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T2 homozygous (top 3 events) GH Jan 2023\Induction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concurrentCalc="0"/>
</workbook>
</file>

<file path=xl/calcChain.xml><?xml version="1.0" encoding="utf-8"?>
<calcChain xmlns="http://schemas.openxmlformats.org/spreadsheetml/2006/main">
  <c r="CY736" i="1" l="1"/>
  <c r="CX736" i="1"/>
  <c r="CV736" i="1"/>
  <c r="CW736" i="1"/>
  <c r="AP736" i="1"/>
  <c r="BC736" i="1"/>
  <c r="BF736" i="1"/>
  <c r="BH736" i="1"/>
  <c r="BL736" i="1"/>
  <c r="BM736" i="1"/>
  <c r="BK736" i="1"/>
  <c r="BJ736" i="1"/>
  <c r="BI736" i="1"/>
  <c r="BG736" i="1"/>
  <c r="BB736" i="1"/>
  <c r="AK736" i="1"/>
  <c r="AI736" i="1"/>
  <c r="L736" i="1"/>
  <c r="AY736" i="1"/>
  <c r="AX736" i="1"/>
  <c r="BA736" i="1"/>
  <c r="AV736" i="1"/>
  <c r="AZ736" i="1"/>
  <c r="AJ736" i="1"/>
  <c r="U736" i="1"/>
  <c r="K736" i="1"/>
  <c r="J736" i="1"/>
  <c r="R736" i="1"/>
  <c r="V736" i="1"/>
  <c r="W736" i="1"/>
  <c r="AE736" i="1"/>
  <c r="AC736" i="1"/>
  <c r="AD736" i="1"/>
  <c r="AF736" i="1"/>
  <c r="X736" i="1"/>
  <c r="AB736" i="1"/>
  <c r="AA736" i="1"/>
  <c r="Z736" i="1"/>
  <c r="Y736" i="1"/>
  <c r="S736" i="1"/>
  <c r="Q736" i="1"/>
  <c r="T736" i="1"/>
  <c r="P736" i="1"/>
  <c r="M736" i="1"/>
  <c r="N736" i="1"/>
  <c r="O736" i="1"/>
  <c r="CY735" i="1"/>
  <c r="CX735" i="1"/>
  <c r="CV735" i="1"/>
  <c r="CW735" i="1"/>
  <c r="AP735" i="1"/>
  <c r="BC735" i="1"/>
  <c r="BF735" i="1"/>
  <c r="BH735" i="1"/>
  <c r="BL735" i="1"/>
  <c r="BM735" i="1"/>
  <c r="BK735" i="1"/>
  <c r="BJ735" i="1"/>
  <c r="BI735" i="1"/>
  <c r="BG735" i="1"/>
  <c r="BB735" i="1"/>
  <c r="AK735" i="1"/>
  <c r="AI735" i="1"/>
  <c r="L735" i="1"/>
  <c r="AY735" i="1"/>
  <c r="AX735" i="1"/>
  <c r="BA735" i="1"/>
  <c r="AV735" i="1"/>
  <c r="AZ735" i="1"/>
  <c r="AJ735" i="1"/>
  <c r="U735" i="1"/>
  <c r="K735" i="1"/>
  <c r="J735" i="1"/>
  <c r="R735" i="1"/>
  <c r="V735" i="1"/>
  <c r="W735" i="1"/>
  <c r="AE735" i="1"/>
  <c r="AC735" i="1"/>
  <c r="AD735" i="1"/>
  <c r="AF735" i="1"/>
  <c r="X735" i="1"/>
  <c r="AB735" i="1"/>
  <c r="AA735" i="1"/>
  <c r="Z735" i="1"/>
  <c r="Y735" i="1"/>
  <c r="S735" i="1"/>
  <c r="Q735" i="1"/>
  <c r="T735" i="1"/>
  <c r="P735" i="1"/>
  <c r="M735" i="1"/>
  <c r="N735" i="1"/>
  <c r="O735" i="1"/>
  <c r="CY734" i="1"/>
  <c r="CX734" i="1"/>
  <c r="CV734" i="1"/>
  <c r="CW734" i="1"/>
  <c r="AP734" i="1"/>
  <c r="BC734" i="1"/>
  <c r="BF734" i="1"/>
  <c r="BH734" i="1"/>
  <c r="BL734" i="1"/>
  <c r="BM734" i="1"/>
  <c r="BK734" i="1"/>
  <c r="BJ734" i="1"/>
  <c r="BI734" i="1"/>
  <c r="BG734" i="1"/>
  <c r="BB734" i="1"/>
  <c r="AK734" i="1"/>
  <c r="AI734" i="1"/>
  <c r="L734" i="1"/>
  <c r="AY734" i="1"/>
  <c r="AX734" i="1"/>
  <c r="BA734" i="1"/>
  <c r="AV734" i="1"/>
  <c r="AZ734" i="1"/>
  <c r="AJ734" i="1"/>
  <c r="U734" i="1"/>
  <c r="K734" i="1"/>
  <c r="J734" i="1"/>
  <c r="R734" i="1"/>
  <c r="V734" i="1"/>
  <c r="W734" i="1"/>
  <c r="AE734" i="1"/>
  <c r="AC734" i="1"/>
  <c r="AD734" i="1"/>
  <c r="AF734" i="1"/>
  <c r="X734" i="1"/>
  <c r="AB734" i="1"/>
  <c r="AA734" i="1"/>
  <c r="Z734" i="1"/>
  <c r="Y734" i="1"/>
  <c r="S734" i="1"/>
  <c r="Q734" i="1"/>
  <c r="T734" i="1"/>
  <c r="P734" i="1"/>
  <c r="M734" i="1"/>
  <c r="N734" i="1"/>
  <c r="O734" i="1"/>
  <c r="CY733" i="1"/>
  <c r="CX733" i="1"/>
  <c r="CV733" i="1"/>
  <c r="CW733" i="1"/>
  <c r="AP733" i="1"/>
  <c r="BC733" i="1"/>
  <c r="BF733" i="1"/>
  <c r="BH733" i="1"/>
  <c r="BL733" i="1"/>
  <c r="BM733" i="1"/>
  <c r="BK733" i="1"/>
  <c r="BJ733" i="1"/>
  <c r="BI733" i="1"/>
  <c r="BG733" i="1"/>
  <c r="BB733" i="1"/>
  <c r="AK733" i="1"/>
  <c r="AI733" i="1"/>
  <c r="L733" i="1"/>
  <c r="AY733" i="1"/>
  <c r="AX733" i="1"/>
  <c r="BA733" i="1"/>
  <c r="AV733" i="1"/>
  <c r="AZ733" i="1"/>
  <c r="AJ733" i="1"/>
  <c r="U733" i="1"/>
  <c r="K733" i="1"/>
  <c r="J733" i="1"/>
  <c r="R733" i="1"/>
  <c r="V733" i="1"/>
  <c r="W733" i="1"/>
  <c r="AE733" i="1"/>
  <c r="AC733" i="1"/>
  <c r="AD733" i="1"/>
  <c r="AF733" i="1"/>
  <c r="X733" i="1"/>
  <c r="AB733" i="1"/>
  <c r="AA733" i="1"/>
  <c r="Z733" i="1"/>
  <c r="Y733" i="1"/>
  <c r="S733" i="1"/>
  <c r="Q733" i="1"/>
  <c r="T733" i="1"/>
  <c r="P733" i="1"/>
  <c r="M733" i="1"/>
  <c r="N733" i="1"/>
  <c r="O733" i="1"/>
  <c r="CY732" i="1"/>
  <c r="CX732" i="1"/>
  <c r="CV732" i="1"/>
  <c r="CW732" i="1"/>
  <c r="AP732" i="1"/>
  <c r="BC732" i="1"/>
  <c r="BF732" i="1"/>
  <c r="BH732" i="1"/>
  <c r="BL732" i="1"/>
  <c r="BM732" i="1"/>
  <c r="BK732" i="1"/>
  <c r="BJ732" i="1"/>
  <c r="BI732" i="1"/>
  <c r="BG732" i="1"/>
  <c r="BB732" i="1"/>
  <c r="AK732" i="1"/>
  <c r="AI732" i="1"/>
  <c r="L732" i="1"/>
  <c r="AY732" i="1"/>
  <c r="AX732" i="1"/>
  <c r="BA732" i="1"/>
  <c r="AV732" i="1"/>
  <c r="AZ732" i="1"/>
  <c r="AJ732" i="1"/>
  <c r="U732" i="1"/>
  <c r="K732" i="1"/>
  <c r="J732" i="1"/>
  <c r="R732" i="1"/>
  <c r="V732" i="1"/>
  <c r="W732" i="1"/>
  <c r="AE732" i="1"/>
  <c r="AC732" i="1"/>
  <c r="AD732" i="1"/>
  <c r="AF732" i="1"/>
  <c r="X732" i="1"/>
  <c r="AB732" i="1"/>
  <c r="AA732" i="1"/>
  <c r="Z732" i="1"/>
  <c r="Y732" i="1"/>
  <c r="S732" i="1"/>
  <c r="Q732" i="1"/>
  <c r="T732" i="1"/>
  <c r="P732" i="1"/>
  <c r="M732" i="1"/>
  <c r="N732" i="1"/>
  <c r="O732" i="1"/>
  <c r="CY731" i="1"/>
  <c r="CX731" i="1"/>
  <c r="CV731" i="1"/>
  <c r="CW731" i="1"/>
  <c r="AP731" i="1"/>
  <c r="BC731" i="1"/>
  <c r="BF731" i="1"/>
  <c r="BH731" i="1"/>
  <c r="BL731" i="1"/>
  <c r="BM731" i="1"/>
  <c r="BK731" i="1"/>
  <c r="BJ731" i="1"/>
  <c r="BI731" i="1"/>
  <c r="BG731" i="1"/>
  <c r="BB731" i="1"/>
  <c r="AK731" i="1"/>
  <c r="AI731" i="1"/>
  <c r="L731" i="1"/>
  <c r="AY731" i="1"/>
  <c r="AX731" i="1"/>
  <c r="BA731" i="1"/>
  <c r="AV731" i="1"/>
  <c r="AZ731" i="1"/>
  <c r="AJ731" i="1"/>
  <c r="U731" i="1"/>
  <c r="K731" i="1"/>
  <c r="J731" i="1"/>
  <c r="R731" i="1"/>
  <c r="V731" i="1"/>
  <c r="W731" i="1"/>
  <c r="AE731" i="1"/>
  <c r="AC731" i="1"/>
  <c r="AD731" i="1"/>
  <c r="AF731" i="1"/>
  <c r="X731" i="1"/>
  <c r="AB731" i="1"/>
  <c r="AA731" i="1"/>
  <c r="Z731" i="1"/>
  <c r="Y731" i="1"/>
  <c r="S731" i="1"/>
  <c r="Q731" i="1"/>
  <c r="T731" i="1"/>
  <c r="P731" i="1"/>
  <c r="M731" i="1"/>
  <c r="N731" i="1"/>
  <c r="O731" i="1"/>
  <c r="CY730" i="1"/>
  <c r="CX730" i="1"/>
  <c r="CV730" i="1"/>
  <c r="CW730" i="1"/>
  <c r="AP730" i="1"/>
  <c r="BC730" i="1"/>
  <c r="BF730" i="1"/>
  <c r="BH730" i="1"/>
  <c r="BL730" i="1"/>
  <c r="BM730" i="1"/>
  <c r="BK730" i="1"/>
  <c r="BJ730" i="1"/>
  <c r="BI730" i="1"/>
  <c r="BG730" i="1"/>
  <c r="BB730" i="1"/>
  <c r="AK730" i="1"/>
  <c r="AI730" i="1"/>
  <c r="L730" i="1"/>
  <c r="AY730" i="1"/>
  <c r="AX730" i="1"/>
  <c r="BA730" i="1"/>
  <c r="AV730" i="1"/>
  <c r="AZ730" i="1"/>
  <c r="AJ730" i="1"/>
  <c r="U730" i="1"/>
  <c r="K730" i="1"/>
  <c r="J730" i="1"/>
  <c r="R730" i="1"/>
  <c r="V730" i="1"/>
  <c r="W730" i="1"/>
  <c r="AE730" i="1"/>
  <c r="AC730" i="1"/>
  <c r="AD730" i="1"/>
  <c r="AF730" i="1"/>
  <c r="X730" i="1"/>
  <c r="AB730" i="1"/>
  <c r="AA730" i="1"/>
  <c r="Z730" i="1"/>
  <c r="Y730" i="1"/>
  <c r="S730" i="1"/>
  <c r="Q730" i="1"/>
  <c r="T730" i="1"/>
  <c r="P730" i="1"/>
  <c r="M730" i="1"/>
  <c r="N730" i="1"/>
  <c r="O730" i="1"/>
  <c r="CY729" i="1"/>
  <c r="CX729" i="1"/>
  <c r="CV729" i="1"/>
  <c r="CW729" i="1"/>
  <c r="AP729" i="1"/>
  <c r="BC729" i="1"/>
  <c r="BF729" i="1"/>
  <c r="BH729" i="1"/>
  <c r="BL729" i="1"/>
  <c r="BM729" i="1"/>
  <c r="BK729" i="1"/>
  <c r="BJ729" i="1"/>
  <c r="BI729" i="1"/>
  <c r="BG729" i="1"/>
  <c r="BB729" i="1"/>
  <c r="AK729" i="1"/>
  <c r="AI729" i="1"/>
  <c r="L729" i="1"/>
  <c r="AY729" i="1"/>
  <c r="AX729" i="1"/>
  <c r="BA729" i="1"/>
  <c r="AV729" i="1"/>
  <c r="AZ729" i="1"/>
  <c r="AJ729" i="1"/>
  <c r="U729" i="1"/>
  <c r="K729" i="1"/>
  <c r="J729" i="1"/>
  <c r="R729" i="1"/>
  <c r="V729" i="1"/>
  <c r="W729" i="1"/>
  <c r="AE729" i="1"/>
  <c r="AC729" i="1"/>
  <c r="AD729" i="1"/>
  <c r="AF729" i="1"/>
  <c r="X729" i="1"/>
  <c r="AB729" i="1"/>
  <c r="AA729" i="1"/>
  <c r="Z729" i="1"/>
  <c r="Y729" i="1"/>
  <c r="S729" i="1"/>
  <c r="Q729" i="1"/>
  <c r="T729" i="1"/>
  <c r="P729" i="1"/>
  <c r="M729" i="1"/>
  <c r="N729" i="1"/>
  <c r="O729" i="1"/>
  <c r="CY728" i="1"/>
  <c r="CX728" i="1"/>
  <c r="CV728" i="1"/>
  <c r="CW728" i="1"/>
  <c r="AP728" i="1"/>
  <c r="BC728" i="1"/>
  <c r="BF728" i="1"/>
  <c r="BH728" i="1"/>
  <c r="BL728" i="1"/>
  <c r="BM728" i="1"/>
  <c r="BK728" i="1"/>
  <c r="BJ728" i="1"/>
  <c r="BI728" i="1"/>
  <c r="BG728" i="1"/>
  <c r="BB728" i="1"/>
  <c r="AK728" i="1"/>
  <c r="AI728" i="1"/>
  <c r="L728" i="1"/>
  <c r="AY728" i="1"/>
  <c r="AX728" i="1"/>
  <c r="BA728" i="1"/>
  <c r="AV728" i="1"/>
  <c r="AZ728" i="1"/>
  <c r="AJ728" i="1"/>
  <c r="U728" i="1"/>
  <c r="K728" i="1"/>
  <c r="J728" i="1"/>
  <c r="R728" i="1"/>
  <c r="V728" i="1"/>
  <c r="W728" i="1"/>
  <c r="AE728" i="1"/>
  <c r="AC728" i="1"/>
  <c r="AD728" i="1"/>
  <c r="AF728" i="1"/>
  <c r="X728" i="1"/>
  <c r="AB728" i="1"/>
  <c r="AA728" i="1"/>
  <c r="Z728" i="1"/>
  <c r="Y728" i="1"/>
  <c r="S728" i="1"/>
  <c r="Q728" i="1"/>
  <c r="T728" i="1"/>
  <c r="P728" i="1"/>
  <c r="M728" i="1"/>
  <c r="N728" i="1"/>
  <c r="O728" i="1"/>
  <c r="CY727" i="1"/>
  <c r="CX727" i="1"/>
  <c r="CV727" i="1"/>
  <c r="CW727" i="1"/>
  <c r="AP727" i="1"/>
  <c r="BC727" i="1"/>
  <c r="BF727" i="1"/>
  <c r="BH727" i="1"/>
  <c r="BL727" i="1"/>
  <c r="BM727" i="1"/>
  <c r="BK727" i="1"/>
  <c r="BJ727" i="1"/>
  <c r="BI727" i="1"/>
  <c r="BG727" i="1"/>
  <c r="BB727" i="1"/>
  <c r="AK727" i="1"/>
  <c r="AI727" i="1"/>
  <c r="L727" i="1"/>
  <c r="AY727" i="1"/>
  <c r="AX727" i="1"/>
  <c r="BA727" i="1"/>
  <c r="AV727" i="1"/>
  <c r="AZ727" i="1"/>
  <c r="AJ727" i="1"/>
  <c r="U727" i="1"/>
  <c r="K727" i="1"/>
  <c r="J727" i="1"/>
  <c r="R727" i="1"/>
  <c r="V727" i="1"/>
  <c r="W727" i="1"/>
  <c r="AE727" i="1"/>
  <c r="AC727" i="1"/>
  <c r="AD727" i="1"/>
  <c r="AF727" i="1"/>
  <c r="X727" i="1"/>
  <c r="AB727" i="1"/>
  <c r="AA727" i="1"/>
  <c r="Z727" i="1"/>
  <c r="Y727" i="1"/>
  <c r="S727" i="1"/>
  <c r="Q727" i="1"/>
  <c r="T727" i="1"/>
  <c r="P727" i="1"/>
  <c r="M727" i="1"/>
  <c r="N727" i="1"/>
  <c r="O727" i="1"/>
  <c r="CY726" i="1"/>
  <c r="CX726" i="1"/>
  <c r="CV726" i="1"/>
  <c r="CW726" i="1"/>
  <c r="AP726" i="1"/>
  <c r="BC726" i="1"/>
  <c r="BF726" i="1"/>
  <c r="BH726" i="1"/>
  <c r="BL726" i="1"/>
  <c r="BM726" i="1"/>
  <c r="BK726" i="1"/>
  <c r="BJ726" i="1"/>
  <c r="BI726" i="1"/>
  <c r="BG726" i="1"/>
  <c r="BB726" i="1"/>
  <c r="AK726" i="1"/>
  <c r="AI726" i="1"/>
  <c r="L726" i="1"/>
  <c r="AY726" i="1"/>
  <c r="AX726" i="1"/>
  <c r="BA726" i="1"/>
  <c r="AV726" i="1"/>
  <c r="AZ726" i="1"/>
  <c r="AJ726" i="1"/>
  <c r="U726" i="1"/>
  <c r="K726" i="1"/>
  <c r="J726" i="1"/>
  <c r="R726" i="1"/>
  <c r="V726" i="1"/>
  <c r="W726" i="1"/>
  <c r="AE726" i="1"/>
  <c r="AC726" i="1"/>
  <c r="AD726" i="1"/>
  <c r="AF726" i="1"/>
  <c r="X726" i="1"/>
  <c r="AB726" i="1"/>
  <c r="AA726" i="1"/>
  <c r="Z726" i="1"/>
  <c r="Y726" i="1"/>
  <c r="S726" i="1"/>
  <c r="Q726" i="1"/>
  <c r="T726" i="1"/>
  <c r="P726" i="1"/>
  <c r="M726" i="1"/>
  <c r="N726" i="1"/>
  <c r="O726" i="1"/>
  <c r="CY725" i="1"/>
  <c r="CX725" i="1"/>
  <c r="CV725" i="1"/>
  <c r="CW725" i="1"/>
  <c r="AP725" i="1"/>
  <c r="BC725" i="1"/>
  <c r="BF725" i="1"/>
  <c r="BH725" i="1"/>
  <c r="BL725" i="1"/>
  <c r="BM725" i="1"/>
  <c r="BK725" i="1"/>
  <c r="BJ725" i="1"/>
  <c r="BI725" i="1"/>
  <c r="BG725" i="1"/>
  <c r="BB725" i="1"/>
  <c r="AK725" i="1"/>
  <c r="AI725" i="1"/>
  <c r="L725" i="1"/>
  <c r="AY725" i="1"/>
  <c r="AX725" i="1"/>
  <c r="BA725" i="1"/>
  <c r="AV725" i="1"/>
  <c r="AZ725" i="1"/>
  <c r="AJ725" i="1"/>
  <c r="U725" i="1"/>
  <c r="K725" i="1"/>
  <c r="J725" i="1"/>
  <c r="R725" i="1"/>
  <c r="V725" i="1"/>
  <c r="W725" i="1"/>
  <c r="AE725" i="1"/>
  <c r="AC725" i="1"/>
  <c r="AD725" i="1"/>
  <c r="AF725" i="1"/>
  <c r="X725" i="1"/>
  <c r="AB725" i="1"/>
  <c r="AA725" i="1"/>
  <c r="Z725" i="1"/>
  <c r="Y725" i="1"/>
  <c r="S725" i="1"/>
  <c r="Q725" i="1"/>
  <c r="T725" i="1"/>
  <c r="P725" i="1"/>
  <c r="M725" i="1"/>
  <c r="N725" i="1"/>
  <c r="O725" i="1"/>
  <c r="CY724" i="1"/>
  <c r="CX724" i="1"/>
  <c r="CV724" i="1"/>
  <c r="CW724" i="1"/>
  <c r="AP724" i="1"/>
  <c r="BC724" i="1"/>
  <c r="BF724" i="1"/>
  <c r="BH724" i="1"/>
  <c r="BL724" i="1"/>
  <c r="BM724" i="1"/>
  <c r="BK724" i="1"/>
  <c r="BJ724" i="1"/>
  <c r="BI724" i="1"/>
  <c r="BG724" i="1"/>
  <c r="BB724" i="1"/>
  <c r="AK724" i="1"/>
  <c r="AI724" i="1"/>
  <c r="L724" i="1"/>
  <c r="AY724" i="1"/>
  <c r="AX724" i="1"/>
  <c r="BA724" i="1"/>
  <c r="AV724" i="1"/>
  <c r="AZ724" i="1"/>
  <c r="AJ724" i="1"/>
  <c r="U724" i="1"/>
  <c r="K724" i="1"/>
  <c r="J724" i="1"/>
  <c r="R724" i="1"/>
  <c r="V724" i="1"/>
  <c r="W724" i="1"/>
  <c r="AE724" i="1"/>
  <c r="AC724" i="1"/>
  <c r="AD724" i="1"/>
  <c r="AF724" i="1"/>
  <c r="X724" i="1"/>
  <c r="AB724" i="1"/>
  <c r="AA724" i="1"/>
  <c r="Z724" i="1"/>
  <c r="Y724" i="1"/>
  <c r="S724" i="1"/>
  <c r="Q724" i="1"/>
  <c r="T724" i="1"/>
  <c r="P724" i="1"/>
  <c r="M724" i="1"/>
  <c r="N724" i="1"/>
  <c r="O724" i="1"/>
  <c r="CY723" i="1"/>
  <c r="CX723" i="1"/>
  <c r="CV723" i="1"/>
  <c r="CW723" i="1"/>
  <c r="AP723" i="1"/>
  <c r="BC723" i="1"/>
  <c r="BF723" i="1"/>
  <c r="BH723" i="1"/>
  <c r="BL723" i="1"/>
  <c r="BM723" i="1"/>
  <c r="BK723" i="1"/>
  <c r="BJ723" i="1"/>
  <c r="BI723" i="1"/>
  <c r="BG723" i="1"/>
  <c r="BB723" i="1"/>
  <c r="AK723" i="1"/>
  <c r="AI723" i="1"/>
  <c r="L723" i="1"/>
  <c r="AY723" i="1"/>
  <c r="AX723" i="1"/>
  <c r="BA723" i="1"/>
  <c r="AV723" i="1"/>
  <c r="AZ723" i="1"/>
  <c r="AJ723" i="1"/>
  <c r="U723" i="1"/>
  <c r="K723" i="1"/>
  <c r="J723" i="1"/>
  <c r="R723" i="1"/>
  <c r="V723" i="1"/>
  <c r="W723" i="1"/>
  <c r="AE723" i="1"/>
  <c r="AC723" i="1"/>
  <c r="AD723" i="1"/>
  <c r="AF723" i="1"/>
  <c r="X723" i="1"/>
  <c r="AB723" i="1"/>
  <c r="AA723" i="1"/>
  <c r="Z723" i="1"/>
  <c r="Y723" i="1"/>
  <c r="S723" i="1"/>
  <c r="Q723" i="1"/>
  <c r="T723" i="1"/>
  <c r="P723" i="1"/>
  <c r="M723" i="1"/>
  <c r="N723" i="1"/>
  <c r="O723" i="1"/>
  <c r="CY722" i="1"/>
  <c r="CX722" i="1"/>
  <c r="CV722" i="1"/>
  <c r="CW722" i="1"/>
  <c r="AP722" i="1"/>
  <c r="BC722" i="1"/>
  <c r="BF722" i="1"/>
  <c r="BH722" i="1"/>
  <c r="BL722" i="1"/>
  <c r="BM722" i="1"/>
  <c r="BK722" i="1"/>
  <c r="BJ722" i="1"/>
  <c r="BI722" i="1"/>
  <c r="BG722" i="1"/>
  <c r="BB722" i="1"/>
  <c r="AK722" i="1"/>
  <c r="AI722" i="1"/>
  <c r="L722" i="1"/>
  <c r="AY722" i="1"/>
  <c r="AX722" i="1"/>
  <c r="BA722" i="1"/>
  <c r="AV722" i="1"/>
  <c r="AZ722" i="1"/>
  <c r="AJ722" i="1"/>
  <c r="U722" i="1"/>
  <c r="K722" i="1"/>
  <c r="J722" i="1"/>
  <c r="R722" i="1"/>
  <c r="V722" i="1"/>
  <c r="W722" i="1"/>
  <c r="AE722" i="1"/>
  <c r="AC722" i="1"/>
  <c r="AD722" i="1"/>
  <c r="AF722" i="1"/>
  <c r="X722" i="1"/>
  <c r="AB722" i="1"/>
  <c r="AA722" i="1"/>
  <c r="Z722" i="1"/>
  <c r="Y722" i="1"/>
  <c r="S722" i="1"/>
  <c r="Q722" i="1"/>
  <c r="T722" i="1"/>
  <c r="P722" i="1"/>
  <c r="M722" i="1"/>
  <c r="N722" i="1"/>
  <c r="O722" i="1"/>
  <c r="CY721" i="1"/>
  <c r="CX721" i="1"/>
  <c r="CV721" i="1"/>
  <c r="CW721" i="1"/>
  <c r="AP721" i="1"/>
  <c r="BC721" i="1"/>
  <c r="BF721" i="1"/>
  <c r="BH721" i="1"/>
  <c r="BL721" i="1"/>
  <c r="BM721" i="1"/>
  <c r="BK721" i="1"/>
  <c r="BJ721" i="1"/>
  <c r="BI721" i="1"/>
  <c r="BG721" i="1"/>
  <c r="BB721" i="1"/>
  <c r="AK721" i="1"/>
  <c r="AI721" i="1"/>
  <c r="L721" i="1"/>
  <c r="AY721" i="1"/>
  <c r="AX721" i="1"/>
  <c r="BA721" i="1"/>
  <c r="AV721" i="1"/>
  <c r="AZ721" i="1"/>
  <c r="AJ721" i="1"/>
  <c r="U721" i="1"/>
  <c r="K721" i="1"/>
  <c r="J721" i="1"/>
  <c r="R721" i="1"/>
  <c r="V721" i="1"/>
  <c r="W721" i="1"/>
  <c r="AE721" i="1"/>
  <c r="AC721" i="1"/>
  <c r="AD721" i="1"/>
  <c r="AF721" i="1"/>
  <c r="X721" i="1"/>
  <c r="AB721" i="1"/>
  <c r="AA721" i="1"/>
  <c r="Z721" i="1"/>
  <c r="Y721" i="1"/>
  <c r="S721" i="1"/>
  <c r="Q721" i="1"/>
  <c r="T721" i="1"/>
  <c r="P721" i="1"/>
  <c r="M721" i="1"/>
  <c r="N721" i="1"/>
  <c r="O721" i="1"/>
  <c r="CY720" i="1"/>
  <c r="CX720" i="1"/>
  <c r="CV720" i="1"/>
  <c r="CW720" i="1"/>
  <c r="AP720" i="1"/>
  <c r="BC720" i="1"/>
  <c r="BF720" i="1"/>
  <c r="BH720" i="1"/>
  <c r="BL720" i="1"/>
  <c r="BM720" i="1"/>
  <c r="BK720" i="1"/>
  <c r="BJ720" i="1"/>
  <c r="BI720" i="1"/>
  <c r="BG720" i="1"/>
  <c r="BB720" i="1"/>
  <c r="AK720" i="1"/>
  <c r="AI720" i="1"/>
  <c r="L720" i="1"/>
  <c r="AY720" i="1"/>
  <c r="AX720" i="1"/>
  <c r="BA720" i="1"/>
  <c r="AV720" i="1"/>
  <c r="AZ720" i="1"/>
  <c r="AJ720" i="1"/>
  <c r="U720" i="1"/>
  <c r="K720" i="1"/>
  <c r="J720" i="1"/>
  <c r="R720" i="1"/>
  <c r="V720" i="1"/>
  <c r="W720" i="1"/>
  <c r="AE720" i="1"/>
  <c r="AC720" i="1"/>
  <c r="AD720" i="1"/>
  <c r="AF720" i="1"/>
  <c r="X720" i="1"/>
  <c r="AB720" i="1"/>
  <c r="AA720" i="1"/>
  <c r="Z720" i="1"/>
  <c r="Y720" i="1"/>
  <c r="S720" i="1"/>
  <c r="Q720" i="1"/>
  <c r="T720" i="1"/>
  <c r="P720" i="1"/>
  <c r="M720" i="1"/>
  <c r="N720" i="1"/>
  <c r="O720" i="1"/>
  <c r="CY719" i="1"/>
  <c r="CX719" i="1"/>
  <c r="CV719" i="1"/>
  <c r="CW719" i="1"/>
  <c r="AP719" i="1"/>
  <c r="BC719" i="1"/>
  <c r="BF719" i="1"/>
  <c r="BH719" i="1"/>
  <c r="BL719" i="1"/>
  <c r="BM719" i="1"/>
  <c r="BK719" i="1"/>
  <c r="BJ719" i="1"/>
  <c r="BI719" i="1"/>
  <c r="BG719" i="1"/>
  <c r="BB719" i="1"/>
  <c r="AK719" i="1"/>
  <c r="AI719" i="1"/>
  <c r="L719" i="1"/>
  <c r="AY719" i="1"/>
  <c r="AX719" i="1"/>
  <c r="BA719" i="1"/>
  <c r="AV719" i="1"/>
  <c r="AZ719" i="1"/>
  <c r="AJ719" i="1"/>
  <c r="U719" i="1"/>
  <c r="K719" i="1"/>
  <c r="J719" i="1"/>
  <c r="R719" i="1"/>
  <c r="V719" i="1"/>
  <c r="W719" i="1"/>
  <c r="AE719" i="1"/>
  <c r="AC719" i="1"/>
  <c r="AD719" i="1"/>
  <c r="AF719" i="1"/>
  <c r="X719" i="1"/>
  <c r="AB719" i="1"/>
  <c r="AA719" i="1"/>
  <c r="Z719" i="1"/>
  <c r="Y719" i="1"/>
  <c r="S719" i="1"/>
  <c r="Q719" i="1"/>
  <c r="T719" i="1"/>
  <c r="P719" i="1"/>
  <c r="M719" i="1"/>
  <c r="N719" i="1"/>
  <c r="O719" i="1"/>
  <c r="CY718" i="1"/>
  <c r="CX718" i="1"/>
  <c r="CV718" i="1"/>
  <c r="CW718" i="1"/>
  <c r="AP718" i="1"/>
  <c r="BC718" i="1"/>
  <c r="BF718" i="1"/>
  <c r="BH718" i="1"/>
  <c r="BL718" i="1"/>
  <c r="BM718" i="1"/>
  <c r="BK718" i="1"/>
  <c r="BJ718" i="1"/>
  <c r="BI718" i="1"/>
  <c r="BG718" i="1"/>
  <c r="BB718" i="1"/>
  <c r="AK718" i="1"/>
  <c r="AI718" i="1"/>
  <c r="L718" i="1"/>
  <c r="AY718" i="1"/>
  <c r="AX718" i="1"/>
  <c r="BA718" i="1"/>
  <c r="AV718" i="1"/>
  <c r="AZ718" i="1"/>
  <c r="AJ718" i="1"/>
  <c r="U718" i="1"/>
  <c r="K718" i="1"/>
  <c r="J718" i="1"/>
  <c r="R718" i="1"/>
  <c r="V718" i="1"/>
  <c r="W718" i="1"/>
  <c r="AE718" i="1"/>
  <c r="AC718" i="1"/>
  <c r="AD718" i="1"/>
  <c r="AF718" i="1"/>
  <c r="X718" i="1"/>
  <c r="AB718" i="1"/>
  <c r="AA718" i="1"/>
  <c r="Z718" i="1"/>
  <c r="Y718" i="1"/>
  <c r="S718" i="1"/>
  <c r="Q718" i="1"/>
  <c r="T718" i="1"/>
  <c r="P718" i="1"/>
  <c r="M718" i="1"/>
  <c r="N718" i="1"/>
  <c r="O718" i="1"/>
  <c r="CY717" i="1"/>
  <c r="CX717" i="1"/>
  <c r="CV717" i="1"/>
  <c r="CW717" i="1"/>
  <c r="AP717" i="1"/>
  <c r="BC717" i="1"/>
  <c r="BF717" i="1"/>
  <c r="BH717" i="1"/>
  <c r="BL717" i="1"/>
  <c r="BM717" i="1"/>
  <c r="BK717" i="1"/>
  <c r="BJ717" i="1"/>
  <c r="BI717" i="1"/>
  <c r="BG717" i="1"/>
  <c r="BB717" i="1"/>
  <c r="AK717" i="1"/>
  <c r="AI717" i="1"/>
  <c r="L717" i="1"/>
  <c r="AY717" i="1"/>
  <c r="AX717" i="1"/>
  <c r="BA717" i="1"/>
  <c r="AV717" i="1"/>
  <c r="AZ717" i="1"/>
  <c r="AJ717" i="1"/>
  <c r="U717" i="1"/>
  <c r="K717" i="1"/>
  <c r="J717" i="1"/>
  <c r="R717" i="1"/>
  <c r="V717" i="1"/>
  <c r="W717" i="1"/>
  <c r="AE717" i="1"/>
  <c r="AC717" i="1"/>
  <c r="AD717" i="1"/>
  <c r="AF717" i="1"/>
  <c r="X717" i="1"/>
  <c r="AB717" i="1"/>
  <c r="AA717" i="1"/>
  <c r="Z717" i="1"/>
  <c r="Y717" i="1"/>
  <c r="S717" i="1"/>
  <c r="Q717" i="1"/>
  <c r="T717" i="1"/>
  <c r="P717" i="1"/>
  <c r="M717" i="1"/>
  <c r="N717" i="1"/>
  <c r="O717" i="1"/>
  <c r="CY716" i="1"/>
  <c r="CX716" i="1"/>
  <c r="CV716" i="1"/>
  <c r="CW716" i="1"/>
  <c r="AP716" i="1"/>
  <c r="BC716" i="1"/>
  <c r="BF716" i="1"/>
  <c r="BH716" i="1"/>
  <c r="BL716" i="1"/>
  <c r="BM716" i="1"/>
  <c r="BK716" i="1"/>
  <c r="BJ716" i="1"/>
  <c r="BI716" i="1"/>
  <c r="BG716" i="1"/>
  <c r="BB716" i="1"/>
  <c r="AK716" i="1"/>
  <c r="AI716" i="1"/>
  <c r="L716" i="1"/>
  <c r="AY716" i="1"/>
  <c r="AX716" i="1"/>
  <c r="BA716" i="1"/>
  <c r="AV716" i="1"/>
  <c r="AZ716" i="1"/>
  <c r="AJ716" i="1"/>
  <c r="U716" i="1"/>
  <c r="K716" i="1"/>
  <c r="J716" i="1"/>
  <c r="R716" i="1"/>
  <c r="V716" i="1"/>
  <c r="W716" i="1"/>
  <c r="AE716" i="1"/>
  <c r="AC716" i="1"/>
  <c r="AD716" i="1"/>
  <c r="AF716" i="1"/>
  <c r="X716" i="1"/>
  <c r="AB716" i="1"/>
  <c r="AA716" i="1"/>
  <c r="Z716" i="1"/>
  <c r="Y716" i="1"/>
  <c r="S716" i="1"/>
  <c r="Q716" i="1"/>
  <c r="T716" i="1"/>
  <c r="P716" i="1"/>
  <c r="M716" i="1"/>
  <c r="N716" i="1"/>
  <c r="O716" i="1"/>
  <c r="CY715" i="1"/>
  <c r="CX715" i="1"/>
  <c r="CV715" i="1"/>
  <c r="CW715" i="1"/>
  <c r="AP715" i="1"/>
  <c r="BC715" i="1"/>
  <c r="BF715" i="1"/>
  <c r="BH715" i="1"/>
  <c r="BL715" i="1"/>
  <c r="BM715" i="1"/>
  <c r="BK715" i="1"/>
  <c r="BJ715" i="1"/>
  <c r="BI715" i="1"/>
  <c r="BG715" i="1"/>
  <c r="BB715" i="1"/>
  <c r="AK715" i="1"/>
  <c r="AI715" i="1"/>
  <c r="L715" i="1"/>
  <c r="AY715" i="1"/>
  <c r="AX715" i="1"/>
  <c r="BA715" i="1"/>
  <c r="AV715" i="1"/>
  <c r="AZ715" i="1"/>
  <c r="AJ715" i="1"/>
  <c r="U715" i="1"/>
  <c r="K715" i="1"/>
  <c r="J715" i="1"/>
  <c r="R715" i="1"/>
  <c r="V715" i="1"/>
  <c r="W715" i="1"/>
  <c r="AE715" i="1"/>
  <c r="AC715" i="1"/>
  <c r="AD715" i="1"/>
  <c r="AF715" i="1"/>
  <c r="X715" i="1"/>
  <c r="AB715" i="1"/>
  <c r="AA715" i="1"/>
  <c r="Z715" i="1"/>
  <c r="Y715" i="1"/>
  <c r="S715" i="1"/>
  <c r="Q715" i="1"/>
  <c r="T715" i="1"/>
  <c r="P715" i="1"/>
  <c r="M715" i="1"/>
  <c r="N715" i="1"/>
  <c r="O715" i="1"/>
  <c r="CY714" i="1"/>
  <c r="CX714" i="1"/>
  <c r="CV714" i="1"/>
  <c r="CW714" i="1"/>
  <c r="AP714" i="1"/>
  <c r="BC714" i="1"/>
  <c r="BF714" i="1"/>
  <c r="BH714" i="1"/>
  <c r="BL714" i="1"/>
  <c r="BM714" i="1"/>
  <c r="BK714" i="1"/>
  <c r="BJ714" i="1"/>
  <c r="BI714" i="1"/>
  <c r="BG714" i="1"/>
  <c r="BB714" i="1"/>
  <c r="AK714" i="1"/>
  <c r="AI714" i="1"/>
  <c r="L714" i="1"/>
  <c r="AY714" i="1"/>
  <c r="AX714" i="1"/>
  <c r="BA714" i="1"/>
  <c r="AV714" i="1"/>
  <c r="AZ714" i="1"/>
  <c r="AJ714" i="1"/>
  <c r="U714" i="1"/>
  <c r="K714" i="1"/>
  <c r="J714" i="1"/>
  <c r="R714" i="1"/>
  <c r="V714" i="1"/>
  <c r="W714" i="1"/>
  <c r="AE714" i="1"/>
  <c r="AC714" i="1"/>
  <c r="AD714" i="1"/>
  <c r="AF714" i="1"/>
  <c r="X714" i="1"/>
  <c r="AB714" i="1"/>
  <c r="AA714" i="1"/>
  <c r="Z714" i="1"/>
  <c r="Y714" i="1"/>
  <c r="S714" i="1"/>
  <c r="Q714" i="1"/>
  <c r="T714" i="1"/>
  <c r="P714" i="1"/>
  <c r="M714" i="1"/>
  <c r="N714" i="1"/>
  <c r="O714" i="1"/>
  <c r="CY713" i="1"/>
  <c r="CX713" i="1"/>
  <c r="CV713" i="1"/>
  <c r="CW713" i="1"/>
  <c r="AP713" i="1"/>
  <c r="BC713" i="1"/>
  <c r="BF713" i="1"/>
  <c r="BH713" i="1"/>
  <c r="BL713" i="1"/>
  <c r="BM713" i="1"/>
  <c r="BK713" i="1"/>
  <c r="BJ713" i="1"/>
  <c r="BI713" i="1"/>
  <c r="BG713" i="1"/>
  <c r="BB713" i="1"/>
  <c r="AK713" i="1"/>
  <c r="AI713" i="1"/>
  <c r="L713" i="1"/>
  <c r="AY713" i="1"/>
  <c r="AX713" i="1"/>
  <c r="BA713" i="1"/>
  <c r="AV713" i="1"/>
  <c r="AZ713" i="1"/>
  <c r="AJ713" i="1"/>
  <c r="U713" i="1"/>
  <c r="K713" i="1"/>
  <c r="J713" i="1"/>
  <c r="R713" i="1"/>
  <c r="V713" i="1"/>
  <c r="W713" i="1"/>
  <c r="AE713" i="1"/>
  <c r="AC713" i="1"/>
  <c r="AD713" i="1"/>
  <c r="AF713" i="1"/>
  <c r="X713" i="1"/>
  <c r="AB713" i="1"/>
  <c r="AA713" i="1"/>
  <c r="Z713" i="1"/>
  <c r="Y713" i="1"/>
  <c r="S713" i="1"/>
  <c r="Q713" i="1"/>
  <c r="T713" i="1"/>
  <c r="P713" i="1"/>
  <c r="M713" i="1"/>
  <c r="N713" i="1"/>
  <c r="O713" i="1"/>
  <c r="CY712" i="1"/>
  <c r="CX712" i="1"/>
  <c r="CV712" i="1"/>
  <c r="CW712" i="1"/>
  <c r="AP712" i="1"/>
  <c r="BC712" i="1"/>
  <c r="BF712" i="1"/>
  <c r="BH712" i="1"/>
  <c r="BL712" i="1"/>
  <c r="BM712" i="1"/>
  <c r="BK712" i="1"/>
  <c r="BJ712" i="1"/>
  <c r="BI712" i="1"/>
  <c r="BG712" i="1"/>
  <c r="BB712" i="1"/>
  <c r="AK712" i="1"/>
  <c r="AI712" i="1"/>
  <c r="L712" i="1"/>
  <c r="AY712" i="1"/>
  <c r="AX712" i="1"/>
  <c r="BA712" i="1"/>
  <c r="AV712" i="1"/>
  <c r="AZ712" i="1"/>
  <c r="AJ712" i="1"/>
  <c r="U712" i="1"/>
  <c r="K712" i="1"/>
  <c r="J712" i="1"/>
  <c r="R712" i="1"/>
  <c r="V712" i="1"/>
  <c r="W712" i="1"/>
  <c r="AE712" i="1"/>
  <c r="AC712" i="1"/>
  <c r="AD712" i="1"/>
  <c r="AF712" i="1"/>
  <c r="X712" i="1"/>
  <c r="AB712" i="1"/>
  <c r="AA712" i="1"/>
  <c r="Z712" i="1"/>
  <c r="Y712" i="1"/>
  <c r="S712" i="1"/>
  <c r="Q712" i="1"/>
  <c r="T712" i="1"/>
  <c r="P712" i="1"/>
  <c r="M712" i="1"/>
  <c r="N712" i="1"/>
  <c r="O712" i="1"/>
  <c r="CY711" i="1"/>
  <c r="CX711" i="1"/>
  <c r="CV711" i="1"/>
  <c r="CW711" i="1"/>
  <c r="AP711" i="1"/>
  <c r="BC711" i="1"/>
  <c r="BF711" i="1"/>
  <c r="BH711" i="1"/>
  <c r="BL711" i="1"/>
  <c r="BM711" i="1"/>
  <c r="BK711" i="1"/>
  <c r="BJ711" i="1"/>
  <c r="BI711" i="1"/>
  <c r="BG711" i="1"/>
  <c r="BB711" i="1"/>
  <c r="AK711" i="1"/>
  <c r="AI711" i="1"/>
  <c r="L711" i="1"/>
  <c r="AY711" i="1"/>
  <c r="AX711" i="1"/>
  <c r="BA711" i="1"/>
  <c r="AV711" i="1"/>
  <c r="AZ711" i="1"/>
  <c r="AJ711" i="1"/>
  <c r="U711" i="1"/>
  <c r="K711" i="1"/>
  <c r="J711" i="1"/>
  <c r="R711" i="1"/>
  <c r="V711" i="1"/>
  <c r="W711" i="1"/>
  <c r="AE711" i="1"/>
  <c r="AC711" i="1"/>
  <c r="AD711" i="1"/>
  <c r="AF711" i="1"/>
  <c r="X711" i="1"/>
  <c r="AB711" i="1"/>
  <c r="AA711" i="1"/>
  <c r="Z711" i="1"/>
  <c r="Y711" i="1"/>
  <c r="S711" i="1"/>
  <c r="Q711" i="1"/>
  <c r="T711" i="1"/>
  <c r="P711" i="1"/>
  <c r="M711" i="1"/>
  <c r="N711" i="1"/>
  <c r="O711" i="1"/>
  <c r="CY710" i="1"/>
  <c r="CX710" i="1"/>
  <c r="CV710" i="1"/>
  <c r="CW710" i="1"/>
  <c r="AP710" i="1"/>
  <c r="BC710" i="1"/>
  <c r="BF710" i="1"/>
  <c r="BH710" i="1"/>
  <c r="BL710" i="1"/>
  <c r="BM710" i="1"/>
  <c r="BK710" i="1"/>
  <c r="BJ710" i="1"/>
  <c r="BI710" i="1"/>
  <c r="BG710" i="1"/>
  <c r="BB710" i="1"/>
  <c r="AK710" i="1"/>
  <c r="AI710" i="1"/>
  <c r="L710" i="1"/>
  <c r="AY710" i="1"/>
  <c r="AX710" i="1"/>
  <c r="BA710" i="1"/>
  <c r="AV710" i="1"/>
  <c r="AZ710" i="1"/>
  <c r="AJ710" i="1"/>
  <c r="U710" i="1"/>
  <c r="K710" i="1"/>
  <c r="J710" i="1"/>
  <c r="R710" i="1"/>
  <c r="V710" i="1"/>
  <c r="W710" i="1"/>
  <c r="AE710" i="1"/>
  <c r="AC710" i="1"/>
  <c r="AD710" i="1"/>
  <c r="AF710" i="1"/>
  <c r="X710" i="1"/>
  <c r="AB710" i="1"/>
  <c r="AA710" i="1"/>
  <c r="Z710" i="1"/>
  <c r="Y710" i="1"/>
  <c r="S710" i="1"/>
  <c r="Q710" i="1"/>
  <c r="T710" i="1"/>
  <c r="P710" i="1"/>
  <c r="M710" i="1"/>
  <c r="N710" i="1"/>
  <c r="O710" i="1"/>
  <c r="CY709" i="1"/>
  <c r="CX709" i="1"/>
  <c r="CV709" i="1"/>
  <c r="CW709" i="1"/>
  <c r="AP709" i="1"/>
  <c r="BC709" i="1"/>
  <c r="BF709" i="1"/>
  <c r="BH709" i="1"/>
  <c r="BL709" i="1"/>
  <c r="BM709" i="1"/>
  <c r="BK709" i="1"/>
  <c r="BJ709" i="1"/>
  <c r="BI709" i="1"/>
  <c r="BG709" i="1"/>
  <c r="BB709" i="1"/>
  <c r="AK709" i="1"/>
  <c r="AI709" i="1"/>
  <c r="L709" i="1"/>
  <c r="AY709" i="1"/>
  <c r="AX709" i="1"/>
  <c r="BA709" i="1"/>
  <c r="AV709" i="1"/>
  <c r="AZ709" i="1"/>
  <c r="AJ709" i="1"/>
  <c r="U709" i="1"/>
  <c r="K709" i="1"/>
  <c r="J709" i="1"/>
  <c r="R709" i="1"/>
  <c r="V709" i="1"/>
  <c r="W709" i="1"/>
  <c r="AE709" i="1"/>
  <c r="AC709" i="1"/>
  <c r="AD709" i="1"/>
  <c r="AF709" i="1"/>
  <c r="X709" i="1"/>
  <c r="AB709" i="1"/>
  <c r="AA709" i="1"/>
  <c r="Z709" i="1"/>
  <c r="Y709" i="1"/>
  <c r="S709" i="1"/>
  <c r="Q709" i="1"/>
  <c r="T709" i="1"/>
  <c r="P709" i="1"/>
  <c r="M709" i="1"/>
  <c r="N709" i="1"/>
  <c r="O709" i="1"/>
  <c r="CY708" i="1"/>
  <c r="CX708" i="1"/>
  <c r="CV708" i="1"/>
  <c r="CW708" i="1"/>
  <c r="AP708" i="1"/>
  <c r="BC708" i="1"/>
  <c r="BF708" i="1"/>
  <c r="BH708" i="1"/>
  <c r="BL708" i="1"/>
  <c r="BM708" i="1"/>
  <c r="BK708" i="1"/>
  <c r="BJ708" i="1"/>
  <c r="BI708" i="1"/>
  <c r="BG708" i="1"/>
  <c r="BB708" i="1"/>
  <c r="AK708" i="1"/>
  <c r="AI708" i="1"/>
  <c r="L708" i="1"/>
  <c r="AY708" i="1"/>
  <c r="AX708" i="1"/>
  <c r="BA708" i="1"/>
  <c r="AV708" i="1"/>
  <c r="AZ708" i="1"/>
  <c r="AJ708" i="1"/>
  <c r="U708" i="1"/>
  <c r="K708" i="1"/>
  <c r="J708" i="1"/>
  <c r="R708" i="1"/>
  <c r="V708" i="1"/>
  <c r="W708" i="1"/>
  <c r="AE708" i="1"/>
  <c r="AC708" i="1"/>
  <c r="AD708" i="1"/>
  <c r="AF708" i="1"/>
  <c r="X708" i="1"/>
  <c r="AB708" i="1"/>
  <c r="AA708" i="1"/>
  <c r="Z708" i="1"/>
  <c r="Y708" i="1"/>
  <c r="S708" i="1"/>
  <c r="Q708" i="1"/>
  <c r="T708" i="1"/>
  <c r="P708" i="1"/>
  <c r="M708" i="1"/>
  <c r="N708" i="1"/>
  <c r="O708" i="1"/>
  <c r="CY707" i="1"/>
  <c r="CX707" i="1"/>
  <c r="CV707" i="1"/>
  <c r="CW707" i="1"/>
  <c r="AP707" i="1"/>
  <c r="BC707" i="1"/>
  <c r="BF707" i="1"/>
  <c r="BH707" i="1"/>
  <c r="BL707" i="1"/>
  <c r="BM707" i="1"/>
  <c r="BK707" i="1"/>
  <c r="BJ707" i="1"/>
  <c r="BI707" i="1"/>
  <c r="BG707" i="1"/>
  <c r="BB707" i="1"/>
  <c r="AK707" i="1"/>
  <c r="AI707" i="1"/>
  <c r="L707" i="1"/>
  <c r="AY707" i="1"/>
  <c r="AX707" i="1"/>
  <c r="BA707" i="1"/>
  <c r="AV707" i="1"/>
  <c r="AZ707" i="1"/>
  <c r="AJ707" i="1"/>
  <c r="U707" i="1"/>
  <c r="K707" i="1"/>
  <c r="J707" i="1"/>
  <c r="R707" i="1"/>
  <c r="V707" i="1"/>
  <c r="W707" i="1"/>
  <c r="AE707" i="1"/>
  <c r="AC707" i="1"/>
  <c r="AD707" i="1"/>
  <c r="AF707" i="1"/>
  <c r="X707" i="1"/>
  <c r="AB707" i="1"/>
  <c r="AA707" i="1"/>
  <c r="Z707" i="1"/>
  <c r="Y707" i="1"/>
  <c r="S707" i="1"/>
  <c r="Q707" i="1"/>
  <c r="T707" i="1"/>
  <c r="P707" i="1"/>
  <c r="M707" i="1"/>
  <c r="N707" i="1"/>
  <c r="O707" i="1"/>
  <c r="CY706" i="1"/>
  <c r="CX706" i="1"/>
  <c r="CV706" i="1"/>
  <c r="CW706" i="1"/>
  <c r="AP706" i="1"/>
  <c r="BC706" i="1"/>
  <c r="BF706" i="1"/>
  <c r="BH706" i="1"/>
  <c r="BL706" i="1"/>
  <c r="BM706" i="1"/>
  <c r="BK706" i="1"/>
  <c r="BJ706" i="1"/>
  <c r="BI706" i="1"/>
  <c r="BG706" i="1"/>
  <c r="BB706" i="1"/>
  <c r="AK706" i="1"/>
  <c r="AI706" i="1"/>
  <c r="L706" i="1"/>
  <c r="AY706" i="1"/>
  <c r="AX706" i="1"/>
  <c r="BA706" i="1"/>
  <c r="AV706" i="1"/>
  <c r="AZ706" i="1"/>
  <c r="AJ706" i="1"/>
  <c r="U706" i="1"/>
  <c r="K706" i="1"/>
  <c r="J706" i="1"/>
  <c r="R706" i="1"/>
  <c r="V706" i="1"/>
  <c r="W706" i="1"/>
  <c r="AE706" i="1"/>
  <c r="AC706" i="1"/>
  <c r="AD706" i="1"/>
  <c r="AF706" i="1"/>
  <c r="X706" i="1"/>
  <c r="AB706" i="1"/>
  <c r="AA706" i="1"/>
  <c r="Z706" i="1"/>
  <c r="Y706" i="1"/>
  <c r="S706" i="1"/>
  <c r="Q706" i="1"/>
  <c r="T706" i="1"/>
  <c r="P706" i="1"/>
  <c r="M706" i="1"/>
  <c r="N706" i="1"/>
  <c r="O706" i="1"/>
  <c r="CY705" i="1"/>
  <c r="CX705" i="1"/>
  <c r="CV705" i="1"/>
  <c r="CW705" i="1"/>
  <c r="AP705" i="1"/>
  <c r="BC705" i="1"/>
  <c r="BF705" i="1"/>
  <c r="BH705" i="1"/>
  <c r="BL705" i="1"/>
  <c r="BM705" i="1"/>
  <c r="BK705" i="1"/>
  <c r="BJ705" i="1"/>
  <c r="BI705" i="1"/>
  <c r="BG705" i="1"/>
  <c r="BB705" i="1"/>
  <c r="AK705" i="1"/>
  <c r="AI705" i="1"/>
  <c r="L705" i="1"/>
  <c r="AY705" i="1"/>
  <c r="AX705" i="1"/>
  <c r="BA705" i="1"/>
  <c r="AV705" i="1"/>
  <c r="AZ705" i="1"/>
  <c r="AJ705" i="1"/>
  <c r="U705" i="1"/>
  <c r="K705" i="1"/>
  <c r="J705" i="1"/>
  <c r="R705" i="1"/>
  <c r="V705" i="1"/>
  <c r="W705" i="1"/>
  <c r="AE705" i="1"/>
  <c r="AC705" i="1"/>
  <c r="AD705" i="1"/>
  <c r="AF705" i="1"/>
  <c r="X705" i="1"/>
  <c r="AB705" i="1"/>
  <c r="AA705" i="1"/>
  <c r="Z705" i="1"/>
  <c r="Y705" i="1"/>
  <c r="S705" i="1"/>
  <c r="Q705" i="1"/>
  <c r="T705" i="1"/>
  <c r="P705" i="1"/>
  <c r="M705" i="1"/>
  <c r="N705" i="1"/>
  <c r="O705" i="1"/>
  <c r="CY704" i="1"/>
  <c r="CX704" i="1"/>
  <c r="CV704" i="1"/>
  <c r="CW704" i="1"/>
  <c r="AP704" i="1"/>
  <c r="BC704" i="1"/>
  <c r="BF704" i="1"/>
  <c r="BH704" i="1"/>
  <c r="BL704" i="1"/>
  <c r="BM704" i="1"/>
  <c r="BK704" i="1"/>
  <c r="BJ704" i="1"/>
  <c r="BI704" i="1"/>
  <c r="BG704" i="1"/>
  <c r="BB704" i="1"/>
  <c r="AK704" i="1"/>
  <c r="AI704" i="1"/>
  <c r="L704" i="1"/>
  <c r="AY704" i="1"/>
  <c r="AX704" i="1"/>
  <c r="BA704" i="1"/>
  <c r="AV704" i="1"/>
  <c r="AZ704" i="1"/>
  <c r="AJ704" i="1"/>
  <c r="U704" i="1"/>
  <c r="K704" i="1"/>
  <c r="J704" i="1"/>
  <c r="R704" i="1"/>
  <c r="V704" i="1"/>
  <c r="W704" i="1"/>
  <c r="AE704" i="1"/>
  <c r="AC704" i="1"/>
  <c r="AD704" i="1"/>
  <c r="AF704" i="1"/>
  <c r="X704" i="1"/>
  <c r="AB704" i="1"/>
  <c r="AA704" i="1"/>
  <c r="Z704" i="1"/>
  <c r="Y704" i="1"/>
  <c r="S704" i="1"/>
  <c r="Q704" i="1"/>
  <c r="T704" i="1"/>
  <c r="P704" i="1"/>
  <c r="M704" i="1"/>
  <c r="N704" i="1"/>
  <c r="O704" i="1"/>
  <c r="CY703" i="1"/>
  <c r="CX703" i="1"/>
  <c r="CV703" i="1"/>
  <c r="CW703" i="1"/>
  <c r="AP703" i="1"/>
  <c r="BC703" i="1"/>
  <c r="BF703" i="1"/>
  <c r="BH703" i="1"/>
  <c r="BL703" i="1"/>
  <c r="BM703" i="1"/>
  <c r="BK703" i="1"/>
  <c r="BJ703" i="1"/>
  <c r="BI703" i="1"/>
  <c r="BG703" i="1"/>
  <c r="BB703" i="1"/>
  <c r="AK703" i="1"/>
  <c r="AI703" i="1"/>
  <c r="L703" i="1"/>
  <c r="AY703" i="1"/>
  <c r="AX703" i="1"/>
  <c r="BA703" i="1"/>
  <c r="AV703" i="1"/>
  <c r="AZ703" i="1"/>
  <c r="AJ703" i="1"/>
  <c r="U703" i="1"/>
  <c r="K703" i="1"/>
  <c r="J703" i="1"/>
  <c r="R703" i="1"/>
  <c r="V703" i="1"/>
  <c r="W703" i="1"/>
  <c r="AE703" i="1"/>
  <c r="AC703" i="1"/>
  <c r="AD703" i="1"/>
  <c r="AF703" i="1"/>
  <c r="X703" i="1"/>
  <c r="AB703" i="1"/>
  <c r="AA703" i="1"/>
  <c r="Z703" i="1"/>
  <c r="Y703" i="1"/>
  <c r="S703" i="1"/>
  <c r="Q703" i="1"/>
  <c r="T703" i="1"/>
  <c r="P703" i="1"/>
  <c r="M703" i="1"/>
  <c r="N703" i="1"/>
  <c r="O703" i="1"/>
  <c r="CY702" i="1"/>
  <c r="CX702" i="1"/>
  <c r="CV702" i="1"/>
  <c r="CW702" i="1"/>
  <c r="AP702" i="1"/>
  <c r="BC702" i="1"/>
  <c r="BF702" i="1"/>
  <c r="BH702" i="1"/>
  <c r="BL702" i="1"/>
  <c r="BM702" i="1"/>
  <c r="BK702" i="1"/>
  <c r="BJ702" i="1"/>
  <c r="BI702" i="1"/>
  <c r="BG702" i="1"/>
  <c r="BB702" i="1"/>
  <c r="AK702" i="1"/>
  <c r="AI702" i="1"/>
  <c r="L702" i="1"/>
  <c r="AY702" i="1"/>
  <c r="AX702" i="1"/>
  <c r="BA702" i="1"/>
  <c r="AV702" i="1"/>
  <c r="AZ702" i="1"/>
  <c r="AJ702" i="1"/>
  <c r="U702" i="1"/>
  <c r="K702" i="1"/>
  <c r="J702" i="1"/>
  <c r="R702" i="1"/>
  <c r="V702" i="1"/>
  <c r="W702" i="1"/>
  <c r="AE702" i="1"/>
  <c r="AC702" i="1"/>
  <c r="AD702" i="1"/>
  <c r="AF702" i="1"/>
  <c r="X702" i="1"/>
  <c r="AB702" i="1"/>
  <c r="AA702" i="1"/>
  <c r="Z702" i="1"/>
  <c r="Y702" i="1"/>
  <c r="S702" i="1"/>
  <c r="Q702" i="1"/>
  <c r="T702" i="1"/>
  <c r="P702" i="1"/>
  <c r="M702" i="1"/>
  <c r="N702" i="1"/>
  <c r="O702" i="1"/>
  <c r="CY701" i="1"/>
  <c r="CX701" i="1"/>
  <c r="CV701" i="1"/>
  <c r="CW701" i="1"/>
  <c r="AP701" i="1"/>
  <c r="BC701" i="1"/>
  <c r="BF701" i="1"/>
  <c r="BH701" i="1"/>
  <c r="BL701" i="1"/>
  <c r="BM701" i="1"/>
  <c r="BK701" i="1"/>
  <c r="BJ701" i="1"/>
  <c r="BI701" i="1"/>
  <c r="BG701" i="1"/>
  <c r="BB701" i="1"/>
  <c r="AK701" i="1"/>
  <c r="AI701" i="1"/>
  <c r="L701" i="1"/>
  <c r="AY701" i="1"/>
  <c r="AX701" i="1"/>
  <c r="BA701" i="1"/>
  <c r="AV701" i="1"/>
  <c r="AZ701" i="1"/>
  <c r="AJ701" i="1"/>
  <c r="U701" i="1"/>
  <c r="K701" i="1"/>
  <c r="J701" i="1"/>
  <c r="R701" i="1"/>
  <c r="V701" i="1"/>
  <c r="W701" i="1"/>
  <c r="AE701" i="1"/>
  <c r="AC701" i="1"/>
  <c r="AD701" i="1"/>
  <c r="AF701" i="1"/>
  <c r="X701" i="1"/>
  <c r="AB701" i="1"/>
  <c r="AA701" i="1"/>
  <c r="Z701" i="1"/>
  <c r="Y701" i="1"/>
  <c r="S701" i="1"/>
  <c r="Q701" i="1"/>
  <c r="T701" i="1"/>
  <c r="P701" i="1"/>
  <c r="M701" i="1"/>
  <c r="N701" i="1"/>
  <c r="O701" i="1"/>
  <c r="CY700" i="1"/>
  <c r="CX700" i="1"/>
  <c r="CV700" i="1"/>
  <c r="CW700" i="1"/>
  <c r="AP700" i="1"/>
  <c r="BC700" i="1"/>
  <c r="BF700" i="1"/>
  <c r="BH700" i="1"/>
  <c r="BL700" i="1"/>
  <c r="BM700" i="1"/>
  <c r="BK700" i="1"/>
  <c r="BJ700" i="1"/>
  <c r="BI700" i="1"/>
  <c r="BG700" i="1"/>
  <c r="BB700" i="1"/>
  <c r="AK700" i="1"/>
  <c r="AI700" i="1"/>
  <c r="L700" i="1"/>
  <c r="AY700" i="1"/>
  <c r="AX700" i="1"/>
  <c r="BA700" i="1"/>
  <c r="AV700" i="1"/>
  <c r="AZ700" i="1"/>
  <c r="AJ700" i="1"/>
  <c r="U700" i="1"/>
  <c r="K700" i="1"/>
  <c r="J700" i="1"/>
  <c r="R700" i="1"/>
  <c r="V700" i="1"/>
  <c r="W700" i="1"/>
  <c r="AE700" i="1"/>
  <c r="AC700" i="1"/>
  <c r="AD700" i="1"/>
  <c r="AF700" i="1"/>
  <c r="X700" i="1"/>
  <c r="AB700" i="1"/>
  <c r="AA700" i="1"/>
  <c r="Z700" i="1"/>
  <c r="Y700" i="1"/>
  <c r="S700" i="1"/>
  <c r="Q700" i="1"/>
  <c r="T700" i="1"/>
  <c r="P700" i="1"/>
  <c r="M700" i="1"/>
  <c r="N700" i="1"/>
  <c r="O700" i="1"/>
  <c r="CY699" i="1"/>
  <c r="CX699" i="1"/>
  <c r="CV699" i="1"/>
  <c r="CW699" i="1"/>
  <c r="AP699" i="1"/>
  <c r="BC699" i="1"/>
  <c r="BF699" i="1"/>
  <c r="BH699" i="1"/>
  <c r="BL699" i="1"/>
  <c r="BM699" i="1"/>
  <c r="BK699" i="1"/>
  <c r="BJ699" i="1"/>
  <c r="BI699" i="1"/>
  <c r="BG699" i="1"/>
  <c r="BB699" i="1"/>
  <c r="AK699" i="1"/>
  <c r="AI699" i="1"/>
  <c r="L699" i="1"/>
  <c r="AY699" i="1"/>
  <c r="AX699" i="1"/>
  <c r="BA699" i="1"/>
  <c r="AV699" i="1"/>
  <c r="AZ699" i="1"/>
  <c r="AJ699" i="1"/>
  <c r="U699" i="1"/>
  <c r="K699" i="1"/>
  <c r="J699" i="1"/>
  <c r="R699" i="1"/>
  <c r="V699" i="1"/>
  <c r="W699" i="1"/>
  <c r="AE699" i="1"/>
  <c r="AC699" i="1"/>
  <c r="AD699" i="1"/>
  <c r="AF699" i="1"/>
  <c r="X699" i="1"/>
  <c r="AB699" i="1"/>
  <c r="AA699" i="1"/>
  <c r="Z699" i="1"/>
  <c r="Y699" i="1"/>
  <c r="S699" i="1"/>
  <c r="Q699" i="1"/>
  <c r="T699" i="1"/>
  <c r="P699" i="1"/>
  <c r="M699" i="1"/>
  <c r="N699" i="1"/>
  <c r="O699" i="1"/>
  <c r="CY698" i="1"/>
  <c r="CX698" i="1"/>
  <c r="CV698" i="1"/>
  <c r="CW698" i="1"/>
  <c r="AP698" i="1"/>
  <c r="BC698" i="1"/>
  <c r="BF698" i="1"/>
  <c r="BH698" i="1"/>
  <c r="BL698" i="1"/>
  <c r="BM698" i="1"/>
  <c r="BK698" i="1"/>
  <c r="BJ698" i="1"/>
  <c r="BI698" i="1"/>
  <c r="BG698" i="1"/>
  <c r="BB698" i="1"/>
  <c r="AK698" i="1"/>
  <c r="AI698" i="1"/>
  <c r="L698" i="1"/>
  <c r="AY698" i="1"/>
  <c r="AX698" i="1"/>
  <c r="BA698" i="1"/>
  <c r="AV698" i="1"/>
  <c r="AZ698" i="1"/>
  <c r="AJ698" i="1"/>
  <c r="U698" i="1"/>
  <c r="K698" i="1"/>
  <c r="J698" i="1"/>
  <c r="R698" i="1"/>
  <c r="V698" i="1"/>
  <c r="W698" i="1"/>
  <c r="AE698" i="1"/>
  <c r="AC698" i="1"/>
  <c r="AD698" i="1"/>
  <c r="AF698" i="1"/>
  <c r="X698" i="1"/>
  <c r="AB698" i="1"/>
  <c r="AA698" i="1"/>
  <c r="Z698" i="1"/>
  <c r="Y698" i="1"/>
  <c r="S698" i="1"/>
  <c r="Q698" i="1"/>
  <c r="T698" i="1"/>
  <c r="P698" i="1"/>
  <c r="M698" i="1"/>
  <c r="N698" i="1"/>
  <c r="O698" i="1"/>
  <c r="CY697" i="1"/>
  <c r="CX697" i="1"/>
  <c r="CV697" i="1"/>
  <c r="CW697" i="1"/>
  <c r="AP697" i="1"/>
  <c r="BC697" i="1"/>
  <c r="BF697" i="1"/>
  <c r="BH697" i="1"/>
  <c r="BL697" i="1"/>
  <c r="BM697" i="1"/>
  <c r="BK697" i="1"/>
  <c r="BJ697" i="1"/>
  <c r="BI697" i="1"/>
  <c r="BG697" i="1"/>
  <c r="BB697" i="1"/>
  <c r="AK697" i="1"/>
  <c r="AI697" i="1"/>
  <c r="L697" i="1"/>
  <c r="AY697" i="1"/>
  <c r="AX697" i="1"/>
  <c r="BA697" i="1"/>
  <c r="AV697" i="1"/>
  <c r="AZ697" i="1"/>
  <c r="AJ697" i="1"/>
  <c r="U697" i="1"/>
  <c r="K697" i="1"/>
  <c r="J697" i="1"/>
  <c r="R697" i="1"/>
  <c r="V697" i="1"/>
  <c r="W697" i="1"/>
  <c r="AE697" i="1"/>
  <c r="AC697" i="1"/>
  <c r="AD697" i="1"/>
  <c r="AF697" i="1"/>
  <c r="X697" i="1"/>
  <c r="AB697" i="1"/>
  <c r="AA697" i="1"/>
  <c r="Z697" i="1"/>
  <c r="Y697" i="1"/>
  <c r="S697" i="1"/>
  <c r="Q697" i="1"/>
  <c r="T697" i="1"/>
  <c r="P697" i="1"/>
  <c r="M697" i="1"/>
  <c r="N697" i="1"/>
  <c r="O697" i="1"/>
  <c r="CY696" i="1"/>
  <c r="CX696" i="1"/>
  <c r="CV696" i="1"/>
  <c r="CW696" i="1"/>
  <c r="AP696" i="1"/>
  <c r="BC696" i="1"/>
  <c r="BF696" i="1"/>
  <c r="BH696" i="1"/>
  <c r="BL696" i="1"/>
  <c r="BM696" i="1"/>
  <c r="BK696" i="1"/>
  <c r="BJ696" i="1"/>
  <c r="BI696" i="1"/>
  <c r="BG696" i="1"/>
  <c r="BB696" i="1"/>
  <c r="AK696" i="1"/>
  <c r="AI696" i="1"/>
  <c r="L696" i="1"/>
  <c r="AY696" i="1"/>
  <c r="AX696" i="1"/>
  <c r="BA696" i="1"/>
  <c r="AV696" i="1"/>
  <c r="AZ696" i="1"/>
  <c r="AJ696" i="1"/>
  <c r="U696" i="1"/>
  <c r="K696" i="1"/>
  <c r="J696" i="1"/>
  <c r="R696" i="1"/>
  <c r="V696" i="1"/>
  <c r="W696" i="1"/>
  <c r="AE696" i="1"/>
  <c r="AC696" i="1"/>
  <c r="AD696" i="1"/>
  <c r="AF696" i="1"/>
  <c r="X696" i="1"/>
  <c r="AB696" i="1"/>
  <c r="AA696" i="1"/>
  <c r="Z696" i="1"/>
  <c r="Y696" i="1"/>
  <c r="S696" i="1"/>
  <c r="Q696" i="1"/>
  <c r="T696" i="1"/>
  <c r="P696" i="1"/>
  <c r="M696" i="1"/>
  <c r="N696" i="1"/>
  <c r="O696" i="1"/>
  <c r="CY695" i="1"/>
  <c r="CX695" i="1"/>
  <c r="CV695" i="1"/>
  <c r="CW695" i="1"/>
  <c r="AP695" i="1"/>
  <c r="BC695" i="1"/>
  <c r="BF695" i="1"/>
  <c r="BH695" i="1"/>
  <c r="BL695" i="1"/>
  <c r="BM695" i="1"/>
  <c r="BK695" i="1"/>
  <c r="BJ695" i="1"/>
  <c r="BI695" i="1"/>
  <c r="BG695" i="1"/>
  <c r="BB695" i="1"/>
  <c r="AK695" i="1"/>
  <c r="AI695" i="1"/>
  <c r="L695" i="1"/>
  <c r="AY695" i="1"/>
  <c r="AX695" i="1"/>
  <c r="BA695" i="1"/>
  <c r="AV695" i="1"/>
  <c r="AZ695" i="1"/>
  <c r="AJ695" i="1"/>
  <c r="U695" i="1"/>
  <c r="K695" i="1"/>
  <c r="J695" i="1"/>
  <c r="R695" i="1"/>
  <c r="V695" i="1"/>
  <c r="W695" i="1"/>
  <c r="AE695" i="1"/>
  <c r="AC695" i="1"/>
  <c r="AD695" i="1"/>
  <c r="AF695" i="1"/>
  <c r="X695" i="1"/>
  <c r="AB695" i="1"/>
  <c r="AA695" i="1"/>
  <c r="Z695" i="1"/>
  <c r="Y695" i="1"/>
  <c r="S695" i="1"/>
  <c r="Q695" i="1"/>
  <c r="T695" i="1"/>
  <c r="P695" i="1"/>
  <c r="M695" i="1"/>
  <c r="N695" i="1"/>
  <c r="O695" i="1"/>
  <c r="CY694" i="1"/>
  <c r="CX694" i="1"/>
  <c r="CV694" i="1"/>
  <c r="CW694" i="1"/>
  <c r="AP694" i="1"/>
  <c r="BC694" i="1"/>
  <c r="BF694" i="1"/>
  <c r="BH694" i="1"/>
  <c r="BL694" i="1"/>
  <c r="BM694" i="1"/>
  <c r="BK694" i="1"/>
  <c r="BJ694" i="1"/>
  <c r="BI694" i="1"/>
  <c r="BG694" i="1"/>
  <c r="BB694" i="1"/>
  <c r="AK694" i="1"/>
  <c r="AI694" i="1"/>
  <c r="L694" i="1"/>
  <c r="AY694" i="1"/>
  <c r="AX694" i="1"/>
  <c r="BA694" i="1"/>
  <c r="AV694" i="1"/>
  <c r="AZ694" i="1"/>
  <c r="AJ694" i="1"/>
  <c r="U694" i="1"/>
  <c r="K694" i="1"/>
  <c r="J694" i="1"/>
  <c r="R694" i="1"/>
  <c r="V694" i="1"/>
  <c r="W694" i="1"/>
  <c r="AE694" i="1"/>
  <c r="AC694" i="1"/>
  <c r="AD694" i="1"/>
  <c r="AF694" i="1"/>
  <c r="X694" i="1"/>
  <c r="AB694" i="1"/>
  <c r="AA694" i="1"/>
  <c r="Z694" i="1"/>
  <c r="Y694" i="1"/>
  <c r="S694" i="1"/>
  <c r="Q694" i="1"/>
  <c r="T694" i="1"/>
  <c r="P694" i="1"/>
  <c r="M694" i="1"/>
  <c r="N694" i="1"/>
  <c r="O694" i="1"/>
  <c r="CY693" i="1"/>
  <c r="CX693" i="1"/>
  <c r="CV693" i="1"/>
  <c r="CW693" i="1"/>
  <c r="AP693" i="1"/>
  <c r="BC693" i="1"/>
  <c r="BF693" i="1"/>
  <c r="BH693" i="1"/>
  <c r="BL693" i="1"/>
  <c r="BM693" i="1"/>
  <c r="BK693" i="1"/>
  <c r="BJ693" i="1"/>
  <c r="BI693" i="1"/>
  <c r="BG693" i="1"/>
  <c r="BB693" i="1"/>
  <c r="AK693" i="1"/>
  <c r="AI693" i="1"/>
  <c r="L693" i="1"/>
  <c r="AY693" i="1"/>
  <c r="AX693" i="1"/>
  <c r="BA693" i="1"/>
  <c r="AV693" i="1"/>
  <c r="AZ693" i="1"/>
  <c r="AJ693" i="1"/>
  <c r="U693" i="1"/>
  <c r="K693" i="1"/>
  <c r="J693" i="1"/>
  <c r="R693" i="1"/>
  <c r="V693" i="1"/>
  <c r="W693" i="1"/>
  <c r="AE693" i="1"/>
  <c r="AC693" i="1"/>
  <c r="AD693" i="1"/>
  <c r="AF693" i="1"/>
  <c r="X693" i="1"/>
  <c r="AB693" i="1"/>
  <c r="AA693" i="1"/>
  <c r="Z693" i="1"/>
  <c r="Y693" i="1"/>
  <c r="S693" i="1"/>
  <c r="Q693" i="1"/>
  <c r="T693" i="1"/>
  <c r="P693" i="1"/>
  <c r="M693" i="1"/>
  <c r="N693" i="1"/>
  <c r="O693" i="1"/>
  <c r="CY692" i="1"/>
  <c r="CX692" i="1"/>
  <c r="CV692" i="1"/>
  <c r="CW692" i="1"/>
  <c r="AP692" i="1"/>
  <c r="BC692" i="1"/>
  <c r="BF692" i="1"/>
  <c r="BH692" i="1"/>
  <c r="BL692" i="1"/>
  <c r="BM692" i="1"/>
  <c r="BK692" i="1"/>
  <c r="BJ692" i="1"/>
  <c r="BI692" i="1"/>
  <c r="BG692" i="1"/>
  <c r="BB692" i="1"/>
  <c r="AK692" i="1"/>
  <c r="AI692" i="1"/>
  <c r="L692" i="1"/>
  <c r="AY692" i="1"/>
  <c r="AX692" i="1"/>
  <c r="BA692" i="1"/>
  <c r="AV692" i="1"/>
  <c r="AZ692" i="1"/>
  <c r="AJ692" i="1"/>
  <c r="U692" i="1"/>
  <c r="K692" i="1"/>
  <c r="J692" i="1"/>
  <c r="R692" i="1"/>
  <c r="V692" i="1"/>
  <c r="W692" i="1"/>
  <c r="AE692" i="1"/>
  <c r="AC692" i="1"/>
  <c r="AD692" i="1"/>
  <c r="AF692" i="1"/>
  <c r="X692" i="1"/>
  <c r="AB692" i="1"/>
  <c r="AA692" i="1"/>
  <c r="Z692" i="1"/>
  <c r="Y692" i="1"/>
  <c r="S692" i="1"/>
  <c r="Q692" i="1"/>
  <c r="T692" i="1"/>
  <c r="P692" i="1"/>
  <c r="M692" i="1"/>
  <c r="N692" i="1"/>
  <c r="O692" i="1"/>
  <c r="CY691" i="1"/>
  <c r="CX691" i="1"/>
  <c r="CV691" i="1"/>
  <c r="CW691" i="1"/>
  <c r="AP691" i="1"/>
  <c r="BC691" i="1"/>
  <c r="BF691" i="1"/>
  <c r="BH691" i="1"/>
  <c r="BL691" i="1"/>
  <c r="BM691" i="1"/>
  <c r="BK691" i="1"/>
  <c r="BJ691" i="1"/>
  <c r="BI691" i="1"/>
  <c r="BG691" i="1"/>
  <c r="BB691" i="1"/>
  <c r="AK691" i="1"/>
  <c r="AI691" i="1"/>
  <c r="L691" i="1"/>
  <c r="AY691" i="1"/>
  <c r="AX691" i="1"/>
  <c r="BA691" i="1"/>
  <c r="AV691" i="1"/>
  <c r="AZ691" i="1"/>
  <c r="AJ691" i="1"/>
  <c r="U691" i="1"/>
  <c r="K691" i="1"/>
  <c r="J691" i="1"/>
  <c r="R691" i="1"/>
  <c r="V691" i="1"/>
  <c r="W691" i="1"/>
  <c r="AE691" i="1"/>
  <c r="AC691" i="1"/>
  <c r="AD691" i="1"/>
  <c r="AF691" i="1"/>
  <c r="X691" i="1"/>
  <c r="AB691" i="1"/>
  <c r="AA691" i="1"/>
  <c r="Z691" i="1"/>
  <c r="Y691" i="1"/>
  <c r="S691" i="1"/>
  <c r="Q691" i="1"/>
  <c r="T691" i="1"/>
  <c r="P691" i="1"/>
  <c r="M691" i="1"/>
  <c r="N691" i="1"/>
  <c r="O691" i="1"/>
  <c r="CY690" i="1"/>
  <c r="CX690" i="1"/>
  <c r="CV690" i="1"/>
  <c r="CW690" i="1"/>
  <c r="AP690" i="1"/>
  <c r="BC690" i="1"/>
  <c r="BF690" i="1"/>
  <c r="BH690" i="1"/>
  <c r="BL690" i="1"/>
  <c r="BM690" i="1"/>
  <c r="BK690" i="1"/>
  <c r="BJ690" i="1"/>
  <c r="BI690" i="1"/>
  <c r="BG690" i="1"/>
  <c r="BB690" i="1"/>
  <c r="AK690" i="1"/>
  <c r="AI690" i="1"/>
  <c r="L690" i="1"/>
  <c r="AY690" i="1"/>
  <c r="AX690" i="1"/>
  <c r="BA690" i="1"/>
  <c r="AV690" i="1"/>
  <c r="AZ690" i="1"/>
  <c r="AJ690" i="1"/>
  <c r="U690" i="1"/>
  <c r="K690" i="1"/>
  <c r="J690" i="1"/>
  <c r="R690" i="1"/>
  <c r="V690" i="1"/>
  <c r="W690" i="1"/>
  <c r="AE690" i="1"/>
  <c r="AC690" i="1"/>
  <c r="AD690" i="1"/>
  <c r="AF690" i="1"/>
  <c r="X690" i="1"/>
  <c r="AB690" i="1"/>
  <c r="AA690" i="1"/>
  <c r="Z690" i="1"/>
  <c r="Y690" i="1"/>
  <c r="S690" i="1"/>
  <c r="Q690" i="1"/>
  <c r="T690" i="1"/>
  <c r="P690" i="1"/>
  <c r="M690" i="1"/>
  <c r="N690" i="1"/>
  <c r="O690" i="1"/>
  <c r="CY689" i="1"/>
  <c r="CX689" i="1"/>
  <c r="CV689" i="1"/>
  <c r="CW689" i="1"/>
  <c r="AP689" i="1"/>
  <c r="BC689" i="1"/>
  <c r="BF689" i="1"/>
  <c r="BH689" i="1"/>
  <c r="BL689" i="1"/>
  <c r="BM689" i="1"/>
  <c r="BK689" i="1"/>
  <c r="BJ689" i="1"/>
  <c r="BI689" i="1"/>
  <c r="BG689" i="1"/>
  <c r="BB689" i="1"/>
  <c r="AK689" i="1"/>
  <c r="AI689" i="1"/>
  <c r="L689" i="1"/>
  <c r="AY689" i="1"/>
  <c r="AX689" i="1"/>
  <c r="BA689" i="1"/>
  <c r="AV689" i="1"/>
  <c r="AZ689" i="1"/>
  <c r="AJ689" i="1"/>
  <c r="U689" i="1"/>
  <c r="K689" i="1"/>
  <c r="J689" i="1"/>
  <c r="R689" i="1"/>
  <c r="V689" i="1"/>
  <c r="W689" i="1"/>
  <c r="AE689" i="1"/>
  <c r="AC689" i="1"/>
  <c r="AD689" i="1"/>
  <c r="AF689" i="1"/>
  <c r="X689" i="1"/>
  <c r="AB689" i="1"/>
  <c r="AA689" i="1"/>
  <c r="Z689" i="1"/>
  <c r="Y689" i="1"/>
  <c r="S689" i="1"/>
  <c r="Q689" i="1"/>
  <c r="T689" i="1"/>
  <c r="P689" i="1"/>
  <c r="M689" i="1"/>
  <c r="N689" i="1"/>
  <c r="O689" i="1"/>
  <c r="CY688" i="1"/>
  <c r="CX688" i="1"/>
  <c r="CV688" i="1"/>
  <c r="CW688" i="1"/>
  <c r="AP688" i="1"/>
  <c r="BC688" i="1"/>
  <c r="BF688" i="1"/>
  <c r="BH688" i="1"/>
  <c r="BL688" i="1"/>
  <c r="BM688" i="1"/>
  <c r="BK688" i="1"/>
  <c r="BJ688" i="1"/>
  <c r="BI688" i="1"/>
  <c r="BG688" i="1"/>
  <c r="BB688" i="1"/>
  <c r="AK688" i="1"/>
  <c r="AI688" i="1"/>
  <c r="L688" i="1"/>
  <c r="AY688" i="1"/>
  <c r="AX688" i="1"/>
  <c r="BA688" i="1"/>
  <c r="AV688" i="1"/>
  <c r="AZ688" i="1"/>
  <c r="AJ688" i="1"/>
  <c r="U688" i="1"/>
  <c r="K688" i="1"/>
  <c r="J688" i="1"/>
  <c r="R688" i="1"/>
  <c r="V688" i="1"/>
  <c r="W688" i="1"/>
  <c r="AE688" i="1"/>
  <c r="AC688" i="1"/>
  <c r="AD688" i="1"/>
  <c r="AF688" i="1"/>
  <c r="X688" i="1"/>
  <c r="AB688" i="1"/>
  <c r="AA688" i="1"/>
  <c r="Z688" i="1"/>
  <c r="Y688" i="1"/>
  <c r="S688" i="1"/>
  <c r="Q688" i="1"/>
  <c r="T688" i="1"/>
  <c r="P688" i="1"/>
  <c r="M688" i="1"/>
  <c r="N688" i="1"/>
  <c r="O688" i="1"/>
  <c r="CY687" i="1"/>
  <c r="CX687" i="1"/>
  <c r="CV687" i="1"/>
  <c r="CW687" i="1"/>
  <c r="AP687" i="1"/>
  <c r="BC687" i="1"/>
  <c r="BF687" i="1"/>
  <c r="BH687" i="1"/>
  <c r="BL687" i="1"/>
  <c r="BM687" i="1"/>
  <c r="BK687" i="1"/>
  <c r="BJ687" i="1"/>
  <c r="BI687" i="1"/>
  <c r="BG687" i="1"/>
  <c r="BB687" i="1"/>
  <c r="AK687" i="1"/>
  <c r="AI687" i="1"/>
  <c r="L687" i="1"/>
  <c r="AY687" i="1"/>
  <c r="AX687" i="1"/>
  <c r="BA687" i="1"/>
  <c r="AV687" i="1"/>
  <c r="AZ687" i="1"/>
  <c r="AJ687" i="1"/>
  <c r="U687" i="1"/>
  <c r="K687" i="1"/>
  <c r="J687" i="1"/>
  <c r="R687" i="1"/>
  <c r="V687" i="1"/>
  <c r="W687" i="1"/>
  <c r="AE687" i="1"/>
  <c r="AC687" i="1"/>
  <c r="AD687" i="1"/>
  <c r="AF687" i="1"/>
  <c r="X687" i="1"/>
  <c r="AB687" i="1"/>
  <c r="AA687" i="1"/>
  <c r="Z687" i="1"/>
  <c r="Y687" i="1"/>
  <c r="S687" i="1"/>
  <c r="Q687" i="1"/>
  <c r="T687" i="1"/>
  <c r="P687" i="1"/>
  <c r="M687" i="1"/>
  <c r="N687" i="1"/>
  <c r="O687" i="1"/>
  <c r="CY686" i="1"/>
  <c r="CX686" i="1"/>
  <c r="CV686" i="1"/>
  <c r="CW686" i="1"/>
  <c r="AP686" i="1"/>
  <c r="BC686" i="1"/>
  <c r="BF686" i="1"/>
  <c r="BH686" i="1"/>
  <c r="BL686" i="1"/>
  <c r="BM686" i="1"/>
  <c r="BK686" i="1"/>
  <c r="BJ686" i="1"/>
  <c r="BI686" i="1"/>
  <c r="BG686" i="1"/>
  <c r="BB686" i="1"/>
  <c r="AK686" i="1"/>
  <c r="AI686" i="1"/>
  <c r="L686" i="1"/>
  <c r="AY686" i="1"/>
  <c r="AX686" i="1"/>
  <c r="BA686" i="1"/>
  <c r="AV686" i="1"/>
  <c r="AZ686" i="1"/>
  <c r="AJ686" i="1"/>
  <c r="U686" i="1"/>
  <c r="K686" i="1"/>
  <c r="J686" i="1"/>
  <c r="R686" i="1"/>
  <c r="V686" i="1"/>
  <c r="W686" i="1"/>
  <c r="AE686" i="1"/>
  <c r="AC686" i="1"/>
  <c r="AD686" i="1"/>
  <c r="AF686" i="1"/>
  <c r="X686" i="1"/>
  <c r="AB686" i="1"/>
  <c r="AA686" i="1"/>
  <c r="Z686" i="1"/>
  <c r="Y686" i="1"/>
  <c r="S686" i="1"/>
  <c r="Q686" i="1"/>
  <c r="T686" i="1"/>
  <c r="P686" i="1"/>
  <c r="M686" i="1"/>
  <c r="N686" i="1"/>
  <c r="O686" i="1"/>
  <c r="CY685" i="1"/>
  <c r="CX685" i="1"/>
  <c r="CV685" i="1"/>
  <c r="CW685" i="1"/>
  <c r="AP685" i="1"/>
  <c r="BC685" i="1"/>
  <c r="BF685" i="1"/>
  <c r="BH685" i="1"/>
  <c r="BL685" i="1"/>
  <c r="BM685" i="1"/>
  <c r="BK685" i="1"/>
  <c r="BJ685" i="1"/>
  <c r="BI685" i="1"/>
  <c r="BG685" i="1"/>
  <c r="BB685" i="1"/>
  <c r="AK685" i="1"/>
  <c r="AI685" i="1"/>
  <c r="L685" i="1"/>
  <c r="AY685" i="1"/>
  <c r="AX685" i="1"/>
  <c r="BA685" i="1"/>
  <c r="AV685" i="1"/>
  <c r="AZ685" i="1"/>
  <c r="AJ685" i="1"/>
  <c r="U685" i="1"/>
  <c r="K685" i="1"/>
  <c r="J685" i="1"/>
  <c r="R685" i="1"/>
  <c r="V685" i="1"/>
  <c r="W685" i="1"/>
  <c r="AE685" i="1"/>
  <c r="AC685" i="1"/>
  <c r="AD685" i="1"/>
  <c r="AF685" i="1"/>
  <c r="X685" i="1"/>
  <c r="AB685" i="1"/>
  <c r="AA685" i="1"/>
  <c r="Z685" i="1"/>
  <c r="Y685" i="1"/>
  <c r="S685" i="1"/>
  <c r="Q685" i="1"/>
  <c r="T685" i="1"/>
  <c r="P685" i="1"/>
  <c r="M685" i="1"/>
  <c r="N685" i="1"/>
  <c r="O685" i="1"/>
  <c r="CY684" i="1"/>
  <c r="CX684" i="1"/>
  <c r="CV684" i="1"/>
  <c r="CW684" i="1"/>
  <c r="AP684" i="1"/>
  <c r="BC684" i="1"/>
  <c r="BF684" i="1"/>
  <c r="BH684" i="1"/>
  <c r="BL684" i="1"/>
  <c r="BM684" i="1"/>
  <c r="BK684" i="1"/>
  <c r="BJ684" i="1"/>
  <c r="BI684" i="1"/>
  <c r="BG684" i="1"/>
  <c r="BB684" i="1"/>
  <c r="AK684" i="1"/>
  <c r="AI684" i="1"/>
  <c r="L684" i="1"/>
  <c r="AY684" i="1"/>
  <c r="AX684" i="1"/>
  <c r="BA684" i="1"/>
  <c r="AV684" i="1"/>
  <c r="AZ684" i="1"/>
  <c r="AJ684" i="1"/>
  <c r="U684" i="1"/>
  <c r="K684" i="1"/>
  <c r="J684" i="1"/>
  <c r="R684" i="1"/>
  <c r="V684" i="1"/>
  <c r="W684" i="1"/>
  <c r="AE684" i="1"/>
  <c r="AC684" i="1"/>
  <c r="AD684" i="1"/>
  <c r="AF684" i="1"/>
  <c r="X684" i="1"/>
  <c r="AB684" i="1"/>
  <c r="AA684" i="1"/>
  <c r="Z684" i="1"/>
  <c r="Y684" i="1"/>
  <c r="S684" i="1"/>
  <c r="Q684" i="1"/>
  <c r="T684" i="1"/>
  <c r="P684" i="1"/>
  <c r="M684" i="1"/>
  <c r="N684" i="1"/>
  <c r="O684" i="1"/>
  <c r="CY683" i="1"/>
  <c r="CX683" i="1"/>
  <c r="CV683" i="1"/>
  <c r="CW683" i="1"/>
  <c r="AP683" i="1"/>
  <c r="BC683" i="1"/>
  <c r="BF683" i="1"/>
  <c r="BH683" i="1"/>
  <c r="BL683" i="1"/>
  <c r="BM683" i="1"/>
  <c r="BK683" i="1"/>
  <c r="BJ683" i="1"/>
  <c r="BI683" i="1"/>
  <c r="BG683" i="1"/>
  <c r="BB683" i="1"/>
  <c r="AK683" i="1"/>
  <c r="AI683" i="1"/>
  <c r="L683" i="1"/>
  <c r="AY683" i="1"/>
  <c r="AX683" i="1"/>
  <c r="BA683" i="1"/>
  <c r="AV683" i="1"/>
  <c r="AZ683" i="1"/>
  <c r="AJ683" i="1"/>
  <c r="U683" i="1"/>
  <c r="K683" i="1"/>
  <c r="J683" i="1"/>
  <c r="R683" i="1"/>
  <c r="V683" i="1"/>
  <c r="W683" i="1"/>
  <c r="AE683" i="1"/>
  <c r="AC683" i="1"/>
  <c r="AD683" i="1"/>
  <c r="AF683" i="1"/>
  <c r="X683" i="1"/>
  <c r="AB683" i="1"/>
  <c r="AA683" i="1"/>
  <c r="Z683" i="1"/>
  <c r="Y683" i="1"/>
  <c r="S683" i="1"/>
  <c r="Q683" i="1"/>
  <c r="T683" i="1"/>
  <c r="P683" i="1"/>
  <c r="M683" i="1"/>
  <c r="N683" i="1"/>
  <c r="O683" i="1"/>
  <c r="CY682" i="1"/>
  <c r="CX682" i="1"/>
  <c r="CV682" i="1"/>
  <c r="CW682" i="1"/>
  <c r="AP682" i="1"/>
  <c r="BC682" i="1"/>
  <c r="BF682" i="1"/>
  <c r="BH682" i="1"/>
  <c r="BL682" i="1"/>
  <c r="BM682" i="1"/>
  <c r="BK682" i="1"/>
  <c r="BJ682" i="1"/>
  <c r="BI682" i="1"/>
  <c r="BG682" i="1"/>
  <c r="BB682" i="1"/>
  <c r="AK682" i="1"/>
  <c r="AI682" i="1"/>
  <c r="L682" i="1"/>
  <c r="AY682" i="1"/>
  <c r="AX682" i="1"/>
  <c r="BA682" i="1"/>
  <c r="AV682" i="1"/>
  <c r="AZ682" i="1"/>
  <c r="AJ682" i="1"/>
  <c r="U682" i="1"/>
  <c r="K682" i="1"/>
  <c r="J682" i="1"/>
  <c r="R682" i="1"/>
  <c r="V682" i="1"/>
  <c r="W682" i="1"/>
  <c r="AE682" i="1"/>
  <c r="AC682" i="1"/>
  <c r="AD682" i="1"/>
  <c r="AF682" i="1"/>
  <c r="X682" i="1"/>
  <c r="AB682" i="1"/>
  <c r="AA682" i="1"/>
  <c r="Z682" i="1"/>
  <c r="Y682" i="1"/>
  <c r="S682" i="1"/>
  <c r="Q682" i="1"/>
  <c r="T682" i="1"/>
  <c r="P682" i="1"/>
  <c r="M682" i="1"/>
  <c r="N682" i="1"/>
  <c r="O682" i="1"/>
  <c r="CY681" i="1"/>
  <c r="CX681" i="1"/>
  <c r="CV681" i="1"/>
  <c r="CW681" i="1"/>
  <c r="AP681" i="1"/>
  <c r="BC681" i="1"/>
  <c r="BF681" i="1"/>
  <c r="BH681" i="1"/>
  <c r="BL681" i="1"/>
  <c r="BM681" i="1"/>
  <c r="BK681" i="1"/>
  <c r="BJ681" i="1"/>
  <c r="BI681" i="1"/>
  <c r="BG681" i="1"/>
  <c r="BB681" i="1"/>
  <c r="AK681" i="1"/>
  <c r="AI681" i="1"/>
  <c r="L681" i="1"/>
  <c r="AY681" i="1"/>
  <c r="AX681" i="1"/>
  <c r="BA681" i="1"/>
  <c r="AV681" i="1"/>
  <c r="AZ681" i="1"/>
  <c r="AJ681" i="1"/>
  <c r="U681" i="1"/>
  <c r="K681" i="1"/>
  <c r="J681" i="1"/>
  <c r="R681" i="1"/>
  <c r="V681" i="1"/>
  <c r="W681" i="1"/>
  <c r="AE681" i="1"/>
  <c r="AC681" i="1"/>
  <c r="AD681" i="1"/>
  <c r="AF681" i="1"/>
  <c r="X681" i="1"/>
  <c r="AB681" i="1"/>
  <c r="AA681" i="1"/>
  <c r="Z681" i="1"/>
  <c r="Y681" i="1"/>
  <c r="S681" i="1"/>
  <c r="Q681" i="1"/>
  <c r="T681" i="1"/>
  <c r="P681" i="1"/>
  <c r="M681" i="1"/>
  <c r="N681" i="1"/>
  <c r="O681" i="1"/>
  <c r="CY680" i="1"/>
  <c r="CX680" i="1"/>
  <c r="CV680" i="1"/>
  <c r="CW680" i="1"/>
  <c r="AP680" i="1"/>
  <c r="BC680" i="1"/>
  <c r="BF680" i="1"/>
  <c r="BH680" i="1"/>
  <c r="BL680" i="1"/>
  <c r="BM680" i="1"/>
  <c r="BK680" i="1"/>
  <c r="BJ680" i="1"/>
  <c r="BI680" i="1"/>
  <c r="BG680" i="1"/>
  <c r="BB680" i="1"/>
  <c r="AK680" i="1"/>
  <c r="AI680" i="1"/>
  <c r="L680" i="1"/>
  <c r="AY680" i="1"/>
  <c r="AX680" i="1"/>
  <c r="BA680" i="1"/>
  <c r="AV680" i="1"/>
  <c r="AZ680" i="1"/>
  <c r="AJ680" i="1"/>
  <c r="U680" i="1"/>
  <c r="K680" i="1"/>
  <c r="J680" i="1"/>
  <c r="R680" i="1"/>
  <c r="V680" i="1"/>
  <c r="W680" i="1"/>
  <c r="AE680" i="1"/>
  <c r="AC680" i="1"/>
  <c r="AD680" i="1"/>
  <c r="AF680" i="1"/>
  <c r="X680" i="1"/>
  <c r="AB680" i="1"/>
  <c r="AA680" i="1"/>
  <c r="Z680" i="1"/>
  <c r="Y680" i="1"/>
  <c r="S680" i="1"/>
  <c r="Q680" i="1"/>
  <c r="T680" i="1"/>
  <c r="P680" i="1"/>
  <c r="M680" i="1"/>
  <c r="N680" i="1"/>
  <c r="O680" i="1"/>
  <c r="CY679" i="1"/>
  <c r="CX679" i="1"/>
  <c r="CV679" i="1"/>
  <c r="CW679" i="1"/>
  <c r="AP679" i="1"/>
  <c r="BC679" i="1"/>
  <c r="BF679" i="1"/>
  <c r="BH679" i="1"/>
  <c r="BL679" i="1"/>
  <c r="BM679" i="1"/>
  <c r="BK679" i="1"/>
  <c r="BJ679" i="1"/>
  <c r="BI679" i="1"/>
  <c r="BG679" i="1"/>
  <c r="BB679" i="1"/>
  <c r="AK679" i="1"/>
  <c r="AI679" i="1"/>
  <c r="L679" i="1"/>
  <c r="AY679" i="1"/>
  <c r="AX679" i="1"/>
  <c r="BA679" i="1"/>
  <c r="AV679" i="1"/>
  <c r="AZ679" i="1"/>
  <c r="AJ679" i="1"/>
  <c r="U679" i="1"/>
  <c r="K679" i="1"/>
  <c r="J679" i="1"/>
  <c r="R679" i="1"/>
  <c r="V679" i="1"/>
  <c r="W679" i="1"/>
  <c r="AE679" i="1"/>
  <c r="AC679" i="1"/>
  <c r="AD679" i="1"/>
  <c r="AF679" i="1"/>
  <c r="X679" i="1"/>
  <c r="AB679" i="1"/>
  <c r="AA679" i="1"/>
  <c r="Z679" i="1"/>
  <c r="Y679" i="1"/>
  <c r="S679" i="1"/>
  <c r="Q679" i="1"/>
  <c r="T679" i="1"/>
  <c r="P679" i="1"/>
  <c r="M679" i="1"/>
  <c r="N679" i="1"/>
  <c r="O679" i="1"/>
  <c r="CY678" i="1"/>
  <c r="CX678" i="1"/>
  <c r="CV678" i="1"/>
  <c r="CW678" i="1"/>
  <c r="AP678" i="1"/>
  <c r="BC678" i="1"/>
  <c r="BF678" i="1"/>
  <c r="BH678" i="1"/>
  <c r="BL678" i="1"/>
  <c r="BM678" i="1"/>
  <c r="BK678" i="1"/>
  <c r="BJ678" i="1"/>
  <c r="BI678" i="1"/>
  <c r="BG678" i="1"/>
  <c r="BB678" i="1"/>
  <c r="AK678" i="1"/>
  <c r="AI678" i="1"/>
  <c r="L678" i="1"/>
  <c r="AY678" i="1"/>
  <c r="AX678" i="1"/>
  <c r="BA678" i="1"/>
  <c r="AV678" i="1"/>
  <c r="AZ678" i="1"/>
  <c r="AJ678" i="1"/>
  <c r="U678" i="1"/>
  <c r="K678" i="1"/>
  <c r="J678" i="1"/>
  <c r="R678" i="1"/>
  <c r="V678" i="1"/>
  <c r="W678" i="1"/>
  <c r="AE678" i="1"/>
  <c r="AC678" i="1"/>
  <c r="AD678" i="1"/>
  <c r="AF678" i="1"/>
  <c r="X678" i="1"/>
  <c r="AB678" i="1"/>
  <c r="AA678" i="1"/>
  <c r="Z678" i="1"/>
  <c r="Y678" i="1"/>
  <c r="S678" i="1"/>
  <c r="Q678" i="1"/>
  <c r="T678" i="1"/>
  <c r="P678" i="1"/>
  <c r="M678" i="1"/>
  <c r="N678" i="1"/>
  <c r="O678" i="1"/>
  <c r="CY677" i="1"/>
  <c r="CX677" i="1"/>
  <c r="CV677" i="1"/>
  <c r="CW677" i="1"/>
  <c r="AP677" i="1"/>
  <c r="BC677" i="1"/>
  <c r="BF677" i="1"/>
  <c r="BH677" i="1"/>
  <c r="BL677" i="1"/>
  <c r="BM677" i="1"/>
  <c r="BK677" i="1"/>
  <c r="BJ677" i="1"/>
  <c r="BI677" i="1"/>
  <c r="BG677" i="1"/>
  <c r="BB677" i="1"/>
  <c r="AK677" i="1"/>
  <c r="AI677" i="1"/>
  <c r="L677" i="1"/>
  <c r="AY677" i="1"/>
  <c r="AX677" i="1"/>
  <c r="BA677" i="1"/>
  <c r="AV677" i="1"/>
  <c r="AZ677" i="1"/>
  <c r="AJ677" i="1"/>
  <c r="U677" i="1"/>
  <c r="K677" i="1"/>
  <c r="J677" i="1"/>
  <c r="R677" i="1"/>
  <c r="V677" i="1"/>
  <c r="W677" i="1"/>
  <c r="AE677" i="1"/>
  <c r="AC677" i="1"/>
  <c r="AD677" i="1"/>
  <c r="AF677" i="1"/>
  <c r="X677" i="1"/>
  <c r="AB677" i="1"/>
  <c r="AA677" i="1"/>
  <c r="Z677" i="1"/>
  <c r="Y677" i="1"/>
  <c r="S677" i="1"/>
  <c r="Q677" i="1"/>
  <c r="T677" i="1"/>
  <c r="P677" i="1"/>
  <c r="M677" i="1"/>
  <c r="N677" i="1"/>
  <c r="O677" i="1"/>
  <c r="CY676" i="1"/>
  <c r="CX676" i="1"/>
  <c r="CV676" i="1"/>
  <c r="CW676" i="1"/>
  <c r="AP676" i="1"/>
  <c r="BC676" i="1"/>
  <c r="BF676" i="1"/>
  <c r="BH676" i="1"/>
  <c r="BL676" i="1"/>
  <c r="BM676" i="1"/>
  <c r="BK676" i="1"/>
  <c r="BJ676" i="1"/>
  <c r="BI676" i="1"/>
  <c r="BG676" i="1"/>
  <c r="BB676" i="1"/>
  <c r="AK676" i="1"/>
  <c r="AI676" i="1"/>
  <c r="L676" i="1"/>
  <c r="AY676" i="1"/>
  <c r="AX676" i="1"/>
  <c r="BA676" i="1"/>
  <c r="AV676" i="1"/>
  <c r="AZ676" i="1"/>
  <c r="AJ676" i="1"/>
  <c r="U676" i="1"/>
  <c r="K676" i="1"/>
  <c r="J676" i="1"/>
  <c r="R676" i="1"/>
  <c r="V676" i="1"/>
  <c r="W676" i="1"/>
  <c r="AE676" i="1"/>
  <c r="AC676" i="1"/>
  <c r="AD676" i="1"/>
  <c r="AF676" i="1"/>
  <c r="X676" i="1"/>
  <c r="AB676" i="1"/>
  <c r="AA676" i="1"/>
  <c r="Z676" i="1"/>
  <c r="Y676" i="1"/>
  <c r="S676" i="1"/>
  <c r="Q676" i="1"/>
  <c r="T676" i="1"/>
  <c r="P676" i="1"/>
  <c r="M676" i="1"/>
  <c r="N676" i="1"/>
  <c r="O676" i="1"/>
  <c r="CY675" i="1"/>
  <c r="CX675" i="1"/>
  <c r="CV675" i="1"/>
  <c r="CW675" i="1"/>
  <c r="AP675" i="1"/>
  <c r="BC675" i="1"/>
  <c r="BF675" i="1"/>
  <c r="BH675" i="1"/>
  <c r="BL675" i="1"/>
  <c r="BM675" i="1"/>
  <c r="BK675" i="1"/>
  <c r="BJ675" i="1"/>
  <c r="BI675" i="1"/>
  <c r="BG675" i="1"/>
  <c r="BB675" i="1"/>
  <c r="AK675" i="1"/>
  <c r="AI675" i="1"/>
  <c r="L675" i="1"/>
  <c r="AY675" i="1"/>
  <c r="AX675" i="1"/>
  <c r="BA675" i="1"/>
  <c r="AV675" i="1"/>
  <c r="AZ675" i="1"/>
  <c r="AJ675" i="1"/>
  <c r="U675" i="1"/>
  <c r="K675" i="1"/>
  <c r="J675" i="1"/>
  <c r="R675" i="1"/>
  <c r="V675" i="1"/>
  <c r="W675" i="1"/>
  <c r="AE675" i="1"/>
  <c r="AC675" i="1"/>
  <c r="AD675" i="1"/>
  <c r="AF675" i="1"/>
  <c r="X675" i="1"/>
  <c r="AB675" i="1"/>
  <c r="AA675" i="1"/>
  <c r="Z675" i="1"/>
  <c r="Y675" i="1"/>
  <c r="S675" i="1"/>
  <c r="Q675" i="1"/>
  <c r="T675" i="1"/>
  <c r="P675" i="1"/>
  <c r="M675" i="1"/>
  <c r="N675" i="1"/>
  <c r="O675" i="1"/>
  <c r="CY674" i="1"/>
  <c r="CX674" i="1"/>
  <c r="CV674" i="1"/>
  <c r="CW674" i="1"/>
  <c r="AP674" i="1"/>
  <c r="BC674" i="1"/>
  <c r="BF674" i="1"/>
  <c r="BH674" i="1"/>
  <c r="BL674" i="1"/>
  <c r="BM674" i="1"/>
  <c r="BK674" i="1"/>
  <c r="BJ674" i="1"/>
  <c r="BI674" i="1"/>
  <c r="BG674" i="1"/>
  <c r="BB674" i="1"/>
  <c r="AK674" i="1"/>
  <c r="AI674" i="1"/>
  <c r="L674" i="1"/>
  <c r="AY674" i="1"/>
  <c r="AX674" i="1"/>
  <c r="BA674" i="1"/>
  <c r="AV674" i="1"/>
  <c r="AZ674" i="1"/>
  <c r="AJ674" i="1"/>
  <c r="U674" i="1"/>
  <c r="K674" i="1"/>
  <c r="J674" i="1"/>
  <c r="R674" i="1"/>
  <c r="V674" i="1"/>
  <c r="W674" i="1"/>
  <c r="AE674" i="1"/>
  <c r="AC674" i="1"/>
  <c r="AD674" i="1"/>
  <c r="AF674" i="1"/>
  <c r="X674" i="1"/>
  <c r="AB674" i="1"/>
  <c r="AA674" i="1"/>
  <c r="Z674" i="1"/>
  <c r="Y674" i="1"/>
  <c r="S674" i="1"/>
  <c r="Q674" i="1"/>
  <c r="T674" i="1"/>
  <c r="P674" i="1"/>
  <c r="M674" i="1"/>
  <c r="N674" i="1"/>
  <c r="O674" i="1"/>
  <c r="CY673" i="1"/>
  <c r="CX673" i="1"/>
  <c r="CV673" i="1"/>
  <c r="CW673" i="1"/>
  <c r="AP673" i="1"/>
  <c r="BC673" i="1"/>
  <c r="BF673" i="1"/>
  <c r="BH673" i="1"/>
  <c r="BL673" i="1"/>
  <c r="BM673" i="1"/>
  <c r="BK673" i="1"/>
  <c r="BJ673" i="1"/>
  <c r="BI673" i="1"/>
  <c r="BG673" i="1"/>
  <c r="BB673" i="1"/>
  <c r="AK673" i="1"/>
  <c r="AI673" i="1"/>
  <c r="L673" i="1"/>
  <c r="AY673" i="1"/>
  <c r="AX673" i="1"/>
  <c r="BA673" i="1"/>
  <c r="AV673" i="1"/>
  <c r="AZ673" i="1"/>
  <c r="AJ673" i="1"/>
  <c r="U673" i="1"/>
  <c r="K673" i="1"/>
  <c r="J673" i="1"/>
  <c r="R673" i="1"/>
  <c r="V673" i="1"/>
  <c r="W673" i="1"/>
  <c r="AE673" i="1"/>
  <c r="AC673" i="1"/>
  <c r="AD673" i="1"/>
  <c r="AF673" i="1"/>
  <c r="X673" i="1"/>
  <c r="AB673" i="1"/>
  <c r="AA673" i="1"/>
  <c r="Z673" i="1"/>
  <c r="Y673" i="1"/>
  <c r="S673" i="1"/>
  <c r="Q673" i="1"/>
  <c r="T673" i="1"/>
  <c r="P673" i="1"/>
  <c r="M673" i="1"/>
  <c r="N673" i="1"/>
  <c r="O673" i="1"/>
  <c r="CY672" i="1"/>
  <c r="CX672" i="1"/>
  <c r="CV672" i="1"/>
  <c r="CW672" i="1"/>
  <c r="AP672" i="1"/>
  <c r="BC672" i="1"/>
  <c r="BF672" i="1"/>
  <c r="BH672" i="1"/>
  <c r="BL672" i="1"/>
  <c r="BM672" i="1"/>
  <c r="BK672" i="1"/>
  <c r="BJ672" i="1"/>
  <c r="BI672" i="1"/>
  <c r="BG672" i="1"/>
  <c r="BB672" i="1"/>
  <c r="AK672" i="1"/>
  <c r="AI672" i="1"/>
  <c r="L672" i="1"/>
  <c r="AY672" i="1"/>
  <c r="AX672" i="1"/>
  <c r="BA672" i="1"/>
  <c r="AV672" i="1"/>
  <c r="AZ672" i="1"/>
  <c r="AJ672" i="1"/>
  <c r="U672" i="1"/>
  <c r="K672" i="1"/>
  <c r="J672" i="1"/>
  <c r="R672" i="1"/>
  <c r="V672" i="1"/>
  <c r="W672" i="1"/>
  <c r="AE672" i="1"/>
  <c r="AC672" i="1"/>
  <c r="AD672" i="1"/>
  <c r="AF672" i="1"/>
  <c r="X672" i="1"/>
  <c r="AB672" i="1"/>
  <c r="AA672" i="1"/>
  <c r="Z672" i="1"/>
  <c r="Y672" i="1"/>
  <c r="S672" i="1"/>
  <c r="Q672" i="1"/>
  <c r="T672" i="1"/>
  <c r="P672" i="1"/>
  <c r="M672" i="1"/>
  <c r="N672" i="1"/>
  <c r="O672" i="1"/>
  <c r="CY671" i="1"/>
  <c r="CX671" i="1"/>
  <c r="CV671" i="1"/>
  <c r="CW671" i="1"/>
  <c r="AP671" i="1"/>
  <c r="BC671" i="1"/>
  <c r="BF671" i="1"/>
  <c r="BH671" i="1"/>
  <c r="BL671" i="1"/>
  <c r="BM671" i="1"/>
  <c r="BK671" i="1"/>
  <c r="BJ671" i="1"/>
  <c r="BI671" i="1"/>
  <c r="BG671" i="1"/>
  <c r="BB671" i="1"/>
  <c r="AK671" i="1"/>
  <c r="AI671" i="1"/>
  <c r="L671" i="1"/>
  <c r="AY671" i="1"/>
  <c r="AX671" i="1"/>
  <c r="BA671" i="1"/>
  <c r="AV671" i="1"/>
  <c r="AZ671" i="1"/>
  <c r="AJ671" i="1"/>
  <c r="U671" i="1"/>
  <c r="K671" i="1"/>
  <c r="J671" i="1"/>
  <c r="R671" i="1"/>
  <c r="V671" i="1"/>
  <c r="W671" i="1"/>
  <c r="AE671" i="1"/>
  <c r="AC671" i="1"/>
  <c r="AD671" i="1"/>
  <c r="AF671" i="1"/>
  <c r="X671" i="1"/>
  <c r="AB671" i="1"/>
  <c r="AA671" i="1"/>
  <c r="Z671" i="1"/>
  <c r="Y671" i="1"/>
  <c r="S671" i="1"/>
  <c r="Q671" i="1"/>
  <c r="T671" i="1"/>
  <c r="P671" i="1"/>
  <c r="M671" i="1"/>
  <c r="N671" i="1"/>
  <c r="O671" i="1"/>
  <c r="CY670" i="1"/>
  <c r="CX670" i="1"/>
  <c r="CV670" i="1"/>
  <c r="CW670" i="1"/>
  <c r="AP670" i="1"/>
  <c r="BC670" i="1"/>
  <c r="BF670" i="1"/>
  <c r="BH670" i="1"/>
  <c r="BL670" i="1"/>
  <c r="BM670" i="1"/>
  <c r="BK670" i="1"/>
  <c r="BJ670" i="1"/>
  <c r="BI670" i="1"/>
  <c r="BG670" i="1"/>
  <c r="BB670" i="1"/>
  <c r="AK670" i="1"/>
  <c r="AI670" i="1"/>
  <c r="L670" i="1"/>
  <c r="AY670" i="1"/>
  <c r="AX670" i="1"/>
  <c r="BA670" i="1"/>
  <c r="AV670" i="1"/>
  <c r="AZ670" i="1"/>
  <c r="AJ670" i="1"/>
  <c r="U670" i="1"/>
  <c r="K670" i="1"/>
  <c r="J670" i="1"/>
  <c r="R670" i="1"/>
  <c r="V670" i="1"/>
  <c r="W670" i="1"/>
  <c r="AE670" i="1"/>
  <c r="AC670" i="1"/>
  <c r="AD670" i="1"/>
  <c r="AF670" i="1"/>
  <c r="X670" i="1"/>
  <c r="AB670" i="1"/>
  <c r="AA670" i="1"/>
  <c r="Z670" i="1"/>
  <c r="Y670" i="1"/>
  <c r="S670" i="1"/>
  <c r="Q670" i="1"/>
  <c r="T670" i="1"/>
  <c r="P670" i="1"/>
  <c r="M670" i="1"/>
  <c r="N670" i="1"/>
  <c r="O670" i="1"/>
  <c r="CY669" i="1"/>
  <c r="CX669" i="1"/>
  <c r="CV669" i="1"/>
  <c r="CW669" i="1"/>
  <c r="AP669" i="1"/>
  <c r="BC669" i="1"/>
  <c r="BF669" i="1"/>
  <c r="BH669" i="1"/>
  <c r="BL669" i="1"/>
  <c r="BM669" i="1"/>
  <c r="BK669" i="1"/>
  <c r="BJ669" i="1"/>
  <c r="BI669" i="1"/>
  <c r="BG669" i="1"/>
  <c r="BB669" i="1"/>
  <c r="AK669" i="1"/>
  <c r="AI669" i="1"/>
  <c r="L669" i="1"/>
  <c r="AY669" i="1"/>
  <c r="AX669" i="1"/>
  <c r="BA669" i="1"/>
  <c r="AV669" i="1"/>
  <c r="AZ669" i="1"/>
  <c r="AJ669" i="1"/>
  <c r="U669" i="1"/>
  <c r="K669" i="1"/>
  <c r="J669" i="1"/>
  <c r="R669" i="1"/>
  <c r="V669" i="1"/>
  <c r="W669" i="1"/>
  <c r="AE669" i="1"/>
  <c r="AC669" i="1"/>
  <c r="AD669" i="1"/>
  <c r="AF669" i="1"/>
  <c r="X669" i="1"/>
  <c r="AB669" i="1"/>
  <c r="AA669" i="1"/>
  <c r="Z669" i="1"/>
  <c r="Y669" i="1"/>
  <c r="S669" i="1"/>
  <c r="Q669" i="1"/>
  <c r="T669" i="1"/>
  <c r="P669" i="1"/>
  <c r="M669" i="1"/>
  <c r="N669" i="1"/>
  <c r="O669" i="1"/>
  <c r="CY668" i="1"/>
  <c r="CX668" i="1"/>
  <c r="CV668" i="1"/>
  <c r="CW668" i="1"/>
  <c r="AP668" i="1"/>
  <c r="BC668" i="1"/>
  <c r="BF668" i="1"/>
  <c r="BH668" i="1"/>
  <c r="BL668" i="1"/>
  <c r="BM668" i="1"/>
  <c r="BK668" i="1"/>
  <c r="BJ668" i="1"/>
  <c r="BI668" i="1"/>
  <c r="BG668" i="1"/>
  <c r="BB668" i="1"/>
  <c r="AK668" i="1"/>
  <c r="AI668" i="1"/>
  <c r="L668" i="1"/>
  <c r="AY668" i="1"/>
  <c r="AX668" i="1"/>
  <c r="BA668" i="1"/>
  <c r="AV668" i="1"/>
  <c r="AZ668" i="1"/>
  <c r="AJ668" i="1"/>
  <c r="U668" i="1"/>
  <c r="K668" i="1"/>
  <c r="J668" i="1"/>
  <c r="R668" i="1"/>
  <c r="V668" i="1"/>
  <c r="W668" i="1"/>
  <c r="AE668" i="1"/>
  <c r="AC668" i="1"/>
  <c r="AD668" i="1"/>
  <c r="AF668" i="1"/>
  <c r="X668" i="1"/>
  <c r="AB668" i="1"/>
  <c r="AA668" i="1"/>
  <c r="Z668" i="1"/>
  <c r="Y668" i="1"/>
  <c r="S668" i="1"/>
  <c r="Q668" i="1"/>
  <c r="T668" i="1"/>
  <c r="P668" i="1"/>
  <c r="M668" i="1"/>
  <c r="N668" i="1"/>
  <c r="O668" i="1"/>
  <c r="CY667" i="1"/>
  <c r="CX667" i="1"/>
  <c r="CV667" i="1"/>
  <c r="CW667" i="1"/>
  <c r="AP667" i="1"/>
  <c r="BC667" i="1"/>
  <c r="BF667" i="1"/>
  <c r="BH667" i="1"/>
  <c r="BL667" i="1"/>
  <c r="BM667" i="1"/>
  <c r="BK667" i="1"/>
  <c r="BJ667" i="1"/>
  <c r="BI667" i="1"/>
  <c r="BG667" i="1"/>
  <c r="BB667" i="1"/>
  <c r="AK667" i="1"/>
  <c r="AI667" i="1"/>
  <c r="L667" i="1"/>
  <c r="AY667" i="1"/>
  <c r="AX667" i="1"/>
  <c r="BA667" i="1"/>
  <c r="AV667" i="1"/>
  <c r="AZ667" i="1"/>
  <c r="AJ667" i="1"/>
  <c r="U667" i="1"/>
  <c r="K667" i="1"/>
  <c r="J667" i="1"/>
  <c r="R667" i="1"/>
  <c r="V667" i="1"/>
  <c r="W667" i="1"/>
  <c r="AE667" i="1"/>
  <c r="AC667" i="1"/>
  <c r="AD667" i="1"/>
  <c r="AF667" i="1"/>
  <c r="X667" i="1"/>
  <c r="AB667" i="1"/>
  <c r="AA667" i="1"/>
  <c r="Z667" i="1"/>
  <c r="Y667" i="1"/>
  <c r="S667" i="1"/>
  <c r="Q667" i="1"/>
  <c r="T667" i="1"/>
  <c r="P667" i="1"/>
  <c r="M667" i="1"/>
  <c r="N667" i="1"/>
  <c r="O667" i="1"/>
  <c r="CY666" i="1"/>
  <c r="CX666" i="1"/>
  <c r="CV666" i="1"/>
  <c r="CW666" i="1"/>
  <c r="AP666" i="1"/>
  <c r="BC666" i="1"/>
  <c r="BF666" i="1"/>
  <c r="BH666" i="1"/>
  <c r="BL666" i="1"/>
  <c r="BM666" i="1"/>
  <c r="BK666" i="1"/>
  <c r="BJ666" i="1"/>
  <c r="BI666" i="1"/>
  <c r="BG666" i="1"/>
  <c r="BB666" i="1"/>
  <c r="AK666" i="1"/>
  <c r="AI666" i="1"/>
  <c r="L666" i="1"/>
  <c r="AY666" i="1"/>
  <c r="AX666" i="1"/>
  <c r="BA666" i="1"/>
  <c r="AV666" i="1"/>
  <c r="AZ666" i="1"/>
  <c r="AJ666" i="1"/>
  <c r="U666" i="1"/>
  <c r="K666" i="1"/>
  <c r="J666" i="1"/>
  <c r="R666" i="1"/>
  <c r="V666" i="1"/>
  <c r="W666" i="1"/>
  <c r="AE666" i="1"/>
  <c r="AC666" i="1"/>
  <c r="AD666" i="1"/>
  <c r="AF666" i="1"/>
  <c r="X666" i="1"/>
  <c r="AB666" i="1"/>
  <c r="AA666" i="1"/>
  <c r="Z666" i="1"/>
  <c r="Y666" i="1"/>
  <c r="S666" i="1"/>
  <c r="Q666" i="1"/>
  <c r="T666" i="1"/>
  <c r="P666" i="1"/>
  <c r="M666" i="1"/>
  <c r="N666" i="1"/>
  <c r="O666" i="1"/>
  <c r="CY665" i="1"/>
  <c r="CX665" i="1"/>
  <c r="CV665" i="1"/>
  <c r="CW665" i="1"/>
  <c r="AP665" i="1"/>
  <c r="BC665" i="1"/>
  <c r="BF665" i="1"/>
  <c r="BH665" i="1"/>
  <c r="BL665" i="1"/>
  <c r="BM665" i="1"/>
  <c r="BK665" i="1"/>
  <c r="BJ665" i="1"/>
  <c r="BI665" i="1"/>
  <c r="BG665" i="1"/>
  <c r="BB665" i="1"/>
  <c r="AK665" i="1"/>
  <c r="AI665" i="1"/>
  <c r="L665" i="1"/>
  <c r="AY665" i="1"/>
  <c r="AX665" i="1"/>
  <c r="BA665" i="1"/>
  <c r="AV665" i="1"/>
  <c r="AZ665" i="1"/>
  <c r="AJ665" i="1"/>
  <c r="U665" i="1"/>
  <c r="K665" i="1"/>
  <c r="J665" i="1"/>
  <c r="R665" i="1"/>
  <c r="V665" i="1"/>
  <c r="W665" i="1"/>
  <c r="AE665" i="1"/>
  <c r="AC665" i="1"/>
  <c r="AD665" i="1"/>
  <c r="AF665" i="1"/>
  <c r="X665" i="1"/>
  <c r="AB665" i="1"/>
  <c r="AA665" i="1"/>
  <c r="Z665" i="1"/>
  <c r="Y665" i="1"/>
  <c r="S665" i="1"/>
  <c r="Q665" i="1"/>
  <c r="T665" i="1"/>
  <c r="P665" i="1"/>
  <c r="M665" i="1"/>
  <c r="N665" i="1"/>
  <c r="O665" i="1"/>
  <c r="CY664" i="1"/>
  <c r="CX664" i="1"/>
  <c r="CV664" i="1"/>
  <c r="CW664" i="1"/>
  <c r="AP664" i="1"/>
  <c r="BC664" i="1"/>
  <c r="BF664" i="1"/>
  <c r="BH664" i="1"/>
  <c r="BL664" i="1"/>
  <c r="BM664" i="1"/>
  <c r="BK664" i="1"/>
  <c r="BJ664" i="1"/>
  <c r="BI664" i="1"/>
  <c r="BG664" i="1"/>
  <c r="BB664" i="1"/>
  <c r="AK664" i="1"/>
  <c r="AI664" i="1"/>
  <c r="L664" i="1"/>
  <c r="AY664" i="1"/>
  <c r="AX664" i="1"/>
  <c r="BA664" i="1"/>
  <c r="AV664" i="1"/>
  <c r="AZ664" i="1"/>
  <c r="AJ664" i="1"/>
  <c r="U664" i="1"/>
  <c r="K664" i="1"/>
  <c r="J664" i="1"/>
  <c r="R664" i="1"/>
  <c r="V664" i="1"/>
  <c r="W664" i="1"/>
  <c r="AE664" i="1"/>
  <c r="AC664" i="1"/>
  <c r="AD664" i="1"/>
  <c r="AF664" i="1"/>
  <c r="X664" i="1"/>
  <c r="AB664" i="1"/>
  <c r="AA664" i="1"/>
  <c r="Z664" i="1"/>
  <c r="Y664" i="1"/>
  <c r="S664" i="1"/>
  <c r="Q664" i="1"/>
  <c r="T664" i="1"/>
  <c r="P664" i="1"/>
  <c r="M664" i="1"/>
  <c r="N664" i="1"/>
  <c r="O664" i="1"/>
  <c r="CY663" i="1"/>
  <c r="CX663" i="1"/>
  <c r="CV663" i="1"/>
  <c r="CW663" i="1"/>
  <c r="AP663" i="1"/>
  <c r="BC663" i="1"/>
  <c r="BF663" i="1"/>
  <c r="BH663" i="1"/>
  <c r="BL663" i="1"/>
  <c r="BM663" i="1"/>
  <c r="BK663" i="1"/>
  <c r="BJ663" i="1"/>
  <c r="BI663" i="1"/>
  <c r="BG663" i="1"/>
  <c r="BB663" i="1"/>
  <c r="AK663" i="1"/>
  <c r="AI663" i="1"/>
  <c r="L663" i="1"/>
  <c r="AY663" i="1"/>
  <c r="AX663" i="1"/>
  <c r="BA663" i="1"/>
  <c r="AV663" i="1"/>
  <c r="AZ663" i="1"/>
  <c r="AJ663" i="1"/>
  <c r="U663" i="1"/>
  <c r="K663" i="1"/>
  <c r="J663" i="1"/>
  <c r="R663" i="1"/>
  <c r="V663" i="1"/>
  <c r="W663" i="1"/>
  <c r="AE663" i="1"/>
  <c r="AC663" i="1"/>
  <c r="AD663" i="1"/>
  <c r="AF663" i="1"/>
  <c r="X663" i="1"/>
  <c r="AB663" i="1"/>
  <c r="AA663" i="1"/>
  <c r="Z663" i="1"/>
  <c r="Y663" i="1"/>
  <c r="S663" i="1"/>
  <c r="Q663" i="1"/>
  <c r="T663" i="1"/>
  <c r="P663" i="1"/>
  <c r="M663" i="1"/>
  <c r="N663" i="1"/>
  <c r="O663" i="1"/>
  <c r="CY662" i="1"/>
  <c r="CX662" i="1"/>
  <c r="CV662" i="1"/>
  <c r="CW662" i="1"/>
  <c r="AP662" i="1"/>
  <c r="BC662" i="1"/>
  <c r="BF662" i="1"/>
  <c r="BH662" i="1"/>
  <c r="BL662" i="1"/>
  <c r="BM662" i="1"/>
  <c r="BK662" i="1"/>
  <c r="BJ662" i="1"/>
  <c r="BI662" i="1"/>
  <c r="BG662" i="1"/>
  <c r="BB662" i="1"/>
  <c r="AK662" i="1"/>
  <c r="AI662" i="1"/>
  <c r="L662" i="1"/>
  <c r="AY662" i="1"/>
  <c r="AX662" i="1"/>
  <c r="BA662" i="1"/>
  <c r="AV662" i="1"/>
  <c r="AZ662" i="1"/>
  <c r="AJ662" i="1"/>
  <c r="U662" i="1"/>
  <c r="K662" i="1"/>
  <c r="J662" i="1"/>
  <c r="R662" i="1"/>
  <c r="V662" i="1"/>
  <c r="W662" i="1"/>
  <c r="AE662" i="1"/>
  <c r="AC662" i="1"/>
  <c r="AD662" i="1"/>
  <c r="AF662" i="1"/>
  <c r="X662" i="1"/>
  <c r="AB662" i="1"/>
  <c r="AA662" i="1"/>
  <c r="Z662" i="1"/>
  <c r="Y662" i="1"/>
  <c r="S662" i="1"/>
  <c r="Q662" i="1"/>
  <c r="T662" i="1"/>
  <c r="P662" i="1"/>
  <c r="M662" i="1"/>
  <c r="N662" i="1"/>
  <c r="O662" i="1"/>
  <c r="CY661" i="1"/>
  <c r="CX661" i="1"/>
  <c r="CV661" i="1"/>
  <c r="CW661" i="1"/>
  <c r="AP661" i="1"/>
  <c r="BC661" i="1"/>
  <c r="BF661" i="1"/>
  <c r="BH661" i="1"/>
  <c r="BL661" i="1"/>
  <c r="BM661" i="1"/>
  <c r="BK661" i="1"/>
  <c r="BJ661" i="1"/>
  <c r="BI661" i="1"/>
  <c r="BG661" i="1"/>
  <c r="BB661" i="1"/>
  <c r="AK661" i="1"/>
  <c r="AI661" i="1"/>
  <c r="L661" i="1"/>
  <c r="AY661" i="1"/>
  <c r="AX661" i="1"/>
  <c r="BA661" i="1"/>
  <c r="AV661" i="1"/>
  <c r="AZ661" i="1"/>
  <c r="AJ661" i="1"/>
  <c r="U661" i="1"/>
  <c r="K661" i="1"/>
  <c r="J661" i="1"/>
  <c r="R661" i="1"/>
  <c r="V661" i="1"/>
  <c r="W661" i="1"/>
  <c r="AE661" i="1"/>
  <c r="AC661" i="1"/>
  <c r="AD661" i="1"/>
  <c r="AF661" i="1"/>
  <c r="X661" i="1"/>
  <c r="AB661" i="1"/>
  <c r="AA661" i="1"/>
  <c r="Z661" i="1"/>
  <c r="Y661" i="1"/>
  <c r="S661" i="1"/>
  <c r="Q661" i="1"/>
  <c r="T661" i="1"/>
  <c r="P661" i="1"/>
  <c r="M661" i="1"/>
  <c r="N661" i="1"/>
  <c r="O661" i="1"/>
  <c r="CY660" i="1"/>
  <c r="CX660" i="1"/>
  <c r="CV660" i="1"/>
  <c r="CW660" i="1"/>
  <c r="AP660" i="1"/>
  <c r="BC660" i="1"/>
  <c r="BF660" i="1"/>
  <c r="BH660" i="1"/>
  <c r="BL660" i="1"/>
  <c r="BM660" i="1"/>
  <c r="BK660" i="1"/>
  <c r="BJ660" i="1"/>
  <c r="BI660" i="1"/>
  <c r="BG660" i="1"/>
  <c r="BB660" i="1"/>
  <c r="AK660" i="1"/>
  <c r="AI660" i="1"/>
  <c r="L660" i="1"/>
  <c r="AY660" i="1"/>
  <c r="AX660" i="1"/>
  <c r="BA660" i="1"/>
  <c r="AV660" i="1"/>
  <c r="AZ660" i="1"/>
  <c r="AJ660" i="1"/>
  <c r="U660" i="1"/>
  <c r="K660" i="1"/>
  <c r="J660" i="1"/>
  <c r="R660" i="1"/>
  <c r="V660" i="1"/>
  <c r="W660" i="1"/>
  <c r="AE660" i="1"/>
  <c r="AC660" i="1"/>
  <c r="AD660" i="1"/>
  <c r="AF660" i="1"/>
  <c r="X660" i="1"/>
  <c r="AB660" i="1"/>
  <c r="AA660" i="1"/>
  <c r="Z660" i="1"/>
  <c r="Y660" i="1"/>
  <c r="S660" i="1"/>
  <c r="Q660" i="1"/>
  <c r="T660" i="1"/>
  <c r="P660" i="1"/>
  <c r="M660" i="1"/>
  <c r="N660" i="1"/>
  <c r="O660" i="1"/>
  <c r="CY659" i="1"/>
  <c r="CX659" i="1"/>
  <c r="CV659" i="1"/>
  <c r="CW659" i="1"/>
  <c r="AP659" i="1"/>
  <c r="BC659" i="1"/>
  <c r="BF659" i="1"/>
  <c r="BH659" i="1"/>
  <c r="BL659" i="1"/>
  <c r="BM659" i="1"/>
  <c r="BK659" i="1"/>
  <c r="BJ659" i="1"/>
  <c r="BI659" i="1"/>
  <c r="BG659" i="1"/>
  <c r="BB659" i="1"/>
  <c r="AK659" i="1"/>
  <c r="AI659" i="1"/>
  <c r="L659" i="1"/>
  <c r="AY659" i="1"/>
  <c r="AX659" i="1"/>
  <c r="BA659" i="1"/>
  <c r="AV659" i="1"/>
  <c r="AZ659" i="1"/>
  <c r="AJ659" i="1"/>
  <c r="U659" i="1"/>
  <c r="K659" i="1"/>
  <c r="J659" i="1"/>
  <c r="R659" i="1"/>
  <c r="V659" i="1"/>
  <c r="W659" i="1"/>
  <c r="AE659" i="1"/>
  <c r="AC659" i="1"/>
  <c r="AD659" i="1"/>
  <c r="AF659" i="1"/>
  <c r="X659" i="1"/>
  <c r="AB659" i="1"/>
  <c r="AA659" i="1"/>
  <c r="Z659" i="1"/>
  <c r="Y659" i="1"/>
  <c r="S659" i="1"/>
  <c r="Q659" i="1"/>
  <c r="T659" i="1"/>
  <c r="P659" i="1"/>
  <c r="M659" i="1"/>
  <c r="N659" i="1"/>
  <c r="O659" i="1"/>
  <c r="CY658" i="1"/>
  <c r="CX658" i="1"/>
  <c r="CV658" i="1"/>
  <c r="CW658" i="1"/>
  <c r="AP658" i="1"/>
  <c r="BC658" i="1"/>
  <c r="BF658" i="1"/>
  <c r="BH658" i="1"/>
  <c r="BL658" i="1"/>
  <c r="BM658" i="1"/>
  <c r="BK658" i="1"/>
  <c r="BJ658" i="1"/>
  <c r="BI658" i="1"/>
  <c r="BG658" i="1"/>
  <c r="BB658" i="1"/>
  <c r="AK658" i="1"/>
  <c r="AI658" i="1"/>
  <c r="L658" i="1"/>
  <c r="AY658" i="1"/>
  <c r="AX658" i="1"/>
  <c r="BA658" i="1"/>
  <c r="AV658" i="1"/>
  <c r="AZ658" i="1"/>
  <c r="AJ658" i="1"/>
  <c r="U658" i="1"/>
  <c r="K658" i="1"/>
  <c r="J658" i="1"/>
  <c r="R658" i="1"/>
  <c r="V658" i="1"/>
  <c r="W658" i="1"/>
  <c r="AE658" i="1"/>
  <c r="AC658" i="1"/>
  <c r="AD658" i="1"/>
  <c r="AF658" i="1"/>
  <c r="X658" i="1"/>
  <c r="AB658" i="1"/>
  <c r="AA658" i="1"/>
  <c r="Z658" i="1"/>
  <c r="Y658" i="1"/>
  <c r="S658" i="1"/>
  <c r="Q658" i="1"/>
  <c r="T658" i="1"/>
  <c r="P658" i="1"/>
  <c r="M658" i="1"/>
  <c r="N658" i="1"/>
  <c r="O658" i="1"/>
  <c r="CY657" i="1"/>
  <c r="CX657" i="1"/>
  <c r="CV657" i="1"/>
  <c r="CW657" i="1"/>
  <c r="AP657" i="1"/>
  <c r="BC657" i="1"/>
  <c r="BF657" i="1"/>
  <c r="BH657" i="1"/>
  <c r="BL657" i="1"/>
  <c r="BM657" i="1"/>
  <c r="BK657" i="1"/>
  <c r="BJ657" i="1"/>
  <c r="BI657" i="1"/>
  <c r="BG657" i="1"/>
  <c r="BB657" i="1"/>
  <c r="AK657" i="1"/>
  <c r="AI657" i="1"/>
  <c r="L657" i="1"/>
  <c r="AY657" i="1"/>
  <c r="AX657" i="1"/>
  <c r="BA657" i="1"/>
  <c r="AV657" i="1"/>
  <c r="AZ657" i="1"/>
  <c r="AJ657" i="1"/>
  <c r="U657" i="1"/>
  <c r="K657" i="1"/>
  <c r="J657" i="1"/>
  <c r="R657" i="1"/>
  <c r="V657" i="1"/>
  <c r="W657" i="1"/>
  <c r="AE657" i="1"/>
  <c r="AC657" i="1"/>
  <c r="AD657" i="1"/>
  <c r="AF657" i="1"/>
  <c r="X657" i="1"/>
  <c r="AB657" i="1"/>
  <c r="AA657" i="1"/>
  <c r="Z657" i="1"/>
  <c r="Y657" i="1"/>
  <c r="S657" i="1"/>
  <c r="Q657" i="1"/>
  <c r="T657" i="1"/>
  <c r="P657" i="1"/>
  <c r="M657" i="1"/>
  <c r="N657" i="1"/>
  <c r="O657" i="1"/>
  <c r="CY656" i="1"/>
  <c r="CX656" i="1"/>
  <c r="CV656" i="1"/>
  <c r="CW656" i="1"/>
  <c r="AP656" i="1"/>
  <c r="BC656" i="1"/>
  <c r="BF656" i="1"/>
  <c r="BH656" i="1"/>
  <c r="BL656" i="1"/>
  <c r="BM656" i="1"/>
  <c r="BK656" i="1"/>
  <c r="BJ656" i="1"/>
  <c r="BI656" i="1"/>
  <c r="BG656" i="1"/>
  <c r="BB656" i="1"/>
  <c r="AK656" i="1"/>
  <c r="AI656" i="1"/>
  <c r="L656" i="1"/>
  <c r="AY656" i="1"/>
  <c r="AX656" i="1"/>
  <c r="BA656" i="1"/>
  <c r="AV656" i="1"/>
  <c r="AZ656" i="1"/>
  <c r="AJ656" i="1"/>
  <c r="U656" i="1"/>
  <c r="K656" i="1"/>
  <c r="J656" i="1"/>
  <c r="R656" i="1"/>
  <c r="V656" i="1"/>
  <c r="W656" i="1"/>
  <c r="AE656" i="1"/>
  <c r="AC656" i="1"/>
  <c r="AD656" i="1"/>
  <c r="AF656" i="1"/>
  <c r="X656" i="1"/>
  <c r="AB656" i="1"/>
  <c r="AA656" i="1"/>
  <c r="Z656" i="1"/>
  <c r="Y656" i="1"/>
  <c r="S656" i="1"/>
  <c r="Q656" i="1"/>
  <c r="T656" i="1"/>
  <c r="P656" i="1"/>
  <c r="M656" i="1"/>
  <c r="N656" i="1"/>
  <c r="O656" i="1"/>
  <c r="CY655" i="1"/>
  <c r="CX655" i="1"/>
  <c r="CV655" i="1"/>
  <c r="CW655" i="1"/>
  <c r="AP655" i="1"/>
  <c r="BC655" i="1"/>
  <c r="BF655" i="1"/>
  <c r="BH655" i="1"/>
  <c r="BL655" i="1"/>
  <c r="BM655" i="1"/>
  <c r="BK655" i="1"/>
  <c r="BJ655" i="1"/>
  <c r="BI655" i="1"/>
  <c r="BG655" i="1"/>
  <c r="BB655" i="1"/>
  <c r="AK655" i="1"/>
  <c r="AI655" i="1"/>
  <c r="L655" i="1"/>
  <c r="AY655" i="1"/>
  <c r="AX655" i="1"/>
  <c r="BA655" i="1"/>
  <c r="AV655" i="1"/>
  <c r="AZ655" i="1"/>
  <c r="AJ655" i="1"/>
  <c r="U655" i="1"/>
  <c r="K655" i="1"/>
  <c r="J655" i="1"/>
  <c r="R655" i="1"/>
  <c r="V655" i="1"/>
  <c r="W655" i="1"/>
  <c r="AE655" i="1"/>
  <c r="AC655" i="1"/>
  <c r="AD655" i="1"/>
  <c r="AF655" i="1"/>
  <c r="X655" i="1"/>
  <c r="AB655" i="1"/>
  <c r="AA655" i="1"/>
  <c r="Z655" i="1"/>
  <c r="Y655" i="1"/>
  <c r="S655" i="1"/>
  <c r="Q655" i="1"/>
  <c r="T655" i="1"/>
  <c r="P655" i="1"/>
  <c r="M655" i="1"/>
  <c r="N655" i="1"/>
  <c r="O655" i="1"/>
  <c r="CY654" i="1"/>
  <c r="CX654" i="1"/>
  <c r="CV654" i="1"/>
  <c r="CW654" i="1"/>
  <c r="AP654" i="1"/>
  <c r="BC654" i="1"/>
  <c r="BF654" i="1"/>
  <c r="BH654" i="1"/>
  <c r="BL654" i="1"/>
  <c r="BM654" i="1"/>
  <c r="BK654" i="1"/>
  <c r="BJ654" i="1"/>
  <c r="BI654" i="1"/>
  <c r="BG654" i="1"/>
  <c r="BB654" i="1"/>
  <c r="AK654" i="1"/>
  <c r="AI654" i="1"/>
  <c r="L654" i="1"/>
  <c r="AY654" i="1"/>
  <c r="AX654" i="1"/>
  <c r="BA654" i="1"/>
  <c r="AV654" i="1"/>
  <c r="AZ654" i="1"/>
  <c r="AJ654" i="1"/>
  <c r="U654" i="1"/>
  <c r="K654" i="1"/>
  <c r="J654" i="1"/>
  <c r="R654" i="1"/>
  <c r="V654" i="1"/>
  <c r="W654" i="1"/>
  <c r="AE654" i="1"/>
  <c r="AC654" i="1"/>
  <c r="AD654" i="1"/>
  <c r="AF654" i="1"/>
  <c r="X654" i="1"/>
  <c r="AB654" i="1"/>
  <c r="AA654" i="1"/>
  <c r="Z654" i="1"/>
  <c r="Y654" i="1"/>
  <c r="S654" i="1"/>
  <c r="Q654" i="1"/>
  <c r="T654" i="1"/>
  <c r="P654" i="1"/>
  <c r="M654" i="1"/>
  <c r="N654" i="1"/>
  <c r="O654" i="1"/>
  <c r="CY653" i="1"/>
  <c r="CX653" i="1"/>
  <c r="CV653" i="1"/>
  <c r="CW653" i="1"/>
  <c r="AP653" i="1"/>
  <c r="BC653" i="1"/>
  <c r="BF653" i="1"/>
  <c r="BH653" i="1"/>
  <c r="BL653" i="1"/>
  <c r="BM653" i="1"/>
  <c r="BK653" i="1"/>
  <c r="BJ653" i="1"/>
  <c r="BI653" i="1"/>
  <c r="BG653" i="1"/>
  <c r="BB653" i="1"/>
  <c r="AK653" i="1"/>
  <c r="AI653" i="1"/>
  <c r="L653" i="1"/>
  <c r="AY653" i="1"/>
  <c r="AX653" i="1"/>
  <c r="BA653" i="1"/>
  <c r="AV653" i="1"/>
  <c r="AZ653" i="1"/>
  <c r="AJ653" i="1"/>
  <c r="U653" i="1"/>
  <c r="K653" i="1"/>
  <c r="J653" i="1"/>
  <c r="R653" i="1"/>
  <c r="V653" i="1"/>
  <c r="W653" i="1"/>
  <c r="AE653" i="1"/>
  <c r="AC653" i="1"/>
  <c r="AD653" i="1"/>
  <c r="AF653" i="1"/>
  <c r="X653" i="1"/>
  <c r="AB653" i="1"/>
  <c r="AA653" i="1"/>
  <c r="Z653" i="1"/>
  <c r="Y653" i="1"/>
  <c r="S653" i="1"/>
  <c r="Q653" i="1"/>
  <c r="T653" i="1"/>
  <c r="P653" i="1"/>
  <c r="M653" i="1"/>
  <c r="N653" i="1"/>
  <c r="O653" i="1"/>
  <c r="CY652" i="1"/>
  <c r="CX652" i="1"/>
  <c r="CV652" i="1"/>
  <c r="CW652" i="1"/>
  <c r="AP652" i="1"/>
  <c r="BC652" i="1"/>
  <c r="BF652" i="1"/>
  <c r="BH652" i="1"/>
  <c r="BL652" i="1"/>
  <c r="BM652" i="1"/>
  <c r="BK652" i="1"/>
  <c r="BJ652" i="1"/>
  <c r="BI652" i="1"/>
  <c r="BG652" i="1"/>
  <c r="BB652" i="1"/>
  <c r="AK652" i="1"/>
  <c r="AI652" i="1"/>
  <c r="L652" i="1"/>
  <c r="AY652" i="1"/>
  <c r="AX652" i="1"/>
  <c r="BA652" i="1"/>
  <c r="AV652" i="1"/>
  <c r="AZ652" i="1"/>
  <c r="AJ652" i="1"/>
  <c r="U652" i="1"/>
  <c r="K652" i="1"/>
  <c r="J652" i="1"/>
  <c r="R652" i="1"/>
  <c r="V652" i="1"/>
  <c r="W652" i="1"/>
  <c r="AE652" i="1"/>
  <c r="AC652" i="1"/>
  <c r="AD652" i="1"/>
  <c r="AF652" i="1"/>
  <c r="X652" i="1"/>
  <c r="AB652" i="1"/>
  <c r="AA652" i="1"/>
  <c r="Z652" i="1"/>
  <c r="Y652" i="1"/>
  <c r="S652" i="1"/>
  <c r="Q652" i="1"/>
  <c r="T652" i="1"/>
  <c r="P652" i="1"/>
  <c r="M652" i="1"/>
  <c r="N652" i="1"/>
  <c r="O652" i="1"/>
  <c r="CY651" i="1"/>
  <c r="CX651" i="1"/>
  <c r="CV651" i="1"/>
  <c r="CW651" i="1"/>
  <c r="AP651" i="1"/>
  <c r="BC651" i="1"/>
  <c r="BF651" i="1"/>
  <c r="BH651" i="1"/>
  <c r="BL651" i="1"/>
  <c r="BM651" i="1"/>
  <c r="BK651" i="1"/>
  <c r="BJ651" i="1"/>
  <c r="BI651" i="1"/>
  <c r="BG651" i="1"/>
  <c r="BB651" i="1"/>
  <c r="AK651" i="1"/>
  <c r="AI651" i="1"/>
  <c r="L651" i="1"/>
  <c r="AY651" i="1"/>
  <c r="AX651" i="1"/>
  <c r="BA651" i="1"/>
  <c r="AV651" i="1"/>
  <c r="AZ651" i="1"/>
  <c r="AJ651" i="1"/>
  <c r="U651" i="1"/>
  <c r="K651" i="1"/>
  <c r="J651" i="1"/>
  <c r="R651" i="1"/>
  <c r="V651" i="1"/>
  <c r="W651" i="1"/>
  <c r="AE651" i="1"/>
  <c r="AC651" i="1"/>
  <c r="AD651" i="1"/>
  <c r="AF651" i="1"/>
  <c r="X651" i="1"/>
  <c r="AB651" i="1"/>
  <c r="AA651" i="1"/>
  <c r="Z651" i="1"/>
  <c r="Y651" i="1"/>
  <c r="S651" i="1"/>
  <c r="Q651" i="1"/>
  <c r="T651" i="1"/>
  <c r="P651" i="1"/>
  <c r="M651" i="1"/>
  <c r="N651" i="1"/>
  <c r="O651" i="1"/>
  <c r="CY650" i="1"/>
  <c r="CX650" i="1"/>
  <c r="CV650" i="1"/>
  <c r="CW650" i="1"/>
  <c r="AP650" i="1"/>
  <c r="BC650" i="1"/>
  <c r="BF650" i="1"/>
  <c r="BH650" i="1"/>
  <c r="BL650" i="1"/>
  <c r="BM650" i="1"/>
  <c r="BK650" i="1"/>
  <c r="BJ650" i="1"/>
  <c r="BI650" i="1"/>
  <c r="BG650" i="1"/>
  <c r="BB650" i="1"/>
  <c r="AK650" i="1"/>
  <c r="AI650" i="1"/>
  <c r="L650" i="1"/>
  <c r="AY650" i="1"/>
  <c r="AX650" i="1"/>
  <c r="BA650" i="1"/>
  <c r="AV650" i="1"/>
  <c r="AZ650" i="1"/>
  <c r="AJ650" i="1"/>
  <c r="U650" i="1"/>
  <c r="K650" i="1"/>
  <c r="J650" i="1"/>
  <c r="R650" i="1"/>
  <c r="V650" i="1"/>
  <c r="W650" i="1"/>
  <c r="AE650" i="1"/>
  <c r="AC650" i="1"/>
  <c r="AD650" i="1"/>
  <c r="AF650" i="1"/>
  <c r="X650" i="1"/>
  <c r="AB650" i="1"/>
  <c r="AA650" i="1"/>
  <c r="Z650" i="1"/>
  <c r="Y650" i="1"/>
  <c r="S650" i="1"/>
  <c r="Q650" i="1"/>
  <c r="T650" i="1"/>
  <c r="P650" i="1"/>
  <c r="M650" i="1"/>
  <c r="N650" i="1"/>
  <c r="O650" i="1"/>
  <c r="CY649" i="1"/>
  <c r="CX649" i="1"/>
  <c r="CV649" i="1"/>
  <c r="CW649" i="1"/>
  <c r="AP649" i="1"/>
  <c r="BC649" i="1"/>
  <c r="BF649" i="1"/>
  <c r="BH649" i="1"/>
  <c r="BL649" i="1"/>
  <c r="BM649" i="1"/>
  <c r="BK649" i="1"/>
  <c r="BJ649" i="1"/>
  <c r="BI649" i="1"/>
  <c r="BG649" i="1"/>
  <c r="BB649" i="1"/>
  <c r="AK649" i="1"/>
  <c r="AI649" i="1"/>
  <c r="L649" i="1"/>
  <c r="AY649" i="1"/>
  <c r="AX649" i="1"/>
  <c r="BA649" i="1"/>
  <c r="AV649" i="1"/>
  <c r="AZ649" i="1"/>
  <c r="AJ649" i="1"/>
  <c r="U649" i="1"/>
  <c r="K649" i="1"/>
  <c r="J649" i="1"/>
  <c r="R649" i="1"/>
  <c r="V649" i="1"/>
  <c r="W649" i="1"/>
  <c r="AE649" i="1"/>
  <c r="AC649" i="1"/>
  <c r="AD649" i="1"/>
  <c r="AF649" i="1"/>
  <c r="X649" i="1"/>
  <c r="AB649" i="1"/>
  <c r="AA649" i="1"/>
  <c r="Z649" i="1"/>
  <c r="Y649" i="1"/>
  <c r="S649" i="1"/>
  <c r="Q649" i="1"/>
  <c r="T649" i="1"/>
  <c r="P649" i="1"/>
  <c r="M649" i="1"/>
  <c r="N649" i="1"/>
  <c r="O649" i="1"/>
  <c r="CY648" i="1"/>
  <c r="CX648" i="1"/>
  <c r="CV648" i="1"/>
  <c r="CW648" i="1"/>
  <c r="AP648" i="1"/>
  <c r="BC648" i="1"/>
  <c r="BF648" i="1"/>
  <c r="BH648" i="1"/>
  <c r="BL648" i="1"/>
  <c r="BM648" i="1"/>
  <c r="BK648" i="1"/>
  <c r="BJ648" i="1"/>
  <c r="BI648" i="1"/>
  <c r="BG648" i="1"/>
  <c r="BB648" i="1"/>
  <c r="AK648" i="1"/>
  <c r="AI648" i="1"/>
  <c r="L648" i="1"/>
  <c r="AY648" i="1"/>
  <c r="AX648" i="1"/>
  <c r="BA648" i="1"/>
  <c r="AV648" i="1"/>
  <c r="AZ648" i="1"/>
  <c r="AJ648" i="1"/>
  <c r="U648" i="1"/>
  <c r="K648" i="1"/>
  <c r="J648" i="1"/>
  <c r="R648" i="1"/>
  <c r="V648" i="1"/>
  <c r="W648" i="1"/>
  <c r="AE648" i="1"/>
  <c r="AC648" i="1"/>
  <c r="AD648" i="1"/>
  <c r="AF648" i="1"/>
  <c r="X648" i="1"/>
  <c r="AB648" i="1"/>
  <c r="AA648" i="1"/>
  <c r="Z648" i="1"/>
  <c r="Y648" i="1"/>
  <c r="S648" i="1"/>
  <c r="Q648" i="1"/>
  <c r="T648" i="1"/>
  <c r="P648" i="1"/>
  <c r="M648" i="1"/>
  <c r="N648" i="1"/>
  <c r="O648" i="1"/>
  <c r="CY647" i="1"/>
  <c r="CX647" i="1"/>
  <c r="CV647" i="1"/>
  <c r="CW647" i="1"/>
  <c r="AP647" i="1"/>
  <c r="BC647" i="1"/>
  <c r="BF647" i="1"/>
  <c r="BH647" i="1"/>
  <c r="BL647" i="1"/>
  <c r="BM647" i="1"/>
  <c r="BK647" i="1"/>
  <c r="BJ647" i="1"/>
  <c r="BI647" i="1"/>
  <c r="BG647" i="1"/>
  <c r="BB647" i="1"/>
  <c r="AK647" i="1"/>
  <c r="AI647" i="1"/>
  <c r="L647" i="1"/>
  <c r="AY647" i="1"/>
  <c r="AX647" i="1"/>
  <c r="BA647" i="1"/>
  <c r="AV647" i="1"/>
  <c r="AZ647" i="1"/>
  <c r="AJ647" i="1"/>
  <c r="U647" i="1"/>
  <c r="K647" i="1"/>
  <c r="J647" i="1"/>
  <c r="R647" i="1"/>
  <c r="V647" i="1"/>
  <c r="W647" i="1"/>
  <c r="AE647" i="1"/>
  <c r="AC647" i="1"/>
  <c r="AD647" i="1"/>
  <c r="AF647" i="1"/>
  <c r="X647" i="1"/>
  <c r="AB647" i="1"/>
  <c r="AA647" i="1"/>
  <c r="Z647" i="1"/>
  <c r="Y647" i="1"/>
  <c r="S647" i="1"/>
  <c r="Q647" i="1"/>
  <c r="T647" i="1"/>
  <c r="P647" i="1"/>
  <c r="M647" i="1"/>
  <c r="N647" i="1"/>
  <c r="O647" i="1"/>
  <c r="CY646" i="1"/>
  <c r="CX646" i="1"/>
  <c r="CV646" i="1"/>
  <c r="CW646" i="1"/>
  <c r="AP646" i="1"/>
  <c r="BC646" i="1"/>
  <c r="BF646" i="1"/>
  <c r="BH646" i="1"/>
  <c r="BL646" i="1"/>
  <c r="BM646" i="1"/>
  <c r="BK646" i="1"/>
  <c r="BJ646" i="1"/>
  <c r="BI646" i="1"/>
  <c r="BG646" i="1"/>
  <c r="BB646" i="1"/>
  <c r="AK646" i="1"/>
  <c r="AI646" i="1"/>
  <c r="L646" i="1"/>
  <c r="AY646" i="1"/>
  <c r="AX646" i="1"/>
  <c r="BA646" i="1"/>
  <c r="AV646" i="1"/>
  <c r="AZ646" i="1"/>
  <c r="AJ646" i="1"/>
  <c r="U646" i="1"/>
  <c r="K646" i="1"/>
  <c r="J646" i="1"/>
  <c r="R646" i="1"/>
  <c r="V646" i="1"/>
  <c r="W646" i="1"/>
  <c r="AE646" i="1"/>
  <c r="AC646" i="1"/>
  <c r="AD646" i="1"/>
  <c r="AF646" i="1"/>
  <c r="X646" i="1"/>
  <c r="AB646" i="1"/>
  <c r="AA646" i="1"/>
  <c r="Z646" i="1"/>
  <c r="Y646" i="1"/>
  <c r="S646" i="1"/>
  <c r="Q646" i="1"/>
  <c r="T646" i="1"/>
  <c r="P646" i="1"/>
  <c r="M646" i="1"/>
  <c r="N646" i="1"/>
  <c r="O646" i="1"/>
  <c r="CY645" i="1"/>
  <c r="CX645" i="1"/>
  <c r="CV645" i="1"/>
  <c r="CW645" i="1"/>
  <c r="AP645" i="1"/>
  <c r="BC645" i="1"/>
  <c r="BF645" i="1"/>
  <c r="BH645" i="1"/>
  <c r="BL645" i="1"/>
  <c r="BM645" i="1"/>
  <c r="BK645" i="1"/>
  <c r="BJ645" i="1"/>
  <c r="BI645" i="1"/>
  <c r="BG645" i="1"/>
  <c r="BB645" i="1"/>
  <c r="AK645" i="1"/>
  <c r="AI645" i="1"/>
  <c r="L645" i="1"/>
  <c r="AY645" i="1"/>
  <c r="AX645" i="1"/>
  <c r="BA645" i="1"/>
  <c r="AV645" i="1"/>
  <c r="AZ645" i="1"/>
  <c r="AJ645" i="1"/>
  <c r="U645" i="1"/>
  <c r="K645" i="1"/>
  <c r="J645" i="1"/>
  <c r="R645" i="1"/>
  <c r="V645" i="1"/>
  <c r="W645" i="1"/>
  <c r="AE645" i="1"/>
  <c r="AC645" i="1"/>
  <c r="AD645" i="1"/>
  <c r="AF645" i="1"/>
  <c r="X645" i="1"/>
  <c r="AB645" i="1"/>
  <c r="AA645" i="1"/>
  <c r="Z645" i="1"/>
  <c r="Y645" i="1"/>
  <c r="S645" i="1"/>
  <c r="Q645" i="1"/>
  <c r="T645" i="1"/>
  <c r="P645" i="1"/>
  <c r="M645" i="1"/>
  <c r="N645" i="1"/>
  <c r="O645" i="1"/>
  <c r="CY644" i="1"/>
  <c r="CX644" i="1"/>
  <c r="CV644" i="1"/>
  <c r="CW644" i="1"/>
  <c r="AP644" i="1"/>
  <c r="BC644" i="1"/>
  <c r="BF644" i="1"/>
  <c r="BH644" i="1"/>
  <c r="BL644" i="1"/>
  <c r="BM644" i="1"/>
  <c r="BK644" i="1"/>
  <c r="BJ644" i="1"/>
  <c r="BI644" i="1"/>
  <c r="BG644" i="1"/>
  <c r="BB644" i="1"/>
  <c r="AK644" i="1"/>
  <c r="AI644" i="1"/>
  <c r="L644" i="1"/>
  <c r="AY644" i="1"/>
  <c r="AX644" i="1"/>
  <c r="BA644" i="1"/>
  <c r="AV644" i="1"/>
  <c r="AZ644" i="1"/>
  <c r="AJ644" i="1"/>
  <c r="U644" i="1"/>
  <c r="K644" i="1"/>
  <c r="J644" i="1"/>
  <c r="R644" i="1"/>
  <c r="V644" i="1"/>
  <c r="W644" i="1"/>
  <c r="AE644" i="1"/>
  <c r="AC644" i="1"/>
  <c r="AD644" i="1"/>
  <c r="AF644" i="1"/>
  <c r="X644" i="1"/>
  <c r="AB644" i="1"/>
  <c r="AA644" i="1"/>
  <c r="Z644" i="1"/>
  <c r="Y644" i="1"/>
  <c r="S644" i="1"/>
  <c r="Q644" i="1"/>
  <c r="T644" i="1"/>
  <c r="P644" i="1"/>
  <c r="M644" i="1"/>
  <c r="N644" i="1"/>
  <c r="O644" i="1"/>
  <c r="CY643" i="1"/>
  <c r="CX643" i="1"/>
  <c r="CV643" i="1"/>
  <c r="CW643" i="1"/>
  <c r="AP643" i="1"/>
  <c r="BC643" i="1"/>
  <c r="BF643" i="1"/>
  <c r="BH643" i="1"/>
  <c r="BL643" i="1"/>
  <c r="BM643" i="1"/>
  <c r="BK643" i="1"/>
  <c r="BJ643" i="1"/>
  <c r="BI643" i="1"/>
  <c r="BG643" i="1"/>
  <c r="BB643" i="1"/>
  <c r="AK643" i="1"/>
  <c r="AI643" i="1"/>
  <c r="L643" i="1"/>
  <c r="AY643" i="1"/>
  <c r="AX643" i="1"/>
  <c r="BA643" i="1"/>
  <c r="AV643" i="1"/>
  <c r="AZ643" i="1"/>
  <c r="AJ643" i="1"/>
  <c r="U643" i="1"/>
  <c r="K643" i="1"/>
  <c r="J643" i="1"/>
  <c r="R643" i="1"/>
  <c r="V643" i="1"/>
  <c r="W643" i="1"/>
  <c r="AE643" i="1"/>
  <c r="AC643" i="1"/>
  <c r="AD643" i="1"/>
  <c r="AF643" i="1"/>
  <c r="X643" i="1"/>
  <c r="AB643" i="1"/>
  <c r="AA643" i="1"/>
  <c r="Z643" i="1"/>
  <c r="Y643" i="1"/>
  <c r="S643" i="1"/>
  <c r="Q643" i="1"/>
  <c r="T643" i="1"/>
  <c r="P643" i="1"/>
  <c r="M643" i="1"/>
  <c r="N643" i="1"/>
  <c r="O643" i="1"/>
  <c r="CY642" i="1"/>
  <c r="CX642" i="1"/>
  <c r="CV642" i="1"/>
  <c r="CW642" i="1"/>
  <c r="AP642" i="1"/>
  <c r="BC642" i="1"/>
  <c r="BF642" i="1"/>
  <c r="BH642" i="1"/>
  <c r="BL642" i="1"/>
  <c r="BM642" i="1"/>
  <c r="BK642" i="1"/>
  <c r="BJ642" i="1"/>
  <c r="BI642" i="1"/>
  <c r="BG642" i="1"/>
  <c r="BB642" i="1"/>
  <c r="AK642" i="1"/>
  <c r="AI642" i="1"/>
  <c r="L642" i="1"/>
  <c r="AY642" i="1"/>
  <c r="AX642" i="1"/>
  <c r="BA642" i="1"/>
  <c r="AV642" i="1"/>
  <c r="AZ642" i="1"/>
  <c r="AJ642" i="1"/>
  <c r="U642" i="1"/>
  <c r="K642" i="1"/>
  <c r="J642" i="1"/>
  <c r="R642" i="1"/>
  <c r="V642" i="1"/>
  <c r="W642" i="1"/>
  <c r="AE642" i="1"/>
  <c r="AC642" i="1"/>
  <c r="AD642" i="1"/>
  <c r="AF642" i="1"/>
  <c r="X642" i="1"/>
  <c r="AB642" i="1"/>
  <c r="AA642" i="1"/>
  <c r="Z642" i="1"/>
  <c r="Y642" i="1"/>
  <c r="S642" i="1"/>
  <c r="Q642" i="1"/>
  <c r="T642" i="1"/>
  <c r="P642" i="1"/>
  <c r="M642" i="1"/>
  <c r="N642" i="1"/>
  <c r="O642" i="1"/>
  <c r="CY641" i="1"/>
  <c r="CX641" i="1"/>
  <c r="CV641" i="1"/>
  <c r="CW641" i="1"/>
  <c r="AP641" i="1"/>
  <c r="BC641" i="1"/>
  <c r="BF641" i="1"/>
  <c r="BH641" i="1"/>
  <c r="BL641" i="1"/>
  <c r="BM641" i="1"/>
  <c r="BK641" i="1"/>
  <c r="BJ641" i="1"/>
  <c r="BI641" i="1"/>
  <c r="BG641" i="1"/>
  <c r="BB641" i="1"/>
  <c r="AK641" i="1"/>
  <c r="AI641" i="1"/>
  <c r="L641" i="1"/>
  <c r="AY641" i="1"/>
  <c r="AX641" i="1"/>
  <c r="BA641" i="1"/>
  <c r="AV641" i="1"/>
  <c r="AZ641" i="1"/>
  <c r="AJ641" i="1"/>
  <c r="U641" i="1"/>
  <c r="K641" i="1"/>
  <c r="J641" i="1"/>
  <c r="R641" i="1"/>
  <c r="V641" i="1"/>
  <c r="W641" i="1"/>
  <c r="AE641" i="1"/>
  <c r="AC641" i="1"/>
  <c r="AD641" i="1"/>
  <c r="AF641" i="1"/>
  <c r="X641" i="1"/>
  <c r="AB641" i="1"/>
  <c r="AA641" i="1"/>
  <c r="Z641" i="1"/>
  <c r="Y641" i="1"/>
  <c r="S641" i="1"/>
  <c r="Q641" i="1"/>
  <c r="T641" i="1"/>
  <c r="P641" i="1"/>
  <c r="M641" i="1"/>
  <c r="N641" i="1"/>
  <c r="O641" i="1"/>
  <c r="CY640" i="1"/>
  <c r="CX640" i="1"/>
  <c r="CV640" i="1"/>
  <c r="CW640" i="1"/>
  <c r="AP640" i="1"/>
  <c r="BC640" i="1"/>
  <c r="BF640" i="1"/>
  <c r="BH640" i="1"/>
  <c r="BL640" i="1"/>
  <c r="BM640" i="1"/>
  <c r="BK640" i="1"/>
  <c r="BJ640" i="1"/>
  <c r="BI640" i="1"/>
  <c r="BG640" i="1"/>
  <c r="BB640" i="1"/>
  <c r="AK640" i="1"/>
  <c r="AI640" i="1"/>
  <c r="L640" i="1"/>
  <c r="AY640" i="1"/>
  <c r="AX640" i="1"/>
  <c r="BA640" i="1"/>
  <c r="AV640" i="1"/>
  <c r="AZ640" i="1"/>
  <c r="AJ640" i="1"/>
  <c r="U640" i="1"/>
  <c r="K640" i="1"/>
  <c r="J640" i="1"/>
  <c r="R640" i="1"/>
  <c r="V640" i="1"/>
  <c r="W640" i="1"/>
  <c r="AE640" i="1"/>
  <c r="AC640" i="1"/>
  <c r="AD640" i="1"/>
  <c r="AF640" i="1"/>
  <c r="X640" i="1"/>
  <c r="AB640" i="1"/>
  <c r="AA640" i="1"/>
  <c r="Z640" i="1"/>
  <c r="Y640" i="1"/>
  <c r="S640" i="1"/>
  <c r="Q640" i="1"/>
  <c r="T640" i="1"/>
  <c r="P640" i="1"/>
  <c r="M640" i="1"/>
  <c r="N640" i="1"/>
  <c r="O640" i="1"/>
  <c r="CY639" i="1"/>
  <c r="CX639" i="1"/>
  <c r="CV639" i="1"/>
  <c r="CW639" i="1"/>
  <c r="AP639" i="1"/>
  <c r="BC639" i="1"/>
  <c r="BF639" i="1"/>
  <c r="BH639" i="1"/>
  <c r="BL639" i="1"/>
  <c r="BM639" i="1"/>
  <c r="BK639" i="1"/>
  <c r="BJ639" i="1"/>
  <c r="BI639" i="1"/>
  <c r="BG639" i="1"/>
  <c r="BB639" i="1"/>
  <c r="AK639" i="1"/>
  <c r="AI639" i="1"/>
  <c r="L639" i="1"/>
  <c r="AY639" i="1"/>
  <c r="AX639" i="1"/>
  <c r="BA639" i="1"/>
  <c r="AV639" i="1"/>
  <c r="AZ639" i="1"/>
  <c r="AJ639" i="1"/>
  <c r="U639" i="1"/>
  <c r="K639" i="1"/>
  <c r="J639" i="1"/>
  <c r="R639" i="1"/>
  <c r="V639" i="1"/>
  <c r="W639" i="1"/>
  <c r="AE639" i="1"/>
  <c r="AC639" i="1"/>
  <c r="AD639" i="1"/>
  <c r="AF639" i="1"/>
  <c r="X639" i="1"/>
  <c r="AB639" i="1"/>
  <c r="AA639" i="1"/>
  <c r="Z639" i="1"/>
  <c r="Y639" i="1"/>
  <c r="S639" i="1"/>
  <c r="Q639" i="1"/>
  <c r="T639" i="1"/>
  <c r="P639" i="1"/>
  <c r="M639" i="1"/>
  <c r="N639" i="1"/>
  <c r="O639" i="1"/>
  <c r="CY638" i="1"/>
  <c r="CX638" i="1"/>
  <c r="CV638" i="1"/>
  <c r="CW638" i="1"/>
  <c r="AP638" i="1"/>
  <c r="BC638" i="1"/>
  <c r="BF638" i="1"/>
  <c r="BH638" i="1"/>
  <c r="BL638" i="1"/>
  <c r="BM638" i="1"/>
  <c r="BK638" i="1"/>
  <c r="BJ638" i="1"/>
  <c r="BI638" i="1"/>
  <c r="BG638" i="1"/>
  <c r="BB638" i="1"/>
  <c r="AK638" i="1"/>
  <c r="AI638" i="1"/>
  <c r="L638" i="1"/>
  <c r="AY638" i="1"/>
  <c r="AX638" i="1"/>
  <c r="BA638" i="1"/>
  <c r="AV638" i="1"/>
  <c r="AZ638" i="1"/>
  <c r="AJ638" i="1"/>
  <c r="U638" i="1"/>
  <c r="K638" i="1"/>
  <c r="J638" i="1"/>
  <c r="R638" i="1"/>
  <c r="V638" i="1"/>
  <c r="W638" i="1"/>
  <c r="AE638" i="1"/>
  <c r="AC638" i="1"/>
  <c r="AD638" i="1"/>
  <c r="AF638" i="1"/>
  <c r="X638" i="1"/>
  <c r="AB638" i="1"/>
  <c r="AA638" i="1"/>
  <c r="Z638" i="1"/>
  <c r="Y638" i="1"/>
  <c r="S638" i="1"/>
  <c r="Q638" i="1"/>
  <c r="T638" i="1"/>
  <c r="P638" i="1"/>
  <c r="M638" i="1"/>
  <c r="N638" i="1"/>
  <c r="O638" i="1"/>
  <c r="CY637" i="1"/>
  <c r="CX637" i="1"/>
  <c r="CV637" i="1"/>
  <c r="CW637" i="1"/>
  <c r="AP637" i="1"/>
  <c r="BC637" i="1"/>
  <c r="BF637" i="1"/>
  <c r="BH637" i="1"/>
  <c r="BL637" i="1"/>
  <c r="BM637" i="1"/>
  <c r="BK637" i="1"/>
  <c r="BJ637" i="1"/>
  <c r="BI637" i="1"/>
  <c r="BG637" i="1"/>
  <c r="BB637" i="1"/>
  <c r="AK637" i="1"/>
  <c r="AI637" i="1"/>
  <c r="L637" i="1"/>
  <c r="AY637" i="1"/>
  <c r="AX637" i="1"/>
  <c r="BA637" i="1"/>
  <c r="AV637" i="1"/>
  <c r="AZ637" i="1"/>
  <c r="AJ637" i="1"/>
  <c r="U637" i="1"/>
  <c r="K637" i="1"/>
  <c r="J637" i="1"/>
  <c r="R637" i="1"/>
  <c r="V637" i="1"/>
  <c r="W637" i="1"/>
  <c r="AE637" i="1"/>
  <c r="AC637" i="1"/>
  <c r="AD637" i="1"/>
  <c r="AF637" i="1"/>
  <c r="X637" i="1"/>
  <c r="AB637" i="1"/>
  <c r="AA637" i="1"/>
  <c r="Z637" i="1"/>
  <c r="Y637" i="1"/>
  <c r="S637" i="1"/>
  <c r="Q637" i="1"/>
  <c r="T637" i="1"/>
  <c r="P637" i="1"/>
  <c r="M637" i="1"/>
  <c r="N637" i="1"/>
  <c r="O637" i="1"/>
  <c r="CY636" i="1"/>
  <c r="CX636" i="1"/>
  <c r="CV636" i="1"/>
  <c r="CW636" i="1"/>
  <c r="AP636" i="1"/>
  <c r="BC636" i="1"/>
  <c r="BF636" i="1"/>
  <c r="BH636" i="1"/>
  <c r="BL636" i="1"/>
  <c r="BM636" i="1"/>
  <c r="BK636" i="1"/>
  <c r="BJ636" i="1"/>
  <c r="BI636" i="1"/>
  <c r="BG636" i="1"/>
  <c r="BB636" i="1"/>
  <c r="AK636" i="1"/>
  <c r="AI636" i="1"/>
  <c r="L636" i="1"/>
  <c r="AY636" i="1"/>
  <c r="AX636" i="1"/>
  <c r="BA636" i="1"/>
  <c r="AV636" i="1"/>
  <c r="AZ636" i="1"/>
  <c r="AJ636" i="1"/>
  <c r="U636" i="1"/>
  <c r="K636" i="1"/>
  <c r="J636" i="1"/>
  <c r="R636" i="1"/>
  <c r="V636" i="1"/>
  <c r="W636" i="1"/>
  <c r="AE636" i="1"/>
  <c r="AC636" i="1"/>
  <c r="AD636" i="1"/>
  <c r="AF636" i="1"/>
  <c r="X636" i="1"/>
  <c r="AB636" i="1"/>
  <c r="AA636" i="1"/>
  <c r="Z636" i="1"/>
  <c r="Y636" i="1"/>
  <c r="S636" i="1"/>
  <c r="Q636" i="1"/>
  <c r="T636" i="1"/>
  <c r="P636" i="1"/>
  <c r="M636" i="1"/>
  <c r="N636" i="1"/>
  <c r="O636" i="1"/>
  <c r="CY635" i="1"/>
  <c r="CX635" i="1"/>
  <c r="CV635" i="1"/>
  <c r="CW635" i="1"/>
  <c r="AP635" i="1"/>
  <c r="BC635" i="1"/>
  <c r="BF635" i="1"/>
  <c r="BH635" i="1"/>
  <c r="BL635" i="1"/>
  <c r="BM635" i="1"/>
  <c r="BK635" i="1"/>
  <c r="BJ635" i="1"/>
  <c r="BI635" i="1"/>
  <c r="BG635" i="1"/>
  <c r="BB635" i="1"/>
  <c r="AK635" i="1"/>
  <c r="AI635" i="1"/>
  <c r="L635" i="1"/>
  <c r="AY635" i="1"/>
  <c r="AX635" i="1"/>
  <c r="BA635" i="1"/>
  <c r="AV635" i="1"/>
  <c r="AZ635" i="1"/>
  <c r="AJ635" i="1"/>
  <c r="U635" i="1"/>
  <c r="K635" i="1"/>
  <c r="J635" i="1"/>
  <c r="R635" i="1"/>
  <c r="V635" i="1"/>
  <c r="W635" i="1"/>
  <c r="AE635" i="1"/>
  <c r="AC635" i="1"/>
  <c r="AD635" i="1"/>
  <c r="AF635" i="1"/>
  <c r="X635" i="1"/>
  <c r="AB635" i="1"/>
  <c r="AA635" i="1"/>
  <c r="Z635" i="1"/>
  <c r="Y635" i="1"/>
  <c r="S635" i="1"/>
  <c r="Q635" i="1"/>
  <c r="T635" i="1"/>
  <c r="P635" i="1"/>
  <c r="M635" i="1"/>
  <c r="N635" i="1"/>
  <c r="O635" i="1"/>
  <c r="CY634" i="1"/>
  <c r="CX634" i="1"/>
  <c r="CV634" i="1"/>
  <c r="CW634" i="1"/>
  <c r="AP634" i="1"/>
  <c r="BC634" i="1"/>
  <c r="BF634" i="1"/>
  <c r="BH634" i="1"/>
  <c r="BL634" i="1"/>
  <c r="BM634" i="1"/>
  <c r="BK634" i="1"/>
  <c r="BJ634" i="1"/>
  <c r="BI634" i="1"/>
  <c r="BG634" i="1"/>
  <c r="BB634" i="1"/>
  <c r="AK634" i="1"/>
  <c r="AI634" i="1"/>
  <c r="L634" i="1"/>
  <c r="AY634" i="1"/>
  <c r="AX634" i="1"/>
  <c r="BA634" i="1"/>
  <c r="AV634" i="1"/>
  <c r="AZ634" i="1"/>
  <c r="AJ634" i="1"/>
  <c r="U634" i="1"/>
  <c r="K634" i="1"/>
  <c r="J634" i="1"/>
  <c r="R634" i="1"/>
  <c r="V634" i="1"/>
  <c r="W634" i="1"/>
  <c r="AE634" i="1"/>
  <c r="AC634" i="1"/>
  <c r="AD634" i="1"/>
  <c r="AF634" i="1"/>
  <c r="X634" i="1"/>
  <c r="AB634" i="1"/>
  <c r="AA634" i="1"/>
  <c r="Z634" i="1"/>
  <c r="Y634" i="1"/>
  <c r="S634" i="1"/>
  <c r="Q634" i="1"/>
  <c r="T634" i="1"/>
  <c r="P634" i="1"/>
  <c r="M634" i="1"/>
  <c r="N634" i="1"/>
  <c r="O634" i="1"/>
  <c r="CY633" i="1"/>
  <c r="CX633" i="1"/>
  <c r="CV633" i="1"/>
  <c r="CW633" i="1"/>
  <c r="AP633" i="1"/>
  <c r="BC633" i="1"/>
  <c r="BF633" i="1"/>
  <c r="BH633" i="1"/>
  <c r="BL633" i="1"/>
  <c r="BM633" i="1"/>
  <c r="BK633" i="1"/>
  <c r="BJ633" i="1"/>
  <c r="BI633" i="1"/>
  <c r="BG633" i="1"/>
  <c r="BB633" i="1"/>
  <c r="AK633" i="1"/>
  <c r="AI633" i="1"/>
  <c r="L633" i="1"/>
  <c r="AY633" i="1"/>
  <c r="AX633" i="1"/>
  <c r="BA633" i="1"/>
  <c r="AV633" i="1"/>
  <c r="AZ633" i="1"/>
  <c r="AJ633" i="1"/>
  <c r="U633" i="1"/>
  <c r="K633" i="1"/>
  <c r="J633" i="1"/>
  <c r="R633" i="1"/>
  <c r="V633" i="1"/>
  <c r="W633" i="1"/>
  <c r="AE633" i="1"/>
  <c r="AC633" i="1"/>
  <c r="AD633" i="1"/>
  <c r="AF633" i="1"/>
  <c r="X633" i="1"/>
  <c r="AB633" i="1"/>
  <c r="AA633" i="1"/>
  <c r="Z633" i="1"/>
  <c r="Y633" i="1"/>
  <c r="S633" i="1"/>
  <c r="Q633" i="1"/>
  <c r="T633" i="1"/>
  <c r="P633" i="1"/>
  <c r="M633" i="1"/>
  <c r="N633" i="1"/>
  <c r="O633" i="1"/>
  <c r="CY632" i="1"/>
  <c r="CX632" i="1"/>
  <c r="CV632" i="1"/>
  <c r="CW632" i="1"/>
  <c r="AP632" i="1"/>
  <c r="BC632" i="1"/>
  <c r="BF632" i="1"/>
  <c r="BH632" i="1"/>
  <c r="BL632" i="1"/>
  <c r="BM632" i="1"/>
  <c r="BK632" i="1"/>
  <c r="BJ632" i="1"/>
  <c r="BI632" i="1"/>
  <c r="BG632" i="1"/>
  <c r="BB632" i="1"/>
  <c r="AK632" i="1"/>
  <c r="AI632" i="1"/>
  <c r="L632" i="1"/>
  <c r="AY632" i="1"/>
  <c r="AX632" i="1"/>
  <c r="BA632" i="1"/>
  <c r="AV632" i="1"/>
  <c r="AZ632" i="1"/>
  <c r="AJ632" i="1"/>
  <c r="U632" i="1"/>
  <c r="K632" i="1"/>
  <c r="J632" i="1"/>
  <c r="R632" i="1"/>
  <c r="V632" i="1"/>
  <c r="W632" i="1"/>
  <c r="AE632" i="1"/>
  <c r="AC632" i="1"/>
  <c r="AD632" i="1"/>
  <c r="AF632" i="1"/>
  <c r="X632" i="1"/>
  <c r="AB632" i="1"/>
  <c r="AA632" i="1"/>
  <c r="Z632" i="1"/>
  <c r="Y632" i="1"/>
  <c r="S632" i="1"/>
  <c r="Q632" i="1"/>
  <c r="T632" i="1"/>
  <c r="P632" i="1"/>
  <c r="M632" i="1"/>
  <c r="N632" i="1"/>
  <c r="O632" i="1"/>
  <c r="CY631" i="1"/>
  <c r="CX631" i="1"/>
  <c r="CV631" i="1"/>
  <c r="CW631" i="1"/>
  <c r="AP631" i="1"/>
  <c r="BC631" i="1"/>
  <c r="BF631" i="1"/>
  <c r="BH631" i="1"/>
  <c r="BL631" i="1"/>
  <c r="BM631" i="1"/>
  <c r="BK631" i="1"/>
  <c r="BJ631" i="1"/>
  <c r="BI631" i="1"/>
  <c r="BG631" i="1"/>
  <c r="BB631" i="1"/>
  <c r="AK631" i="1"/>
  <c r="AI631" i="1"/>
  <c r="L631" i="1"/>
  <c r="AY631" i="1"/>
  <c r="AX631" i="1"/>
  <c r="BA631" i="1"/>
  <c r="AV631" i="1"/>
  <c r="AZ631" i="1"/>
  <c r="AJ631" i="1"/>
  <c r="U631" i="1"/>
  <c r="K631" i="1"/>
  <c r="J631" i="1"/>
  <c r="R631" i="1"/>
  <c r="V631" i="1"/>
  <c r="W631" i="1"/>
  <c r="AE631" i="1"/>
  <c r="AC631" i="1"/>
  <c r="AD631" i="1"/>
  <c r="AF631" i="1"/>
  <c r="X631" i="1"/>
  <c r="AB631" i="1"/>
  <c r="AA631" i="1"/>
  <c r="Z631" i="1"/>
  <c r="Y631" i="1"/>
  <c r="S631" i="1"/>
  <c r="Q631" i="1"/>
  <c r="T631" i="1"/>
  <c r="P631" i="1"/>
  <c r="M631" i="1"/>
  <c r="N631" i="1"/>
  <c r="O631" i="1"/>
  <c r="CY630" i="1"/>
  <c r="CX630" i="1"/>
  <c r="CV630" i="1"/>
  <c r="CW630" i="1"/>
  <c r="AP630" i="1"/>
  <c r="BC630" i="1"/>
  <c r="BF630" i="1"/>
  <c r="BH630" i="1"/>
  <c r="BL630" i="1"/>
  <c r="BM630" i="1"/>
  <c r="BK630" i="1"/>
  <c r="BJ630" i="1"/>
  <c r="BI630" i="1"/>
  <c r="BG630" i="1"/>
  <c r="BB630" i="1"/>
  <c r="AK630" i="1"/>
  <c r="AI630" i="1"/>
  <c r="L630" i="1"/>
  <c r="AY630" i="1"/>
  <c r="AX630" i="1"/>
  <c r="BA630" i="1"/>
  <c r="AV630" i="1"/>
  <c r="AZ630" i="1"/>
  <c r="AJ630" i="1"/>
  <c r="U630" i="1"/>
  <c r="K630" i="1"/>
  <c r="J630" i="1"/>
  <c r="R630" i="1"/>
  <c r="V630" i="1"/>
  <c r="W630" i="1"/>
  <c r="AE630" i="1"/>
  <c r="AC630" i="1"/>
  <c r="AD630" i="1"/>
  <c r="AF630" i="1"/>
  <c r="X630" i="1"/>
  <c r="AB630" i="1"/>
  <c r="AA630" i="1"/>
  <c r="Z630" i="1"/>
  <c r="Y630" i="1"/>
  <c r="S630" i="1"/>
  <c r="Q630" i="1"/>
  <c r="T630" i="1"/>
  <c r="P630" i="1"/>
  <c r="M630" i="1"/>
  <c r="N630" i="1"/>
  <c r="O630" i="1"/>
  <c r="CY629" i="1"/>
  <c r="CX629" i="1"/>
  <c r="CV629" i="1"/>
  <c r="CW629" i="1"/>
  <c r="AP629" i="1"/>
  <c r="BC629" i="1"/>
  <c r="BF629" i="1"/>
  <c r="BH629" i="1"/>
  <c r="BL629" i="1"/>
  <c r="BM629" i="1"/>
  <c r="BK629" i="1"/>
  <c r="BJ629" i="1"/>
  <c r="BI629" i="1"/>
  <c r="BG629" i="1"/>
  <c r="BB629" i="1"/>
  <c r="AK629" i="1"/>
  <c r="AI629" i="1"/>
  <c r="L629" i="1"/>
  <c r="AY629" i="1"/>
  <c r="AX629" i="1"/>
  <c r="BA629" i="1"/>
  <c r="AV629" i="1"/>
  <c r="AZ629" i="1"/>
  <c r="AJ629" i="1"/>
  <c r="U629" i="1"/>
  <c r="K629" i="1"/>
  <c r="J629" i="1"/>
  <c r="R629" i="1"/>
  <c r="V629" i="1"/>
  <c r="W629" i="1"/>
  <c r="AE629" i="1"/>
  <c r="AC629" i="1"/>
  <c r="AD629" i="1"/>
  <c r="AF629" i="1"/>
  <c r="X629" i="1"/>
  <c r="AB629" i="1"/>
  <c r="AA629" i="1"/>
  <c r="Z629" i="1"/>
  <c r="Y629" i="1"/>
  <c r="S629" i="1"/>
  <c r="Q629" i="1"/>
  <c r="T629" i="1"/>
  <c r="P629" i="1"/>
  <c r="M629" i="1"/>
  <c r="N629" i="1"/>
  <c r="O629" i="1"/>
  <c r="CY628" i="1"/>
  <c r="CX628" i="1"/>
  <c r="CV628" i="1"/>
  <c r="CW628" i="1"/>
  <c r="AP628" i="1"/>
  <c r="BC628" i="1"/>
  <c r="BF628" i="1"/>
  <c r="BH628" i="1"/>
  <c r="BL628" i="1"/>
  <c r="BM628" i="1"/>
  <c r="BK628" i="1"/>
  <c r="BJ628" i="1"/>
  <c r="BI628" i="1"/>
  <c r="BG628" i="1"/>
  <c r="BB628" i="1"/>
  <c r="AK628" i="1"/>
  <c r="AI628" i="1"/>
  <c r="L628" i="1"/>
  <c r="AY628" i="1"/>
  <c r="AX628" i="1"/>
  <c r="BA628" i="1"/>
  <c r="AV628" i="1"/>
  <c r="AZ628" i="1"/>
  <c r="AJ628" i="1"/>
  <c r="U628" i="1"/>
  <c r="K628" i="1"/>
  <c r="J628" i="1"/>
  <c r="R628" i="1"/>
  <c r="V628" i="1"/>
  <c r="W628" i="1"/>
  <c r="AE628" i="1"/>
  <c r="AC628" i="1"/>
  <c r="AD628" i="1"/>
  <c r="AF628" i="1"/>
  <c r="X628" i="1"/>
  <c r="AB628" i="1"/>
  <c r="AA628" i="1"/>
  <c r="Z628" i="1"/>
  <c r="Y628" i="1"/>
  <c r="S628" i="1"/>
  <c r="Q628" i="1"/>
  <c r="T628" i="1"/>
  <c r="P628" i="1"/>
  <c r="M628" i="1"/>
  <c r="N628" i="1"/>
  <c r="O628" i="1"/>
  <c r="CY627" i="1"/>
  <c r="CX627" i="1"/>
  <c r="CV627" i="1"/>
  <c r="CW627" i="1"/>
  <c r="AP627" i="1"/>
  <c r="BC627" i="1"/>
  <c r="BF627" i="1"/>
  <c r="BH627" i="1"/>
  <c r="BL627" i="1"/>
  <c r="BM627" i="1"/>
  <c r="BK627" i="1"/>
  <c r="BJ627" i="1"/>
  <c r="BI627" i="1"/>
  <c r="BG627" i="1"/>
  <c r="BB627" i="1"/>
  <c r="AK627" i="1"/>
  <c r="AI627" i="1"/>
  <c r="L627" i="1"/>
  <c r="AY627" i="1"/>
  <c r="AX627" i="1"/>
  <c r="BA627" i="1"/>
  <c r="AV627" i="1"/>
  <c r="AZ627" i="1"/>
  <c r="AJ627" i="1"/>
  <c r="U627" i="1"/>
  <c r="K627" i="1"/>
  <c r="J627" i="1"/>
  <c r="R627" i="1"/>
  <c r="V627" i="1"/>
  <c r="W627" i="1"/>
  <c r="AE627" i="1"/>
  <c r="AC627" i="1"/>
  <c r="AD627" i="1"/>
  <c r="AF627" i="1"/>
  <c r="X627" i="1"/>
  <c r="AB627" i="1"/>
  <c r="AA627" i="1"/>
  <c r="Z627" i="1"/>
  <c r="Y627" i="1"/>
  <c r="S627" i="1"/>
  <c r="Q627" i="1"/>
  <c r="T627" i="1"/>
  <c r="P627" i="1"/>
  <c r="M627" i="1"/>
  <c r="N627" i="1"/>
  <c r="O627" i="1"/>
  <c r="CY626" i="1"/>
  <c r="CX626" i="1"/>
  <c r="CV626" i="1"/>
  <c r="CW626" i="1"/>
  <c r="AP626" i="1"/>
  <c r="BC626" i="1"/>
  <c r="BF626" i="1"/>
  <c r="BH626" i="1"/>
  <c r="BL626" i="1"/>
  <c r="BM626" i="1"/>
  <c r="BK626" i="1"/>
  <c r="BJ626" i="1"/>
  <c r="BI626" i="1"/>
  <c r="BG626" i="1"/>
  <c r="BB626" i="1"/>
  <c r="AK626" i="1"/>
  <c r="AI626" i="1"/>
  <c r="L626" i="1"/>
  <c r="AY626" i="1"/>
  <c r="AX626" i="1"/>
  <c r="BA626" i="1"/>
  <c r="AV626" i="1"/>
  <c r="AZ626" i="1"/>
  <c r="AJ626" i="1"/>
  <c r="U626" i="1"/>
  <c r="K626" i="1"/>
  <c r="J626" i="1"/>
  <c r="R626" i="1"/>
  <c r="V626" i="1"/>
  <c r="W626" i="1"/>
  <c r="AE626" i="1"/>
  <c r="AC626" i="1"/>
  <c r="AD626" i="1"/>
  <c r="AF626" i="1"/>
  <c r="X626" i="1"/>
  <c r="AB626" i="1"/>
  <c r="AA626" i="1"/>
  <c r="Z626" i="1"/>
  <c r="Y626" i="1"/>
  <c r="S626" i="1"/>
  <c r="Q626" i="1"/>
  <c r="T626" i="1"/>
  <c r="P626" i="1"/>
  <c r="M626" i="1"/>
  <c r="N626" i="1"/>
  <c r="O626" i="1"/>
  <c r="CY625" i="1"/>
  <c r="CX625" i="1"/>
  <c r="CV625" i="1"/>
  <c r="CW625" i="1"/>
  <c r="AP625" i="1"/>
  <c r="BC625" i="1"/>
  <c r="BF625" i="1"/>
  <c r="BH625" i="1"/>
  <c r="BL625" i="1"/>
  <c r="BM625" i="1"/>
  <c r="BK625" i="1"/>
  <c r="BJ625" i="1"/>
  <c r="BI625" i="1"/>
  <c r="BG625" i="1"/>
  <c r="BB625" i="1"/>
  <c r="AK625" i="1"/>
  <c r="AI625" i="1"/>
  <c r="L625" i="1"/>
  <c r="AY625" i="1"/>
  <c r="AX625" i="1"/>
  <c r="BA625" i="1"/>
  <c r="AV625" i="1"/>
  <c r="AZ625" i="1"/>
  <c r="AJ625" i="1"/>
  <c r="U625" i="1"/>
  <c r="K625" i="1"/>
  <c r="J625" i="1"/>
  <c r="R625" i="1"/>
  <c r="V625" i="1"/>
  <c r="W625" i="1"/>
  <c r="AE625" i="1"/>
  <c r="AC625" i="1"/>
  <c r="AD625" i="1"/>
  <c r="AF625" i="1"/>
  <c r="X625" i="1"/>
  <c r="AB625" i="1"/>
  <c r="AA625" i="1"/>
  <c r="Z625" i="1"/>
  <c r="Y625" i="1"/>
  <c r="S625" i="1"/>
  <c r="Q625" i="1"/>
  <c r="T625" i="1"/>
  <c r="P625" i="1"/>
  <c r="M625" i="1"/>
  <c r="N625" i="1"/>
  <c r="O625" i="1"/>
  <c r="CY624" i="1"/>
  <c r="CX624" i="1"/>
  <c r="CV624" i="1"/>
  <c r="CW624" i="1"/>
  <c r="AP624" i="1"/>
  <c r="BC624" i="1"/>
  <c r="BF624" i="1"/>
  <c r="BH624" i="1"/>
  <c r="BL624" i="1"/>
  <c r="BM624" i="1"/>
  <c r="BK624" i="1"/>
  <c r="BJ624" i="1"/>
  <c r="BI624" i="1"/>
  <c r="BG624" i="1"/>
  <c r="BB624" i="1"/>
  <c r="AK624" i="1"/>
  <c r="AI624" i="1"/>
  <c r="L624" i="1"/>
  <c r="AY624" i="1"/>
  <c r="AX624" i="1"/>
  <c r="BA624" i="1"/>
  <c r="AV624" i="1"/>
  <c r="AZ624" i="1"/>
  <c r="AJ624" i="1"/>
  <c r="U624" i="1"/>
  <c r="K624" i="1"/>
  <c r="J624" i="1"/>
  <c r="R624" i="1"/>
  <c r="V624" i="1"/>
  <c r="W624" i="1"/>
  <c r="AE624" i="1"/>
  <c r="AC624" i="1"/>
  <c r="AD624" i="1"/>
  <c r="AF624" i="1"/>
  <c r="X624" i="1"/>
  <c r="AB624" i="1"/>
  <c r="AA624" i="1"/>
  <c r="Z624" i="1"/>
  <c r="Y624" i="1"/>
  <c r="S624" i="1"/>
  <c r="Q624" i="1"/>
  <c r="T624" i="1"/>
  <c r="P624" i="1"/>
  <c r="M624" i="1"/>
  <c r="N624" i="1"/>
  <c r="O624" i="1"/>
  <c r="CY623" i="1"/>
  <c r="CX623" i="1"/>
  <c r="CV623" i="1"/>
  <c r="CW623" i="1"/>
  <c r="AP623" i="1"/>
  <c r="BC623" i="1"/>
  <c r="BF623" i="1"/>
  <c r="BH623" i="1"/>
  <c r="BL623" i="1"/>
  <c r="BM623" i="1"/>
  <c r="BK623" i="1"/>
  <c r="BJ623" i="1"/>
  <c r="BI623" i="1"/>
  <c r="BG623" i="1"/>
  <c r="BB623" i="1"/>
  <c r="AK623" i="1"/>
  <c r="AI623" i="1"/>
  <c r="L623" i="1"/>
  <c r="AY623" i="1"/>
  <c r="AX623" i="1"/>
  <c r="BA623" i="1"/>
  <c r="AV623" i="1"/>
  <c r="AZ623" i="1"/>
  <c r="AJ623" i="1"/>
  <c r="U623" i="1"/>
  <c r="K623" i="1"/>
  <c r="J623" i="1"/>
  <c r="R623" i="1"/>
  <c r="V623" i="1"/>
  <c r="W623" i="1"/>
  <c r="AE623" i="1"/>
  <c r="AC623" i="1"/>
  <c r="AD623" i="1"/>
  <c r="AF623" i="1"/>
  <c r="X623" i="1"/>
  <c r="AB623" i="1"/>
  <c r="AA623" i="1"/>
  <c r="Z623" i="1"/>
  <c r="Y623" i="1"/>
  <c r="S623" i="1"/>
  <c r="Q623" i="1"/>
  <c r="T623" i="1"/>
  <c r="P623" i="1"/>
  <c r="M623" i="1"/>
  <c r="N623" i="1"/>
  <c r="O623" i="1"/>
  <c r="CY622" i="1"/>
  <c r="CX622" i="1"/>
  <c r="CV622" i="1"/>
  <c r="CW622" i="1"/>
  <c r="AP622" i="1"/>
  <c r="BC622" i="1"/>
  <c r="BF622" i="1"/>
  <c r="BH622" i="1"/>
  <c r="BL622" i="1"/>
  <c r="BM622" i="1"/>
  <c r="BK622" i="1"/>
  <c r="BJ622" i="1"/>
  <c r="BI622" i="1"/>
  <c r="BG622" i="1"/>
  <c r="BB622" i="1"/>
  <c r="AK622" i="1"/>
  <c r="AI622" i="1"/>
  <c r="L622" i="1"/>
  <c r="AY622" i="1"/>
  <c r="AX622" i="1"/>
  <c r="BA622" i="1"/>
  <c r="AV622" i="1"/>
  <c r="AZ622" i="1"/>
  <c r="AJ622" i="1"/>
  <c r="U622" i="1"/>
  <c r="K622" i="1"/>
  <c r="J622" i="1"/>
  <c r="R622" i="1"/>
  <c r="V622" i="1"/>
  <c r="W622" i="1"/>
  <c r="AE622" i="1"/>
  <c r="AC622" i="1"/>
  <c r="AD622" i="1"/>
  <c r="AF622" i="1"/>
  <c r="X622" i="1"/>
  <c r="AB622" i="1"/>
  <c r="AA622" i="1"/>
  <c r="Z622" i="1"/>
  <c r="Y622" i="1"/>
  <c r="S622" i="1"/>
  <c r="Q622" i="1"/>
  <c r="T622" i="1"/>
  <c r="P622" i="1"/>
  <c r="M622" i="1"/>
  <c r="N622" i="1"/>
  <c r="O622" i="1"/>
  <c r="CY621" i="1"/>
  <c r="CX621" i="1"/>
  <c r="CV621" i="1"/>
  <c r="CW621" i="1"/>
  <c r="AP621" i="1"/>
  <c r="BC621" i="1"/>
  <c r="BF621" i="1"/>
  <c r="BH621" i="1"/>
  <c r="BL621" i="1"/>
  <c r="BM621" i="1"/>
  <c r="BK621" i="1"/>
  <c r="BJ621" i="1"/>
  <c r="BI621" i="1"/>
  <c r="BG621" i="1"/>
  <c r="BB621" i="1"/>
  <c r="AK621" i="1"/>
  <c r="AI621" i="1"/>
  <c r="L621" i="1"/>
  <c r="AY621" i="1"/>
  <c r="AX621" i="1"/>
  <c r="BA621" i="1"/>
  <c r="AV621" i="1"/>
  <c r="AZ621" i="1"/>
  <c r="AJ621" i="1"/>
  <c r="U621" i="1"/>
  <c r="K621" i="1"/>
  <c r="J621" i="1"/>
  <c r="R621" i="1"/>
  <c r="V621" i="1"/>
  <c r="W621" i="1"/>
  <c r="AE621" i="1"/>
  <c r="AC621" i="1"/>
  <c r="AD621" i="1"/>
  <c r="AF621" i="1"/>
  <c r="X621" i="1"/>
  <c r="AB621" i="1"/>
  <c r="AA621" i="1"/>
  <c r="Z621" i="1"/>
  <c r="Y621" i="1"/>
  <c r="S621" i="1"/>
  <c r="Q621" i="1"/>
  <c r="T621" i="1"/>
  <c r="P621" i="1"/>
  <c r="M621" i="1"/>
  <c r="N621" i="1"/>
  <c r="O621" i="1"/>
  <c r="CY620" i="1"/>
  <c r="CX620" i="1"/>
  <c r="CV620" i="1"/>
  <c r="CW620" i="1"/>
  <c r="AP620" i="1"/>
  <c r="BC620" i="1"/>
  <c r="BF620" i="1"/>
  <c r="BH620" i="1"/>
  <c r="BL620" i="1"/>
  <c r="BM620" i="1"/>
  <c r="BK620" i="1"/>
  <c r="BJ620" i="1"/>
  <c r="BI620" i="1"/>
  <c r="BG620" i="1"/>
  <c r="BB620" i="1"/>
  <c r="AK620" i="1"/>
  <c r="AI620" i="1"/>
  <c r="L620" i="1"/>
  <c r="AY620" i="1"/>
  <c r="AX620" i="1"/>
  <c r="BA620" i="1"/>
  <c r="AV620" i="1"/>
  <c r="AZ620" i="1"/>
  <c r="AJ620" i="1"/>
  <c r="U620" i="1"/>
  <c r="K620" i="1"/>
  <c r="J620" i="1"/>
  <c r="R620" i="1"/>
  <c r="V620" i="1"/>
  <c r="W620" i="1"/>
  <c r="AE620" i="1"/>
  <c r="AC620" i="1"/>
  <c r="AD620" i="1"/>
  <c r="AF620" i="1"/>
  <c r="X620" i="1"/>
  <c r="AB620" i="1"/>
  <c r="AA620" i="1"/>
  <c r="Z620" i="1"/>
  <c r="Y620" i="1"/>
  <c r="S620" i="1"/>
  <c r="Q620" i="1"/>
  <c r="T620" i="1"/>
  <c r="P620" i="1"/>
  <c r="M620" i="1"/>
  <c r="N620" i="1"/>
  <c r="O620" i="1"/>
  <c r="CY619" i="1"/>
  <c r="CX619" i="1"/>
  <c r="CV619" i="1"/>
  <c r="CW619" i="1"/>
  <c r="AP619" i="1"/>
  <c r="BC619" i="1"/>
  <c r="BF619" i="1"/>
  <c r="BH619" i="1"/>
  <c r="BL619" i="1"/>
  <c r="BM619" i="1"/>
  <c r="BK619" i="1"/>
  <c r="BJ619" i="1"/>
  <c r="BI619" i="1"/>
  <c r="BG619" i="1"/>
  <c r="BB619" i="1"/>
  <c r="AK619" i="1"/>
  <c r="AI619" i="1"/>
  <c r="L619" i="1"/>
  <c r="AY619" i="1"/>
  <c r="AX619" i="1"/>
  <c r="BA619" i="1"/>
  <c r="AV619" i="1"/>
  <c r="AZ619" i="1"/>
  <c r="AJ619" i="1"/>
  <c r="U619" i="1"/>
  <c r="K619" i="1"/>
  <c r="J619" i="1"/>
  <c r="R619" i="1"/>
  <c r="V619" i="1"/>
  <c r="W619" i="1"/>
  <c r="AE619" i="1"/>
  <c r="AC619" i="1"/>
  <c r="AD619" i="1"/>
  <c r="AF619" i="1"/>
  <c r="X619" i="1"/>
  <c r="AB619" i="1"/>
  <c r="AA619" i="1"/>
  <c r="Z619" i="1"/>
  <c r="Y619" i="1"/>
  <c r="S619" i="1"/>
  <c r="Q619" i="1"/>
  <c r="T619" i="1"/>
  <c r="P619" i="1"/>
  <c r="M619" i="1"/>
  <c r="N619" i="1"/>
  <c r="O619" i="1"/>
  <c r="CY618" i="1"/>
  <c r="CX618" i="1"/>
  <c r="CV618" i="1"/>
  <c r="CW618" i="1"/>
  <c r="AP618" i="1"/>
  <c r="BC618" i="1"/>
  <c r="BF618" i="1"/>
  <c r="BH618" i="1"/>
  <c r="BL618" i="1"/>
  <c r="BM618" i="1"/>
  <c r="BK618" i="1"/>
  <c r="BJ618" i="1"/>
  <c r="BI618" i="1"/>
  <c r="BG618" i="1"/>
  <c r="BB618" i="1"/>
  <c r="AK618" i="1"/>
  <c r="AI618" i="1"/>
  <c r="L618" i="1"/>
  <c r="AY618" i="1"/>
  <c r="AX618" i="1"/>
  <c r="BA618" i="1"/>
  <c r="AV618" i="1"/>
  <c r="AZ618" i="1"/>
  <c r="AJ618" i="1"/>
  <c r="U618" i="1"/>
  <c r="K618" i="1"/>
  <c r="J618" i="1"/>
  <c r="R618" i="1"/>
  <c r="V618" i="1"/>
  <c r="W618" i="1"/>
  <c r="AE618" i="1"/>
  <c r="AC618" i="1"/>
  <c r="AD618" i="1"/>
  <c r="AF618" i="1"/>
  <c r="X618" i="1"/>
  <c r="AB618" i="1"/>
  <c r="AA618" i="1"/>
  <c r="Z618" i="1"/>
  <c r="Y618" i="1"/>
  <c r="S618" i="1"/>
  <c r="Q618" i="1"/>
  <c r="T618" i="1"/>
  <c r="P618" i="1"/>
  <c r="M618" i="1"/>
  <c r="N618" i="1"/>
  <c r="O618" i="1"/>
  <c r="CY617" i="1"/>
  <c r="CX617" i="1"/>
  <c r="CV617" i="1"/>
  <c r="CW617" i="1"/>
  <c r="AP617" i="1"/>
  <c r="BC617" i="1"/>
  <c r="BF617" i="1"/>
  <c r="BH617" i="1"/>
  <c r="BL617" i="1"/>
  <c r="BM617" i="1"/>
  <c r="BK617" i="1"/>
  <c r="BJ617" i="1"/>
  <c r="BI617" i="1"/>
  <c r="BG617" i="1"/>
  <c r="BB617" i="1"/>
  <c r="AK617" i="1"/>
  <c r="AI617" i="1"/>
  <c r="L617" i="1"/>
  <c r="AY617" i="1"/>
  <c r="AX617" i="1"/>
  <c r="BA617" i="1"/>
  <c r="AV617" i="1"/>
  <c r="AZ617" i="1"/>
  <c r="AJ617" i="1"/>
  <c r="U617" i="1"/>
  <c r="K617" i="1"/>
  <c r="J617" i="1"/>
  <c r="R617" i="1"/>
  <c r="V617" i="1"/>
  <c r="W617" i="1"/>
  <c r="AE617" i="1"/>
  <c r="AC617" i="1"/>
  <c r="AD617" i="1"/>
  <c r="AF617" i="1"/>
  <c r="X617" i="1"/>
  <c r="AB617" i="1"/>
  <c r="AA617" i="1"/>
  <c r="Z617" i="1"/>
  <c r="Y617" i="1"/>
  <c r="S617" i="1"/>
  <c r="Q617" i="1"/>
  <c r="T617" i="1"/>
  <c r="P617" i="1"/>
  <c r="M617" i="1"/>
  <c r="N617" i="1"/>
  <c r="O617" i="1"/>
  <c r="CY616" i="1"/>
  <c r="CX616" i="1"/>
  <c r="CV616" i="1"/>
  <c r="CW616" i="1"/>
  <c r="AP616" i="1"/>
  <c r="BC616" i="1"/>
  <c r="BF616" i="1"/>
  <c r="BH616" i="1"/>
  <c r="BL616" i="1"/>
  <c r="BM616" i="1"/>
  <c r="BK616" i="1"/>
  <c r="BJ616" i="1"/>
  <c r="BI616" i="1"/>
  <c r="BG616" i="1"/>
  <c r="BB616" i="1"/>
  <c r="AK616" i="1"/>
  <c r="AI616" i="1"/>
  <c r="L616" i="1"/>
  <c r="AY616" i="1"/>
  <c r="AX616" i="1"/>
  <c r="BA616" i="1"/>
  <c r="AV616" i="1"/>
  <c r="AZ616" i="1"/>
  <c r="AJ616" i="1"/>
  <c r="U616" i="1"/>
  <c r="K616" i="1"/>
  <c r="J616" i="1"/>
  <c r="R616" i="1"/>
  <c r="V616" i="1"/>
  <c r="W616" i="1"/>
  <c r="AE616" i="1"/>
  <c r="AC616" i="1"/>
  <c r="AD616" i="1"/>
  <c r="AF616" i="1"/>
  <c r="X616" i="1"/>
  <c r="AB616" i="1"/>
  <c r="AA616" i="1"/>
  <c r="Z616" i="1"/>
  <c r="Y616" i="1"/>
  <c r="S616" i="1"/>
  <c r="Q616" i="1"/>
  <c r="T616" i="1"/>
  <c r="P616" i="1"/>
  <c r="M616" i="1"/>
  <c r="N616" i="1"/>
  <c r="O616" i="1"/>
  <c r="CY615" i="1"/>
  <c r="CX615" i="1"/>
  <c r="CV615" i="1"/>
  <c r="CW615" i="1"/>
  <c r="AP615" i="1"/>
  <c r="BC615" i="1"/>
  <c r="BF615" i="1"/>
  <c r="BH615" i="1"/>
  <c r="BL615" i="1"/>
  <c r="BM615" i="1"/>
  <c r="BK615" i="1"/>
  <c r="BJ615" i="1"/>
  <c r="BI615" i="1"/>
  <c r="BG615" i="1"/>
  <c r="BB615" i="1"/>
  <c r="AK615" i="1"/>
  <c r="AI615" i="1"/>
  <c r="L615" i="1"/>
  <c r="AY615" i="1"/>
  <c r="AX615" i="1"/>
  <c r="BA615" i="1"/>
  <c r="AV615" i="1"/>
  <c r="AZ615" i="1"/>
  <c r="AJ615" i="1"/>
  <c r="U615" i="1"/>
  <c r="K615" i="1"/>
  <c r="J615" i="1"/>
  <c r="R615" i="1"/>
  <c r="V615" i="1"/>
  <c r="W615" i="1"/>
  <c r="AE615" i="1"/>
  <c r="AC615" i="1"/>
  <c r="AD615" i="1"/>
  <c r="AF615" i="1"/>
  <c r="X615" i="1"/>
  <c r="AB615" i="1"/>
  <c r="AA615" i="1"/>
  <c r="Z615" i="1"/>
  <c r="Y615" i="1"/>
  <c r="S615" i="1"/>
  <c r="Q615" i="1"/>
  <c r="T615" i="1"/>
  <c r="P615" i="1"/>
  <c r="M615" i="1"/>
  <c r="N615" i="1"/>
  <c r="O615" i="1"/>
  <c r="CY614" i="1"/>
  <c r="CX614" i="1"/>
  <c r="CV614" i="1"/>
  <c r="CW614" i="1"/>
  <c r="AP614" i="1"/>
  <c r="BC614" i="1"/>
  <c r="BF614" i="1"/>
  <c r="BH614" i="1"/>
  <c r="BL614" i="1"/>
  <c r="BM614" i="1"/>
  <c r="BK614" i="1"/>
  <c r="BJ614" i="1"/>
  <c r="BI614" i="1"/>
  <c r="BG614" i="1"/>
  <c r="BB614" i="1"/>
  <c r="AK614" i="1"/>
  <c r="AI614" i="1"/>
  <c r="L614" i="1"/>
  <c r="AY614" i="1"/>
  <c r="AX614" i="1"/>
  <c r="BA614" i="1"/>
  <c r="AV614" i="1"/>
  <c r="AZ614" i="1"/>
  <c r="AJ614" i="1"/>
  <c r="U614" i="1"/>
  <c r="K614" i="1"/>
  <c r="J614" i="1"/>
  <c r="R614" i="1"/>
  <c r="V614" i="1"/>
  <c r="W614" i="1"/>
  <c r="AE614" i="1"/>
  <c r="AC614" i="1"/>
  <c r="AD614" i="1"/>
  <c r="AF614" i="1"/>
  <c r="X614" i="1"/>
  <c r="AB614" i="1"/>
  <c r="AA614" i="1"/>
  <c r="Z614" i="1"/>
  <c r="Y614" i="1"/>
  <c r="S614" i="1"/>
  <c r="Q614" i="1"/>
  <c r="T614" i="1"/>
  <c r="P614" i="1"/>
  <c r="M614" i="1"/>
  <c r="N614" i="1"/>
  <c r="O614" i="1"/>
  <c r="CY613" i="1"/>
  <c r="CX613" i="1"/>
  <c r="CV613" i="1"/>
  <c r="CW613" i="1"/>
  <c r="AP613" i="1"/>
  <c r="BC613" i="1"/>
  <c r="BF613" i="1"/>
  <c r="BH613" i="1"/>
  <c r="BL613" i="1"/>
  <c r="BM613" i="1"/>
  <c r="BK613" i="1"/>
  <c r="BJ613" i="1"/>
  <c r="BI613" i="1"/>
  <c r="BG613" i="1"/>
  <c r="BB613" i="1"/>
  <c r="AK613" i="1"/>
  <c r="AI613" i="1"/>
  <c r="L613" i="1"/>
  <c r="AY613" i="1"/>
  <c r="AX613" i="1"/>
  <c r="BA613" i="1"/>
  <c r="AV613" i="1"/>
  <c r="AZ613" i="1"/>
  <c r="AJ613" i="1"/>
  <c r="U613" i="1"/>
  <c r="K613" i="1"/>
  <c r="J613" i="1"/>
  <c r="R613" i="1"/>
  <c r="V613" i="1"/>
  <c r="W613" i="1"/>
  <c r="AE613" i="1"/>
  <c r="AC613" i="1"/>
  <c r="AD613" i="1"/>
  <c r="AF613" i="1"/>
  <c r="X613" i="1"/>
  <c r="AB613" i="1"/>
  <c r="AA613" i="1"/>
  <c r="Z613" i="1"/>
  <c r="Y613" i="1"/>
  <c r="S613" i="1"/>
  <c r="Q613" i="1"/>
  <c r="T613" i="1"/>
  <c r="P613" i="1"/>
  <c r="M613" i="1"/>
  <c r="N613" i="1"/>
  <c r="O613" i="1"/>
  <c r="CY612" i="1"/>
  <c r="CX612" i="1"/>
  <c r="CV612" i="1"/>
  <c r="CW612" i="1"/>
  <c r="AP612" i="1"/>
  <c r="BC612" i="1"/>
  <c r="BF612" i="1"/>
  <c r="BH612" i="1"/>
  <c r="BL612" i="1"/>
  <c r="BM612" i="1"/>
  <c r="BK612" i="1"/>
  <c r="BJ612" i="1"/>
  <c r="BI612" i="1"/>
  <c r="BG612" i="1"/>
  <c r="BB612" i="1"/>
  <c r="AK612" i="1"/>
  <c r="AI612" i="1"/>
  <c r="L612" i="1"/>
  <c r="AY612" i="1"/>
  <c r="AX612" i="1"/>
  <c r="BA612" i="1"/>
  <c r="AV612" i="1"/>
  <c r="AZ612" i="1"/>
  <c r="AJ612" i="1"/>
  <c r="U612" i="1"/>
  <c r="K612" i="1"/>
  <c r="J612" i="1"/>
  <c r="R612" i="1"/>
  <c r="V612" i="1"/>
  <c r="W612" i="1"/>
  <c r="AE612" i="1"/>
  <c r="AC612" i="1"/>
  <c r="AD612" i="1"/>
  <c r="AF612" i="1"/>
  <c r="X612" i="1"/>
  <c r="AB612" i="1"/>
  <c r="AA612" i="1"/>
  <c r="Z612" i="1"/>
  <c r="Y612" i="1"/>
  <c r="S612" i="1"/>
  <c r="Q612" i="1"/>
  <c r="T612" i="1"/>
  <c r="P612" i="1"/>
  <c r="M612" i="1"/>
  <c r="N612" i="1"/>
  <c r="O612" i="1"/>
  <c r="CY611" i="1"/>
  <c r="CX611" i="1"/>
  <c r="CV611" i="1"/>
  <c r="CW611" i="1"/>
  <c r="AP611" i="1"/>
  <c r="BC611" i="1"/>
  <c r="BF611" i="1"/>
  <c r="BH611" i="1"/>
  <c r="BL611" i="1"/>
  <c r="BM611" i="1"/>
  <c r="BK611" i="1"/>
  <c r="BJ611" i="1"/>
  <c r="BI611" i="1"/>
  <c r="BG611" i="1"/>
  <c r="BB611" i="1"/>
  <c r="AK611" i="1"/>
  <c r="AI611" i="1"/>
  <c r="L611" i="1"/>
  <c r="AY611" i="1"/>
  <c r="AX611" i="1"/>
  <c r="BA611" i="1"/>
  <c r="AV611" i="1"/>
  <c r="AZ611" i="1"/>
  <c r="AJ611" i="1"/>
  <c r="U611" i="1"/>
  <c r="K611" i="1"/>
  <c r="J611" i="1"/>
  <c r="R611" i="1"/>
  <c r="V611" i="1"/>
  <c r="W611" i="1"/>
  <c r="AE611" i="1"/>
  <c r="AC611" i="1"/>
  <c r="AD611" i="1"/>
  <c r="AF611" i="1"/>
  <c r="X611" i="1"/>
  <c r="AB611" i="1"/>
  <c r="AA611" i="1"/>
  <c r="Z611" i="1"/>
  <c r="Y611" i="1"/>
  <c r="S611" i="1"/>
  <c r="Q611" i="1"/>
  <c r="T611" i="1"/>
  <c r="P611" i="1"/>
  <c r="M611" i="1"/>
  <c r="N611" i="1"/>
  <c r="O611" i="1"/>
  <c r="CY610" i="1"/>
  <c r="CX610" i="1"/>
  <c r="CV610" i="1"/>
  <c r="CW610" i="1"/>
  <c r="AP610" i="1"/>
  <c r="BC610" i="1"/>
  <c r="BF610" i="1"/>
  <c r="BH610" i="1"/>
  <c r="BL610" i="1"/>
  <c r="BM610" i="1"/>
  <c r="BK610" i="1"/>
  <c r="BJ610" i="1"/>
  <c r="BI610" i="1"/>
  <c r="BG610" i="1"/>
  <c r="BB610" i="1"/>
  <c r="AK610" i="1"/>
  <c r="AI610" i="1"/>
  <c r="L610" i="1"/>
  <c r="AY610" i="1"/>
  <c r="AX610" i="1"/>
  <c r="BA610" i="1"/>
  <c r="AV610" i="1"/>
  <c r="AZ610" i="1"/>
  <c r="AJ610" i="1"/>
  <c r="U610" i="1"/>
  <c r="K610" i="1"/>
  <c r="J610" i="1"/>
  <c r="R610" i="1"/>
  <c r="V610" i="1"/>
  <c r="W610" i="1"/>
  <c r="AE610" i="1"/>
  <c r="AC610" i="1"/>
  <c r="AD610" i="1"/>
  <c r="AF610" i="1"/>
  <c r="X610" i="1"/>
  <c r="AB610" i="1"/>
  <c r="AA610" i="1"/>
  <c r="Z610" i="1"/>
  <c r="Y610" i="1"/>
  <c r="S610" i="1"/>
  <c r="Q610" i="1"/>
  <c r="T610" i="1"/>
  <c r="P610" i="1"/>
  <c r="M610" i="1"/>
  <c r="N610" i="1"/>
  <c r="O610" i="1"/>
  <c r="CY609" i="1"/>
  <c r="CX609" i="1"/>
  <c r="CV609" i="1"/>
  <c r="CW609" i="1"/>
  <c r="AP609" i="1"/>
  <c r="BC609" i="1"/>
  <c r="BF609" i="1"/>
  <c r="BH609" i="1"/>
  <c r="BL609" i="1"/>
  <c r="BM609" i="1"/>
  <c r="BK609" i="1"/>
  <c r="BJ609" i="1"/>
  <c r="BI609" i="1"/>
  <c r="BG609" i="1"/>
  <c r="BB609" i="1"/>
  <c r="AK609" i="1"/>
  <c r="AI609" i="1"/>
  <c r="L609" i="1"/>
  <c r="AY609" i="1"/>
  <c r="AX609" i="1"/>
  <c r="BA609" i="1"/>
  <c r="AV609" i="1"/>
  <c r="AZ609" i="1"/>
  <c r="AJ609" i="1"/>
  <c r="U609" i="1"/>
  <c r="K609" i="1"/>
  <c r="J609" i="1"/>
  <c r="R609" i="1"/>
  <c r="V609" i="1"/>
  <c r="W609" i="1"/>
  <c r="AE609" i="1"/>
  <c r="AC609" i="1"/>
  <c r="AD609" i="1"/>
  <c r="AF609" i="1"/>
  <c r="X609" i="1"/>
  <c r="AB609" i="1"/>
  <c r="AA609" i="1"/>
  <c r="Z609" i="1"/>
  <c r="Y609" i="1"/>
  <c r="S609" i="1"/>
  <c r="Q609" i="1"/>
  <c r="T609" i="1"/>
  <c r="P609" i="1"/>
  <c r="M609" i="1"/>
  <c r="N609" i="1"/>
  <c r="O609" i="1"/>
  <c r="CY608" i="1"/>
  <c r="CX608" i="1"/>
  <c r="CV608" i="1"/>
  <c r="CW608" i="1"/>
  <c r="AP608" i="1"/>
  <c r="BC608" i="1"/>
  <c r="BF608" i="1"/>
  <c r="BH608" i="1"/>
  <c r="BL608" i="1"/>
  <c r="BM608" i="1"/>
  <c r="BK608" i="1"/>
  <c r="BJ608" i="1"/>
  <c r="BI608" i="1"/>
  <c r="BG608" i="1"/>
  <c r="BB608" i="1"/>
  <c r="AK608" i="1"/>
  <c r="AI608" i="1"/>
  <c r="L608" i="1"/>
  <c r="AY608" i="1"/>
  <c r="AX608" i="1"/>
  <c r="BA608" i="1"/>
  <c r="AV608" i="1"/>
  <c r="AZ608" i="1"/>
  <c r="AJ608" i="1"/>
  <c r="U608" i="1"/>
  <c r="K608" i="1"/>
  <c r="J608" i="1"/>
  <c r="R608" i="1"/>
  <c r="V608" i="1"/>
  <c r="W608" i="1"/>
  <c r="AE608" i="1"/>
  <c r="AC608" i="1"/>
  <c r="AD608" i="1"/>
  <c r="AF608" i="1"/>
  <c r="X608" i="1"/>
  <c r="AB608" i="1"/>
  <c r="AA608" i="1"/>
  <c r="Z608" i="1"/>
  <c r="Y608" i="1"/>
  <c r="S608" i="1"/>
  <c r="Q608" i="1"/>
  <c r="T608" i="1"/>
  <c r="P608" i="1"/>
  <c r="M608" i="1"/>
  <c r="N608" i="1"/>
  <c r="O608" i="1"/>
  <c r="CY607" i="1"/>
  <c r="CX607" i="1"/>
  <c r="CV607" i="1"/>
  <c r="CW607" i="1"/>
  <c r="AP607" i="1"/>
  <c r="BC607" i="1"/>
  <c r="BF607" i="1"/>
  <c r="BH607" i="1"/>
  <c r="BL607" i="1"/>
  <c r="BM607" i="1"/>
  <c r="BK607" i="1"/>
  <c r="BJ607" i="1"/>
  <c r="BI607" i="1"/>
  <c r="BG607" i="1"/>
  <c r="BB607" i="1"/>
  <c r="AK607" i="1"/>
  <c r="AI607" i="1"/>
  <c r="L607" i="1"/>
  <c r="AY607" i="1"/>
  <c r="AX607" i="1"/>
  <c r="BA607" i="1"/>
  <c r="AV607" i="1"/>
  <c r="AZ607" i="1"/>
  <c r="AJ607" i="1"/>
  <c r="U607" i="1"/>
  <c r="K607" i="1"/>
  <c r="J607" i="1"/>
  <c r="R607" i="1"/>
  <c r="V607" i="1"/>
  <c r="W607" i="1"/>
  <c r="AE607" i="1"/>
  <c r="AC607" i="1"/>
  <c r="AD607" i="1"/>
  <c r="AF607" i="1"/>
  <c r="X607" i="1"/>
  <c r="AB607" i="1"/>
  <c r="AA607" i="1"/>
  <c r="Z607" i="1"/>
  <c r="Y607" i="1"/>
  <c r="S607" i="1"/>
  <c r="Q607" i="1"/>
  <c r="T607" i="1"/>
  <c r="P607" i="1"/>
  <c r="M607" i="1"/>
  <c r="N607" i="1"/>
  <c r="O607" i="1"/>
  <c r="CY606" i="1"/>
  <c r="CX606" i="1"/>
  <c r="CV606" i="1"/>
  <c r="CW606" i="1"/>
  <c r="AP606" i="1"/>
  <c r="BC606" i="1"/>
  <c r="BF606" i="1"/>
  <c r="BH606" i="1"/>
  <c r="BL606" i="1"/>
  <c r="BM606" i="1"/>
  <c r="BK606" i="1"/>
  <c r="BJ606" i="1"/>
  <c r="BI606" i="1"/>
  <c r="BG606" i="1"/>
  <c r="BB606" i="1"/>
  <c r="AK606" i="1"/>
  <c r="AI606" i="1"/>
  <c r="L606" i="1"/>
  <c r="AY606" i="1"/>
  <c r="AX606" i="1"/>
  <c r="BA606" i="1"/>
  <c r="AV606" i="1"/>
  <c r="AZ606" i="1"/>
  <c r="AJ606" i="1"/>
  <c r="U606" i="1"/>
  <c r="K606" i="1"/>
  <c r="J606" i="1"/>
  <c r="R606" i="1"/>
  <c r="V606" i="1"/>
  <c r="W606" i="1"/>
  <c r="AE606" i="1"/>
  <c r="AC606" i="1"/>
  <c r="AD606" i="1"/>
  <c r="AF606" i="1"/>
  <c r="X606" i="1"/>
  <c r="AB606" i="1"/>
  <c r="AA606" i="1"/>
  <c r="Z606" i="1"/>
  <c r="Y606" i="1"/>
  <c r="S606" i="1"/>
  <c r="Q606" i="1"/>
  <c r="T606" i="1"/>
  <c r="P606" i="1"/>
  <c r="M606" i="1"/>
  <c r="N606" i="1"/>
  <c r="O606" i="1"/>
  <c r="CY605" i="1"/>
  <c r="CX605" i="1"/>
  <c r="CV605" i="1"/>
  <c r="CW605" i="1"/>
  <c r="AP605" i="1"/>
  <c r="BC605" i="1"/>
  <c r="BF605" i="1"/>
  <c r="BH605" i="1"/>
  <c r="BL605" i="1"/>
  <c r="BM605" i="1"/>
  <c r="BK605" i="1"/>
  <c r="BJ605" i="1"/>
  <c r="BI605" i="1"/>
  <c r="BG605" i="1"/>
  <c r="BB605" i="1"/>
  <c r="AK605" i="1"/>
  <c r="AI605" i="1"/>
  <c r="L605" i="1"/>
  <c r="AY605" i="1"/>
  <c r="AX605" i="1"/>
  <c r="BA605" i="1"/>
  <c r="AV605" i="1"/>
  <c r="AZ605" i="1"/>
  <c r="AJ605" i="1"/>
  <c r="U605" i="1"/>
  <c r="K605" i="1"/>
  <c r="J605" i="1"/>
  <c r="R605" i="1"/>
  <c r="V605" i="1"/>
  <c r="W605" i="1"/>
  <c r="AE605" i="1"/>
  <c r="AC605" i="1"/>
  <c r="AD605" i="1"/>
  <c r="AF605" i="1"/>
  <c r="X605" i="1"/>
  <c r="AB605" i="1"/>
  <c r="AA605" i="1"/>
  <c r="Z605" i="1"/>
  <c r="Y605" i="1"/>
  <c r="S605" i="1"/>
  <c r="Q605" i="1"/>
  <c r="T605" i="1"/>
  <c r="P605" i="1"/>
  <c r="M605" i="1"/>
  <c r="N605" i="1"/>
  <c r="O605" i="1"/>
  <c r="CY604" i="1"/>
  <c r="CX604" i="1"/>
  <c r="CV604" i="1"/>
  <c r="CW604" i="1"/>
  <c r="AP604" i="1"/>
  <c r="BC604" i="1"/>
  <c r="BF604" i="1"/>
  <c r="BH604" i="1"/>
  <c r="BL604" i="1"/>
  <c r="BM604" i="1"/>
  <c r="BK604" i="1"/>
  <c r="BJ604" i="1"/>
  <c r="BI604" i="1"/>
  <c r="BG604" i="1"/>
  <c r="BB604" i="1"/>
  <c r="AK604" i="1"/>
  <c r="AI604" i="1"/>
  <c r="L604" i="1"/>
  <c r="AY604" i="1"/>
  <c r="AX604" i="1"/>
  <c r="BA604" i="1"/>
  <c r="AV604" i="1"/>
  <c r="AZ604" i="1"/>
  <c r="AJ604" i="1"/>
  <c r="U604" i="1"/>
  <c r="K604" i="1"/>
  <c r="J604" i="1"/>
  <c r="R604" i="1"/>
  <c r="V604" i="1"/>
  <c r="W604" i="1"/>
  <c r="AE604" i="1"/>
  <c r="AC604" i="1"/>
  <c r="AD604" i="1"/>
  <c r="AF604" i="1"/>
  <c r="X604" i="1"/>
  <c r="AB604" i="1"/>
  <c r="AA604" i="1"/>
  <c r="Z604" i="1"/>
  <c r="Y604" i="1"/>
  <c r="S604" i="1"/>
  <c r="Q604" i="1"/>
  <c r="T604" i="1"/>
  <c r="P604" i="1"/>
  <c r="M604" i="1"/>
  <c r="N604" i="1"/>
  <c r="O604" i="1"/>
  <c r="CY603" i="1"/>
  <c r="CX603" i="1"/>
  <c r="CV603" i="1"/>
  <c r="CW603" i="1"/>
  <c r="AP603" i="1"/>
  <c r="BC603" i="1"/>
  <c r="BF603" i="1"/>
  <c r="BH603" i="1"/>
  <c r="BL603" i="1"/>
  <c r="BM603" i="1"/>
  <c r="BK603" i="1"/>
  <c r="BJ603" i="1"/>
  <c r="BI603" i="1"/>
  <c r="BG603" i="1"/>
  <c r="BB603" i="1"/>
  <c r="AK603" i="1"/>
  <c r="AI603" i="1"/>
  <c r="L603" i="1"/>
  <c r="AY603" i="1"/>
  <c r="AX603" i="1"/>
  <c r="BA603" i="1"/>
  <c r="AV603" i="1"/>
  <c r="AZ603" i="1"/>
  <c r="AJ603" i="1"/>
  <c r="U603" i="1"/>
  <c r="K603" i="1"/>
  <c r="J603" i="1"/>
  <c r="R603" i="1"/>
  <c r="V603" i="1"/>
  <c r="W603" i="1"/>
  <c r="AE603" i="1"/>
  <c r="AC603" i="1"/>
  <c r="AD603" i="1"/>
  <c r="AF603" i="1"/>
  <c r="X603" i="1"/>
  <c r="AB603" i="1"/>
  <c r="AA603" i="1"/>
  <c r="Z603" i="1"/>
  <c r="Y603" i="1"/>
  <c r="S603" i="1"/>
  <c r="Q603" i="1"/>
  <c r="T603" i="1"/>
  <c r="P603" i="1"/>
  <c r="M603" i="1"/>
  <c r="N603" i="1"/>
  <c r="O603" i="1"/>
  <c r="CY602" i="1"/>
  <c r="CX602" i="1"/>
  <c r="CV602" i="1"/>
  <c r="CW602" i="1"/>
  <c r="AP602" i="1"/>
  <c r="BC602" i="1"/>
  <c r="BF602" i="1"/>
  <c r="BH602" i="1"/>
  <c r="BL602" i="1"/>
  <c r="BM602" i="1"/>
  <c r="BK602" i="1"/>
  <c r="BJ602" i="1"/>
  <c r="BI602" i="1"/>
  <c r="BG602" i="1"/>
  <c r="BB602" i="1"/>
  <c r="AK602" i="1"/>
  <c r="AI602" i="1"/>
  <c r="L602" i="1"/>
  <c r="AY602" i="1"/>
  <c r="AX602" i="1"/>
  <c r="BA602" i="1"/>
  <c r="AV602" i="1"/>
  <c r="AZ602" i="1"/>
  <c r="AJ602" i="1"/>
  <c r="U602" i="1"/>
  <c r="K602" i="1"/>
  <c r="J602" i="1"/>
  <c r="R602" i="1"/>
  <c r="V602" i="1"/>
  <c r="W602" i="1"/>
  <c r="AE602" i="1"/>
  <c r="AC602" i="1"/>
  <c r="AD602" i="1"/>
  <c r="AF602" i="1"/>
  <c r="X602" i="1"/>
  <c r="AB602" i="1"/>
  <c r="AA602" i="1"/>
  <c r="Z602" i="1"/>
  <c r="Y602" i="1"/>
  <c r="S602" i="1"/>
  <c r="Q602" i="1"/>
  <c r="T602" i="1"/>
  <c r="P602" i="1"/>
  <c r="M602" i="1"/>
  <c r="N602" i="1"/>
  <c r="O602" i="1"/>
  <c r="CY601" i="1"/>
  <c r="CX601" i="1"/>
  <c r="CV601" i="1"/>
  <c r="CW601" i="1"/>
  <c r="AP601" i="1"/>
  <c r="BC601" i="1"/>
  <c r="BF601" i="1"/>
  <c r="BH601" i="1"/>
  <c r="BL601" i="1"/>
  <c r="BM601" i="1"/>
  <c r="BK601" i="1"/>
  <c r="BJ601" i="1"/>
  <c r="BI601" i="1"/>
  <c r="BG601" i="1"/>
  <c r="BB601" i="1"/>
  <c r="AK601" i="1"/>
  <c r="AI601" i="1"/>
  <c r="L601" i="1"/>
  <c r="AY601" i="1"/>
  <c r="AX601" i="1"/>
  <c r="BA601" i="1"/>
  <c r="AV601" i="1"/>
  <c r="AZ601" i="1"/>
  <c r="AJ601" i="1"/>
  <c r="U601" i="1"/>
  <c r="K601" i="1"/>
  <c r="J601" i="1"/>
  <c r="R601" i="1"/>
  <c r="V601" i="1"/>
  <c r="W601" i="1"/>
  <c r="AE601" i="1"/>
  <c r="AC601" i="1"/>
  <c r="AD601" i="1"/>
  <c r="AF601" i="1"/>
  <c r="X601" i="1"/>
  <c r="AB601" i="1"/>
  <c r="AA601" i="1"/>
  <c r="Z601" i="1"/>
  <c r="Y601" i="1"/>
  <c r="S601" i="1"/>
  <c r="Q601" i="1"/>
  <c r="T601" i="1"/>
  <c r="P601" i="1"/>
  <c r="M601" i="1"/>
  <c r="N601" i="1"/>
  <c r="O601" i="1"/>
  <c r="CY600" i="1"/>
  <c r="CX600" i="1"/>
  <c r="CV600" i="1"/>
  <c r="CW600" i="1"/>
  <c r="AP600" i="1"/>
  <c r="BC600" i="1"/>
  <c r="BF600" i="1"/>
  <c r="BH600" i="1"/>
  <c r="BL600" i="1"/>
  <c r="BM600" i="1"/>
  <c r="BK600" i="1"/>
  <c r="BJ600" i="1"/>
  <c r="BI600" i="1"/>
  <c r="BG600" i="1"/>
  <c r="BB600" i="1"/>
  <c r="AK600" i="1"/>
  <c r="AI600" i="1"/>
  <c r="L600" i="1"/>
  <c r="AY600" i="1"/>
  <c r="AX600" i="1"/>
  <c r="BA600" i="1"/>
  <c r="AV600" i="1"/>
  <c r="AZ600" i="1"/>
  <c r="AJ600" i="1"/>
  <c r="U600" i="1"/>
  <c r="K600" i="1"/>
  <c r="J600" i="1"/>
  <c r="R600" i="1"/>
  <c r="V600" i="1"/>
  <c r="W600" i="1"/>
  <c r="AE600" i="1"/>
  <c r="AC600" i="1"/>
  <c r="AD600" i="1"/>
  <c r="AF600" i="1"/>
  <c r="X600" i="1"/>
  <c r="AB600" i="1"/>
  <c r="AA600" i="1"/>
  <c r="Z600" i="1"/>
  <c r="Y600" i="1"/>
  <c r="S600" i="1"/>
  <c r="Q600" i="1"/>
  <c r="T600" i="1"/>
  <c r="P600" i="1"/>
  <c r="M600" i="1"/>
  <c r="N600" i="1"/>
  <c r="O600" i="1"/>
  <c r="CY599" i="1"/>
  <c r="CX599" i="1"/>
  <c r="CV599" i="1"/>
  <c r="CW599" i="1"/>
  <c r="AP599" i="1"/>
  <c r="BC599" i="1"/>
  <c r="BF599" i="1"/>
  <c r="BH599" i="1"/>
  <c r="BL599" i="1"/>
  <c r="BM599" i="1"/>
  <c r="BK599" i="1"/>
  <c r="BJ599" i="1"/>
  <c r="BI599" i="1"/>
  <c r="BG599" i="1"/>
  <c r="BB599" i="1"/>
  <c r="AK599" i="1"/>
  <c r="AI599" i="1"/>
  <c r="L599" i="1"/>
  <c r="AY599" i="1"/>
  <c r="AX599" i="1"/>
  <c r="BA599" i="1"/>
  <c r="AV599" i="1"/>
  <c r="AZ599" i="1"/>
  <c r="AJ599" i="1"/>
  <c r="U599" i="1"/>
  <c r="K599" i="1"/>
  <c r="J599" i="1"/>
  <c r="R599" i="1"/>
  <c r="V599" i="1"/>
  <c r="W599" i="1"/>
  <c r="AE599" i="1"/>
  <c r="AC599" i="1"/>
  <c r="AD599" i="1"/>
  <c r="AF599" i="1"/>
  <c r="X599" i="1"/>
  <c r="AB599" i="1"/>
  <c r="AA599" i="1"/>
  <c r="Z599" i="1"/>
  <c r="Y599" i="1"/>
  <c r="S599" i="1"/>
  <c r="Q599" i="1"/>
  <c r="T599" i="1"/>
  <c r="P599" i="1"/>
  <c r="M599" i="1"/>
  <c r="N599" i="1"/>
  <c r="O599" i="1"/>
  <c r="CY598" i="1"/>
  <c r="CX598" i="1"/>
  <c r="CV598" i="1"/>
  <c r="CW598" i="1"/>
  <c r="AP598" i="1"/>
  <c r="BC598" i="1"/>
  <c r="BF598" i="1"/>
  <c r="BH598" i="1"/>
  <c r="BL598" i="1"/>
  <c r="BM598" i="1"/>
  <c r="BK598" i="1"/>
  <c r="BJ598" i="1"/>
  <c r="BI598" i="1"/>
  <c r="BG598" i="1"/>
  <c r="BB598" i="1"/>
  <c r="AK598" i="1"/>
  <c r="AI598" i="1"/>
  <c r="L598" i="1"/>
  <c r="AY598" i="1"/>
  <c r="AX598" i="1"/>
  <c r="BA598" i="1"/>
  <c r="AV598" i="1"/>
  <c r="AZ598" i="1"/>
  <c r="AJ598" i="1"/>
  <c r="U598" i="1"/>
  <c r="K598" i="1"/>
  <c r="J598" i="1"/>
  <c r="R598" i="1"/>
  <c r="V598" i="1"/>
  <c r="W598" i="1"/>
  <c r="AE598" i="1"/>
  <c r="AC598" i="1"/>
  <c r="AD598" i="1"/>
  <c r="AF598" i="1"/>
  <c r="X598" i="1"/>
  <c r="AB598" i="1"/>
  <c r="AA598" i="1"/>
  <c r="Z598" i="1"/>
  <c r="Y598" i="1"/>
  <c r="S598" i="1"/>
  <c r="Q598" i="1"/>
  <c r="T598" i="1"/>
  <c r="P598" i="1"/>
  <c r="M598" i="1"/>
  <c r="N598" i="1"/>
  <c r="O598" i="1"/>
  <c r="CY597" i="1"/>
  <c r="CX597" i="1"/>
  <c r="CV597" i="1"/>
  <c r="CW597" i="1"/>
  <c r="AP597" i="1"/>
  <c r="BC597" i="1"/>
  <c r="BF597" i="1"/>
  <c r="BH597" i="1"/>
  <c r="BL597" i="1"/>
  <c r="BM597" i="1"/>
  <c r="BK597" i="1"/>
  <c r="BJ597" i="1"/>
  <c r="BI597" i="1"/>
  <c r="BG597" i="1"/>
  <c r="BB597" i="1"/>
  <c r="AK597" i="1"/>
  <c r="AI597" i="1"/>
  <c r="L597" i="1"/>
  <c r="AY597" i="1"/>
  <c r="AX597" i="1"/>
  <c r="BA597" i="1"/>
  <c r="AV597" i="1"/>
  <c r="AZ597" i="1"/>
  <c r="AJ597" i="1"/>
  <c r="U597" i="1"/>
  <c r="K597" i="1"/>
  <c r="J597" i="1"/>
  <c r="R597" i="1"/>
  <c r="V597" i="1"/>
  <c r="W597" i="1"/>
  <c r="AE597" i="1"/>
  <c r="AC597" i="1"/>
  <c r="AD597" i="1"/>
  <c r="AF597" i="1"/>
  <c r="X597" i="1"/>
  <c r="AB597" i="1"/>
  <c r="AA597" i="1"/>
  <c r="Z597" i="1"/>
  <c r="Y597" i="1"/>
  <c r="S597" i="1"/>
  <c r="Q597" i="1"/>
  <c r="T597" i="1"/>
  <c r="P597" i="1"/>
  <c r="M597" i="1"/>
  <c r="N597" i="1"/>
  <c r="O597" i="1"/>
  <c r="CY596" i="1"/>
  <c r="CX596" i="1"/>
  <c r="CV596" i="1"/>
  <c r="CW596" i="1"/>
  <c r="AP596" i="1"/>
  <c r="BC596" i="1"/>
  <c r="BF596" i="1"/>
  <c r="BH596" i="1"/>
  <c r="BL596" i="1"/>
  <c r="BM596" i="1"/>
  <c r="BK596" i="1"/>
  <c r="BJ596" i="1"/>
  <c r="BI596" i="1"/>
  <c r="BG596" i="1"/>
  <c r="BB596" i="1"/>
  <c r="AK596" i="1"/>
  <c r="AI596" i="1"/>
  <c r="L596" i="1"/>
  <c r="AY596" i="1"/>
  <c r="AX596" i="1"/>
  <c r="BA596" i="1"/>
  <c r="AV596" i="1"/>
  <c r="AZ596" i="1"/>
  <c r="AJ596" i="1"/>
  <c r="U596" i="1"/>
  <c r="K596" i="1"/>
  <c r="J596" i="1"/>
  <c r="R596" i="1"/>
  <c r="V596" i="1"/>
  <c r="W596" i="1"/>
  <c r="AE596" i="1"/>
  <c r="AC596" i="1"/>
  <c r="AD596" i="1"/>
  <c r="AF596" i="1"/>
  <c r="X596" i="1"/>
  <c r="AB596" i="1"/>
  <c r="AA596" i="1"/>
  <c r="Z596" i="1"/>
  <c r="Y596" i="1"/>
  <c r="S596" i="1"/>
  <c r="Q596" i="1"/>
  <c r="T596" i="1"/>
  <c r="P596" i="1"/>
  <c r="M596" i="1"/>
  <c r="N596" i="1"/>
  <c r="O596" i="1"/>
  <c r="CY595" i="1"/>
  <c r="CX595" i="1"/>
  <c r="CV595" i="1"/>
  <c r="CW595" i="1"/>
  <c r="AP595" i="1"/>
  <c r="BC595" i="1"/>
  <c r="BF595" i="1"/>
  <c r="BH595" i="1"/>
  <c r="BL595" i="1"/>
  <c r="BM595" i="1"/>
  <c r="BK595" i="1"/>
  <c r="BJ595" i="1"/>
  <c r="BI595" i="1"/>
  <c r="BG595" i="1"/>
  <c r="BB595" i="1"/>
  <c r="AK595" i="1"/>
  <c r="AI595" i="1"/>
  <c r="L595" i="1"/>
  <c r="AY595" i="1"/>
  <c r="AX595" i="1"/>
  <c r="BA595" i="1"/>
  <c r="AV595" i="1"/>
  <c r="AZ595" i="1"/>
  <c r="AJ595" i="1"/>
  <c r="U595" i="1"/>
  <c r="K595" i="1"/>
  <c r="J595" i="1"/>
  <c r="R595" i="1"/>
  <c r="V595" i="1"/>
  <c r="W595" i="1"/>
  <c r="AE595" i="1"/>
  <c r="AC595" i="1"/>
  <c r="AD595" i="1"/>
  <c r="AF595" i="1"/>
  <c r="X595" i="1"/>
  <c r="AB595" i="1"/>
  <c r="AA595" i="1"/>
  <c r="Z595" i="1"/>
  <c r="Y595" i="1"/>
  <c r="S595" i="1"/>
  <c r="Q595" i="1"/>
  <c r="T595" i="1"/>
  <c r="P595" i="1"/>
  <c r="M595" i="1"/>
  <c r="N595" i="1"/>
  <c r="O595" i="1"/>
  <c r="CY594" i="1"/>
  <c r="CX594" i="1"/>
  <c r="CV594" i="1"/>
  <c r="CW594" i="1"/>
  <c r="AP594" i="1"/>
  <c r="BC594" i="1"/>
  <c r="BF594" i="1"/>
  <c r="BH594" i="1"/>
  <c r="BL594" i="1"/>
  <c r="BM594" i="1"/>
  <c r="BK594" i="1"/>
  <c r="BJ594" i="1"/>
  <c r="BI594" i="1"/>
  <c r="BG594" i="1"/>
  <c r="BB594" i="1"/>
  <c r="AK594" i="1"/>
  <c r="AI594" i="1"/>
  <c r="L594" i="1"/>
  <c r="AY594" i="1"/>
  <c r="AX594" i="1"/>
  <c r="BA594" i="1"/>
  <c r="AV594" i="1"/>
  <c r="AZ594" i="1"/>
  <c r="AJ594" i="1"/>
  <c r="U594" i="1"/>
  <c r="K594" i="1"/>
  <c r="J594" i="1"/>
  <c r="R594" i="1"/>
  <c r="V594" i="1"/>
  <c r="W594" i="1"/>
  <c r="AE594" i="1"/>
  <c r="AC594" i="1"/>
  <c r="AD594" i="1"/>
  <c r="AF594" i="1"/>
  <c r="X594" i="1"/>
  <c r="AB594" i="1"/>
  <c r="AA594" i="1"/>
  <c r="Z594" i="1"/>
  <c r="Y594" i="1"/>
  <c r="S594" i="1"/>
  <c r="Q594" i="1"/>
  <c r="T594" i="1"/>
  <c r="P594" i="1"/>
  <c r="M594" i="1"/>
  <c r="N594" i="1"/>
  <c r="O594" i="1"/>
  <c r="CY593" i="1"/>
  <c r="CX593" i="1"/>
  <c r="CV593" i="1"/>
  <c r="CW593" i="1"/>
  <c r="AP593" i="1"/>
  <c r="BC593" i="1"/>
  <c r="BF593" i="1"/>
  <c r="BH593" i="1"/>
  <c r="BL593" i="1"/>
  <c r="BM593" i="1"/>
  <c r="BK593" i="1"/>
  <c r="BJ593" i="1"/>
  <c r="BI593" i="1"/>
  <c r="BG593" i="1"/>
  <c r="BB593" i="1"/>
  <c r="AK593" i="1"/>
  <c r="AI593" i="1"/>
  <c r="L593" i="1"/>
  <c r="AY593" i="1"/>
  <c r="AX593" i="1"/>
  <c r="BA593" i="1"/>
  <c r="AV593" i="1"/>
  <c r="AZ593" i="1"/>
  <c r="AJ593" i="1"/>
  <c r="U593" i="1"/>
  <c r="K593" i="1"/>
  <c r="J593" i="1"/>
  <c r="R593" i="1"/>
  <c r="V593" i="1"/>
  <c r="W593" i="1"/>
  <c r="AE593" i="1"/>
  <c r="AC593" i="1"/>
  <c r="AD593" i="1"/>
  <c r="AF593" i="1"/>
  <c r="X593" i="1"/>
  <c r="AB593" i="1"/>
  <c r="AA593" i="1"/>
  <c r="Z593" i="1"/>
  <c r="Y593" i="1"/>
  <c r="S593" i="1"/>
  <c r="Q593" i="1"/>
  <c r="T593" i="1"/>
  <c r="P593" i="1"/>
  <c r="M593" i="1"/>
  <c r="N593" i="1"/>
  <c r="O593" i="1"/>
  <c r="CY592" i="1"/>
  <c r="CX592" i="1"/>
  <c r="CV592" i="1"/>
  <c r="CW592" i="1"/>
  <c r="AP592" i="1"/>
  <c r="BC592" i="1"/>
  <c r="BF592" i="1"/>
  <c r="BH592" i="1"/>
  <c r="BL592" i="1"/>
  <c r="BM592" i="1"/>
  <c r="BK592" i="1"/>
  <c r="BJ592" i="1"/>
  <c r="BI592" i="1"/>
  <c r="BG592" i="1"/>
  <c r="BB592" i="1"/>
  <c r="AK592" i="1"/>
  <c r="AI592" i="1"/>
  <c r="L592" i="1"/>
  <c r="AY592" i="1"/>
  <c r="AX592" i="1"/>
  <c r="BA592" i="1"/>
  <c r="AV592" i="1"/>
  <c r="AZ592" i="1"/>
  <c r="AJ592" i="1"/>
  <c r="U592" i="1"/>
  <c r="K592" i="1"/>
  <c r="J592" i="1"/>
  <c r="R592" i="1"/>
  <c r="V592" i="1"/>
  <c r="W592" i="1"/>
  <c r="AE592" i="1"/>
  <c r="AC592" i="1"/>
  <c r="AD592" i="1"/>
  <c r="AF592" i="1"/>
  <c r="X592" i="1"/>
  <c r="AB592" i="1"/>
  <c r="AA592" i="1"/>
  <c r="Z592" i="1"/>
  <c r="Y592" i="1"/>
  <c r="S592" i="1"/>
  <c r="Q592" i="1"/>
  <c r="T592" i="1"/>
  <c r="P592" i="1"/>
  <c r="M592" i="1"/>
  <c r="N592" i="1"/>
  <c r="O592" i="1"/>
  <c r="CY591" i="1"/>
  <c r="CX591" i="1"/>
  <c r="CV591" i="1"/>
  <c r="CW591" i="1"/>
  <c r="AP591" i="1"/>
  <c r="BC591" i="1"/>
  <c r="BF591" i="1"/>
  <c r="BH591" i="1"/>
  <c r="BL591" i="1"/>
  <c r="BM591" i="1"/>
  <c r="BK591" i="1"/>
  <c r="BJ591" i="1"/>
  <c r="BI591" i="1"/>
  <c r="BG591" i="1"/>
  <c r="BB591" i="1"/>
  <c r="AK591" i="1"/>
  <c r="AI591" i="1"/>
  <c r="L591" i="1"/>
  <c r="AY591" i="1"/>
  <c r="AX591" i="1"/>
  <c r="BA591" i="1"/>
  <c r="AV591" i="1"/>
  <c r="AZ591" i="1"/>
  <c r="AJ591" i="1"/>
  <c r="U591" i="1"/>
  <c r="K591" i="1"/>
  <c r="J591" i="1"/>
  <c r="R591" i="1"/>
  <c r="V591" i="1"/>
  <c r="W591" i="1"/>
  <c r="AE591" i="1"/>
  <c r="AC591" i="1"/>
  <c r="AD591" i="1"/>
  <c r="AF591" i="1"/>
  <c r="X591" i="1"/>
  <c r="AB591" i="1"/>
  <c r="AA591" i="1"/>
  <c r="Z591" i="1"/>
  <c r="Y591" i="1"/>
  <c r="S591" i="1"/>
  <c r="Q591" i="1"/>
  <c r="T591" i="1"/>
  <c r="P591" i="1"/>
  <c r="M591" i="1"/>
  <c r="N591" i="1"/>
  <c r="O591" i="1"/>
  <c r="CY590" i="1"/>
  <c r="CX590" i="1"/>
  <c r="CV590" i="1"/>
  <c r="CW590" i="1"/>
  <c r="AP590" i="1"/>
  <c r="BC590" i="1"/>
  <c r="BF590" i="1"/>
  <c r="BH590" i="1"/>
  <c r="BL590" i="1"/>
  <c r="BM590" i="1"/>
  <c r="BK590" i="1"/>
  <c r="BJ590" i="1"/>
  <c r="BI590" i="1"/>
  <c r="BG590" i="1"/>
  <c r="BB590" i="1"/>
  <c r="AK590" i="1"/>
  <c r="AI590" i="1"/>
  <c r="L590" i="1"/>
  <c r="AY590" i="1"/>
  <c r="AX590" i="1"/>
  <c r="BA590" i="1"/>
  <c r="AV590" i="1"/>
  <c r="AZ590" i="1"/>
  <c r="AJ590" i="1"/>
  <c r="U590" i="1"/>
  <c r="K590" i="1"/>
  <c r="J590" i="1"/>
  <c r="R590" i="1"/>
  <c r="V590" i="1"/>
  <c r="W590" i="1"/>
  <c r="AE590" i="1"/>
  <c r="AC590" i="1"/>
  <c r="AD590" i="1"/>
  <c r="AF590" i="1"/>
  <c r="X590" i="1"/>
  <c r="AB590" i="1"/>
  <c r="AA590" i="1"/>
  <c r="Z590" i="1"/>
  <c r="Y590" i="1"/>
  <c r="S590" i="1"/>
  <c r="Q590" i="1"/>
  <c r="T590" i="1"/>
  <c r="P590" i="1"/>
  <c r="M590" i="1"/>
  <c r="N590" i="1"/>
  <c r="O590" i="1"/>
  <c r="CY589" i="1"/>
  <c r="CX589" i="1"/>
  <c r="CV589" i="1"/>
  <c r="CW589" i="1"/>
  <c r="AP589" i="1"/>
  <c r="BC589" i="1"/>
  <c r="BF589" i="1"/>
  <c r="BH589" i="1"/>
  <c r="BL589" i="1"/>
  <c r="BM589" i="1"/>
  <c r="BK589" i="1"/>
  <c r="BJ589" i="1"/>
  <c r="BI589" i="1"/>
  <c r="BG589" i="1"/>
  <c r="BB589" i="1"/>
  <c r="AK589" i="1"/>
  <c r="AI589" i="1"/>
  <c r="L589" i="1"/>
  <c r="AY589" i="1"/>
  <c r="AX589" i="1"/>
  <c r="BA589" i="1"/>
  <c r="AV589" i="1"/>
  <c r="AZ589" i="1"/>
  <c r="AJ589" i="1"/>
  <c r="U589" i="1"/>
  <c r="K589" i="1"/>
  <c r="J589" i="1"/>
  <c r="R589" i="1"/>
  <c r="V589" i="1"/>
  <c r="W589" i="1"/>
  <c r="AE589" i="1"/>
  <c r="AC589" i="1"/>
  <c r="AD589" i="1"/>
  <c r="AF589" i="1"/>
  <c r="X589" i="1"/>
  <c r="AB589" i="1"/>
  <c r="AA589" i="1"/>
  <c r="Z589" i="1"/>
  <c r="Y589" i="1"/>
  <c r="S589" i="1"/>
  <c r="Q589" i="1"/>
  <c r="T589" i="1"/>
  <c r="P589" i="1"/>
  <c r="M589" i="1"/>
  <c r="N589" i="1"/>
  <c r="O589" i="1"/>
  <c r="CY588" i="1"/>
  <c r="CX588" i="1"/>
  <c r="CV588" i="1"/>
  <c r="CW588" i="1"/>
  <c r="AP588" i="1"/>
  <c r="BC588" i="1"/>
  <c r="BF588" i="1"/>
  <c r="BH588" i="1"/>
  <c r="BL588" i="1"/>
  <c r="BM588" i="1"/>
  <c r="BK588" i="1"/>
  <c r="BJ588" i="1"/>
  <c r="BI588" i="1"/>
  <c r="BG588" i="1"/>
  <c r="BB588" i="1"/>
  <c r="AK588" i="1"/>
  <c r="AI588" i="1"/>
  <c r="L588" i="1"/>
  <c r="AY588" i="1"/>
  <c r="AX588" i="1"/>
  <c r="BA588" i="1"/>
  <c r="AV588" i="1"/>
  <c r="AZ588" i="1"/>
  <c r="AJ588" i="1"/>
  <c r="U588" i="1"/>
  <c r="K588" i="1"/>
  <c r="J588" i="1"/>
  <c r="R588" i="1"/>
  <c r="V588" i="1"/>
  <c r="W588" i="1"/>
  <c r="AE588" i="1"/>
  <c r="AC588" i="1"/>
  <c r="AD588" i="1"/>
  <c r="AF588" i="1"/>
  <c r="X588" i="1"/>
  <c r="AB588" i="1"/>
  <c r="AA588" i="1"/>
  <c r="Z588" i="1"/>
  <c r="Y588" i="1"/>
  <c r="S588" i="1"/>
  <c r="Q588" i="1"/>
  <c r="T588" i="1"/>
  <c r="P588" i="1"/>
  <c r="M588" i="1"/>
  <c r="N588" i="1"/>
  <c r="O588" i="1"/>
  <c r="CY587" i="1"/>
  <c r="CX587" i="1"/>
  <c r="CV587" i="1"/>
  <c r="CW587" i="1"/>
  <c r="AP587" i="1"/>
  <c r="BC587" i="1"/>
  <c r="BF587" i="1"/>
  <c r="BH587" i="1"/>
  <c r="BL587" i="1"/>
  <c r="BM587" i="1"/>
  <c r="BK587" i="1"/>
  <c r="BJ587" i="1"/>
  <c r="BI587" i="1"/>
  <c r="BG587" i="1"/>
  <c r="BB587" i="1"/>
  <c r="AK587" i="1"/>
  <c r="AI587" i="1"/>
  <c r="L587" i="1"/>
  <c r="AY587" i="1"/>
  <c r="AX587" i="1"/>
  <c r="BA587" i="1"/>
  <c r="AV587" i="1"/>
  <c r="AZ587" i="1"/>
  <c r="AJ587" i="1"/>
  <c r="U587" i="1"/>
  <c r="K587" i="1"/>
  <c r="J587" i="1"/>
  <c r="R587" i="1"/>
  <c r="V587" i="1"/>
  <c r="W587" i="1"/>
  <c r="AE587" i="1"/>
  <c r="AC587" i="1"/>
  <c r="AD587" i="1"/>
  <c r="AF587" i="1"/>
  <c r="X587" i="1"/>
  <c r="AB587" i="1"/>
  <c r="AA587" i="1"/>
  <c r="Z587" i="1"/>
  <c r="Y587" i="1"/>
  <c r="S587" i="1"/>
  <c r="Q587" i="1"/>
  <c r="T587" i="1"/>
  <c r="P587" i="1"/>
  <c r="M587" i="1"/>
  <c r="N587" i="1"/>
  <c r="O587" i="1"/>
  <c r="CY586" i="1"/>
  <c r="CX586" i="1"/>
  <c r="CV586" i="1"/>
  <c r="CW586" i="1"/>
  <c r="AP586" i="1"/>
  <c r="BC586" i="1"/>
  <c r="BF586" i="1"/>
  <c r="BH586" i="1"/>
  <c r="BL586" i="1"/>
  <c r="BM586" i="1"/>
  <c r="BK586" i="1"/>
  <c r="BJ586" i="1"/>
  <c r="BI586" i="1"/>
  <c r="BG586" i="1"/>
  <c r="BB586" i="1"/>
  <c r="AK586" i="1"/>
  <c r="AI586" i="1"/>
  <c r="L586" i="1"/>
  <c r="AY586" i="1"/>
  <c r="AX586" i="1"/>
  <c r="BA586" i="1"/>
  <c r="AV586" i="1"/>
  <c r="AZ586" i="1"/>
  <c r="AJ586" i="1"/>
  <c r="U586" i="1"/>
  <c r="K586" i="1"/>
  <c r="J586" i="1"/>
  <c r="R586" i="1"/>
  <c r="V586" i="1"/>
  <c r="W586" i="1"/>
  <c r="AE586" i="1"/>
  <c r="AC586" i="1"/>
  <c r="AD586" i="1"/>
  <c r="AF586" i="1"/>
  <c r="X586" i="1"/>
  <c r="AB586" i="1"/>
  <c r="AA586" i="1"/>
  <c r="Z586" i="1"/>
  <c r="Y586" i="1"/>
  <c r="S586" i="1"/>
  <c r="Q586" i="1"/>
  <c r="T586" i="1"/>
  <c r="P586" i="1"/>
  <c r="M586" i="1"/>
  <c r="N586" i="1"/>
  <c r="O586" i="1"/>
  <c r="CY585" i="1"/>
  <c r="CX585" i="1"/>
  <c r="CV585" i="1"/>
  <c r="CW585" i="1"/>
  <c r="AP585" i="1"/>
  <c r="BC585" i="1"/>
  <c r="BF585" i="1"/>
  <c r="BH585" i="1"/>
  <c r="BL585" i="1"/>
  <c r="BM585" i="1"/>
  <c r="BK585" i="1"/>
  <c r="BJ585" i="1"/>
  <c r="BI585" i="1"/>
  <c r="BG585" i="1"/>
  <c r="BB585" i="1"/>
  <c r="AK585" i="1"/>
  <c r="AI585" i="1"/>
  <c r="L585" i="1"/>
  <c r="AY585" i="1"/>
  <c r="AX585" i="1"/>
  <c r="BA585" i="1"/>
  <c r="AV585" i="1"/>
  <c r="AZ585" i="1"/>
  <c r="AJ585" i="1"/>
  <c r="U585" i="1"/>
  <c r="K585" i="1"/>
  <c r="J585" i="1"/>
  <c r="R585" i="1"/>
  <c r="V585" i="1"/>
  <c r="W585" i="1"/>
  <c r="AE585" i="1"/>
  <c r="AC585" i="1"/>
  <c r="AD585" i="1"/>
  <c r="AF585" i="1"/>
  <c r="X585" i="1"/>
  <c r="AB585" i="1"/>
  <c r="AA585" i="1"/>
  <c r="Z585" i="1"/>
  <c r="Y585" i="1"/>
  <c r="S585" i="1"/>
  <c r="Q585" i="1"/>
  <c r="T585" i="1"/>
  <c r="P585" i="1"/>
  <c r="M585" i="1"/>
  <c r="N585" i="1"/>
  <c r="O585" i="1"/>
  <c r="CY584" i="1"/>
  <c r="CX584" i="1"/>
  <c r="CV584" i="1"/>
  <c r="CW584" i="1"/>
  <c r="AP584" i="1"/>
  <c r="BC584" i="1"/>
  <c r="BF584" i="1"/>
  <c r="BH584" i="1"/>
  <c r="BL584" i="1"/>
  <c r="BM584" i="1"/>
  <c r="BK584" i="1"/>
  <c r="BJ584" i="1"/>
  <c r="BI584" i="1"/>
  <c r="BG584" i="1"/>
  <c r="BB584" i="1"/>
  <c r="AK584" i="1"/>
  <c r="AI584" i="1"/>
  <c r="L584" i="1"/>
  <c r="AY584" i="1"/>
  <c r="AX584" i="1"/>
  <c r="BA584" i="1"/>
  <c r="AV584" i="1"/>
  <c r="AZ584" i="1"/>
  <c r="AJ584" i="1"/>
  <c r="U584" i="1"/>
  <c r="K584" i="1"/>
  <c r="J584" i="1"/>
  <c r="R584" i="1"/>
  <c r="V584" i="1"/>
  <c r="W584" i="1"/>
  <c r="AE584" i="1"/>
  <c r="AC584" i="1"/>
  <c r="AD584" i="1"/>
  <c r="AF584" i="1"/>
  <c r="X584" i="1"/>
  <c r="AB584" i="1"/>
  <c r="AA584" i="1"/>
  <c r="Z584" i="1"/>
  <c r="Y584" i="1"/>
  <c r="S584" i="1"/>
  <c r="Q584" i="1"/>
  <c r="T584" i="1"/>
  <c r="P584" i="1"/>
  <c r="M584" i="1"/>
  <c r="N584" i="1"/>
  <c r="O584" i="1"/>
  <c r="CY583" i="1"/>
  <c r="CX583" i="1"/>
  <c r="CV583" i="1"/>
  <c r="CW583" i="1"/>
  <c r="AP583" i="1"/>
  <c r="BC583" i="1"/>
  <c r="BF583" i="1"/>
  <c r="BH583" i="1"/>
  <c r="BL583" i="1"/>
  <c r="BM583" i="1"/>
  <c r="BK583" i="1"/>
  <c r="BJ583" i="1"/>
  <c r="BI583" i="1"/>
  <c r="BG583" i="1"/>
  <c r="BB583" i="1"/>
  <c r="AK583" i="1"/>
  <c r="AI583" i="1"/>
  <c r="L583" i="1"/>
  <c r="AY583" i="1"/>
  <c r="AX583" i="1"/>
  <c r="BA583" i="1"/>
  <c r="AV583" i="1"/>
  <c r="AZ583" i="1"/>
  <c r="AJ583" i="1"/>
  <c r="U583" i="1"/>
  <c r="K583" i="1"/>
  <c r="J583" i="1"/>
  <c r="R583" i="1"/>
  <c r="V583" i="1"/>
  <c r="W583" i="1"/>
  <c r="AE583" i="1"/>
  <c r="AC583" i="1"/>
  <c r="AD583" i="1"/>
  <c r="AF583" i="1"/>
  <c r="X583" i="1"/>
  <c r="AB583" i="1"/>
  <c r="AA583" i="1"/>
  <c r="Z583" i="1"/>
  <c r="Y583" i="1"/>
  <c r="S583" i="1"/>
  <c r="Q583" i="1"/>
  <c r="T583" i="1"/>
  <c r="P583" i="1"/>
  <c r="M583" i="1"/>
  <c r="N583" i="1"/>
  <c r="O583" i="1"/>
  <c r="CY582" i="1"/>
  <c r="CX582" i="1"/>
  <c r="CV582" i="1"/>
  <c r="CW582" i="1"/>
  <c r="AP582" i="1"/>
  <c r="BC582" i="1"/>
  <c r="BF582" i="1"/>
  <c r="BH582" i="1"/>
  <c r="BL582" i="1"/>
  <c r="BM582" i="1"/>
  <c r="BK582" i="1"/>
  <c r="BJ582" i="1"/>
  <c r="BI582" i="1"/>
  <c r="BG582" i="1"/>
  <c r="BB582" i="1"/>
  <c r="AK582" i="1"/>
  <c r="AI582" i="1"/>
  <c r="L582" i="1"/>
  <c r="AY582" i="1"/>
  <c r="AX582" i="1"/>
  <c r="BA582" i="1"/>
  <c r="AV582" i="1"/>
  <c r="AZ582" i="1"/>
  <c r="AJ582" i="1"/>
  <c r="U582" i="1"/>
  <c r="K582" i="1"/>
  <c r="J582" i="1"/>
  <c r="R582" i="1"/>
  <c r="V582" i="1"/>
  <c r="W582" i="1"/>
  <c r="AE582" i="1"/>
  <c r="AC582" i="1"/>
  <c r="AD582" i="1"/>
  <c r="AF582" i="1"/>
  <c r="X582" i="1"/>
  <c r="AB582" i="1"/>
  <c r="AA582" i="1"/>
  <c r="Z582" i="1"/>
  <c r="Y582" i="1"/>
  <c r="S582" i="1"/>
  <c r="Q582" i="1"/>
  <c r="T582" i="1"/>
  <c r="P582" i="1"/>
  <c r="M582" i="1"/>
  <c r="N582" i="1"/>
  <c r="O582" i="1"/>
  <c r="CY581" i="1"/>
  <c r="CX581" i="1"/>
  <c r="CV581" i="1"/>
  <c r="CW581" i="1"/>
  <c r="AP581" i="1"/>
  <c r="BC581" i="1"/>
  <c r="BF581" i="1"/>
  <c r="BH581" i="1"/>
  <c r="BL581" i="1"/>
  <c r="BM581" i="1"/>
  <c r="BK581" i="1"/>
  <c r="BJ581" i="1"/>
  <c r="BI581" i="1"/>
  <c r="BG581" i="1"/>
  <c r="BB581" i="1"/>
  <c r="AK581" i="1"/>
  <c r="AI581" i="1"/>
  <c r="L581" i="1"/>
  <c r="AY581" i="1"/>
  <c r="AX581" i="1"/>
  <c r="BA581" i="1"/>
  <c r="AV581" i="1"/>
  <c r="AZ581" i="1"/>
  <c r="AJ581" i="1"/>
  <c r="U581" i="1"/>
  <c r="K581" i="1"/>
  <c r="J581" i="1"/>
  <c r="R581" i="1"/>
  <c r="V581" i="1"/>
  <c r="W581" i="1"/>
  <c r="AE581" i="1"/>
  <c r="AC581" i="1"/>
  <c r="AD581" i="1"/>
  <c r="AF581" i="1"/>
  <c r="X581" i="1"/>
  <c r="AB581" i="1"/>
  <c r="AA581" i="1"/>
  <c r="Z581" i="1"/>
  <c r="Y581" i="1"/>
  <c r="S581" i="1"/>
  <c r="Q581" i="1"/>
  <c r="T581" i="1"/>
  <c r="P581" i="1"/>
  <c r="M581" i="1"/>
  <c r="N581" i="1"/>
  <c r="O581" i="1"/>
  <c r="CY580" i="1"/>
  <c r="CX580" i="1"/>
  <c r="CV580" i="1"/>
  <c r="CW580" i="1"/>
  <c r="AP580" i="1"/>
  <c r="BC580" i="1"/>
  <c r="BF580" i="1"/>
  <c r="BH580" i="1"/>
  <c r="BL580" i="1"/>
  <c r="BM580" i="1"/>
  <c r="BK580" i="1"/>
  <c r="BJ580" i="1"/>
  <c r="BI580" i="1"/>
  <c r="BG580" i="1"/>
  <c r="BB580" i="1"/>
  <c r="AK580" i="1"/>
  <c r="AI580" i="1"/>
  <c r="L580" i="1"/>
  <c r="AY580" i="1"/>
  <c r="AX580" i="1"/>
  <c r="BA580" i="1"/>
  <c r="AV580" i="1"/>
  <c r="AZ580" i="1"/>
  <c r="AJ580" i="1"/>
  <c r="U580" i="1"/>
  <c r="K580" i="1"/>
  <c r="J580" i="1"/>
  <c r="R580" i="1"/>
  <c r="V580" i="1"/>
  <c r="W580" i="1"/>
  <c r="AE580" i="1"/>
  <c r="AC580" i="1"/>
  <c r="AD580" i="1"/>
  <c r="AF580" i="1"/>
  <c r="X580" i="1"/>
  <c r="AB580" i="1"/>
  <c r="AA580" i="1"/>
  <c r="Z580" i="1"/>
  <c r="Y580" i="1"/>
  <c r="S580" i="1"/>
  <c r="Q580" i="1"/>
  <c r="T580" i="1"/>
  <c r="P580" i="1"/>
  <c r="M580" i="1"/>
  <c r="N580" i="1"/>
  <c r="O580" i="1"/>
  <c r="CY579" i="1"/>
  <c r="CX579" i="1"/>
  <c r="CV579" i="1"/>
  <c r="CW579" i="1"/>
  <c r="AP579" i="1"/>
  <c r="BC579" i="1"/>
  <c r="BF579" i="1"/>
  <c r="BH579" i="1"/>
  <c r="BL579" i="1"/>
  <c r="BM579" i="1"/>
  <c r="BK579" i="1"/>
  <c r="BJ579" i="1"/>
  <c r="BI579" i="1"/>
  <c r="BG579" i="1"/>
  <c r="BB579" i="1"/>
  <c r="AK579" i="1"/>
  <c r="AI579" i="1"/>
  <c r="L579" i="1"/>
  <c r="AY579" i="1"/>
  <c r="AX579" i="1"/>
  <c r="BA579" i="1"/>
  <c r="AV579" i="1"/>
  <c r="AZ579" i="1"/>
  <c r="AJ579" i="1"/>
  <c r="U579" i="1"/>
  <c r="K579" i="1"/>
  <c r="J579" i="1"/>
  <c r="R579" i="1"/>
  <c r="V579" i="1"/>
  <c r="W579" i="1"/>
  <c r="AE579" i="1"/>
  <c r="AC579" i="1"/>
  <c r="AD579" i="1"/>
  <c r="AF579" i="1"/>
  <c r="X579" i="1"/>
  <c r="AB579" i="1"/>
  <c r="AA579" i="1"/>
  <c r="Z579" i="1"/>
  <c r="Y579" i="1"/>
  <c r="S579" i="1"/>
  <c r="Q579" i="1"/>
  <c r="T579" i="1"/>
  <c r="P579" i="1"/>
  <c r="M579" i="1"/>
  <c r="N579" i="1"/>
  <c r="O579" i="1"/>
  <c r="CY578" i="1"/>
  <c r="CX578" i="1"/>
  <c r="CV578" i="1"/>
  <c r="CW578" i="1"/>
  <c r="AP578" i="1"/>
  <c r="BC578" i="1"/>
  <c r="BF578" i="1"/>
  <c r="BH578" i="1"/>
  <c r="BL578" i="1"/>
  <c r="BM578" i="1"/>
  <c r="BK578" i="1"/>
  <c r="BJ578" i="1"/>
  <c r="BI578" i="1"/>
  <c r="BG578" i="1"/>
  <c r="BB578" i="1"/>
  <c r="AK578" i="1"/>
  <c r="AI578" i="1"/>
  <c r="L578" i="1"/>
  <c r="AY578" i="1"/>
  <c r="AX578" i="1"/>
  <c r="BA578" i="1"/>
  <c r="AV578" i="1"/>
  <c r="AZ578" i="1"/>
  <c r="AJ578" i="1"/>
  <c r="U578" i="1"/>
  <c r="K578" i="1"/>
  <c r="J578" i="1"/>
  <c r="R578" i="1"/>
  <c r="V578" i="1"/>
  <c r="W578" i="1"/>
  <c r="AE578" i="1"/>
  <c r="AC578" i="1"/>
  <c r="AD578" i="1"/>
  <c r="AF578" i="1"/>
  <c r="X578" i="1"/>
  <c r="AB578" i="1"/>
  <c r="AA578" i="1"/>
  <c r="Z578" i="1"/>
  <c r="Y578" i="1"/>
  <c r="S578" i="1"/>
  <c r="Q578" i="1"/>
  <c r="T578" i="1"/>
  <c r="P578" i="1"/>
  <c r="M578" i="1"/>
  <c r="N578" i="1"/>
  <c r="O578" i="1"/>
  <c r="CY577" i="1"/>
  <c r="CX577" i="1"/>
  <c r="CV577" i="1"/>
  <c r="CW577" i="1"/>
  <c r="AP577" i="1"/>
  <c r="BC577" i="1"/>
  <c r="BF577" i="1"/>
  <c r="BH577" i="1"/>
  <c r="BL577" i="1"/>
  <c r="BM577" i="1"/>
  <c r="BK577" i="1"/>
  <c r="BJ577" i="1"/>
  <c r="BI577" i="1"/>
  <c r="BG577" i="1"/>
  <c r="BB577" i="1"/>
  <c r="AK577" i="1"/>
  <c r="AI577" i="1"/>
  <c r="L577" i="1"/>
  <c r="AY577" i="1"/>
  <c r="AX577" i="1"/>
  <c r="BA577" i="1"/>
  <c r="AV577" i="1"/>
  <c r="AZ577" i="1"/>
  <c r="AJ577" i="1"/>
  <c r="U577" i="1"/>
  <c r="K577" i="1"/>
  <c r="J577" i="1"/>
  <c r="R577" i="1"/>
  <c r="V577" i="1"/>
  <c r="W577" i="1"/>
  <c r="AE577" i="1"/>
  <c r="AC577" i="1"/>
  <c r="AD577" i="1"/>
  <c r="AF577" i="1"/>
  <c r="X577" i="1"/>
  <c r="AB577" i="1"/>
  <c r="AA577" i="1"/>
  <c r="Z577" i="1"/>
  <c r="Y577" i="1"/>
  <c r="S577" i="1"/>
  <c r="Q577" i="1"/>
  <c r="T577" i="1"/>
  <c r="P577" i="1"/>
  <c r="M577" i="1"/>
  <c r="N577" i="1"/>
  <c r="O577" i="1"/>
  <c r="CY576" i="1"/>
  <c r="CX576" i="1"/>
  <c r="CV576" i="1"/>
  <c r="CW576" i="1"/>
  <c r="AP576" i="1"/>
  <c r="BC576" i="1"/>
  <c r="BF576" i="1"/>
  <c r="BH576" i="1"/>
  <c r="BL576" i="1"/>
  <c r="BM576" i="1"/>
  <c r="BK576" i="1"/>
  <c r="BJ576" i="1"/>
  <c r="BI576" i="1"/>
  <c r="BG576" i="1"/>
  <c r="BB576" i="1"/>
  <c r="AK576" i="1"/>
  <c r="AI576" i="1"/>
  <c r="L576" i="1"/>
  <c r="AY576" i="1"/>
  <c r="AX576" i="1"/>
  <c r="BA576" i="1"/>
  <c r="AV576" i="1"/>
  <c r="AZ576" i="1"/>
  <c r="AJ576" i="1"/>
  <c r="U576" i="1"/>
  <c r="K576" i="1"/>
  <c r="J576" i="1"/>
  <c r="R576" i="1"/>
  <c r="V576" i="1"/>
  <c r="W576" i="1"/>
  <c r="AE576" i="1"/>
  <c r="AC576" i="1"/>
  <c r="AD576" i="1"/>
  <c r="AF576" i="1"/>
  <c r="X576" i="1"/>
  <c r="AB576" i="1"/>
  <c r="AA576" i="1"/>
  <c r="Z576" i="1"/>
  <c r="Y576" i="1"/>
  <c r="S576" i="1"/>
  <c r="Q576" i="1"/>
  <c r="T576" i="1"/>
  <c r="P576" i="1"/>
  <c r="M576" i="1"/>
  <c r="N576" i="1"/>
  <c r="O576" i="1"/>
  <c r="CY575" i="1"/>
  <c r="CX575" i="1"/>
  <c r="CV575" i="1"/>
  <c r="CW575" i="1"/>
  <c r="AP575" i="1"/>
  <c r="BC575" i="1"/>
  <c r="BF575" i="1"/>
  <c r="BH575" i="1"/>
  <c r="BL575" i="1"/>
  <c r="BM575" i="1"/>
  <c r="BK575" i="1"/>
  <c r="BJ575" i="1"/>
  <c r="BI575" i="1"/>
  <c r="BG575" i="1"/>
  <c r="BB575" i="1"/>
  <c r="AK575" i="1"/>
  <c r="AI575" i="1"/>
  <c r="L575" i="1"/>
  <c r="AY575" i="1"/>
  <c r="AX575" i="1"/>
  <c r="BA575" i="1"/>
  <c r="AV575" i="1"/>
  <c r="AZ575" i="1"/>
  <c r="AJ575" i="1"/>
  <c r="U575" i="1"/>
  <c r="K575" i="1"/>
  <c r="J575" i="1"/>
  <c r="R575" i="1"/>
  <c r="V575" i="1"/>
  <c r="W575" i="1"/>
  <c r="AE575" i="1"/>
  <c r="AC575" i="1"/>
  <c r="AD575" i="1"/>
  <c r="AF575" i="1"/>
  <c r="X575" i="1"/>
  <c r="AB575" i="1"/>
  <c r="AA575" i="1"/>
  <c r="Z575" i="1"/>
  <c r="Y575" i="1"/>
  <c r="S575" i="1"/>
  <c r="Q575" i="1"/>
  <c r="T575" i="1"/>
  <c r="P575" i="1"/>
  <c r="M575" i="1"/>
  <c r="N575" i="1"/>
  <c r="O575" i="1"/>
  <c r="CY574" i="1"/>
  <c r="CX574" i="1"/>
  <c r="CV574" i="1"/>
  <c r="CW574" i="1"/>
  <c r="AP574" i="1"/>
  <c r="BC574" i="1"/>
  <c r="BF574" i="1"/>
  <c r="BH574" i="1"/>
  <c r="BL574" i="1"/>
  <c r="BM574" i="1"/>
  <c r="BK574" i="1"/>
  <c r="BJ574" i="1"/>
  <c r="BI574" i="1"/>
  <c r="BG574" i="1"/>
  <c r="BB574" i="1"/>
  <c r="AK574" i="1"/>
  <c r="AI574" i="1"/>
  <c r="L574" i="1"/>
  <c r="AY574" i="1"/>
  <c r="AX574" i="1"/>
  <c r="BA574" i="1"/>
  <c r="AV574" i="1"/>
  <c r="AZ574" i="1"/>
  <c r="AJ574" i="1"/>
  <c r="U574" i="1"/>
  <c r="K574" i="1"/>
  <c r="J574" i="1"/>
  <c r="R574" i="1"/>
  <c r="V574" i="1"/>
  <c r="W574" i="1"/>
  <c r="AE574" i="1"/>
  <c r="AC574" i="1"/>
  <c r="AD574" i="1"/>
  <c r="AF574" i="1"/>
  <c r="X574" i="1"/>
  <c r="AB574" i="1"/>
  <c r="AA574" i="1"/>
  <c r="Z574" i="1"/>
  <c r="Y574" i="1"/>
  <c r="S574" i="1"/>
  <c r="Q574" i="1"/>
  <c r="T574" i="1"/>
  <c r="P574" i="1"/>
  <c r="M574" i="1"/>
  <c r="N574" i="1"/>
  <c r="O574" i="1"/>
  <c r="CY573" i="1"/>
  <c r="CX573" i="1"/>
  <c r="CV573" i="1"/>
  <c r="CW573" i="1"/>
  <c r="AP573" i="1"/>
  <c r="BC573" i="1"/>
  <c r="BF573" i="1"/>
  <c r="BH573" i="1"/>
  <c r="BL573" i="1"/>
  <c r="BM573" i="1"/>
  <c r="BK573" i="1"/>
  <c r="BJ573" i="1"/>
  <c r="BI573" i="1"/>
  <c r="BG573" i="1"/>
  <c r="BB573" i="1"/>
  <c r="AK573" i="1"/>
  <c r="AI573" i="1"/>
  <c r="L573" i="1"/>
  <c r="AY573" i="1"/>
  <c r="AX573" i="1"/>
  <c r="BA573" i="1"/>
  <c r="AV573" i="1"/>
  <c r="AZ573" i="1"/>
  <c r="AJ573" i="1"/>
  <c r="U573" i="1"/>
  <c r="K573" i="1"/>
  <c r="J573" i="1"/>
  <c r="R573" i="1"/>
  <c r="V573" i="1"/>
  <c r="W573" i="1"/>
  <c r="AE573" i="1"/>
  <c r="AC573" i="1"/>
  <c r="AD573" i="1"/>
  <c r="AF573" i="1"/>
  <c r="X573" i="1"/>
  <c r="AB573" i="1"/>
  <c r="AA573" i="1"/>
  <c r="Z573" i="1"/>
  <c r="Y573" i="1"/>
  <c r="S573" i="1"/>
  <c r="Q573" i="1"/>
  <c r="T573" i="1"/>
  <c r="P573" i="1"/>
  <c r="M573" i="1"/>
  <c r="N573" i="1"/>
  <c r="O573" i="1"/>
  <c r="CY572" i="1"/>
  <c r="CX572" i="1"/>
  <c r="CV572" i="1"/>
  <c r="CW572" i="1"/>
  <c r="AP572" i="1"/>
  <c r="BC572" i="1"/>
  <c r="BF572" i="1"/>
  <c r="BH572" i="1"/>
  <c r="BL572" i="1"/>
  <c r="BM572" i="1"/>
  <c r="BK572" i="1"/>
  <c r="BJ572" i="1"/>
  <c r="BI572" i="1"/>
  <c r="BG572" i="1"/>
  <c r="BB572" i="1"/>
  <c r="AK572" i="1"/>
  <c r="AI572" i="1"/>
  <c r="L572" i="1"/>
  <c r="AY572" i="1"/>
  <c r="AX572" i="1"/>
  <c r="BA572" i="1"/>
  <c r="AV572" i="1"/>
  <c r="AZ572" i="1"/>
  <c r="AJ572" i="1"/>
  <c r="U572" i="1"/>
  <c r="K572" i="1"/>
  <c r="J572" i="1"/>
  <c r="R572" i="1"/>
  <c r="V572" i="1"/>
  <c r="W572" i="1"/>
  <c r="AE572" i="1"/>
  <c r="AC572" i="1"/>
  <c r="AD572" i="1"/>
  <c r="AF572" i="1"/>
  <c r="X572" i="1"/>
  <c r="AB572" i="1"/>
  <c r="AA572" i="1"/>
  <c r="Z572" i="1"/>
  <c r="Y572" i="1"/>
  <c r="S572" i="1"/>
  <c r="Q572" i="1"/>
  <c r="T572" i="1"/>
  <c r="P572" i="1"/>
  <c r="M572" i="1"/>
  <c r="N572" i="1"/>
  <c r="O572" i="1"/>
  <c r="CY571" i="1"/>
  <c r="CX571" i="1"/>
  <c r="CV571" i="1"/>
  <c r="CW571" i="1"/>
  <c r="AP571" i="1"/>
  <c r="BC571" i="1"/>
  <c r="BF571" i="1"/>
  <c r="BH571" i="1"/>
  <c r="BL571" i="1"/>
  <c r="BM571" i="1"/>
  <c r="BK571" i="1"/>
  <c r="BJ571" i="1"/>
  <c r="BI571" i="1"/>
  <c r="BG571" i="1"/>
  <c r="BB571" i="1"/>
  <c r="AK571" i="1"/>
  <c r="AI571" i="1"/>
  <c r="L571" i="1"/>
  <c r="AY571" i="1"/>
  <c r="AX571" i="1"/>
  <c r="BA571" i="1"/>
  <c r="AV571" i="1"/>
  <c r="AZ571" i="1"/>
  <c r="AJ571" i="1"/>
  <c r="U571" i="1"/>
  <c r="K571" i="1"/>
  <c r="J571" i="1"/>
  <c r="R571" i="1"/>
  <c r="V571" i="1"/>
  <c r="W571" i="1"/>
  <c r="AE571" i="1"/>
  <c r="AC571" i="1"/>
  <c r="AD571" i="1"/>
  <c r="AF571" i="1"/>
  <c r="X571" i="1"/>
  <c r="AB571" i="1"/>
  <c r="AA571" i="1"/>
  <c r="Z571" i="1"/>
  <c r="Y571" i="1"/>
  <c r="S571" i="1"/>
  <c r="Q571" i="1"/>
  <c r="T571" i="1"/>
  <c r="P571" i="1"/>
  <c r="M571" i="1"/>
  <c r="N571" i="1"/>
  <c r="O571" i="1"/>
  <c r="CY570" i="1"/>
  <c r="CX570" i="1"/>
  <c r="CV570" i="1"/>
  <c r="CW570" i="1"/>
  <c r="AP570" i="1"/>
  <c r="BC570" i="1"/>
  <c r="BF570" i="1"/>
  <c r="BH570" i="1"/>
  <c r="BL570" i="1"/>
  <c r="BM570" i="1"/>
  <c r="BK570" i="1"/>
  <c r="BJ570" i="1"/>
  <c r="BI570" i="1"/>
  <c r="BG570" i="1"/>
  <c r="BB570" i="1"/>
  <c r="AK570" i="1"/>
  <c r="AI570" i="1"/>
  <c r="L570" i="1"/>
  <c r="AY570" i="1"/>
  <c r="AX570" i="1"/>
  <c r="BA570" i="1"/>
  <c r="AV570" i="1"/>
  <c r="AZ570" i="1"/>
  <c r="AJ570" i="1"/>
  <c r="U570" i="1"/>
  <c r="K570" i="1"/>
  <c r="J570" i="1"/>
  <c r="R570" i="1"/>
  <c r="V570" i="1"/>
  <c r="W570" i="1"/>
  <c r="AE570" i="1"/>
  <c r="AC570" i="1"/>
  <c r="AD570" i="1"/>
  <c r="AF570" i="1"/>
  <c r="X570" i="1"/>
  <c r="AB570" i="1"/>
  <c r="AA570" i="1"/>
  <c r="Z570" i="1"/>
  <c r="Y570" i="1"/>
  <c r="S570" i="1"/>
  <c r="Q570" i="1"/>
  <c r="T570" i="1"/>
  <c r="P570" i="1"/>
  <c r="M570" i="1"/>
  <c r="N570" i="1"/>
  <c r="O570" i="1"/>
  <c r="CY569" i="1"/>
  <c r="CX569" i="1"/>
  <c r="CV569" i="1"/>
  <c r="CW569" i="1"/>
  <c r="AP569" i="1"/>
  <c r="BC569" i="1"/>
  <c r="BF569" i="1"/>
  <c r="BH569" i="1"/>
  <c r="BL569" i="1"/>
  <c r="BM569" i="1"/>
  <c r="BK569" i="1"/>
  <c r="BJ569" i="1"/>
  <c r="BI569" i="1"/>
  <c r="BG569" i="1"/>
  <c r="BB569" i="1"/>
  <c r="AK569" i="1"/>
  <c r="AI569" i="1"/>
  <c r="L569" i="1"/>
  <c r="AY569" i="1"/>
  <c r="AX569" i="1"/>
  <c r="BA569" i="1"/>
  <c r="AV569" i="1"/>
  <c r="AZ569" i="1"/>
  <c r="AJ569" i="1"/>
  <c r="U569" i="1"/>
  <c r="K569" i="1"/>
  <c r="J569" i="1"/>
  <c r="R569" i="1"/>
  <c r="V569" i="1"/>
  <c r="W569" i="1"/>
  <c r="AE569" i="1"/>
  <c r="AC569" i="1"/>
  <c r="AD569" i="1"/>
  <c r="AF569" i="1"/>
  <c r="X569" i="1"/>
  <c r="AB569" i="1"/>
  <c r="AA569" i="1"/>
  <c r="Z569" i="1"/>
  <c r="Y569" i="1"/>
  <c r="S569" i="1"/>
  <c r="Q569" i="1"/>
  <c r="T569" i="1"/>
  <c r="P569" i="1"/>
  <c r="M569" i="1"/>
  <c r="N569" i="1"/>
  <c r="O569" i="1"/>
  <c r="CY568" i="1"/>
  <c r="CX568" i="1"/>
  <c r="CV568" i="1"/>
  <c r="CW568" i="1"/>
  <c r="AP568" i="1"/>
  <c r="BC568" i="1"/>
  <c r="BF568" i="1"/>
  <c r="BH568" i="1"/>
  <c r="BL568" i="1"/>
  <c r="BM568" i="1"/>
  <c r="BK568" i="1"/>
  <c r="BJ568" i="1"/>
  <c r="BI568" i="1"/>
  <c r="BG568" i="1"/>
  <c r="BB568" i="1"/>
  <c r="AK568" i="1"/>
  <c r="AI568" i="1"/>
  <c r="L568" i="1"/>
  <c r="AY568" i="1"/>
  <c r="AX568" i="1"/>
  <c r="BA568" i="1"/>
  <c r="AV568" i="1"/>
  <c r="AZ568" i="1"/>
  <c r="AJ568" i="1"/>
  <c r="U568" i="1"/>
  <c r="K568" i="1"/>
  <c r="J568" i="1"/>
  <c r="R568" i="1"/>
  <c r="V568" i="1"/>
  <c r="W568" i="1"/>
  <c r="AE568" i="1"/>
  <c r="AC568" i="1"/>
  <c r="AD568" i="1"/>
  <c r="AF568" i="1"/>
  <c r="X568" i="1"/>
  <c r="AB568" i="1"/>
  <c r="AA568" i="1"/>
  <c r="Z568" i="1"/>
  <c r="Y568" i="1"/>
  <c r="S568" i="1"/>
  <c r="Q568" i="1"/>
  <c r="T568" i="1"/>
  <c r="P568" i="1"/>
  <c r="M568" i="1"/>
  <c r="N568" i="1"/>
  <c r="O568" i="1"/>
  <c r="CY567" i="1"/>
  <c r="CX567" i="1"/>
  <c r="CV567" i="1"/>
  <c r="CW567" i="1"/>
  <c r="AP567" i="1"/>
  <c r="BC567" i="1"/>
  <c r="BF567" i="1"/>
  <c r="BH567" i="1"/>
  <c r="BL567" i="1"/>
  <c r="BM567" i="1"/>
  <c r="BK567" i="1"/>
  <c r="BJ567" i="1"/>
  <c r="BI567" i="1"/>
  <c r="BG567" i="1"/>
  <c r="BB567" i="1"/>
  <c r="AK567" i="1"/>
  <c r="AI567" i="1"/>
  <c r="L567" i="1"/>
  <c r="AY567" i="1"/>
  <c r="AX567" i="1"/>
  <c r="BA567" i="1"/>
  <c r="AV567" i="1"/>
  <c r="AZ567" i="1"/>
  <c r="AJ567" i="1"/>
  <c r="U567" i="1"/>
  <c r="K567" i="1"/>
  <c r="J567" i="1"/>
  <c r="R567" i="1"/>
  <c r="V567" i="1"/>
  <c r="W567" i="1"/>
  <c r="AE567" i="1"/>
  <c r="AC567" i="1"/>
  <c r="AD567" i="1"/>
  <c r="AF567" i="1"/>
  <c r="X567" i="1"/>
  <c r="AB567" i="1"/>
  <c r="AA567" i="1"/>
  <c r="Z567" i="1"/>
  <c r="Y567" i="1"/>
  <c r="S567" i="1"/>
  <c r="Q567" i="1"/>
  <c r="T567" i="1"/>
  <c r="P567" i="1"/>
  <c r="M567" i="1"/>
  <c r="N567" i="1"/>
  <c r="O567" i="1"/>
  <c r="CY566" i="1"/>
  <c r="CX566" i="1"/>
  <c r="CV566" i="1"/>
  <c r="CW566" i="1"/>
  <c r="AP566" i="1"/>
  <c r="BC566" i="1"/>
  <c r="BF566" i="1"/>
  <c r="BH566" i="1"/>
  <c r="BL566" i="1"/>
  <c r="BM566" i="1"/>
  <c r="BK566" i="1"/>
  <c r="BJ566" i="1"/>
  <c r="BI566" i="1"/>
  <c r="BG566" i="1"/>
  <c r="BB566" i="1"/>
  <c r="AK566" i="1"/>
  <c r="AI566" i="1"/>
  <c r="L566" i="1"/>
  <c r="AY566" i="1"/>
  <c r="AX566" i="1"/>
  <c r="BA566" i="1"/>
  <c r="AV566" i="1"/>
  <c r="AZ566" i="1"/>
  <c r="AJ566" i="1"/>
  <c r="U566" i="1"/>
  <c r="K566" i="1"/>
  <c r="J566" i="1"/>
  <c r="R566" i="1"/>
  <c r="V566" i="1"/>
  <c r="W566" i="1"/>
  <c r="AE566" i="1"/>
  <c r="AC566" i="1"/>
  <c r="AD566" i="1"/>
  <c r="AF566" i="1"/>
  <c r="X566" i="1"/>
  <c r="AB566" i="1"/>
  <c r="AA566" i="1"/>
  <c r="Z566" i="1"/>
  <c r="Y566" i="1"/>
  <c r="S566" i="1"/>
  <c r="Q566" i="1"/>
  <c r="T566" i="1"/>
  <c r="P566" i="1"/>
  <c r="M566" i="1"/>
  <c r="N566" i="1"/>
  <c r="O566" i="1"/>
  <c r="CY565" i="1"/>
  <c r="CX565" i="1"/>
  <c r="CV565" i="1"/>
  <c r="CW565" i="1"/>
  <c r="AP565" i="1"/>
  <c r="BC565" i="1"/>
  <c r="BF565" i="1"/>
  <c r="BH565" i="1"/>
  <c r="BL565" i="1"/>
  <c r="BM565" i="1"/>
  <c r="BK565" i="1"/>
  <c r="BJ565" i="1"/>
  <c r="BI565" i="1"/>
  <c r="BG565" i="1"/>
  <c r="BB565" i="1"/>
  <c r="AK565" i="1"/>
  <c r="AI565" i="1"/>
  <c r="L565" i="1"/>
  <c r="AY565" i="1"/>
  <c r="AX565" i="1"/>
  <c r="BA565" i="1"/>
  <c r="AV565" i="1"/>
  <c r="AZ565" i="1"/>
  <c r="AJ565" i="1"/>
  <c r="U565" i="1"/>
  <c r="K565" i="1"/>
  <c r="J565" i="1"/>
  <c r="R565" i="1"/>
  <c r="V565" i="1"/>
  <c r="W565" i="1"/>
  <c r="AE565" i="1"/>
  <c r="AC565" i="1"/>
  <c r="AD565" i="1"/>
  <c r="AF565" i="1"/>
  <c r="X565" i="1"/>
  <c r="AB565" i="1"/>
  <c r="AA565" i="1"/>
  <c r="Z565" i="1"/>
  <c r="Y565" i="1"/>
  <c r="S565" i="1"/>
  <c r="Q565" i="1"/>
  <c r="T565" i="1"/>
  <c r="P565" i="1"/>
  <c r="M565" i="1"/>
  <c r="N565" i="1"/>
  <c r="O565" i="1"/>
  <c r="CY564" i="1"/>
  <c r="CX564" i="1"/>
  <c r="CV564" i="1"/>
  <c r="CW564" i="1"/>
  <c r="AP564" i="1"/>
  <c r="BC564" i="1"/>
  <c r="BF564" i="1"/>
  <c r="BH564" i="1"/>
  <c r="BL564" i="1"/>
  <c r="BM564" i="1"/>
  <c r="BK564" i="1"/>
  <c r="BJ564" i="1"/>
  <c r="BI564" i="1"/>
  <c r="BG564" i="1"/>
  <c r="BB564" i="1"/>
  <c r="AK564" i="1"/>
  <c r="AI564" i="1"/>
  <c r="L564" i="1"/>
  <c r="AY564" i="1"/>
  <c r="AX564" i="1"/>
  <c r="BA564" i="1"/>
  <c r="AV564" i="1"/>
  <c r="AZ564" i="1"/>
  <c r="AJ564" i="1"/>
  <c r="U564" i="1"/>
  <c r="K564" i="1"/>
  <c r="J564" i="1"/>
  <c r="R564" i="1"/>
  <c r="V564" i="1"/>
  <c r="W564" i="1"/>
  <c r="AE564" i="1"/>
  <c r="AC564" i="1"/>
  <c r="AD564" i="1"/>
  <c r="AF564" i="1"/>
  <c r="X564" i="1"/>
  <c r="AB564" i="1"/>
  <c r="AA564" i="1"/>
  <c r="Z564" i="1"/>
  <c r="Y564" i="1"/>
  <c r="S564" i="1"/>
  <c r="Q564" i="1"/>
  <c r="T564" i="1"/>
  <c r="P564" i="1"/>
  <c r="M564" i="1"/>
  <c r="N564" i="1"/>
  <c r="O564" i="1"/>
  <c r="CY563" i="1"/>
  <c r="CX563" i="1"/>
  <c r="CV563" i="1"/>
  <c r="CW563" i="1"/>
  <c r="AP563" i="1"/>
  <c r="BC563" i="1"/>
  <c r="BF563" i="1"/>
  <c r="BH563" i="1"/>
  <c r="BL563" i="1"/>
  <c r="BM563" i="1"/>
  <c r="BK563" i="1"/>
  <c r="BJ563" i="1"/>
  <c r="BI563" i="1"/>
  <c r="BG563" i="1"/>
  <c r="BB563" i="1"/>
  <c r="AK563" i="1"/>
  <c r="AI563" i="1"/>
  <c r="L563" i="1"/>
  <c r="AY563" i="1"/>
  <c r="AX563" i="1"/>
  <c r="BA563" i="1"/>
  <c r="AV563" i="1"/>
  <c r="AZ563" i="1"/>
  <c r="AJ563" i="1"/>
  <c r="U563" i="1"/>
  <c r="K563" i="1"/>
  <c r="J563" i="1"/>
  <c r="R563" i="1"/>
  <c r="V563" i="1"/>
  <c r="W563" i="1"/>
  <c r="AE563" i="1"/>
  <c r="AC563" i="1"/>
  <c r="AD563" i="1"/>
  <c r="AF563" i="1"/>
  <c r="X563" i="1"/>
  <c r="AB563" i="1"/>
  <c r="AA563" i="1"/>
  <c r="Z563" i="1"/>
  <c r="Y563" i="1"/>
  <c r="S563" i="1"/>
  <c r="Q563" i="1"/>
  <c r="T563" i="1"/>
  <c r="P563" i="1"/>
  <c r="M563" i="1"/>
  <c r="N563" i="1"/>
  <c r="O563" i="1"/>
  <c r="CY562" i="1"/>
  <c r="CX562" i="1"/>
  <c r="CV562" i="1"/>
  <c r="CW562" i="1"/>
  <c r="AP562" i="1"/>
  <c r="BC562" i="1"/>
  <c r="BF562" i="1"/>
  <c r="BH562" i="1"/>
  <c r="BL562" i="1"/>
  <c r="BM562" i="1"/>
  <c r="BK562" i="1"/>
  <c r="BJ562" i="1"/>
  <c r="BI562" i="1"/>
  <c r="BG562" i="1"/>
  <c r="BB562" i="1"/>
  <c r="AK562" i="1"/>
  <c r="AI562" i="1"/>
  <c r="L562" i="1"/>
  <c r="AY562" i="1"/>
  <c r="AX562" i="1"/>
  <c r="BA562" i="1"/>
  <c r="AV562" i="1"/>
  <c r="AZ562" i="1"/>
  <c r="AJ562" i="1"/>
  <c r="U562" i="1"/>
  <c r="K562" i="1"/>
  <c r="J562" i="1"/>
  <c r="R562" i="1"/>
  <c r="V562" i="1"/>
  <c r="W562" i="1"/>
  <c r="AE562" i="1"/>
  <c r="AC562" i="1"/>
  <c r="AD562" i="1"/>
  <c r="AF562" i="1"/>
  <c r="X562" i="1"/>
  <c r="AB562" i="1"/>
  <c r="AA562" i="1"/>
  <c r="Z562" i="1"/>
  <c r="Y562" i="1"/>
  <c r="S562" i="1"/>
  <c r="Q562" i="1"/>
  <c r="T562" i="1"/>
  <c r="P562" i="1"/>
  <c r="M562" i="1"/>
  <c r="N562" i="1"/>
  <c r="O562" i="1"/>
  <c r="CY561" i="1"/>
  <c r="CX561" i="1"/>
  <c r="CV561" i="1"/>
  <c r="CW561" i="1"/>
  <c r="AP561" i="1"/>
  <c r="BC561" i="1"/>
  <c r="BF561" i="1"/>
  <c r="BH561" i="1"/>
  <c r="BL561" i="1"/>
  <c r="BM561" i="1"/>
  <c r="BK561" i="1"/>
  <c r="BJ561" i="1"/>
  <c r="BI561" i="1"/>
  <c r="BG561" i="1"/>
  <c r="BB561" i="1"/>
  <c r="AK561" i="1"/>
  <c r="AI561" i="1"/>
  <c r="L561" i="1"/>
  <c r="AY561" i="1"/>
  <c r="AX561" i="1"/>
  <c r="BA561" i="1"/>
  <c r="AV561" i="1"/>
  <c r="AZ561" i="1"/>
  <c r="AJ561" i="1"/>
  <c r="U561" i="1"/>
  <c r="K561" i="1"/>
  <c r="J561" i="1"/>
  <c r="R561" i="1"/>
  <c r="V561" i="1"/>
  <c r="W561" i="1"/>
  <c r="AE561" i="1"/>
  <c r="AC561" i="1"/>
  <c r="AD561" i="1"/>
  <c r="AF561" i="1"/>
  <c r="X561" i="1"/>
  <c r="AB561" i="1"/>
  <c r="AA561" i="1"/>
  <c r="Z561" i="1"/>
  <c r="Y561" i="1"/>
  <c r="S561" i="1"/>
  <c r="Q561" i="1"/>
  <c r="T561" i="1"/>
  <c r="P561" i="1"/>
  <c r="M561" i="1"/>
  <c r="N561" i="1"/>
  <c r="O561" i="1"/>
  <c r="CY560" i="1"/>
  <c r="CX560" i="1"/>
  <c r="CV560" i="1"/>
  <c r="CW560" i="1"/>
  <c r="AP560" i="1"/>
  <c r="BC560" i="1"/>
  <c r="BF560" i="1"/>
  <c r="BH560" i="1"/>
  <c r="BL560" i="1"/>
  <c r="BM560" i="1"/>
  <c r="BK560" i="1"/>
  <c r="BJ560" i="1"/>
  <c r="BI560" i="1"/>
  <c r="BG560" i="1"/>
  <c r="BB560" i="1"/>
  <c r="AK560" i="1"/>
  <c r="AI560" i="1"/>
  <c r="L560" i="1"/>
  <c r="AY560" i="1"/>
  <c r="AX560" i="1"/>
  <c r="BA560" i="1"/>
  <c r="AV560" i="1"/>
  <c r="AZ560" i="1"/>
  <c r="AJ560" i="1"/>
  <c r="U560" i="1"/>
  <c r="K560" i="1"/>
  <c r="J560" i="1"/>
  <c r="R560" i="1"/>
  <c r="V560" i="1"/>
  <c r="W560" i="1"/>
  <c r="AE560" i="1"/>
  <c r="AC560" i="1"/>
  <c r="AD560" i="1"/>
  <c r="AF560" i="1"/>
  <c r="X560" i="1"/>
  <c r="AB560" i="1"/>
  <c r="AA560" i="1"/>
  <c r="Z560" i="1"/>
  <c r="Y560" i="1"/>
  <c r="S560" i="1"/>
  <c r="Q560" i="1"/>
  <c r="T560" i="1"/>
  <c r="P560" i="1"/>
  <c r="M560" i="1"/>
  <c r="N560" i="1"/>
  <c r="O560" i="1"/>
  <c r="CY559" i="1"/>
  <c r="CX559" i="1"/>
  <c r="CV559" i="1"/>
  <c r="CW559" i="1"/>
  <c r="AP559" i="1"/>
  <c r="BC559" i="1"/>
  <c r="BF559" i="1"/>
  <c r="BH559" i="1"/>
  <c r="BL559" i="1"/>
  <c r="BM559" i="1"/>
  <c r="BK559" i="1"/>
  <c r="BJ559" i="1"/>
  <c r="BI559" i="1"/>
  <c r="BG559" i="1"/>
  <c r="BB559" i="1"/>
  <c r="AK559" i="1"/>
  <c r="AI559" i="1"/>
  <c r="L559" i="1"/>
  <c r="AY559" i="1"/>
  <c r="AX559" i="1"/>
  <c r="BA559" i="1"/>
  <c r="AV559" i="1"/>
  <c r="AZ559" i="1"/>
  <c r="AJ559" i="1"/>
  <c r="U559" i="1"/>
  <c r="K559" i="1"/>
  <c r="J559" i="1"/>
  <c r="R559" i="1"/>
  <c r="V559" i="1"/>
  <c r="W559" i="1"/>
  <c r="AE559" i="1"/>
  <c r="AC559" i="1"/>
  <c r="AD559" i="1"/>
  <c r="AF559" i="1"/>
  <c r="X559" i="1"/>
  <c r="AB559" i="1"/>
  <c r="AA559" i="1"/>
  <c r="Z559" i="1"/>
  <c r="Y559" i="1"/>
  <c r="S559" i="1"/>
  <c r="Q559" i="1"/>
  <c r="T559" i="1"/>
  <c r="P559" i="1"/>
  <c r="M559" i="1"/>
  <c r="N559" i="1"/>
  <c r="O559" i="1"/>
  <c r="CY558" i="1"/>
  <c r="CX558" i="1"/>
  <c r="CV558" i="1"/>
  <c r="CW558" i="1"/>
  <c r="AP558" i="1"/>
  <c r="BC558" i="1"/>
  <c r="BF558" i="1"/>
  <c r="BH558" i="1"/>
  <c r="BL558" i="1"/>
  <c r="BM558" i="1"/>
  <c r="BK558" i="1"/>
  <c r="BJ558" i="1"/>
  <c r="BI558" i="1"/>
  <c r="BG558" i="1"/>
  <c r="BB558" i="1"/>
  <c r="AK558" i="1"/>
  <c r="AI558" i="1"/>
  <c r="L558" i="1"/>
  <c r="AY558" i="1"/>
  <c r="AX558" i="1"/>
  <c r="BA558" i="1"/>
  <c r="AV558" i="1"/>
  <c r="AZ558" i="1"/>
  <c r="AJ558" i="1"/>
  <c r="U558" i="1"/>
  <c r="K558" i="1"/>
  <c r="J558" i="1"/>
  <c r="R558" i="1"/>
  <c r="V558" i="1"/>
  <c r="W558" i="1"/>
  <c r="AE558" i="1"/>
  <c r="AC558" i="1"/>
  <c r="AD558" i="1"/>
  <c r="AF558" i="1"/>
  <c r="X558" i="1"/>
  <c r="AB558" i="1"/>
  <c r="AA558" i="1"/>
  <c r="Z558" i="1"/>
  <c r="Y558" i="1"/>
  <c r="S558" i="1"/>
  <c r="Q558" i="1"/>
  <c r="T558" i="1"/>
  <c r="P558" i="1"/>
  <c r="M558" i="1"/>
  <c r="N558" i="1"/>
  <c r="O558" i="1"/>
  <c r="CY557" i="1"/>
  <c r="CX557" i="1"/>
  <c r="CV557" i="1"/>
  <c r="CW557" i="1"/>
  <c r="AP557" i="1"/>
  <c r="BC557" i="1"/>
  <c r="BF557" i="1"/>
  <c r="BH557" i="1"/>
  <c r="BL557" i="1"/>
  <c r="BM557" i="1"/>
  <c r="BK557" i="1"/>
  <c r="BJ557" i="1"/>
  <c r="BI557" i="1"/>
  <c r="BG557" i="1"/>
  <c r="BB557" i="1"/>
  <c r="AK557" i="1"/>
  <c r="AI557" i="1"/>
  <c r="L557" i="1"/>
  <c r="AY557" i="1"/>
  <c r="AX557" i="1"/>
  <c r="BA557" i="1"/>
  <c r="AV557" i="1"/>
  <c r="AZ557" i="1"/>
  <c r="AJ557" i="1"/>
  <c r="U557" i="1"/>
  <c r="K557" i="1"/>
  <c r="J557" i="1"/>
  <c r="R557" i="1"/>
  <c r="V557" i="1"/>
  <c r="W557" i="1"/>
  <c r="AE557" i="1"/>
  <c r="AC557" i="1"/>
  <c r="AD557" i="1"/>
  <c r="AF557" i="1"/>
  <c r="X557" i="1"/>
  <c r="AB557" i="1"/>
  <c r="AA557" i="1"/>
  <c r="Z557" i="1"/>
  <c r="Y557" i="1"/>
  <c r="S557" i="1"/>
  <c r="Q557" i="1"/>
  <c r="T557" i="1"/>
  <c r="P557" i="1"/>
  <c r="M557" i="1"/>
  <c r="N557" i="1"/>
  <c r="O557" i="1"/>
  <c r="CY556" i="1"/>
  <c r="CX556" i="1"/>
  <c r="CV556" i="1"/>
  <c r="CW556" i="1"/>
  <c r="AP556" i="1"/>
  <c r="BC556" i="1"/>
  <c r="BF556" i="1"/>
  <c r="BH556" i="1"/>
  <c r="BL556" i="1"/>
  <c r="BM556" i="1"/>
  <c r="BK556" i="1"/>
  <c r="BJ556" i="1"/>
  <c r="BI556" i="1"/>
  <c r="BG556" i="1"/>
  <c r="BB556" i="1"/>
  <c r="AK556" i="1"/>
  <c r="AI556" i="1"/>
  <c r="L556" i="1"/>
  <c r="AY556" i="1"/>
  <c r="AX556" i="1"/>
  <c r="BA556" i="1"/>
  <c r="AV556" i="1"/>
  <c r="AZ556" i="1"/>
  <c r="AJ556" i="1"/>
  <c r="U556" i="1"/>
  <c r="K556" i="1"/>
  <c r="J556" i="1"/>
  <c r="R556" i="1"/>
  <c r="V556" i="1"/>
  <c r="W556" i="1"/>
  <c r="AE556" i="1"/>
  <c r="AC556" i="1"/>
  <c r="AD556" i="1"/>
  <c r="AF556" i="1"/>
  <c r="X556" i="1"/>
  <c r="AB556" i="1"/>
  <c r="AA556" i="1"/>
  <c r="Z556" i="1"/>
  <c r="Y556" i="1"/>
  <c r="S556" i="1"/>
  <c r="Q556" i="1"/>
  <c r="T556" i="1"/>
  <c r="P556" i="1"/>
  <c r="M556" i="1"/>
  <c r="N556" i="1"/>
  <c r="O556" i="1"/>
  <c r="CY555" i="1"/>
  <c r="CX555" i="1"/>
  <c r="CV555" i="1"/>
  <c r="CW555" i="1"/>
  <c r="AP555" i="1"/>
  <c r="BC555" i="1"/>
  <c r="BF555" i="1"/>
  <c r="BH555" i="1"/>
  <c r="BL555" i="1"/>
  <c r="BM555" i="1"/>
  <c r="BK555" i="1"/>
  <c r="BJ555" i="1"/>
  <c r="BI555" i="1"/>
  <c r="BG555" i="1"/>
  <c r="BB555" i="1"/>
  <c r="AK555" i="1"/>
  <c r="AI555" i="1"/>
  <c r="L555" i="1"/>
  <c r="AY555" i="1"/>
  <c r="AX555" i="1"/>
  <c r="BA555" i="1"/>
  <c r="AV555" i="1"/>
  <c r="AZ555" i="1"/>
  <c r="AJ555" i="1"/>
  <c r="U555" i="1"/>
  <c r="K555" i="1"/>
  <c r="J555" i="1"/>
  <c r="R555" i="1"/>
  <c r="V555" i="1"/>
  <c r="W555" i="1"/>
  <c r="AE555" i="1"/>
  <c r="AC555" i="1"/>
  <c r="AD555" i="1"/>
  <c r="AF555" i="1"/>
  <c r="X555" i="1"/>
  <c r="AB555" i="1"/>
  <c r="AA555" i="1"/>
  <c r="Z555" i="1"/>
  <c r="Y555" i="1"/>
  <c r="S555" i="1"/>
  <c r="Q555" i="1"/>
  <c r="T555" i="1"/>
  <c r="P555" i="1"/>
  <c r="M555" i="1"/>
  <c r="N555" i="1"/>
  <c r="O555" i="1"/>
  <c r="CY554" i="1"/>
  <c r="CX554" i="1"/>
  <c r="CV554" i="1"/>
  <c r="CW554" i="1"/>
  <c r="AP554" i="1"/>
  <c r="BC554" i="1"/>
  <c r="BF554" i="1"/>
  <c r="BH554" i="1"/>
  <c r="BL554" i="1"/>
  <c r="BM554" i="1"/>
  <c r="BK554" i="1"/>
  <c r="BJ554" i="1"/>
  <c r="BI554" i="1"/>
  <c r="BG554" i="1"/>
  <c r="BB554" i="1"/>
  <c r="AK554" i="1"/>
  <c r="AI554" i="1"/>
  <c r="L554" i="1"/>
  <c r="AY554" i="1"/>
  <c r="AX554" i="1"/>
  <c r="BA554" i="1"/>
  <c r="AV554" i="1"/>
  <c r="AZ554" i="1"/>
  <c r="AJ554" i="1"/>
  <c r="U554" i="1"/>
  <c r="K554" i="1"/>
  <c r="J554" i="1"/>
  <c r="R554" i="1"/>
  <c r="V554" i="1"/>
  <c r="W554" i="1"/>
  <c r="AE554" i="1"/>
  <c r="AC554" i="1"/>
  <c r="AD554" i="1"/>
  <c r="AF554" i="1"/>
  <c r="X554" i="1"/>
  <c r="AB554" i="1"/>
  <c r="AA554" i="1"/>
  <c r="Z554" i="1"/>
  <c r="Y554" i="1"/>
  <c r="S554" i="1"/>
  <c r="Q554" i="1"/>
  <c r="T554" i="1"/>
  <c r="P554" i="1"/>
  <c r="M554" i="1"/>
  <c r="N554" i="1"/>
  <c r="O554" i="1"/>
  <c r="CY553" i="1"/>
  <c r="CX553" i="1"/>
  <c r="CV553" i="1"/>
  <c r="CW553" i="1"/>
  <c r="AP553" i="1"/>
  <c r="BC553" i="1"/>
  <c r="BF553" i="1"/>
  <c r="BH553" i="1"/>
  <c r="BL553" i="1"/>
  <c r="BM553" i="1"/>
  <c r="BK553" i="1"/>
  <c r="BJ553" i="1"/>
  <c r="BI553" i="1"/>
  <c r="BG553" i="1"/>
  <c r="BB553" i="1"/>
  <c r="AK553" i="1"/>
  <c r="AI553" i="1"/>
  <c r="L553" i="1"/>
  <c r="AY553" i="1"/>
  <c r="AX553" i="1"/>
  <c r="BA553" i="1"/>
  <c r="AV553" i="1"/>
  <c r="AZ553" i="1"/>
  <c r="AJ553" i="1"/>
  <c r="U553" i="1"/>
  <c r="K553" i="1"/>
  <c r="J553" i="1"/>
  <c r="R553" i="1"/>
  <c r="V553" i="1"/>
  <c r="W553" i="1"/>
  <c r="AE553" i="1"/>
  <c r="AC553" i="1"/>
  <c r="AD553" i="1"/>
  <c r="AF553" i="1"/>
  <c r="X553" i="1"/>
  <c r="AB553" i="1"/>
  <c r="AA553" i="1"/>
  <c r="Z553" i="1"/>
  <c r="Y553" i="1"/>
  <c r="S553" i="1"/>
  <c r="Q553" i="1"/>
  <c r="T553" i="1"/>
  <c r="P553" i="1"/>
  <c r="M553" i="1"/>
  <c r="N553" i="1"/>
  <c r="O553" i="1"/>
  <c r="CY552" i="1"/>
  <c r="CX552" i="1"/>
  <c r="CV552" i="1"/>
  <c r="CW552" i="1"/>
  <c r="AP552" i="1"/>
  <c r="BC552" i="1"/>
  <c r="BF552" i="1"/>
  <c r="BH552" i="1"/>
  <c r="BL552" i="1"/>
  <c r="BM552" i="1"/>
  <c r="BK552" i="1"/>
  <c r="BJ552" i="1"/>
  <c r="BI552" i="1"/>
  <c r="BG552" i="1"/>
  <c r="BB552" i="1"/>
  <c r="AK552" i="1"/>
  <c r="AI552" i="1"/>
  <c r="L552" i="1"/>
  <c r="AY552" i="1"/>
  <c r="AX552" i="1"/>
  <c r="BA552" i="1"/>
  <c r="AV552" i="1"/>
  <c r="AZ552" i="1"/>
  <c r="AJ552" i="1"/>
  <c r="U552" i="1"/>
  <c r="K552" i="1"/>
  <c r="J552" i="1"/>
  <c r="R552" i="1"/>
  <c r="V552" i="1"/>
  <c r="W552" i="1"/>
  <c r="AE552" i="1"/>
  <c r="AC552" i="1"/>
  <c r="AD552" i="1"/>
  <c r="AF552" i="1"/>
  <c r="X552" i="1"/>
  <c r="AB552" i="1"/>
  <c r="AA552" i="1"/>
  <c r="Z552" i="1"/>
  <c r="Y552" i="1"/>
  <c r="S552" i="1"/>
  <c r="Q552" i="1"/>
  <c r="T552" i="1"/>
  <c r="P552" i="1"/>
  <c r="M552" i="1"/>
  <c r="N552" i="1"/>
  <c r="O552" i="1"/>
  <c r="CY551" i="1"/>
  <c r="CX551" i="1"/>
  <c r="CV551" i="1"/>
  <c r="CW551" i="1"/>
  <c r="AP551" i="1"/>
  <c r="BC551" i="1"/>
  <c r="BF551" i="1"/>
  <c r="BH551" i="1"/>
  <c r="BL551" i="1"/>
  <c r="BM551" i="1"/>
  <c r="BK551" i="1"/>
  <c r="BJ551" i="1"/>
  <c r="BI551" i="1"/>
  <c r="BG551" i="1"/>
  <c r="BB551" i="1"/>
  <c r="AK551" i="1"/>
  <c r="AI551" i="1"/>
  <c r="L551" i="1"/>
  <c r="AY551" i="1"/>
  <c r="AX551" i="1"/>
  <c r="BA551" i="1"/>
  <c r="AV551" i="1"/>
  <c r="AZ551" i="1"/>
  <c r="AJ551" i="1"/>
  <c r="U551" i="1"/>
  <c r="K551" i="1"/>
  <c r="J551" i="1"/>
  <c r="R551" i="1"/>
  <c r="V551" i="1"/>
  <c r="W551" i="1"/>
  <c r="AE551" i="1"/>
  <c r="AC551" i="1"/>
  <c r="AD551" i="1"/>
  <c r="AF551" i="1"/>
  <c r="X551" i="1"/>
  <c r="AB551" i="1"/>
  <c r="AA551" i="1"/>
  <c r="Z551" i="1"/>
  <c r="Y551" i="1"/>
  <c r="S551" i="1"/>
  <c r="Q551" i="1"/>
  <c r="T551" i="1"/>
  <c r="P551" i="1"/>
  <c r="M551" i="1"/>
  <c r="N551" i="1"/>
  <c r="O551" i="1"/>
  <c r="CY550" i="1"/>
  <c r="CX550" i="1"/>
  <c r="CV550" i="1"/>
  <c r="CW550" i="1"/>
  <c r="AP550" i="1"/>
  <c r="BC550" i="1"/>
  <c r="BF550" i="1"/>
  <c r="BH550" i="1"/>
  <c r="BL550" i="1"/>
  <c r="BM550" i="1"/>
  <c r="BK550" i="1"/>
  <c r="BJ550" i="1"/>
  <c r="BI550" i="1"/>
  <c r="BG550" i="1"/>
  <c r="BB550" i="1"/>
  <c r="AK550" i="1"/>
  <c r="AI550" i="1"/>
  <c r="L550" i="1"/>
  <c r="AY550" i="1"/>
  <c r="AX550" i="1"/>
  <c r="BA550" i="1"/>
  <c r="AV550" i="1"/>
  <c r="AZ550" i="1"/>
  <c r="AJ550" i="1"/>
  <c r="U550" i="1"/>
  <c r="K550" i="1"/>
  <c r="J550" i="1"/>
  <c r="R550" i="1"/>
  <c r="V550" i="1"/>
  <c r="W550" i="1"/>
  <c r="AE550" i="1"/>
  <c r="AC550" i="1"/>
  <c r="AD550" i="1"/>
  <c r="AF550" i="1"/>
  <c r="X550" i="1"/>
  <c r="AB550" i="1"/>
  <c r="AA550" i="1"/>
  <c r="Z550" i="1"/>
  <c r="Y550" i="1"/>
  <c r="S550" i="1"/>
  <c r="Q550" i="1"/>
  <c r="T550" i="1"/>
  <c r="P550" i="1"/>
  <c r="M550" i="1"/>
  <c r="N550" i="1"/>
  <c r="O550" i="1"/>
  <c r="CY549" i="1"/>
  <c r="CX549" i="1"/>
  <c r="CV549" i="1"/>
  <c r="CW549" i="1"/>
  <c r="AP549" i="1"/>
  <c r="BC549" i="1"/>
  <c r="BF549" i="1"/>
  <c r="BH549" i="1"/>
  <c r="BL549" i="1"/>
  <c r="BM549" i="1"/>
  <c r="BK549" i="1"/>
  <c r="BJ549" i="1"/>
  <c r="BI549" i="1"/>
  <c r="BG549" i="1"/>
  <c r="BB549" i="1"/>
  <c r="AK549" i="1"/>
  <c r="AI549" i="1"/>
  <c r="L549" i="1"/>
  <c r="AY549" i="1"/>
  <c r="AX549" i="1"/>
  <c r="BA549" i="1"/>
  <c r="AV549" i="1"/>
  <c r="AZ549" i="1"/>
  <c r="AJ549" i="1"/>
  <c r="U549" i="1"/>
  <c r="K549" i="1"/>
  <c r="J549" i="1"/>
  <c r="R549" i="1"/>
  <c r="V549" i="1"/>
  <c r="W549" i="1"/>
  <c r="AE549" i="1"/>
  <c r="AC549" i="1"/>
  <c r="AD549" i="1"/>
  <c r="AF549" i="1"/>
  <c r="X549" i="1"/>
  <c r="AB549" i="1"/>
  <c r="AA549" i="1"/>
  <c r="Z549" i="1"/>
  <c r="Y549" i="1"/>
  <c r="S549" i="1"/>
  <c r="Q549" i="1"/>
  <c r="T549" i="1"/>
  <c r="P549" i="1"/>
  <c r="M549" i="1"/>
  <c r="N549" i="1"/>
  <c r="O549" i="1"/>
  <c r="CY548" i="1"/>
  <c r="CX548" i="1"/>
  <c r="CV548" i="1"/>
  <c r="CW548" i="1"/>
  <c r="AP548" i="1"/>
  <c r="BC548" i="1"/>
  <c r="BF548" i="1"/>
  <c r="BH548" i="1"/>
  <c r="BL548" i="1"/>
  <c r="BM548" i="1"/>
  <c r="BK548" i="1"/>
  <c r="BJ548" i="1"/>
  <c r="BI548" i="1"/>
  <c r="BG548" i="1"/>
  <c r="BB548" i="1"/>
  <c r="AK548" i="1"/>
  <c r="AI548" i="1"/>
  <c r="L548" i="1"/>
  <c r="AY548" i="1"/>
  <c r="AX548" i="1"/>
  <c r="BA548" i="1"/>
  <c r="AV548" i="1"/>
  <c r="AZ548" i="1"/>
  <c r="AJ548" i="1"/>
  <c r="U548" i="1"/>
  <c r="K548" i="1"/>
  <c r="J548" i="1"/>
  <c r="R548" i="1"/>
  <c r="V548" i="1"/>
  <c r="W548" i="1"/>
  <c r="AE548" i="1"/>
  <c r="AC548" i="1"/>
  <c r="AD548" i="1"/>
  <c r="AF548" i="1"/>
  <c r="X548" i="1"/>
  <c r="AB548" i="1"/>
  <c r="AA548" i="1"/>
  <c r="Z548" i="1"/>
  <c r="Y548" i="1"/>
  <c r="S548" i="1"/>
  <c r="Q548" i="1"/>
  <c r="T548" i="1"/>
  <c r="P548" i="1"/>
  <c r="M548" i="1"/>
  <c r="N548" i="1"/>
  <c r="O548" i="1"/>
  <c r="CY547" i="1"/>
  <c r="CX547" i="1"/>
  <c r="CV547" i="1"/>
  <c r="CW547" i="1"/>
  <c r="AP547" i="1"/>
  <c r="BC547" i="1"/>
  <c r="BF547" i="1"/>
  <c r="BH547" i="1"/>
  <c r="BL547" i="1"/>
  <c r="BM547" i="1"/>
  <c r="BK547" i="1"/>
  <c r="BJ547" i="1"/>
  <c r="BI547" i="1"/>
  <c r="BG547" i="1"/>
  <c r="BB547" i="1"/>
  <c r="AK547" i="1"/>
  <c r="AI547" i="1"/>
  <c r="L547" i="1"/>
  <c r="AY547" i="1"/>
  <c r="AX547" i="1"/>
  <c r="BA547" i="1"/>
  <c r="AV547" i="1"/>
  <c r="AZ547" i="1"/>
  <c r="AJ547" i="1"/>
  <c r="U547" i="1"/>
  <c r="K547" i="1"/>
  <c r="J547" i="1"/>
  <c r="R547" i="1"/>
  <c r="V547" i="1"/>
  <c r="W547" i="1"/>
  <c r="AE547" i="1"/>
  <c r="AC547" i="1"/>
  <c r="AD547" i="1"/>
  <c r="AF547" i="1"/>
  <c r="X547" i="1"/>
  <c r="AB547" i="1"/>
  <c r="AA547" i="1"/>
  <c r="Z547" i="1"/>
  <c r="Y547" i="1"/>
  <c r="S547" i="1"/>
  <c r="Q547" i="1"/>
  <c r="T547" i="1"/>
  <c r="P547" i="1"/>
  <c r="M547" i="1"/>
  <c r="N547" i="1"/>
  <c r="O547" i="1"/>
  <c r="CY546" i="1"/>
  <c r="CX546" i="1"/>
  <c r="CV546" i="1"/>
  <c r="CW546" i="1"/>
  <c r="AP546" i="1"/>
  <c r="BC546" i="1"/>
  <c r="BF546" i="1"/>
  <c r="BH546" i="1"/>
  <c r="BL546" i="1"/>
  <c r="BM546" i="1"/>
  <c r="BK546" i="1"/>
  <c r="BJ546" i="1"/>
  <c r="BI546" i="1"/>
  <c r="BG546" i="1"/>
  <c r="BB546" i="1"/>
  <c r="AK546" i="1"/>
  <c r="AI546" i="1"/>
  <c r="L546" i="1"/>
  <c r="AY546" i="1"/>
  <c r="AX546" i="1"/>
  <c r="BA546" i="1"/>
  <c r="AV546" i="1"/>
  <c r="AZ546" i="1"/>
  <c r="AJ546" i="1"/>
  <c r="U546" i="1"/>
  <c r="K546" i="1"/>
  <c r="J546" i="1"/>
  <c r="R546" i="1"/>
  <c r="V546" i="1"/>
  <c r="W546" i="1"/>
  <c r="AE546" i="1"/>
  <c r="AC546" i="1"/>
  <c r="AD546" i="1"/>
  <c r="AF546" i="1"/>
  <c r="X546" i="1"/>
  <c r="AB546" i="1"/>
  <c r="AA546" i="1"/>
  <c r="Z546" i="1"/>
  <c r="Y546" i="1"/>
  <c r="S546" i="1"/>
  <c r="Q546" i="1"/>
  <c r="T546" i="1"/>
  <c r="P546" i="1"/>
  <c r="M546" i="1"/>
  <c r="N546" i="1"/>
  <c r="O546" i="1"/>
  <c r="CY545" i="1"/>
  <c r="CX545" i="1"/>
  <c r="CV545" i="1"/>
  <c r="CW545" i="1"/>
  <c r="AP545" i="1"/>
  <c r="BC545" i="1"/>
  <c r="BF545" i="1"/>
  <c r="BH545" i="1"/>
  <c r="BL545" i="1"/>
  <c r="BM545" i="1"/>
  <c r="BK545" i="1"/>
  <c r="BJ545" i="1"/>
  <c r="BI545" i="1"/>
  <c r="BG545" i="1"/>
  <c r="BB545" i="1"/>
  <c r="AK545" i="1"/>
  <c r="AI545" i="1"/>
  <c r="L545" i="1"/>
  <c r="AY545" i="1"/>
  <c r="AX545" i="1"/>
  <c r="BA545" i="1"/>
  <c r="AV545" i="1"/>
  <c r="AZ545" i="1"/>
  <c r="AJ545" i="1"/>
  <c r="U545" i="1"/>
  <c r="K545" i="1"/>
  <c r="J545" i="1"/>
  <c r="R545" i="1"/>
  <c r="V545" i="1"/>
  <c r="W545" i="1"/>
  <c r="AE545" i="1"/>
  <c r="AC545" i="1"/>
  <c r="AD545" i="1"/>
  <c r="AF545" i="1"/>
  <c r="X545" i="1"/>
  <c r="AB545" i="1"/>
  <c r="AA545" i="1"/>
  <c r="Z545" i="1"/>
  <c r="Y545" i="1"/>
  <c r="S545" i="1"/>
  <c r="Q545" i="1"/>
  <c r="T545" i="1"/>
  <c r="P545" i="1"/>
  <c r="M545" i="1"/>
  <c r="N545" i="1"/>
  <c r="O545" i="1"/>
  <c r="CY544" i="1"/>
  <c r="CX544" i="1"/>
  <c r="CV544" i="1"/>
  <c r="CW544" i="1"/>
  <c r="AP544" i="1"/>
  <c r="BC544" i="1"/>
  <c r="BF544" i="1"/>
  <c r="BH544" i="1"/>
  <c r="BL544" i="1"/>
  <c r="BM544" i="1"/>
  <c r="BK544" i="1"/>
  <c r="BJ544" i="1"/>
  <c r="BI544" i="1"/>
  <c r="BG544" i="1"/>
  <c r="BB544" i="1"/>
  <c r="AK544" i="1"/>
  <c r="AI544" i="1"/>
  <c r="L544" i="1"/>
  <c r="AY544" i="1"/>
  <c r="AX544" i="1"/>
  <c r="BA544" i="1"/>
  <c r="AV544" i="1"/>
  <c r="AZ544" i="1"/>
  <c r="AJ544" i="1"/>
  <c r="U544" i="1"/>
  <c r="K544" i="1"/>
  <c r="J544" i="1"/>
  <c r="R544" i="1"/>
  <c r="V544" i="1"/>
  <c r="W544" i="1"/>
  <c r="AE544" i="1"/>
  <c r="AC544" i="1"/>
  <c r="AD544" i="1"/>
  <c r="AF544" i="1"/>
  <c r="X544" i="1"/>
  <c r="AB544" i="1"/>
  <c r="AA544" i="1"/>
  <c r="Z544" i="1"/>
  <c r="Y544" i="1"/>
  <c r="S544" i="1"/>
  <c r="Q544" i="1"/>
  <c r="T544" i="1"/>
  <c r="P544" i="1"/>
  <c r="M544" i="1"/>
  <c r="N544" i="1"/>
  <c r="O544" i="1"/>
  <c r="CY543" i="1"/>
  <c r="CX543" i="1"/>
  <c r="CV543" i="1"/>
  <c r="CW543" i="1"/>
  <c r="AP543" i="1"/>
  <c r="BC543" i="1"/>
  <c r="BF543" i="1"/>
  <c r="BH543" i="1"/>
  <c r="BL543" i="1"/>
  <c r="BM543" i="1"/>
  <c r="BK543" i="1"/>
  <c r="BJ543" i="1"/>
  <c r="BI543" i="1"/>
  <c r="BG543" i="1"/>
  <c r="BB543" i="1"/>
  <c r="AK543" i="1"/>
  <c r="AI543" i="1"/>
  <c r="L543" i="1"/>
  <c r="AY543" i="1"/>
  <c r="AX543" i="1"/>
  <c r="BA543" i="1"/>
  <c r="AV543" i="1"/>
  <c r="AZ543" i="1"/>
  <c r="AJ543" i="1"/>
  <c r="U543" i="1"/>
  <c r="K543" i="1"/>
  <c r="J543" i="1"/>
  <c r="R543" i="1"/>
  <c r="V543" i="1"/>
  <c r="W543" i="1"/>
  <c r="AE543" i="1"/>
  <c r="AC543" i="1"/>
  <c r="AD543" i="1"/>
  <c r="AF543" i="1"/>
  <c r="X543" i="1"/>
  <c r="AB543" i="1"/>
  <c r="AA543" i="1"/>
  <c r="Z543" i="1"/>
  <c r="Y543" i="1"/>
  <c r="S543" i="1"/>
  <c r="Q543" i="1"/>
  <c r="T543" i="1"/>
  <c r="P543" i="1"/>
  <c r="M543" i="1"/>
  <c r="N543" i="1"/>
  <c r="O543" i="1"/>
  <c r="CY542" i="1"/>
  <c r="CX542" i="1"/>
  <c r="CV542" i="1"/>
  <c r="CW542" i="1"/>
  <c r="AP542" i="1"/>
  <c r="BC542" i="1"/>
  <c r="BF542" i="1"/>
  <c r="BH542" i="1"/>
  <c r="BL542" i="1"/>
  <c r="BM542" i="1"/>
  <c r="BK542" i="1"/>
  <c r="BJ542" i="1"/>
  <c r="BI542" i="1"/>
  <c r="BG542" i="1"/>
  <c r="BB542" i="1"/>
  <c r="AK542" i="1"/>
  <c r="AI542" i="1"/>
  <c r="L542" i="1"/>
  <c r="AY542" i="1"/>
  <c r="AX542" i="1"/>
  <c r="BA542" i="1"/>
  <c r="AV542" i="1"/>
  <c r="AZ542" i="1"/>
  <c r="AJ542" i="1"/>
  <c r="U542" i="1"/>
  <c r="K542" i="1"/>
  <c r="J542" i="1"/>
  <c r="R542" i="1"/>
  <c r="V542" i="1"/>
  <c r="W542" i="1"/>
  <c r="AE542" i="1"/>
  <c r="AC542" i="1"/>
  <c r="AD542" i="1"/>
  <c r="AF542" i="1"/>
  <c r="X542" i="1"/>
  <c r="AB542" i="1"/>
  <c r="AA542" i="1"/>
  <c r="Z542" i="1"/>
  <c r="Y542" i="1"/>
  <c r="S542" i="1"/>
  <c r="Q542" i="1"/>
  <c r="T542" i="1"/>
  <c r="P542" i="1"/>
  <c r="M542" i="1"/>
  <c r="N542" i="1"/>
  <c r="O542" i="1"/>
  <c r="CY541" i="1"/>
  <c r="CX541" i="1"/>
  <c r="CV541" i="1"/>
  <c r="CW541" i="1"/>
  <c r="AP541" i="1"/>
  <c r="BC541" i="1"/>
  <c r="BF541" i="1"/>
  <c r="BH541" i="1"/>
  <c r="BL541" i="1"/>
  <c r="BM541" i="1"/>
  <c r="BK541" i="1"/>
  <c r="BJ541" i="1"/>
  <c r="BI541" i="1"/>
  <c r="BG541" i="1"/>
  <c r="BB541" i="1"/>
  <c r="AK541" i="1"/>
  <c r="AI541" i="1"/>
  <c r="L541" i="1"/>
  <c r="AY541" i="1"/>
  <c r="AX541" i="1"/>
  <c r="BA541" i="1"/>
  <c r="AV541" i="1"/>
  <c r="AZ541" i="1"/>
  <c r="AJ541" i="1"/>
  <c r="U541" i="1"/>
  <c r="K541" i="1"/>
  <c r="J541" i="1"/>
  <c r="R541" i="1"/>
  <c r="V541" i="1"/>
  <c r="W541" i="1"/>
  <c r="AE541" i="1"/>
  <c r="AC541" i="1"/>
  <c r="AD541" i="1"/>
  <c r="AF541" i="1"/>
  <c r="X541" i="1"/>
  <c r="AB541" i="1"/>
  <c r="AA541" i="1"/>
  <c r="Z541" i="1"/>
  <c r="Y541" i="1"/>
  <c r="S541" i="1"/>
  <c r="Q541" i="1"/>
  <c r="T541" i="1"/>
  <c r="P541" i="1"/>
  <c r="M541" i="1"/>
  <c r="N541" i="1"/>
  <c r="O541" i="1"/>
  <c r="CY540" i="1"/>
  <c r="CX540" i="1"/>
  <c r="CV540" i="1"/>
  <c r="CW540" i="1"/>
  <c r="AP540" i="1"/>
  <c r="BC540" i="1"/>
  <c r="BF540" i="1"/>
  <c r="BH540" i="1"/>
  <c r="BL540" i="1"/>
  <c r="BM540" i="1"/>
  <c r="BK540" i="1"/>
  <c r="BJ540" i="1"/>
  <c r="BI540" i="1"/>
  <c r="BG540" i="1"/>
  <c r="BB540" i="1"/>
  <c r="AK540" i="1"/>
  <c r="AI540" i="1"/>
  <c r="L540" i="1"/>
  <c r="AY540" i="1"/>
  <c r="AX540" i="1"/>
  <c r="BA540" i="1"/>
  <c r="AV540" i="1"/>
  <c r="AZ540" i="1"/>
  <c r="AJ540" i="1"/>
  <c r="U540" i="1"/>
  <c r="K540" i="1"/>
  <c r="J540" i="1"/>
  <c r="R540" i="1"/>
  <c r="V540" i="1"/>
  <c r="W540" i="1"/>
  <c r="AE540" i="1"/>
  <c r="AC540" i="1"/>
  <c r="AD540" i="1"/>
  <c r="AF540" i="1"/>
  <c r="X540" i="1"/>
  <c r="AB540" i="1"/>
  <c r="AA540" i="1"/>
  <c r="Z540" i="1"/>
  <c r="Y540" i="1"/>
  <c r="S540" i="1"/>
  <c r="Q540" i="1"/>
  <c r="T540" i="1"/>
  <c r="P540" i="1"/>
  <c r="M540" i="1"/>
  <c r="N540" i="1"/>
  <c r="O540" i="1"/>
  <c r="CY539" i="1"/>
  <c r="CX539" i="1"/>
  <c r="CV539" i="1"/>
  <c r="CW539" i="1"/>
  <c r="AP539" i="1"/>
  <c r="BC539" i="1"/>
  <c r="BF539" i="1"/>
  <c r="BH539" i="1"/>
  <c r="BL539" i="1"/>
  <c r="BM539" i="1"/>
  <c r="BK539" i="1"/>
  <c r="BJ539" i="1"/>
  <c r="BI539" i="1"/>
  <c r="BG539" i="1"/>
  <c r="BB539" i="1"/>
  <c r="AK539" i="1"/>
  <c r="AI539" i="1"/>
  <c r="L539" i="1"/>
  <c r="AY539" i="1"/>
  <c r="AX539" i="1"/>
  <c r="BA539" i="1"/>
  <c r="AV539" i="1"/>
  <c r="AZ539" i="1"/>
  <c r="AJ539" i="1"/>
  <c r="U539" i="1"/>
  <c r="K539" i="1"/>
  <c r="J539" i="1"/>
  <c r="R539" i="1"/>
  <c r="V539" i="1"/>
  <c r="W539" i="1"/>
  <c r="AE539" i="1"/>
  <c r="AC539" i="1"/>
  <c r="AD539" i="1"/>
  <c r="AF539" i="1"/>
  <c r="X539" i="1"/>
  <c r="AB539" i="1"/>
  <c r="AA539" i="1"/>
  <c r="Z539" i="1"/>
  <c r="Y539" i="1"/>
  <c r="S539" i="1"/>
  <c r="Q539" i="1"/>
  <c r="T539" i="1"/>
  <c r="P539" i="1"/>
  <c r="M539" i="1"/>
  <c r="N539" i="1"/>
  <c r="O539" i="1"/>
  <c r="CY538" i="1"/>
  <c r="CX538" i="1"/>
  <c r="CV538" i="1"/>
  <c r="CW538" i="1"/>
  <c r="AP538" i="1"/>
  <c r="BC538" i="1"/>
  <c r="BF538" i="1"/>
  <c r="BH538" i="1"/>
  <c r="BL538" i="1"/>
  <c r="BM538" i="1"/>
  <c r="BK538" i="1"/>
  <c r="BJ538" i="1"/>
  <c r="BI538" i="1"/>
  <c r="BG538" i="1"/>
  <c r="BB538" i="1"/>
  <c r="AK538" i="1"/>
  <c r="AI538" i="1"/>
  <c r="L538" i="1"/>
  <c r="AY538" i="1"/>
  <c r="AX538" i="1"/>
  <c r="BA538" i="1"/>
  <c r="AV538" i="1"/>
  <c r="AZ538" i="1"/>
  <c r="AJ538" i="1"/>
  <c r="U538" i="1"/>
  <c r="K538" i="1"/>
  <c r="J538" i="1"/>
  <c r="R538" i="1"/>
  <c r="V538" i="1"/>
  <c r="W538" i="1"/>
  <c r="AE538" i="1"/>
  <c r="AC538" i="1"/>
  <c r="AD538" i="1"/>
  <c r="AF538" i="1"/>
  <c r="X538" i="1"/>
  <c r="AB538" i="1"/>
  <c r="AA538" i="1"/>
  <c r="Z538" i="1"/>
  <c r="Y538" i="1"/>
  <c r="S538" i="1"/>
  <c r="Q538" i="1"/>
  <c r="T538" i="1"/>
  <c r="P538" i="1"/>
  <c r="M538" i="1"/>
  <c r="N538" i="1"/>
  <c r="O538" i="1"/>
  <c r="CY537" i="1"/>
  <c r="CX537" i="1"/>
  <c r="CV537" i="1"/>
  <c r="CW537" i="1"/>
  <c r="AP537" i="1"/>
  <c r="BC537" i="1"/>
  <c r="BF537" i="1"/>
  <c r="BH537" i="1"/>
  <c r="BL537" i="1"/>
  <c r="BM537" i="1"/>
  <c r="BK537" i="1"/>
  <c r="BJ537" i="1"/>
  <c r="BI537" i="1"/>
  <c r="BG537" i="1"/>
  <c r="BB537" i="1"/>
  <c r="AK537" i="1"/>
  <c r="AI537" i="1"/>
  <c r="L537" i="1"/>
  <c r="AY537" i="1"/>
  <c r="AX537" i="1"/>
  <c r="BA537" i="1"/>
  <c r="AV537" i="1"/>
  <c r="AZ537" i="1"/>
  <c r="AJ537" i="1"/>
  <c r="U537" i="1"/>
  <c r="K537" i="1"/>
  <c r="J537" i="1"/>
  <c r="R537" i="1"/>
  <c r="V537" i="1"/>
  <c r="W537" i="1"/>
  <c r="AE537" i="1"/>
  <c r="AC537" i="1"/>
  <c r="AD537" i="1"/>
  <c r="AF537" i="1"/>
  <c r="X537" i="1"/>
  <c r="AB537" i="1"/>
  <c r="AA537" i="1"/>
  <c r="Z537" i="1"/>
  <c r="Y537" i="1"/>
  <c r="S537" i="1"/>
  <c r="Q537" i="1"/>
  <c r="T537" i="1"/>
  <c r="P537" i="1"/>
  <c r="M537" i="1"/>
  <c r="N537" i="1"/>
  <c r="O537" i="1"/>
  <c r="CY536" i="1"/>
  <c r="CX536" i="1"/>
  <c r="CV536" i="1"/>
  <c r="CW536" i="1"/>
  <c r="AP536" i="1"/>
  <c r="BC536" i="1"/>
  <c r="BF536" i="1"/>
  <c r="BH536" i="1"/>
  <c r="BL536" i="1"/>
  <c r="BM536" i="1"/>
  <c r="BK536" i="1"/>
  <c r="BJ536" i="1"/>
  <c r="BI536" i="1"/>
  <c r="BG536" i="1"/>
  <c r="BB536" i="1"/>
  <c r="AK536" i="1"/>
  <c r="AI536" i="1"/>
  <c r="L536" i="1"/>
  <c r="AY536" i="1"/>
  <c r="AX536" i="1"/>
  <c r="BA536" i="1"/>
  <c r="AV536" i="1"/>
  <c r="AZ536" i="1"/>
  <c r="AJ536" i="1"/>
  <c r="U536" i="1"/>
  <c r="K536" i="1"/>
  <c r="J536" i="1"/>
  <c r="R536" i="1"/>
  <c r="V536" i="1"/>
  <c r="W536" i="1"/>
  <c r="AE536" i="1"/>
  <c r="AC536" i="1"/>
  <c r="AD536" i="1"/>
  <c r="AF536" i="1"/>
  <c r="X536" i="1"/>
  <c r="AB536" i="1"/>
  <c r="AA536" i="1"/>
  <c r="Z536" i="1"/>
  <c r="Y536" i="1"/>
  <c r="S536" i="1"/>
  <c r="Q536" i="1"/>
  <c r="T536" i="1"/>
  <c r="P536" i="1"/>
  <c r="M536" i="1"/>
  <c r="N536" i="1"/>
  <c r="O536" i="1"/>
  <c r="CY535" i="1"/>
  <c r="CX535" i="1"/>
  <c r="CV535" i="1"/>
  <c r="CW535" i="1"/>
  <c r="AP535" i="1"/>
  <c r="BC535" i="1"/>
  <c r="BF535" i="1"/>
  <c r="BH535" i="1"/>
  <c r="BL535" i="1"/>
  <c r="BM535" i="1"/>
  <c r="BK535" i="1"/>
  <c r="BJ535" i="1"/>
  <c r="BI535" i="1"/>
  <c r="BG535" i="1"/>
  <c r="BB535" i="1"/>
  <c r="AK535" i="1"/>
  <c r="AI535" i="1"/>
  <c r="L535" i="1"/>
  <c r="AY535" i="1"/>
  <c r="AX535" i="1"/>
  <c r="BA535" i="1"/>
  <c r="AV535" i="1"/>
  <c r="AZ535" i="1"/>
  <c r="AJ535" i="1"/>
  <c r="U535" i="1"/>
  <c r="K535" i="1"/>
  <c r="J535" i="1"/>
  <c r="R535" i="1"/>
  <c r="V535" i="1"/>
  <c r="W535" i="1"/>
  <c r="AE535" i="1"/>
  <c r="AC535" i="1"/>
  <c r="AD535" i="1"/>
  <c r="AF535" i="1"/>
  <c r="X535" i="1"/>
  <c r="AB535" i="1"/>
  <c r="AA535" i="1"/>
  <c r="Z535" i="1"/>
  <c r="Y535" i="1"/>
  <c r="S535" i="1"/>
  <c r="Q535" i="1"/>
  <c r="T535" i="1"/>
  <c r="P535" i="1"/>
  <c r="M535" i="1"/>
  <c r="N535" i="1"/>
  <c r="O535" i="1"/>
  <c r="CY534" i="1"/>
  <c r="CX534" i="1"/>
  <c r="CV534" i="1"/>
  <c r="CW534" i="1"/>
  <c r="AP534" i="1"/>
  <c r="BC534" i="1"/>
  <c r="BF534" i="1"/>
  <c r="BH534" i="1"/>
  <c r="BL534" i="1"/>
  <c r="BM534" i="1"/>
  <c r="BK534" i="1"/>
  <c r="BJ534" i="1"/>
  <c r="BI534" i="1"/>
  <c r="BG534" i="1"/>
  <c r="BB534" i="1"/>
  <c r="AK534" i="1"/>
  <c r="AI534" i="1"/>
  <c r="L534" i="1"/>
  <c r="AY534" i="1"/>
  <c r="AX534" i="1"/>
  <c r="BA534" i="1"/>
  <c r="AV534" i="1"/>
  <c r="AZ534" i="1"/>
  <c r="AJ534" i="1"/>
  <c r="U534" i="1"/>
  <c r="K534" i="1"/>
  <c r="J534" i="1"/>
  <c r="R534" i="1"/>
  <c r="V534" i="1"/>
  <c r="W534" i="1"/>
  <c r="AE534" i="1"/>
  <c r="AC534" i="1"/>
  <c r="AD534" i="1"/>
  <c r="AF534" i="1"/>
  <c r="X534" i="1"/>
  <c r="AB534" i="1"/>
  <c r="AA534" i="1"/>
  <c r="Z534" i="1"/>
  <c r="Y534" i="1"/>
  <c r="S534" i="1"/>
  <c r="Q534" i="1"/>
  <c r="T534" i="1"/>
  <c r="P534" i="1"/>
  <c r="M534" i="1"/>
  <c r="N534" i="1"/>
  <c r="O534" i="1"/>
  <c r="CY533" i="1"/>
  <c r="CX533" i="1"/>
  <c r="CV533" i="1"/>
  <c r="CW533" i="1"/>
  <c r="AP533" i="1"/>
  <c r="BC533" i="1"/>
  <c r="BF533" i="1"/>
  <c r="BH533" i="1"/>
  <c r="BL533" i="1"/>
  <c r="BM533" i="1"/>
  <c r="BK533" i="1"/>
  <c r="BJ533" i="1"/>
  <c r="BI533" i="1"/>
  <c r="BG533" i="1"/>
  <c r="BB533" i="1"/>
  <c r="AK533" i="1"/>
  <c r="AI533" i="1"/>
  <c r="L533" i="1"/>
  <c r="AY533" i="1"/>
  <c r="AX533" i="1"/>
  <c r="BA533" i="1"/>
  <c r="AV533" i="1"/>
  <c r="AZ533" i="1"/>
  <c r="AJ533" i="1"/>
  <c r="U533" i="1"/>
  <c r="K533" i="1"/>
  <c r="J533" i="1"/>
  <c r="R533" i="1"/>
  <c r="V533" i="1"/>
  <c r="W533" i="1"/>
  <c r="AE533" i="1"/>
  <c r="AC533" i="1"/>
  <c r="AD533" i="1"/>
  <c r="AF533" i="1"/>
  <c r="X533" i="1"/>
  <c r="AB533" i="1"/>
  <c r="AA533" i="1"/>
  <c r="Z533" i="1"/>
  <c r="Y533" i="1"/>
  <c r="S533" i="1"/>
  <c r="Q533" i="1"/>
  <c r="T533" i="1"/>
  <c r="P533" i="1"/>
  <c r="M533" i="1"/>
  <c r="N533" i="1"/>
  <c r="O533" i="1"/>
  <c r="CY532" i="1"/>
  <c r="CX532" i="1"/>
  <c r="CV532" i="1"/>
  <c r="CW532" i="1"/>
  <c r="AP532" i="1"/>
  <c r="BC532" i="1"/>
  <c r="BF532" i="1"/>
  <c r="BH532" i="1"/>
  <c r="BL532" i="1"/>
  <c r="BM532" i="1"/>
  <c r="BK532" i="1"/>
  <c r="BJ532" i="1"/>
  <c r="BI532" i="1"/>
  <c r="BG532" i="1"/>
  <c r="BB532" i="1"/>
  <c r="AK532" i="1"/>
  <c r="AI532" i="1"/>
  <c r="L532" i="1"/>
  <c r="AY532" i="1"/>
  <c r="AX532" i="1"/>
  <c r="BA532" i="1"/>
  <c r="AV532" i="1"/>
  <c r="AZ532" i="1"/>
  <c r="AJ532" i="1"/>
  <c r="U532" i="1"/>
  <c r="K532" i="1"/>
  <c r="J532" i="1"/>
  <c r="R532" i="1"/>
  <c r="V532" i="1"/>
  <c r="W532" i="1"/>
  <c r="AE532" i="1"/>
  <c r="AC532" i="1"/>
  <c r="AD532" i="1"/>
  <c r="AF532" i="1"/>
  <c r="X532" i="1"/>
  <c r="AB532" i="1"/>
  <c r="AA532" i="1"/>
  <c r="Z532" i="1"/>
  <c r="Y532" i="1"/>
  <c r="S532" i="1"/>
  <c r="Q532" i="1"/>
  <c r="T532" i="1"/>
  <c r="P532" i="1"/>
  <c r="M532" i="1"/>
  <c r="N532" i="1"/>
  <c r="O532" i="1"/>
  <c r="CY531" i="1"/>
  <c r="CX531" i="1"/>
  <c r="CV531" i="1"/>
  <c r="CW531" i="1"/>
  <c r="AP531" i="1"/>
  <c r="BC531" i="1"/>
  <c r="BF531" i="1"/>
  <c r="BH531" i="1"/>
  <c r="BL531" i="1"/>
  <c r="BM531" i="1"/>
  <c r="BK531" i="1"/>
  <c r="BJ531" i="1"/>
  <c r="BI531" i="1"/>
  <c r="BG531" i="1"/>
  <c r="BB531" i="1"/>
  <c r="AK531" i="1"/>
  <c r="AI531" i="1"/>
  <c r="L531" i="1"/>
  <c r="AY531" i="1"/>
  <c r="AX531" i="1"/>
  <c r="BA531" i="1"/>
  <c r="AV531" i="1"/>
  <c r="AZ531" i="1"/>
  <c r="AJ531" i="1"/>
  <c r="U531" i="1"/>
  <c r="K531" i="1"/>
  <c r="J531" i="1"/>
  <c r="R531" i="1"/>
  <c r="V531" i="1"/>
  <c r="W531" i="1"/>
  <c r="AE531" i="1"/>
  <c r="AC531" i="1"/>
  <c r="AD531" i="1"/>
  <c r="AF531" i="1"/>
  <c r="X531" i="1"/>
  <c r="AB531" i="1"/>
  <c r="AA531" i="1"/>
  <c r="Z531" i="1"/>
  <c r="Y531" i="1"/>
  <c r="S531" i="1"/>
  <c r="Q531" i="1"/>
  <c r="T531" i="1"/>
  <c r="P531" i="1"/>
  <c r="M531" i="1"/>
  <c r="N531" i="1"/>
  <c r="O531" i="1"/>
  <c r="CY530" i="1"/>
  <c r="CX530" i="1"/>
  <c r="CV530" i="1"/>
  <c r="CW530" i="1"/>
  <c r="AP530" i="1"/>
  <c r="BC530" i="1"/>
  <c r="BF530" i="1"/>
  <c r="BH530" i="1"/>
  <c r="BL530" i="1"/>
  <c r="BM530" i="1"/>
  <c r="BK530" i="1"/>
  <c r="BJ530" i="1"/>
  <c r="BI530" i="1"/>
  <c r="BG530" i="1"/>
  <c r="BB530" i="1"/>
  <c r="AK530" i="1"/>
  <c r="AI530" i="1"/>
  <c r="L530" i="1"/>
  <c r="AY530" i="1"/>
  <c r="AX530" i="1"/>
  <c r="BA530" i="1"/>
  <c r="AV530" i="1"/>
  <c r="AZ530" i="1"/>
  <c r="AJ530" i="1"/>
  <c r="U530" i="1"/>
  <c r="K530" i="1"/>
  <c r="J530" i="1"/>
  <c r="R530" i="1"/>
  <c r="V530" i="1"/>
  <c r="W530" i="1"/>
  <c r="AE530" i="1"/>
  <c r="AC530" i="1"/>
  <c r="AD530" i="1"/>
  <c r="AF530" i="1"/>
  <c r="X530" i="1"/>
  <c r="AB530" i="1"/>
  <c r="AA530" i="1"/>
  <c r="Z530" i="1"/>
  <c r="Y530" i="1"/>
  <c r="S530" i="1"/>
  <c r="Q530" i="1"/>
  <c r="T530" i="1"/>
  <c r="P530" i="1"/>
  <c r="M530" i="1"/>
  <c r="N530" i="1"/>
  <c r="O530" i="1"/>
  <c r="CY529" i="1"/>
  <c r="CX529" i="1"/>
  <c r="CV529" i="1"/>
  <c r="CW529" i="1"/>
  <c r="AP529" i="1"/>
  <c r="BC529" i="1"/>
  <c r="BF529" i="1"/>
  <c r="BH529" i="1"/>
  <c r="BL529" i="1"/>
  <c r="BM529" i="1"/>
  <c r="BK529" i="1"/>
  <c r="BJ529" i="1"/>
  <c r="BI529" i="1"/>
  <c r="BG529" i="1"/>
  <c r="BB529" i="1"/>
  <c r="AK529" i="1"/>
  <c r="AI529" i="1"/>
  <c r="L529" i="1"/>
  <c r="AY529" i="1"/>
  <c r="AX529" i="1"/>
  <c r="BA529" i="1"/>
  <c r="AV529" i="1"/>
  <c r="AZ529" i="1"/>
  <c r="AJ529" i="1"/>
  <c r="U529" i="1"/>
  <c r="K529" i="1"/>
  <c r="J529" i="1"/>
  <c r="R529" i="1"/>
  <c r="V529" i="1"/>
  <c r="W529" i="1"/>
  <c r="AE529" i="1"/>
  <c r="AC529" i="1"/>
  <c r="AD529" i="1"/>
  <c r="AF529" i="1"/>
  <c r="X529" i="1"/>
  <c r="AB529" i="1"/>
  <c r="AA529" i="1"/>
  <c r="Z529" i="1"/>
  <c r="Y529" i="1"/>
  <c r="S529" i="1"/>
  <c r="Q529" i="1"/>
  <c r="T529" i="1"/>
  <c r="P529" i="1"/>
  <c r="M529" i="1"/>
  <c r="N529" i="1"/>
  <c r="O529" i="1"/>
  <c r="CY528" i="1"/>
  <c r="CX528" i="1"/>
  <c r="CV528" i="1"/>
  <c r="CW528" i="1"/>
  <c r="AP528" i="1"/>
  <c r="BC528" i="1"/>
  <c r="BF528" i="1"/>
  <c r="BH528" i="1"/>
  <c r="BL528" i="1"/>
  <c r="BM528" i="1"/>
  <c r="BK528" i="1"/>
  <c r="BJ528" i="1"/>
  <c r="BI528" i="1"/>
  <c r="BG528" i="1"/>
  <c r="BB528" i="1"/>
  <c r="AK528" i="1"/>
  <c r="AI528" i="1"/>
  <c r="L528" i="1"/>
  <c r="AY528" i="1"/>
  <c r="AX528" i="1"/>
  <c r="BA528" i="1"/>
  <c r="AV528" i="1"/>
  <c r="AZ528" i="1"/>
  <c r="AJ528" i="1"/>
  <c r="U528" i="1"/>
  <c r="K528" i="1"/>
  <c r="J528" i="1"/>
  <c r="R528" i="1"/>
  <c r="V528" i="1"/>
  <c r="W528" i="1"/>
  <c r="AE528" i="1"/>
  <c r="AC528" i="1"/>
  <c r="AD528" i="1"/>
  <c r="AF528" i="1"/>
  <c r="X528" i="1"/>
  <c r="AB528" i="1"/>
  <c r="AA528" i="1"/>
  <c r="Z528" i="1"/>
  <c r="Y528" i="1"/>
  <c r="S528" i="1"/>
  <c r="Q528" i="1"/>
  <c r="T528" i="1"/>
  <c r="P528" i="1"/>
  <c r="M528" i="1"/>
  <c r="N528" i="1"/>
  <c r="O528" i="1"/>
  <c r="CY527" i="1"/>
  <c r="CX527" i="1"/>
  <c r="CV527" i="1"/>
  <c r="CW527" i="1"/>
  <c r="AP527" i="1"/>
  <c r="BC527" i="1"/>
  <c r="BF527" i="1"/>
  <c r="BH527" i="1"/>
  <c r="BL527" i="1"/>
  <c r="BM527" i="1"/>
  <c r="BK527" i="1"/>
  <c r="BJ527" i="1"/>
  <c r="BI527" i="1"/>
  <c r="BG527" i="1"/>
  <c r="BB527" i="1"/>
  <c r="AK527" i="1"/>
  <c r="AI527" i="1"/>
  <c r="L527" i="1"/>
  <c r="AY527" i="1"/>
  <c r="AX527" i="1"/>
  <c r="BA527" i="1"/>
  <c r="AV527" i="1"/>
  <c r="AZ527" i="1"/>
  <c r="AJ527" i="1"/>
  <c r="U527" i="1"/>
  <c r="K527" i="1"/>
  <c r="J527" i="1"/>
  <c r="R527" i="1"/>
  <c r="V527" i="1"/>
  <c r="W527" i="1"/>
  <c r="AE527" i="1"/>
  <c r="AC527" i="1"/>
  <c r="AD527" i="1"/>
  <c r="AF527" i="1"/>
  <c r="X527" i="1"/>
  <c r="AB527" i="1"/>
  <c r="AA527" i="1"/>
  <c r="Z527" i="1"/>
  <c r="Y527" i="1"/>
  <c r="S527" i="1"/>
  <c r="Q527" i="1"/>
  <c r="T527" i="1"/>
  <c r="P527" i="1"/>
  <c r="M527" i="1"/>
  <c r="N527" i="1"/>
  <c r="O527" i="1"/>
  <c r="CY526" i="1"/>
  <c r="CX526" i="1"/>
  <c r="CV526" i="1"/>
  <c r="CW526" i="1"/>
  <c r="AP526" i="1"/>
  <c r="BC526" i="1"/>
  <c r="BF526" i="1"/>
  <c r="BH526" i="1"/>
  <c r="BL526" i="1"/>
  <c r="BM526" i="1"/>
  <c r="BK526" i="1"/>
  <c r="BJ526" i="1"/>
  <c r="BI526" i="1"/>
  <c r="BG526" i="1"/>
  <c r="BB526" i="1"/>
  <c r="AK526" i="1"/>
  <c r="AI526" i="1"/>
  <c r="L526" i="1"/>
  <c r="AY526" i="1"/>
  <c r="AX526" i="1"/>
  <c r="BA526" i="1"/>
  <c r="AV526" i="1"/>
  <c r="AZ526" i="1"/>
  <c r="AJ526" i="1"/>
  <c r="U526" i="1"/>
  <c r="K526" i="1"/>
  <c r="J526" i="1"/>
  <c r="R526" i="1"/>
  <c r="V526" i="1"/>
  <c r="W526" i="1"/>
  <c r="AE526" i="1"/>
  <c r="AC526" i="1"/>
  <c r="AD526" i="1"/>
  <c r="AF526" i="1"/>
  <c r="X526" i="1"/>
  <c r="AB526" i="1"/>
  <c r="AA526" i="1"/>
  <c r="Z526" i="1"/>
  <c r="Y526" i="1"/>
  <c r="S526" i="1"/>
  <c r="Q526" i="1"/>
  <c r="T526" i="1"/>
  <c r="P526" i="1"/>
  <c r="M526" i="1"/>
  <c r="N526" i="1"/>
  <c r="O526" i="1"/>
  <c r="CY525" i="1"/>
  <c r="CX525" i="1"/>
  <c r="CV525" i="1"/>
  <c r="CW525" i="1"/>
  <c r="AP525" i="1"/>
  <c r="BC525" i="1"/>
  <c r="BF525" i="1"/>
  <c r="BH525" i="1"/>
  <c r="BL525" i="1"/>
  <c r="BM525" i="1"/>
  <c r="BK525" i="1"/>
  <c r="BJ525" i="1"/>
  <c r="BI525" i="1"/>
  <c r="BG525" i="1"/>
  <c r="BB525" i="1"/>
  <c r="AK525" i="1"/>
  <c r="AI525" i="1"/>
  <c r="L525" i="1"/>
  <c r="AY525" i="1"/>
  <c r="AX525" i="1"/>
  <c r="BA525" i="1"/>
  <c r="AV525" i="1"/>
  <c r="AZ525" i="1"/>
  <c r="AJ525" i="1"/>
  <c r="U525" i="1"/>
  <c r="K525" i="1"/>
  <c r="J525" i="1"/>
  <c r="R525" i="1"/>
  <c r="V525" i="1"/>
  <c r="W525" i="1"/>
  <c r="AE525" i="1"/>
  <c r="AC525" i="1"/>
  <c r="AD525" i="1"/>
  <c r="AF525" i="1"/>
  <c r="X525" i="1"/>
  <c r="AB525" i="1"/>
  <c r="AA525" i="1"/>
  <c r="Z525" i="1"/>
  <c r="Y525" i="1"/>
  <c r="S525" i="1"/>
  <c r="Q525" i="1"/>
  <c r="T525" i="1"/>
  <c r="P525" i="1"/>
  <c r="M525" i="1"/>
  <c r="N525" i="1"/>
  <c r="O525" i="1"/>
  <c r="CY524" i="1"/>
  <c r="CX524" i="1"/>
  <c r="CV524" i="1"/>
  <c r="CW524" i="1"/>
  <c r="AP524" i="1"/>
  <c r="BC524" i="1"/>
  <c r="BF524" i="1"/>
  <c r="BH524" i="1"/>
  <c r="BL524" i="1"/>
  <c r="BM524" i="1"/>
  <c r="BK524" i="1"/>
  <c r="BJ524" i="1"/>
  <c r="BI524" i="1"/>
  <c r="BG524" i="1"/>
  <c r="BB524" i="1"/>
  <c r="AK524" i="1"/>
  <c r="AI524" i="1"/>
  <c r="L524" i="1"/>
  <c r="AY524" i="1"/>
  <c r="AX524" i="1"/>
  <c r="BA524" i="1"/>
  <c r="AV524" i="1"/>
  <c r="AZ524" i="1"/>
  <c r="AJ524" i="1"/>
  <c r="U524" i="1"/>
  <c r="K524" i="1"/>
  <c r="J524" i="1"/>
  <c r="R524" i="1"/>
  <c r="V524" i="1"/>
  <c r="W524" i="1"/>
  <c r="AE524" i="1"/>
  <c r="AC524" i="1"/>
  <c r="AD524" i="1"/>
  <c r="AF524" i="1"/>
  <c r="X524" i="1"/>
  <c r="AB524" i="1"/>
  <c r="AA524" i="1"/>
  <c r="Z524" i="1"/>
  <c r="Y524" i="1"/>
  <c r="S524" i="1"/>
  <c r="Q524" i="1"/>
  <c r="T524" i="1"/>
  <c r="P524" i="1"/>
  <c r="M524" i="1"/>
  <c r="N524" i="1"/>
  <c r="O524" i="1"/>
  <c r="CY523" i="1"/>
  <c r="CX523" i="1"/>
  <c r="CV523" i="1"/>
  <c r="CW523" i="1"/>
  <c r="AP523" i="1"/>
  <c r="BC523" i="1"/>
  <c r="BF523" i="1"/>
  <c r="BH523" i="1"/>
  <c r="BL523" i="1"/>
  <c r="BM523" i="1"/>
  <c r="BK523" i="1"/>
  <c r="BJ523" i="1"/>
  <c r="BI523" i="1"/>
  <c r="BG523" i="1"/>
  <c r="BB523" i="1"/>
  <c r="AK523" i="1"/>
  <c r="AI523" i="1"/>
  <c r="L523" i="1"/>
  <c r="AY523" i="1"/>
  <c r="AX523" i="1"/>
  <c r="BA523" i="1"/>
  <c r="AV523" i="1"/>
  <c r="AZ523" i="1"/>
  <c r="AJ523" i="1"/>
  <c r="U523" i="1"/>
  <c r="K523" i="1"/>
  <c r="J523" i="1"/>
  <c r="R523" i="1"/>
  <c r="V523" i="1"/>
  <c r="W523" i="1"/>
  <c r="AE523" i="1"/>
  <c r="AC523" i="1"/>
  <c r="AD523" i="1"/>
  <c r="AF523" i="1"/>
  <c r="X523" i="1"/>
  <c r="AB523" i="1"/>
  <c r="AA523" i="1"/>
  <c r="Z523" i="1"/>
  <c r="Y523" i="1"/>
  <c r="S523" i="1"/>
  <c r="Q523" i="1"/>
  <c r="T523" i="1"/>
  <c r="P523" i="1"/>
  <c r="M523" i="1"/>
  <c r="N523" i="1"/>
  <c r="O523" i="1"/>
  <c r="CY522" i="1"/>
  <c r="CX522" i="1"/>
  <c r="CV522" i="1"/>
  <c r="CW522" i="1"/>
  <c r="AP522" i="1"/>
  <c r="BC522" i="1"/>
  <c r="BF522" i="1"/>
  <c r="BH522" i="1"/>
  <c r="BL522" i="1"/>
  <c r="BM522" i="1"/>
  <c r="BK522" i="1"/>
  <c r="BJ522" i="1"/>
  <c r="BI522" i="1"/>
  <c r="BG522" i="1"/>
  <c r="BB522" i="1"/>
  <c r="AK522" i="1"/>
  <c r="AI522" i="1"/>
  <c r="L522" i="1"/>
  <c r="AY522" i="1"/>
  <c r="AX522" i="1"/>
  <c r="BA522" i="1"/>
  <c r="AV522" i="1"/>
  <c r="AZ522" i="1"/>
  <c r="AJ522" i="1"/>
  <c r="U522" i="1"/>
  <c r="K522" i="1"/>
  <c r="J522" i="1"/>
  <c r="R522" i="1"/>
  <c r="V522" i="1"/>
  <c r="W522" i="1"/>
  <c r="AE522" i="1"/>
  <c r="AC522" i="1"/>
  <c r="AD522" i="1"/>
  <c r="AF522" i="1"/>
  <c r="X522" i="1"/>
  <c r="AB522" i="1"/>
  <c r="AA522" i="1"/>
  <c r="Z522" i="1"/>
  <c r="Y522" i="1"/>
  <c r="S522" i="1"/>
  <c r="Q522" i="1"/>
  <c r="T522" i="1"/>
  <c r="P522" i="1"/>
  <c r="M522" i="1"/>
  <c r="N522" i="1"/>
  <c r="O522" i="1"/>
  <c r="CY521" i="1"/>
  <c r="CX521" i="1"/>
  <c r="CV521" i="1"/>
  <c r="CW521" i="1"/>
  <c r="AP521" i="1"/>
  <c r="BC521" i="1"/>
  <c r="BF521" i="1"/>
  <c r="BH521" i="1"/>
  <c r="BL521" i="1"/>
  <c r="BM521" i="1"/>
  <c r="BK521" i="1"/>
  <c r="BJ521" i="1"/>
  <c r="BI521" i="1"/>
  <c r="BG521" i="1"/>
  <c r="BB521" i="1"/>
  <c r="AK521" i="1"/>
  <c r="AI521" i="1"/>
  <c r="L521" i="1"/>
  <c r="AY521" i="1"/>
  <c r="AX521" i="1"/>
  <c r="BA521" i="1"/>
  <c r="AV521" i="1"/>
  <c r="AZ521" i="1"/>
  <c r="AJ521" i="1"/>
  <c r="U521" i="1"/>
  <c r="K521" i="1"/>
  <c r="J521" i="1"/>
  <c r="R521" i="1"/>
  <c r="V521" i="1"/>
  <c r="W521" i="1"/>
  <c r="AE521" i="1"/>
  <c r="AC521" i="1"/>
  <c r="AD521" i="1"/>
  <c r="AF521" i="1"/>
  <c r="X521" i="1"/>
  <c r="AB521" i="1"/>
  <c r="AA521" i="1"/>
  <c r="Z521" i="1"/>
  <c r="Y521" i="1"/>
  <c r="S521" i="1"/>
  <c r="Q521" i="1"/>
  <c r="T521" i="1"/>
  <c r="P521" i="1"/>
  <c r="M521" i="1"/>
  <c r="N521" i="1"/>
  <c r="O521" i="1"/>
  <c r="CY520" i="1"/>
  <c r="CX520" i="1"/>
  <c r="CV520" i="1"/>
  <c r="CW520" i="1"/>
  <c r="AP520" i="1"/>
  <c r="BC520" i="1"/>
  <c r="BF520" i="1"/>
  <c r="BH520" i="1"/>
  <c r="BL520" i="1"/>
  <c r="BM520" i="1"/>
  <c r="BK520" i="1"/>
  <c r="BJ520" i="1"/>
  <c r="BI520" i="1"/>
  <c r="BG520" i="1"/>
  <c r="BB520" i="1"/>
  <c r="AK520" i="1"/>
  <c r="AI520" i="1"/>
  <c r="L520" i="1"/>
  <c r="AY520" i="1"/>
  <c r="AX520" i="1"/>
  <c r="BA520" i="1"/>
  <c r="AV520" i="1"/>
  <c r="AZ520" i="1"/>
  <c r="AJ520" i="1"/>
  <c r="U520" i="1"/>
  <c r="K520" i="1"/>
  <c r="J520" i="1"/>
  <c r="R520" i="1"/>
  <c r="V520" i="1"/>
  <c r="W520" i="1"/>
  <c r="AE520" i="1"/>
  <c r="AC520" i="1"/>
  <c r="AD520" i="1"/>
  <c r="AF520" i="1"/>
  <c r="X520" i="1"/>
  <c r="AB520" i="1"/>
  <c r="AA520" i="1"/>
  <c r="Z520" i="1"/>
  <c r="Y520" i="1"/>
  <c r="S520" i="1"/>
  <c r="Q520" i="1"/>
  <c r="T520" i="1"/>
  <c r="P520" i="1"/>
  <c r="M520" i="1"/>
  <c r="N520" i="1"/>
  <c r="O520" i="1"/>
  <c r="CY519" i="1"/>
  <c r="CX519" i="1"/>
  <c r="CV519" i="1"/>
  <c r="CW519" i="1"/>
  <c r="AP519" i="1"/>
  <c r="BC519" i="1"/>
  <c r="BF519" i="1"/>
  <c r="BH519" i="1"/>
  <c r="BL519" i="1"/>
  <c r="BM519" i="1"/>
  <c r="BK519" i="1"/>
  <c r="BJ519" i="1"/>
  <c r="BI519" i="1"/>
  <c r="BG519" i="1"/>
  <c r="BB519" i="1"/>
  <c r="AK519" i="1"/>
  <c r="AI519" i="1"/>
  <c r="L519" i="1"/>
  <c r="AY519" i="1"/>
  <c r="AX519" i="1"/>
  <c r="BA519" i="1"/>
  <c r="AV519" i="1"/>
  <c r="AZ519" i="1"/>
  <c r="AJ519" i="1"/>
  <c r="U519" i="1"/>
  <c r="K519" i="1"/>
  <c r="J519" i="1"/>
  <c r="R519" i="1"/>
  <c r="V519" i="1"/>
  <c r="W519" i="1"/>
  <c r="AE519" i="1"/>
  <c r="AC519" i="1"/>
  <c r="AD519" i="1"/>
  <c r="AF519" i="1"/>
  <c r="X519" i="1"/>
  <c r="AB519" i="1"/>
  <c r="AA519" i="1"/>
  <c r="Z519" i="1"/>
  <c r="Y519" i="1"/>
  <c r="S519" i="1"/>
  <c r="Q519" i="1"/>
  <c r="T519" i="1"/>
  <c r="P519" i="1"/>
  <c r="M519" i="1"/>
  <c r="N519" i="1"/>
  <c r="O519" i="1"/>
  <c r="CY518" i="1"/>
  <c r="CX518" i="1"/>
  <c r="CV518" i="1"/>
  <c r="CW518" i="1"/>
  <c r="AP518" i="1"/>
  <c r="BC518" i="1"/>
  <c r="BF518" i="1"/>
  <c r="BH518" i="1"/>
  <c r="BL518" i="1"/>
  <c r="BM518" i="1"/>
  <c r="BK518" i="1"/>
  <c r="BJ518" i="1"/>
  <c r="BI518" i="1"/>
  <c r="BG518" i="1"/>
  <c r="BB518" i="1"/>
  <c r="AK518" i="1"/>
  <c r="AI518" i="1"/>
  <c r="L518" i="1"/>
  <c r="AY518" i="1"/>
  <c r="AX518" i="1"/>
  <c r="BA518" i="1"/>
  <c r="AV518" i="1"/>
  <c r="AZ518" i="1"/>
  <c r="AJ518" i="1"/>
  <c r="U518" i="1"/>
  <c r="K518" i="1"/>
  <c r="J518" i="1"/>
  <c r="R518" i="1"/>
  <c r="V518" i="1"/>
  <c r="W518" i="1"/>
  <c r="AE518" i="1"/>
  <c r="AC518" i="1"/>
  <c r="AD518" i="1"/>
  <c r="AF518" i="1"/>
  <c r="X518" i="1"/>
  <c r="AB518" i="1"/>
  <c r="AA518" i="1"/>
  <c r="Z518" i="1"/>
  <c r="Y518" i="1"/>
  <c r="S518" i="1"/>
  <c r="Q518" i="1"/>
  <c r="T518" i="1"/>
  <c r="P518" i="1"/>
  <c r="M518" i="1"/>
  <c r="N518" i="1"/>
  <c r="O518" i="1"/>
  <c r="CY517" i="1"/>
  <c r="CX517" i="1"/>
  <c r="CV517" i="1"/>
  <c r="CW517" i="1"/>
  <c r="AP517" i="1"/>
  <c r="BC517" i="1"/>
  <c r="BF517" i="1"/>
  <c r="BH517" i="1"/>
  <c r="BL517" i="1"/>
  <c r="BM517" i="1"/>
  <c r="BK517" i="1"/>
  <c r="BJ517" i="1"/>
  <c r="BI517" i="1"/>
  <c r="BG517" i="1"/>
  <c r="BB517" i="1"/>
  <c r="AK517" i="1"/>
  <c r="AI517" i="1"/>
  <c r="L517" i="1"/>
  <c r="AY517" i="1"/>
  <c r="AX517" i="1"/>
  <c r="BA517" i="1"/>
  <c r="AV517" i="1"/>
  <c r="AZ517" i="1"/>
  <c r="AJ517" i="1"/>
  <c r="U517" i="1"/>
  <c r="K517" i="1"/>
  <c r="J517" i="1"/>
  <c r="R517" i="1"/>
  <c r="V517" i="1"/>
  <c r="W517" i="1"/>
  <c r="AE517" i="1"/>
  <c r="AC517" i="1"/>
  <c r="AD517" i="1"/>
  <c r="AF517" i="1"/>
  <c r="X517" i="1"/>
  <c r="AB517" i="1"/>
  <c r="AA517" i="1"/>
  <c r="Z517" i="1"/>
  <c r="Y517" i="1"/>
  <c r="S517" i="1"/>
  <c r="Q517" i="1"/>
  <c r="T517" i="1"/>
  <c r="P517" i="1"/>
  <c r="M517" i="1"/>
  <c r="N517" i="1"/>
  <c r="O517" i="1"/>
  <c r="CY516" i="1"/>
  <c r="CX516" i="1"/>
  <c r="CV516" i="1"/>
  <c r="CW516" i="1"/>
  <c r="AP516" i="1"/>
  <c r="BC516" i="1"/>
  <c r="BF516" i="1"/>
  <c r="BH516" i="1"/>
  <c r="BL516" i="1"/>
  <c r="BM516" i="1"/>
  <c r="BK516" i="1"/>
  <c r="BJ516" i="1"/>
  <c r="BI516" i="1"/>
  <c r="BG516" i="1"/>
  <c r="BB516" i="1"/>
  <c r="AK516" i="1"/>
  <c r="AI516" i="1"/>
  <c r="L516" i="1"/>
  <c r="AY516" i="1"/>
  <c r="AX516" i="1"/>
  <c r="BA516" i="1"/>
  <c r="AV516" i="1"/>
  <c r="AZ516" i="1"/>
  <c r="AJ516" i="1"/>
  <c r="U516" i="1"/>
  <c r="K516" i="1"/>
  <c r="J516" i="1"/>
  <c r="R516" i="1"/>
  <c r="V516" i="1"/>
  <c r="W516" i="1"/>
  <c r="AE516" i="1"/>
  <c r="AC516" i="1"/>
  <c r="AD516" i="1"/>
  <c r="AF516" i="1"/>
  <c r="X516" i="1"/>
  <c r="AB516" i="1"/>
  <c r="AA516" i="1"/>
  <c r="Z516" i="1"/>
  <c r="Y516" i="1"/>
  <c r="S516" i="1"/>
  <c r="Q516" i="1"/>
  <c r="T516" i="1"/>
  <c r="P516" i="1"/>
  <c r="M516" i="1"/>
  <c r="N516" i="1"/>
  <c r="O516" i="1"/>
  <c r="CY515" i="1"/>
  <c r="CX515" i="1"/>
  <c r="CV515" i="1"/>
  <c r="CW515" i="1"/>
  <c r="AP515" i="1"/>
  <c r="BC515" i="1"/>
  <c r="BF515" i="1"/>
  <c r="BH515" i="1"/>
  <c r="BL515" i="1"/>
  <c r="BM515" i="1"/>
  <c r="BK515" i="1"/>
  <c r="BJ515" i="1"/>
  <c r="BI515" i="1"/>
  <c r="BG515" i="1"/>
  <c r="BB515" i="1"/>
  <c r="AK515" i="1"/>
  <c r="AI515" i="1"/>
  <c r="L515" i="1"/>
  <c r="AY515" i="1"/>
  <c r="AX515" i="1"/>
  <c r="BA515" i="1"/>
  <c r="AV515" i="1"/>
  <c r="AZ515" i="1"/>
  <c r="AJ515" i="1"/>
  <c r="U515" i="1"/>
  <c r="K515" i="1"/>
  <c r="J515" i="1"/>
  <c r="R515" i="1"/>
  <c r="V515" i="1"/>
  <c r="W515" i="1"/>
  <c r="AE515" i="1"/>
  <c r="AC515" i="1"/>
  <c r="AD515" i="1"/>
  <c r="AF515" i="1"/>
  <c r="X515" i="1"/>
  <c r="AB515" i="1"/>
  <c r="AA515" i="1"/>
  <c r="Z515" i="1"/>
  <c r="Y515" i="1"/>
  <c r="S515" i="1"/>
  <c r="Q515" i="1"/>
  <c r="T515" i="1"/>
  <c r="P515" i="1"/>
  <c r="M515" i="1"/>
  <c r="N515" i="1"/>
  <c r="O515" i="1"/>
  <c r="CY514" i="1"/>
  <c r="CX514" i="1"/>
  <c r="CV514" i="1"/>
  <c r="CW514" i="1"/>
  <c r="AP514" i="1"/>
  <c r="BC514" i="1"/>
  <c r="BF514" i="1"/>
  <c r="BH514" i="1"/>
  <c r="BL514" i="1"/>
  <c r="BM514" i="1"/>
  <c r="BK514" i="1"/>
  <c r="BJ514" i="1"/>
  <c r="BI514" i="1"/>
  <c r="BG514" i="1"/>
  <c r="BB514" i="1"/>
  <c r="AK514" i="1"/>
  <c r="AI514" i="1"/>
  <c r="L514" i="1"/>
  <c r="AY514" i="1"/>
  <c r="AX514" i="1"/>
  <c r="BA514" i="1"/>
  <c r="AV514" i="1"/>
  <c r="AZ514" i="1"/>
  <c r="AJ514" i="1"/>
  <c r="U514" i="1"/>
  <c r="K514" i="1"/>
  <c r="J514" i="1"/>
  <c r="R514" i="1"/>
  <c r="V514" i="1"/>
  <c r="W514" i="1"/>
  <c r="AE514" i="1"/>
  <c r="AC514" i="1"/>
  <c r="AD514" i="1"/>
  <c r="AF514" i="1"/>
  <c r="X514" i="1"/>
  <c r="AB514" i="1"/>
  <c r="AA514" i="1"/>
  <c r="Z514" i="1"/>
  <c r="Y514" i="1"/>
  <c r="S514" i="1"/>
  <c r="Q514" i="1"/>
  <c r="T514" i="1"/>
  <c r="P514" i="1"/>
  <c r="M514" i="1"/>
  <c r="N514" i="1"/>
  <c r="O514" i="1"/>
  <c r="CY513" i="1"/>
  <c r="CX513" i="1"/>
  <c r="CV513" i="1"/>
  <c r="CW513" i="1"/>
  <c r="AP513" i="1"/>
  <c r="BC513" i="1"/>
  <c r="BF513" i="1"/>
  <c r="BH513" i="1"/>
  <c r="BL513" i="1"/>
  <c r="BM513" i="1"/>
  <c r="BK513" i="1"/>
  <c r="BJ513" i="1"/>
  <c r="BI513" i="1"/>
  <c r="BG513" i="1"/>
  <c r="BB513" i="1"/>
  <c r="AK513" i="1"/>
  <c r="AI513" i="1"/>
  <c r="L513" i="1"/>
  <c r="AY513" i="1"/>
  <c r="AX513" i="1"/>
  <c r="BA513" i="1"/>
  <c r="AV513" i="1"/>
  <c r="AZ513" i="1"/>
  <c r="AJ513" i="1"/>
  <c r="U513" i="1"/>
  <c r="K513" i="1"/>
  <c r="J513" i="1"/>
  <c r="R513" i="1"/>
  <c r="V513" i="1"/>
  <c r="W513" i="1"/>
  <c r="AE513" i="1"/>
  <c r="AC513" i="1"/>
  <c r="AD513" i="1"/>
  <c r="AF513" i="1"/>
  <c r="X513" i="1"/>
  <c r="AB513" i="1"/>
  <c r="AA513" i="1"/>
  <c r="Z513" i="1"/>
  <c r="Y513" i="1"/>
  <c r="S513" i="1"/>
  <c r="Q513" i="1"/>
  <c r="T513" i="1"/>
  <c r="P513" i="1"/>
  <c r="M513" i="1"/>
  <c r="N513" i="1"/>
  <c r="O513" i="1"/>
  <c r="CY512" i="1"/>
  <c r="CX512" i="1"/>
  <c r="CV512" i="1"/>
  <c r="CW512" i="1"/>
  <c r="AP512" i="1"/>
  <c r="BC512" i="1"/>
  <c r="BF512" i="1"/>
  <c r="BH512" i="1"/>
  <c r="BL512" i="1"/>
  <c r="BM512" i="1"/>
  <c r="BK512" i="1"/>
  <c r="BJ512" i="1"/>
  <c r="BI512" i="1"/>
  <c r="BG512" i="1"/>
  <c r="BB512" i="1"/>
  <c r="AK512" i="1"/>
  <c r="AI512" i="1"/>
  <c r="L512" i="1"/>
  <c r="AY512" i="1"/>
  <c r="AX512" i="1"/>
  <c r="BA512" i="1"/>
  <c r="AV512" i="1"/>
  <c r="AZ512" i="1"/>
  <c r="AJ512" i="1"/>
  <c r="U512" i="1"/>
  <c r="K512" i="1"/>
  <c r="J512" i="1"/>
  <c r="R512" i="1"/>
  <c r="V512" i="1"/>
  <c r="W512" i="1"/>
  <c r="AE512" i="1"/>
  <c r="AC512" i="1"/>
  <c r="AD512" i="1"/>
  <c r="AF512" i="1"/>
  <c r="X512" i="1"/>
  <c r="AB512" i="1"/>
  <c r="AA512" i="1"/>
  <c r="Z512" i="1"/>
  <c r="Y512" i="1"/>
  <c r="S512" i="1"/>
  <c r="Q512" i="1"/>
  <c r="T512" i="1"/>
  <c r="P512" i="1"/>
  <c r="M512" i="1"/>
  <c r="N512" i="1"/>
  <c r="O512" i="1"/>
  <c r="CY511" i="1"/>
  <c r="CX511" i="1"/>
  <c r="CV511" i="1"/>
  <c r="CW511" i="1"/>
  <c r="AP511" i="1"/>
  <c r="BC511" i="1"/>
  <c r="BF511" i="1"/>
  <c r="BH511" i="1"/>
  <c r="BL511" i="1"/>
  <c r="BM511" i="1"/>
  <c r="BK511" i="1"/>
  <c r="BJ511" i="1"/>
  <c r="BI511" i="1"/>
  <c r="BG511" i="1"/>
  <c r="BB511" i="1"/>
  <c r="AK511" i="1"/>
  <c r="AI511" i="1"/>
  <c r="L511" i="1"/>
  <c r="AY511" i="1"/>
  <c r="AX511" i="1"/>
  <c r="BA511" i="1"/>
  <c r="AV511" i="1"/>
  <c r="AZ511" i="1"/>
  <c r="AJ511" i="1"/>
  <c r="U511" i="1"/>
  <c r="K511" i="1"/>
  <c r="J511" i="1"/>
  <c r="R511" i="1"/>
  <c r="V511" i="1"/>
  <c r="W511" i="1"/>
  <c r="AE511" i="1"/>
  <c r="AC511" i="1"/>
  <c r="AD511" i="1"/>
  <c r="AF511" i="1"/>
  <c r="X511" i="1"/>
  <c r="AB511" i="1"/>
  <c r="AA511" i="1"/>
  <c r="Z511" i="1"/>
  <c r="Y511" i="1"/>
  <c r="S511" i="1"/>
  <c r="Q511" i="1"/>
  <c r="T511" i="1"/>
  <c r="P511" i="1"/>
  <c r="M511" i="1"/>
  <c r="N511" i="1"/>
  <c r="O511" i="1"/>
  <c r="CY510" i="1"/>
  <c r="CX510" i="1"/>
  <c r="CV510" i="1"/>
  <c r="CW510" i="1"/>
  <c r="AP510" i="1"/>
  <c r="BC510" i="1"/>
  <c r="BF510" i="1"/>
  <c r="BH510" i="1"/>
  <c r="BL510" i="1"/>
  <c r="BM510" i="1"/>
  <c r="BK510" i="1"/>
  <c r="BJ510" i="1"/>
  <c r="BI510" i="1"/>
  <c r="BG510" i="1"/>
  <c r="BB510" i="1"/>
  <c r="AK510" i="1"/>
  <c r="AI510" i="1"/>
  <c r="L510" i="1"/>
  <c r="AY510" i="1"/>
  <c r="AX510" i="1"/>
  <c r="BA510" i="1"/>
  <c r="AV510" i="1"/>
  <c r="AZ510" i="1"/>
  <c r="AJ510" i="1"/>
  <c r="U510" i="1"/>
  <c r="K510" i="1"/>
  <c r="J510" i="1"/>
  <c r="R510" i="1"/>
  <c r="V510" i="1"/>
  <c r="W510" i="1"/>
  <c r="AE510" i="1"/>
  <c r="AC510" i="1"/>
  <c r="AD510" i="1"/>
  <c r="AF510" i="1"/>
  <c r="X510" i="1"/>
  <c r="AB510" i="1"/>
  <c r="AA510" i="1"/>
  <c r="Z510" i="1"/>
  <c r="Y510" i="1"/>
  <c r="S510" i="1"/>
  <c r="Q510" i="1"/>
  <c r="T510" i="1"/>
  <c r="P510" i="1"/>
  <c r="M510" i="1"/>
  <c r="N510" i="1"/>
  <c r="O510" i="1"/>
  <c r="CY509" i="1"/>
  <c r="CX509" i="1"/>
  <c r="CV509" i="1"/>
  <c r="CW509" i="1"/>
  <c r="AP509" i="1"/>
  <c r="BC509" i="1"/>
  <c r="BF509" i="1"/>
  <c r="BH509" i="1"/>
  <c r="BL509" i="1"/>
  <c r="BM509" i="1"/>
  <c r="BK509" i="1"/>
  <c r="BJ509" i="1"/>
  <c r="BI509" i="1"/>
  <c r="BG509" i="1"/>
  <c r="BB509" i="1"/>
  <c r="AK509" i="1"/>
  <c r="AI509" i="1"/>
  <c r="L509" i="1"/>
  <c r="AY509" i="1"/>
  <c r="AX509" i="1"/>
  <c r="BA509" i="1"/>
  <c r="AV509" i="1"/>
  <c r="AZ509" i="1"/>
  <c r="AJ509" i="1"/>
  <c r="U509" i="1"/>
  <c r="K509" i="1"/>
  <c r="J509" i="1"/>
  <c r="R509" i="1"/>
  <c r="V509" i="1"/>
  <c r="W509" i="1"/>
  <c r="AE509" i="1"/>
  <c r="AC509" i="1"/>
  <c r="AD509" i="1"/>
  <c r="AF509" i="1"/>
  <c r="X509" i="1"/>
  <c r="AB509" i="1"/>
  <c r="AA509" i="1"/>
  <c r="Z509" i="1"/>
  <c r="Y509" i="1"/>
  <c r="S509" i="1"/>
  <c r="Q509" i="1"/>
  <c r="T509" i="1"/>
  <c r="P509" i="1"/>
  <c r="M509" i="1"/>
  <c r="N509" i="1"/>
  <c r="O509" i="1"/>
  <c r="CY508" i="1"/>
  <c r="CX508" i="1"/>
  <c r="CV508" i="1"/>
  <c r="CW508" i="1"/>
  <c r="AP508" i="1"/>
  <c r="BC508" i="1"/>
  <c r="BF508" i="1"/>
  <c r="BH508" i="1"/>
  <c r="BL508" i="1"/>
  <c r="BM508" i="1"/>
  <c r="BK508" i="1"/>
  <c r="BJ508" i="1"/>
  <c r="BI508" i="1"/>
  <c r="BG508" i="1"/>
  <c r="BB508" i="1"/>
  <c r="AK508" i="1"/>
  <c r="AI508" i="1"/>
  <c r="L508" i="1"/>
  <c r="AY508" i="1"/>
  <c r="AX508" i="1"/>
  <c r="BA508" i="1"/>
  <c r="AV508" i="1"/>
  <c r="AZ508" i="1"/>
  <c r="AJ508" i="1"/>
  <c r="U508" i="1"/>
  <c r="K508" i="1"/>
  <c r="J508" i="1"/>
  <c r="R508" i="1"/>
  <c r="V508" i="1"/>
  <c r="W508" i="1"/>
  <c r="AE508" i="1"/>
  <c r="AC508" i="1"/>
  <c r="AD508" i="1"/>
  <c r="AF508" i="1"/>
  <c r="X508" i="1"/>
  <c r="AB508" i="1"/>
  <c r="AA508" i="1"/>
  <c r="Z508" i="1"/>
  <c r="Y508" i="1"/>
  <c r="S508" i="1"/>
  <c r="Q508" i="1"/>
  <c r="T508" i="1"/>
  <c r="P508" i="1"/>
  <c r="M508" i="1"/>
  <c r="N508" i="1"/>
  <c r="O508" i="1"/>
  <c r="CY507" i="1"/>
  <c r="CX507" i="1"/>
  <c r="CV507" i="1"/>
  <c r="CW507" i="1"/>
  <c r="AP507" i="1"/>
  <c r="BC507" i="1"/>
  <c r="BF507" i="1"/>
  <c r="BH507" i="1"/>
  <c r="BL507" i="1"/>
  <c r="BM507" i="1"/>
  <c r="BK507" i="1"/>
  <c r="BJ507" i="1"/>
  <c r="BI507" i="1"/>
  <c r="BG507" i="1"/>
  <c r="BB507" i="1"/>
  <c r="AK507" i="1"/>
  <c r="AI507" i="1"/>
  <c r="L507" i="1"/>
  <c r="AY507" i="1"/>
  <c r="AX507" i="1"/>
  <c r="BA507" i="1"/>
  <c r="AV507" i="1"/>
  <c r="AZ507" i="1"/>
  <c r="AJ507" i="1"/>
  <c r="U507" i="1"/>
  <c r="K507" i="1"/>
  <c r="J507" i="1"/>
  <c r="R507" i="1"/>
  <c r="V507" i="1"/>
  <c r="W507" i="1"/>
  <c r="AE507" i="1"/>
  <c r="AC507" i="1"/>
  <c r="AD507" i="1"/>
  <c r="AF507" i="1"/>
  <c r="X507" i="1"/>
  <c r="AB507" i="1"/>
  <c r="AA507" i="1"/>
  <c r="Z507" i="1"/>
  <c r="Y507" i="1"/>
  <c r="S507" i="1"/>
  <c r="Q507" i="1"/>
  <c r="T507" i="1"/>
  <c r="P507" i="1"/>
  <c r="M507" i="1"/>
  <c r="N507" i="1"/>
  <c r="O507" i="1"/>
  <c r="CY506" i="1"/>
  <c r="CX506" i="1"/>
  <c r="CV506" i="1"/>
  <c r="CW506" i="1"/>
  <c r="AP506" i="1"/>
  <c r="BC506" i="1"/>
  <c r="BF506" i="1"/>
  <c r="BH506" i="1"/>
  <c r="BL506" i="1"/>
  <c r="BM506" i="1"/>
  <c r="BK506" i="1"/>
  <c r="BJ506" i="1"/>
  <c r="BI506" i="1"/>
  <c r="BG506" i="1"/>
  <c r="BB506" i="1"/>
  <c r="AK506" i="1"/>
  <c r="AI506" i="1"/>
  <c r="L506" i="1"/>
  <c r="AY506" i="1"/>
  <c r="AX506" i="1"/>
  <c r="BA506" i="1"/>
  <c r="AV506" i="1"/>
  <c r="AZ506" i="1"/>
  <c r="AJ506" i="1"/>
  <c r="U506" i="1"/>
  <c r="K506" i="1"/>
  <c r="J506" i="1"/>
  <c r="R506" i="1"/>
  <c r="V506" i="1"/>
  <c r="W506" i="1"/>
  <c r="AE506" i="1"/>
  <c r="AC506" i="1"/>
  <c r="AD506" i="1"/>
  <c r="AF506" i="1"/>
  <c r="X506" i="1"/>
  <c r="AB506" i="1"/>
  <c r="AA506" i="1"/>
  <c r="Z506" i="1"/>
  <c r="Y506" i="1"/>
  <c r="S506" i="1"/>
  <c r="Q506" i="1"/>
  <c r="T506" i="1"/>
  <c r="P506" i="1"/>
  <c r="M506" i="1"/>
  <c r="N506" i="1"/>
  <c r="O506" i="1"/>
  <c r="CY505" i="1"/>
  <c r="CX505" i="1"/>
  <c r="CV505" i="1"/>
  <c r="CW505" i="1"/>
  <c r="AP505" i="1"/>
  <c r="BC505" i="1"/>
  <c r="BF505" i="1"/>
  <c r="BH505" i="1"/>
  <c r="BL505" i="1"/>
  <c r="BM505" i="1"/>
  <c r="BK505" i="1"/>
  <c r="BJ505" i="1"/>
  <c r="BI505" i="1"/>
  <c r="BG505" i="1"/>
  <c r="BB505" i="1"/>
  <c r="AK505" i="1"/>
  <c r="AI505" i="1"/>
  <c r="L505" i="1"/>
  <c r="AY505" i="1"/>
  <c r="AX505" i="1"/>
  <c r="BA505" i="1"/>
  <c r="AV505" i="1"/>
  <c r="AZ505" i="1"/>
  <c r="AJ505" i="1"/>
  <c r="U505" i="1"/>
  <c r="K505" i="1"/>
  <c r="J505" i="1"/>
  <c r="R505" i="1"/>
  <c r="V505" i="1"/>
  <c r="W505" i="1"/>
  <c r="AE505" i="1"/>
  <c r="AC505" i="1"/>
  <c r="AD505" i="1"/>
  <c r="AF505" i="1"/>
  <c r="X505" i="1"/>
  <c r="AB505" i="1"/>
  <c r="AA505" i="1"/>
  <c r="Z505" i="1"/>
  <c r="Y505" i="1"/>
  <c r="S505" i="1"/>
  <c r="Q505" i="1"/>
  <c r="T505" i="1"/>
  <c r="P505" i="1"/>
  <c r="M505" i="1"/>
  <c r="N505" i="1"/>
  <c r="O505" i="1"/>
  <c r="CY504" i="1"/>
  <c r="CX504" i="1"/>
  <c r="CV504" i="1"/>
  <c r="CW504" i="1"/>
  <c r="AP504" i="1"/>
  <c r="BC504" i="1"/>
  <c r="BF504" i="1"/>
  <c r="BH504" i="1"/>
  <c r="BL504" i="1"/>
  <c r="BM504" i="1"/>
  <c r="BK504" i="1"/>
  <c r="BJ504" i="1"/>
  <c r="BI504" i="1"/>
  <c r="BG504" i="1"/>
  <c r="BB504" i="1"/>
  <c r="AK504" i="1"/>
  <c r="AI504" i="1"/>
  <c r="L504" i="1"/>
  <c r="AY504" i="1"/>
  <c r="AX504" i="1"/>
  <c r="BA504" i="1"/>
  <c r="AV504" i="1"/>
  <c r="AZ504" i="1"/>
  <c r="AJ504" i="1"/>
  <c r="U504" i="1"/>
  <c r="K504" i="1"/>
  <c r="J504" i="1"/>
  <c r="R504" i="1"/>
  <c r="V504" i="1"/>
  <c r="W504" i="1"/>
  <c r="AE504" i="1"/>
  <c r="AC504" i="1"/>
  <c r="AD504" i="1"/>
  <c r="AF504" i="1"/>
  <c r="X504" i="1"/>
  <c r="AB504" i="1"/>
  <c r="AA504" i="1"/>
  <c r="Z504" i="1"/>
  <c r="Y504" i="1"/>
  <c r="S504" i="1"/>
  <c r="Q504" i="1"/>
  <c r="T504" i="1"/>
  <c r="P504" i="1"/>
  <c r="M504" i="1"/>
  <c r="N504" i="1"/>
  <c r="O504" i="1"/>
  <c r="CY503" i="1"/>
  <c r="CX503" i="1"/>
  <c r="CV503" i="1"/>
  <c r="CW503" i="1"/>
  <c r="AP503" i="1"/>
  <c r="BC503" i="1"/>
  <c r="BF503" i="1"/>
  <c r="BH503" i="1"/>
  <c r="BL503" i="1"/>
  <c r="BM503" i="1"/>
  <c r="BK503" i="1"/>
  <c r="BJ503" i="1"/>
  <c r="BI503" i="1"/>
  <c r="BG503" i="1"/>
  <c r="BB503" i="1"/>
  <c r="AK503" i="1"/>
  <c r="AI503" i="1"/>
  <c r="L503" i="1"/>
  <c r="AY503" i="1"/>
  <c r="AX503" i="1"/>
  <c r="BA503" i="1"/>
  <c r="AV503" i="1"/>
  <c r="AZ503" i="1"/>
  <c r="AJ503" i="1"/>
  <c r="U503" i="1"/>
  <c r="K503" i="1"/>
  <c r="J503" i="1"/>
  <c r="R503" i="1"/>
  <c r="V503" i="1"/>
  <c r="W503" i="1"/>
  <c r="AE503" i="1"/>
  <c r="AC503" i="1"/>
  <c r="AD503" i="1"/>
  <c r="AF503" i="1"/>
  <c r="X503" i="1"/>
  <c r="AB503" i="1"/>
  <c r="AA503" i="1"/>
  <c r="Z503" i="1"/>
  <c r="Y503" i="1"/>
  <c r="S503" i="1"/>
  <c r="Q503" i="1"/>
  <c r="T503" i="1"/>
  <c r="P503" i="1"/>
  <c r="M503" i="1"/>
  <c r="N503" i="1"/>
  <c r="O503" i="1"/>
  <c r="CY502" i="1"/>
  <c r="CX502" i="1"/>
  <c r="CV502" i="1"/>
  <c r="CW502" i="1"/>
  <c r="AP502" i="1"/>
  <c r="BC502" i="1"/>
  <c r="BF502" i="1"/>
  <c r="BH502" i="1"/>
  <c r="BL502" i="1"/>
  <c r="BM502" i="1"/>
  <c r="BK502" i="1"/>
  <c r="BJ502" i="1"/>
  <c r="BI502" i="1"/>
  <c r="BG502" i="1"/>
  <c r="BB502" i="1"/>
  <c r="AK502" i="1"/>
  <c r="AI502" i="1"/>
  <c r="L502" i="1"/>
  <c r="AY502" i="1"/>
  <c r="AX502" i="1"/>
  <c r="BA502" i="1"/>
  <c r="AV502" i="1"/>
  <c r="AZ502" i="1"/>
  <c r="AJ502" i="1"/>
  <c r="U502" i="1"/>
  <c r="K502" i="1"/>
  <c r="J502" i="1"/>
  <c r="R502" i="1"/>
  <c r="V502" i="1"/>
  <c r="W502" i="1"/>
  <c r="AE502" i="1"/>
  <c r="AC502" i="1"/>
  <c r="AD502" i="1"/>
  <c r="AF502" i="1"/>
  <c r="X502" i="1"/>
  <c r="AB502" i="1"/>
  <c r="AA502" i="1"/>
  <c r="Z502" i="1"/>
  <c r="Y502" i="1"/>
  <c r="S502" i="1"/>
  <c r="Q502" i="1"/>
  <c r="T502" i="1"/>
  <c r="P502" i="1"/>
  <c r="M502" i="1"/>
  <c r="N502" i="1"/>
  <c r="O502" i="1"/>
  <c r="CY501" i="1"/>
  <c r="CX501" i="1"/>
  <c r="CV501" i="1"/>
  <c r="CW501" i="1"/>
  <c r="AP501" i="1"/>
  <c r="BC501" i="1"/>
  <c r="BF501" i="1"/>
  <c r="BH501" i="1"/>
  <c r="BL501" i="1"/>
  <c r="BM501" i="1"/>
  <c r="BK501" i="1"/>
  <c r="BJ501" i="1"/>
  <c r="BI501" i="1"/>
  <c r="BG501" i="1"/>
  <c r="BB501" i="1"/>
  <c r="AK501" i="1"/>
  <c r="AI501" i="1"/>
  <c r="L501" i="1"/>
  <c r="AY501" i="1"/>
  <c r="AX501" i="1"/>
  <c r="BA501" i="1"/>
  <c r="AV501" i="1"/>
  <c r="AZ501" i="1"/>
  <c r="AJ501" i="1"/>
  <c r="U501" i="1"/>
  <c r="K501" i="1"/>
  <c r="J501" i="1"/>
  <c r="R501" i="1"/>
  <c r="V501" i="1"/>
  <c r="W501" i="1"/>
  <c r="AE501" i="1"/>
  <c r="AC501" i="1"/>
  <c r="AD501" i="1"/>
  <c r="AF501" i="1"/>
  <c r="X501" i="1"/>
  <c r="AB501" i="1"/>
  <c r="AA501" i="1"/>
  <c r="Z501" i="1"/>
  <c r="Y501" i="1"/>
  <c r="S501" i="1"/>
  <c r="Q501" i="1"/>
  <c r="T501" i="1"/>
  <c r="P501" i="1"/>
  <c r="M501" i="1"/>
  <c r="N501" i="1"/>
  <c r="O501" i="1"/>
  <c r="CY500" i="1"/>
  <c r="CX500" i="1"/>
  <c r="CV500" i="1"/>
  <c r="CW500" i="1"/>
  <c r="AP500" i="1"/>
  <c r="BC500" i="1"/>
  <c r="BF500" i="1"/>
  <c r="BH500" i="1"/>
  <c r="BL500" i="1"/>
  <c r="BM500" i="1"/>
  <c r="BK500" i="1"/>
  <c r="BJ500" i="1"/>
  <c r="BI500" i="1"/>
  <c r="BG500" i="1"/>
  <c r="BB500" i="1"/>
  <c r="AK500" i="1"/>
  <c r="AI500" i="1"/>
  <c r="L500" i="1"/>
  <c r="AY500" i="1"/>
  <c r="AX500" i="1"/>
  <c r="BA500" i="1"/>
  <c r="AV500" i="1"/>
  <c r="AZ500" i="1"/>
  <c r="AJ500" i="1"/>
  <c r="U500" i="1"/>
  <c r="K500" i="1"/>
  <c r="J500" i="1"/>
  <c r="R500" i="1"/>
  <c r="V500" i="1"/>
  <c r="W500" i="1"/>
  <c r="AE500" i="1"/>
  <c r="AC500" i="1"/>
  <c r="AD500" i="1"/>
  <c r="AF500" i="1"/>
  <c r="X500" i="1"/>
  <c r="AB500" i="1"/>
  <c r="AA500" i="1"/>
  <c r="Z500" i="1"/>
  <c r="Y500" i="1"/>
  <c r="S500" i="1"/>
  <c r="Q500" i="1"/>
  <c r="T500" i="1"/>
  <c r="P500" i="1"/>
  <c r="M500" i="1"/>
  <c r="N500" i="1"/>
  <c r="O500" i="1"/>
  <c r="CY499" i="1"/>
  <c r="CX499" i="1"/>
  <c r="CV499" i="1"/>
  <c r="CW499" i="1"/>
  <c r="AP499" i="1"/>
  <c r="BC499" i="1"/>
  <c r="BF499" i="1"/>
  <c r="BH499" i="1"/>
  <c r="BL499" i="1"/>
  <c r="BM499" i="1"/>
  <c r="BK499" i="1"/>
  <c r="BJ499" i="1"/>
  <c r="BI499" i="1"/>
  <c r="BG499" i="1"/>
  <c r="BB499" i="1"/>
  <c r="AK499" i="1"/>
  <c r="AI499" i="1"/>
  <c r="L499" i="1"/>
  <c r="AY499" i="1"/>
  <c r="AX499" i="1"/>
  <c r="BA499" i="1"/>
  <c r="AV499" i="1"/>
  <c r="AZ499" i="1"/>
  <c r="AJ499" i="1"/>
  <c r="U499" i="1"/>
  <c r="K499" i="1"/>
  <c r="J499" i="1"/>
  <c r="R499" i="1"/>
  <c r="V499" i="1"/>
  <c r="W499" i="1"/>
  <c r="AE499" i="1"/>
  <c r="AC499" i="1"/>
  <c r="AD499" i="1"/>
  <c r="AF499" i="1"/>
  <c r="X499" i="1"/>
  <c r="AB499" i="1"/>
  <c r="AA499" i="1"/>
  <c r="Z499" i="1"/>
  <c r="Y499" i="1"/>
  <c r="S499" i="1"/>
  <c r="Q499" i="1"/>
  <c r="T499" i="1"/>
  <c r="P499" i="1"/>
  <c r="M499" i="1"/>
  <c r="N499" i="1"/>
  <c r="O499" i="1"/>
  <c r="CY498" i="1"/>
  <c r="CX498" i="1"/>
  <c r="CV498" i="1"/>
  <c r="CW498" i="1"/>
  <c r="AP498" i="1"/>
  <c r="BC498" i="1"/>
  <c r="BF498" i="1"/>
  <c r="BH498" i="1"/>
  <c r="BL498" i="1"/>
  <c r="BM498" i="1"/>
  <c r="BK498" i="1"/>
  <c r="BJ498" i="1"/>
  <c r="BI498" i="1"/>
  <c r="BG498" i="1"/>
  <c r="BB498" i="1"/>
  <c r="AK498" i="1"/>
  <c r="AI498" i="1"/>
  <c r="L498" i="1"/>
  <c r="AY498" i="1"/>
  <c r="AX498" i="1"/>
  <c r="BA498" i="1"/>
  <c r="AV498" i="1"/>
  <c r="AZ498" i="1"/>
  <c r="AJ498" i="1"/>
  <c r="U498" i="1"/>
  <c r="K498" i="1"/>
  <c r="J498" i="1"/>
  <c r="R498" i="1"/>
  <c r="V498" i="1"/>
  <c r="W498" i="1"/>
  <c r="AE498" i="1"/>
  <c r="AC498" i="1"/>
  <c r="AD498" i="1"/>
  <c r="AF498" i="1"/>
  <c r="X498" i="1"/>
  <c r="AB498" i="1"/>
  <c r="AA498" i="1"/>
  <c r="Z498" i="1"/>
  <c r="Y498" i="1"/>
  <c r="S498" i="1"/>
  <c r="Q498" i="1"/>
  <c r="T498" i="1"/>
  <c r="P498" i="1"/>
  <c r="M498" i="1"/>
  <c r="N498" i="1"/>
  <c r="O498" i="1"/>
  <c r="CY497" i="1"/>
  <c r="CX497" i="1"/>
  <c r="CV497" i="1"/>
  <c r="CW497" i="1"/>
  <c r="AP497" i="1"/>
  <c r="BC497" i="1"/>
  <c r="BF497" i="1"/>
  <c r="BH497" i="1"/>
  <c r="BL497" i="1"/>
  <c r="BM497" i="1"/>
  <c r="BK497" i="1"/>
  <c r="BJ497" i="1"/>
  <c r="BI497" i="1"/>
  <c r="BG497" i="1"/>
  <c r="BB497" i="1"/>
  <c r="AK497" i="1"/>
  <c r="AI497" i="1"/>
  <c r="L497" i="1"/>
  <c r="AY497" i="1"/>
  <c r="AX497" i="1"/>
  <c r="BA497" i="1"/>
  <c r="AV497" i="1"/>
  <c r="AZ497" i="1"/>
  <c r="AJ497" i="1"/>
  <c r="U497" i="1"/>
  <c r="K497" i="1"/>
  <c r="J497" i="1"/>
  <c r="R497" i="1"/>
  <c r="V497" i="1"/>
  <c r="W497" i="1"/>
  <c r="AE497" i="1"/>
  <c r="AC497" i="1"/>
  <c r="AD497" i="1"/>
  <c r="AF497" i="1"/>
  <c r="X497" i="1"/>
  <c r="AB497" i="1"/>
  <c r="AA497" i="1"/>
  <c r="Z497" i="1"/>
  <c r="Y497" i="1"/>
  <c r="S497" i="1"/>
  <c r="Q497" i="1"/>
  <c r="T497" i="1"/>
  <c r="P497" i="1"/>
  <c r="M497" i="1"/>
  <c r="N497" i="1"/>
  <c r="O497" i="1"/>
  <c r="CY496" i="1"/>
  <c r="CX496" i="1"/>
  <c r="CV496" i="1"/>
  <c r="CW496" i="1"/>
  <c r="AP496" i="1"/>
  <c r="BC496" i="1"/>
  <c r="BF496" i="1"/>
  <c r="BH496" i="1"/>
  <c r="BL496" i="1"/>
  <c r="BM496" i="1"/>
  <c r="BK496" i="1"/>
  <c r="BJ496" i="1"/>
  <c r="BI496" i="1"/>
  <c r="BG496" i="1"/>
  <c r="BB496" i="1"/>
  <c r="AK496" i="1"/>
  <c r="AI496" i="1"/>
  <c r="L496" i="1"/>
  <c r="AY496" i="1"/>
  <c r="AX496" i="1"/>
  <c r="BA496" i="1"/>
  <c r="AV496" i="1"/>
  <c r="AZ496" i="1"/>
  <c r="AJ496" i="1"/>
  <c r="U496" i="1"/>
  <c r="K496" i="1"/>
  <c r="J496" i="1"/>
  <c r="R496" i="1"/>
  <c r="V496" i="1"/>
  <c r="W496" i="1"/>
  <c r="AE496" i="1"/>
  <c r="AC496" i="1"/>
  <c r="AD496" i="1"/>
  <c r="AF496" i="1"/>
  <c r="X496" i="1"/>
  <c r="AB496" i="1"/>
  <c r="AA496" i="1"/>
  <c r="Z496" i="1"/>
  <c r="Y496" i="1"/>
  <c r="S496" i="1"/>
  <c r="Q496" i="1"/>
  <c r="T496" i="1"/>
  <c r="P496" i="1"/>
  <c r="M496" i="1"/>
  <c r="N496" i="1"/>
  <c r="O496" i="1"/>
  <c r="CY495" i="1"/>
  <c r="CX495" i="1"/>
  <c r="CV495" i="1"/>
  <c r="CW495" i="1"/>
  <c r="AP495" i="1"/>
  <c r="BC495" i="1"/>
  <c r="BF495" i="1"/>
  <c r="BH495" i="1"/>
  <c r="BL495" i="1"/>
  <c r="BM495" i="1"/>
  <c r="BK495" i="1"/>
  <c r="BJ495" i="1"/>
  <c r="BI495" i="1"/>
  <c r="BG495" i="1"/>
  <c r="BB495" i="1"/>
  <c r="AK495" i="1"/>
  <c r="AI495" i="1"/>
  <c r="L495" i="1"/>
  <c r="AY495" i="1"/>
  <c r="AX495" i="1"/>
  <c r="BA495" i="1"/>
  <c r="AV495" i="1"/>
  <c r="AZ495" i="1"/>
  <c r="AJ495" i="1"/>
  <c r="U495" i="1"/>
  <c r="K495" i="1"/>
  <c r="J495" i="1"/>
  <c r="R495" i="1"/>
  <c r="V495" i="1"/>
  <c r="W495" i="1"/>
  <c r="AE495" i="1"/>
  <c r="AC495" i="1"/>
  <c r="AD495" i="1"/>
  <c r="AF495" i="1"/>
  <c r="X495" i="1"/>
  <c r="AB495" i="1"/>
  <c r="AA495" i="1"/>
  <c r="Z495" i="1"/>
  <c r="Y495" i="1"/>
  <c r="S495" i="1"/>
  <c r="Q495" i="1"/>
  <c r="T495" i="1"/>
  <c r="P495" i="1"/>
  <c r="M495" i="1"/>
  <c r="N495" i="1"/>
  <c r="O495" i="1"/>
  <c r="CY494" i="1"/>
  <c r="CX494" i="1"/>
  <c r="CV494" i="1"/>
  <c r="CW494" i="1"/>
  <c r="AP494" i="1"/>
  <c r="BC494" i="1"/>
  <c r="BF494" i="1"/>
  <c r="BH494" i="1"/>
  <c r="BL494" i="1"/>
  <c r="BM494" i="1"/>
  <c r="BK494" i="1"/>
  <c r="BJ494" i="1"/>
  <c r="BI494" i="1"/>
  <c r="BG494" i="1"/>
  <c r="BB494" i="1"/>
  <c r="AK494" i="1"/>
  <c r="AI494" i="1"/>
  <c r="L494" i="1"/>
  <c r="AY494" i="1"/>
  <c r="AX494" i="1"/>
  <c r="BA494" i="1"/>
  <c r="AV494" i="1"/>
  <c r="AZ494" i="1"/>
  <c r="AJ494" i="1"/>
  <c r="U494" i="1"/>
  <c r="K494" i="1"/>
  <c r="J494" i="1"/>
  <c r="R494" i="1"/>
  <c r="V494" i="1"/>
  <c r="W494" i="1"/>
  <c r="AE494" i="1"/>
  <c r="AC494" i="1"/>
  <c r="AD494" i="1"/>
  <c r="AF494" i="1"/>
  <c r="X494" i="1"/>
  <c r="AB494" i="1"/>
  <c r="AA494" i="1"/>
  <c r="Z494" i="1"/>
  <c r="Y494" i="1"/>
  <c r="S494" i="1"/>
  <c r="Q494" i="1"/>
  <c r="T494" i="1"/>
  <c r="P494" i="1"/>
  <c r="M494" i="1"/>
  <c r="N494" i="1"/>
  <c r="O494" i="1"/>
  <c r="CY493" i="1"/>
  <c r="CX493" i="1"/>
  <c r="CV493" i="1"/>
  <c r="CW493" i="1"/>
  <c r="AP493" i="1"/>
  <c r="BC493" i="1"/>
  <c r="BF493" i="1"/>
  <c r="BH493" i="1"/>
  <c r="BL493" i="1"/>
  <c r="BM493" i="1"/>
  <c r="BK493" i="1"/>
  <c r="BJ493" i="1"/>
  <c r="BI493" i="1"/>
  <c r="BG493" i="1"/>
  <c r="BB493" i="1"/>
  <c r="AK493" i="1"/>
  <c r="AI493" i="1"/>
  <c r="L493" i="1"/>
  <c r="AY493" i="1"/>
  <c r="AX493" i="1"/>
  <c r="BA493" i="1"/>
  <c r="AV493" i="1"/>
  <c r="AZ493" i="1"/>
  <c r="AJ493" i="1"/>
  <c r="U493" i="1"/>
  <c r="K493" i="1"/>
  <c r="J493" i="1"/>
  <c r="R493" i="1"/>
  <c r="V493" i="1"/>
  <c r="W493" i="1"/>
  <c r="AE493" i="1"/>
  <c r="AC493" i="1"/>
  <c r="AD493" i="1"/>
  <c r="AF493" i="1"/>
  <c r="X493" i="1"/>
  <c r="AB493" i="1"/>
  <c r="AA493" i="1"/>
  <c r="Z493" i="1"/>
  <c r="Y493" i="1"/>
  <c r="S493" i="1"/>
  <c r="Q493" i="1"/>
  <c r="T493" i="1"/>
  <c r="P493" i="1"/>
  <c r="M493" i="1"/>
  <c r="N493" i="1"/>
  <c r="O493" i="1"/>
  <c r="CY492" i="1"/>
  <c r="CX492" i="1"/>
  <c r="CV492" i="1"/>
  <c r="CW492" i="1"/>
  <c r="AP492" i="1"/>
  <c r="BC492" i="1"/>
  <c r="BF492" i="1"/>
  <c r="BH492" i="1"/>
  <c r="BL492" i="1"/>
  <c r="BM492" i="1"/>
  <c r="BK492" i="1"/>
  <c r="BJ492" i="1"/>
  <c r="BI492" i="1"/>
  <c r="BG492" i="1"/>
  <c r="BB492" i="1"/>
  <c r="AK492" i="1"/>
  <c r="AI492" i="1"/>
  <c r="L492" i="1"/>
  <c r="AY492" i="1"/>
  <c r="AX492" i="1"/>
  <c r="BA492" i="1"/>
  <c r="AV492" i="1"/>
  <c r="AZ492" i="1"/>
  <c r="AJ492" i="1"/>
  <c r="U492" i="1"/>
  <c r="K492" i="1"/>
  <c r="J492" i="1"/>
  <c r="R492" i="1"/>
  <c r="V492" i="1"/>
  <c r="W492" i="1"/>
  <c r="AE492" i="1"/>
  <c r="AC492" i="1"/>
  <c r="AD492" i="1"/>
  <c r="AF492" i="1"/>
  <c r="X492" i="1"/>
  <c r="AB492" i="1"/>
  <c r="AA492" i="1"/>
  <c r="Z492" i="1"/>
  <c r="Y492" i="1"/>
  <c r="S492" i="1"/>
  <c r="Q492" i="1"/>
  <c r="T492" i="1"/>
  <c r="P492" i="1"/>
  <c r="M492" i="1"/>
  <c r="N492" i="1"/>
  <c r="O492" i="1"/>
  <c r="CY491" i="1"/>
  <c r="CX491" i="1"/>
  <c r="CV491" i="1"/>
  <c r="CW491" i="1"/>
  <c r="AP491" i="1"/>
  <c r="BC491" i="1"/>
  <c r="BF491" i="1"/>
  <c r="BH491" i="1"/>
  <c r="BL491" i="1"/>
  <c r="BM491" i="1"/>
  <c r="BK491" i="1"/>
  <c r="BJ491" i="1"/>
  <c r="BI491" i="1"/>
  <c r="BG491" i="1"/>
  <c r="BB491" i="1"/>
  <c r="AK491" i="1"/>
  <c r="AI491" i="1"/>
  <c r="L491" i="1"/>
  <c r="AY491" i="1"/>
  <c r="AX491" i="1"/>
  <c r="BA491" i="1"/>
  <c r="AV491" i="1"/>
  <c r="AZ491" i="1"/>
  <c r="AJ491" i="1"/>
  <c r="U491" i="1"/>
  <c r="K491" i="1"/>
  <c r="J491" i="1"/>
  <c r="R491" i="1"/>
  <c r="V491" i="1"/>
  <c r="W491" i="1"/>
  <c r="AE491" i="1"/>
  <c r="AC491" i="1"/>
  <c r="AD491" i="1"/>
  <c r="AF491" i="1"/>
  <c r="X491" i="1"/>
  <c r="AB491" i="1"/>
  <c r="AA491" i="1"/>
  <c r="Z491" i="1"/>
  <c r="Y491" i="1"/>
  <c r="S491" i="1"/>
  <c r="Q491" i="1"/>
  <c r="T491" i="1"/>
  <c r="P491" i="1"/>
  <c r="M491" i="1"/>
  <c r="N491" i="1"/>
  <c r="O491" i="1"/>
  <c r="CY490" i="1"/>
  <c r="CX490" i="1"/>
  <c r="CV490" i="1"/>
  <c r="CW490" i="1"/>
  <c r="AP490" i="1"/>
  <c r="BC490" i="1"/>
  <c r="BF490" i="1"/>
  <c r="BH490" i="1"/>
  <c r="BL490" i="1"/>
  <c r="BM490" i="1"/>
  <c r="BK490" i="1"/>
  <c r="BJ490" i="1"/>
  <c r="BI490" i="1"/>
  <c r="BG490" i="1"/>
  <c r="BB490" i="1"/>
  <c r="AK490" i="1"/>
  <c r="AI490" i="1"/>
  <c r="L490" i="1"/>
  <c r="AY490" i="1"/>
  <c r="AX490" i="1"/>
  <c r="BA490" i="1"/>
  <c r="AV490" i="1"/>
  <c r="AZ490" i="1"/>
  <c r="AJ490" i="1"/>
  <c r="U490" i="1"/>
  <c r="K490" i="1"/>
  <c r="J490" i="1"/>
  <c r="R490" i="1"/>
  <c r="V490" i="1"/>
  <c r="W490" i="1"/>
  <c r="AE490" i="1"/>
  <c r="AC490" i="1"/>
  <c r="AD490" i="1"/>
  <c r="AF490" i="1"/>
  <c r="X490" i="1"/>
  <c r="AB490" i="1"/>
  <c r="AA490" i="1"/>
  <c r="Z490" i="1"/>
  <c r="Y490" i="1"/>
  <c r="S490" i="1"/>
  <c r="Q490" i="1"/>
  <c r="T490" i="1"/>
  <c r="P490" i="1"/>
  <c r="M490" i="1"/>
  <c r="N490" i="1"/>
  <c r="O490" i="1"/>
  <c r="CY489" i="1"/>
  <c r="CX489" i="1"/>
  <c r="CV489" i="1"/>
  <c r="CW489" i="1"/>
  <c r="AP489" i="1"/>
  <c r="BC489" i="1"/>
  <c r="BF489" i="1"/>
  <c r="BH489" i="1"/>
  <c r="BL489" i="1"/>
  <c r="BM489" i="1"/>
  <c r="BK489" i="1"/>
  <c r="BJ489" i="1"/>
  <c r="BI489" i="1"/>
  <c r="BG489" i="1"/>
  <c r="BB489" i="1"/>
  <c r="AK489" i="1"/>
  <c r="AI489" i="1"/>
  <c r="L489" i="1"/>
  <c r="AY489" i="1"/>
  <c r="AX489" i="1"/>
  <c r="BA489" i="1"/>
  <c r="AV489" i="1"/>
  <c r="AZ489" i="1"/>
  <c r="AJ489" i="1"/>
  <c r="U489" i="1"/>
  <c r="K489" i="1"/>
  <c r="J489" i="1"/>
  <c r="R489" i="1"/>
  <c r="V489" i="1"/>
  <c r="W489" i="1"/>
  <c r="AE489" i="1"/>
  <c r="AC489" i="1"/>
  <c r="AD489" i="1"/>
  <c r="AF489" i="1"/>
  <c r="X489" i="1"/>
  <c r="AB489" i="1"/>
  <c r="AA489" i="1"/>
  <c r="Z489" i="1"/>
  <c r="Y489" i="1"/>
  <c r="S489" i="1"/>
  <c r="Q489" i="1"/>
  <c r="T489" i="1"/>
  <c r="P489" i="1"/>
  <c r="M489" i="1"/>
  <c r="N489" i="1"/>
  <c r="O489" i="1"/>
  <c r="CY488" i="1"/>
  <c r="CX488" i="1"/>
  <c r="CV488" i="1"/>
  <c r="CW488" i="1"/>
  <c r="AP488" i="1"/>
  <c r="BC488" i="1"/>
  <c r="BF488" i="1"/>
  <c r="BH488" i="1"/>
  <c r="BL488" i="1"/>
  <c r="BM488" i="1"/>
  <c r="BK488" i="1"/>
  <c r="BJ488" i="1"/>
  <c r="BI488" i="1"/>
  <c r="BG488" i="1"/>
  <c r="BB488" i="1"/>
  <c r="AK488" i="1"/>
  <c r="AI488" i="1"/>
  <c r="L488" i="1"/>
  <c r="AY488" i="1"/>
  <c r="AX488" i="1"/>
  <c r="BA488" i="1"/>
  <c r="AV488" i="1"/>
  <c r="AZ488" i="1"/>
  <c r="AJ488" i="1"/>
  <c r="U488" i="1"/>
  <c r="K488" i="1"/>
  <c r="J488" i="1"/>
  <c r="R488" i="1"/>
  <c r="V488" i="1"/>
  <c r="W488" i="1"/>
  <c r="AE488" i="1"/>
  <c r="AC488" i="1"/>
  <c r="AD488" i="1"/>
  <c r="AF488" i="1"/>
  <c r="X488" i="1"/>
  <c r="AB488" i="1"/>
  <c r="AA488" i="1"/>
  <c r="Z488" i="1"/>
  <c r="Y488" i="1"/>
  <c r="S488" i="1"/>
  <c r="Q488" i="1"/>
  <c r="T488" i="1"/>
  <c r="P488" i="1"/>
  <c r="M488" i="1"/>
  <c r="N488" i="1"/>
  <c r="O488" i="1"/>
  <c r="CY487" i="1"/>
  <c r="CX487" i="1"/>
  <c r="CV487" i="1"/>
  <c r="CW487" i="1"/>
  <c r="AP487" i="1"/>
  <c r="BC487" i="1"/>
  <c r="BF487" i="1"/>
  <c r="BH487" i="1"/>
  <c r="BL487" i="1"/>
  <c r="BM487" i="1"/>
  <c r="BK487" i="1"/>
  <c r="BJ487" i="1"/>
  <c r="BI487" i="1"/>
  <c r="BG487" i="1"/>
  <c r="BB487" i="1"/>
  <c r="AK487" i="1"/>
  <c r="AI487" i="1"/>
  <c r="L487" i="1"/>
  <c r="AY487" i="1"/>
  <c r="AX487" i="1"/>
  <c r="BA487" i="1"/>
  <c r="AV487" i="1"/>
  <c r="AZ487" i="1"/>
  <c r="AJ487" i="1"/>
  <c r="U487" i="1"/>
  <c r="K487" i="1"/>
  <c r="J487" i="1"/>
  <c r="R487" i="1"/>
  <c r="V487" i="1"/>
  <c r="W487" i="1"/>
  <c r="AE487" i="1"/>
  <c r="AC487" i="1"/>
  <c r="AD487" i="1"/>
  <c r="AF487" i="1"/>
  <c r="X487" i="1"/>
  <c r="AB487" i="1"/>
  <c r="AA487" i="1"/>
  <c r="Z487" i="1"/>
  <c r="Y487" i="1"/>
  <c r="S487" i="1"/>
  <c r="Q487" i="1"/>
  <c r="T487" i="1"/>
  <c r="P487" i="1"/>
  <c r="M487" i="1"/>
  <c r="N487" i="1"/>
  <c r="O487" i="1"/>
  <c r="CY486" i="1"/>
  <c r="CX486" i="1"/>
  <c r="CV486" i="1"/>
  <c r="CW486" i="1"/>
  <c r="AP486" i="1"/>
  <c r="BC486" i="1"/>
  <c r="BF486" i="1"/>
  <c r="BH486" i="1"/>
  <c r="BL486" i="1"/>
  <c r="BM486" i="1"/>
  <c r="BK486" i="1"/>
  <c r="BJ486" i="1"/>
  <c r="BI486" i="1"/>
  <c r="BG486" i="1"/>
  <c r="BB486" i="1"/>
  <c r="AK486" i="1"/>
  <c r="AI486" i="1"/>
  <c r="L486" i="1"/>
  <c r="AY486" i="1"/>
  <c r="AX486" i="1"/>
  <c r="BA486" i="1"/>
  <c r="AV486" i="1"/>
  <c r="AZ486" i="1"/>
  <c r="AJ486" i="1"/>
  <c r="U486" i="1"/>
  <c r="K486" i="1"/>
  <c r="J486" i="1"/>
  <c r="R486" i="1"/>
  <c r="V486" i="1"/>
  <c r="W486" i="1"/>
  <c r="AE486" i="1"/>
  <c r="AC486" i="1"/>
  <c r="AD486" i="1"/>
  <c r="AF486" i="1"/>
  <c r="X486" i="1"/>
  <c r="AB486" i="1"/>
  <c r="AA486" i="1"/>
  <c r="Z486" i="1"/>
  <c r="Y486" i="1"/>
  <c r="S486" i="1"/>
  <c r="Q486" i="1"/>
  <c r="T486" i="1"/>
  <c r="P486" i="1"/>
  <c r="M486" i="1"/>
  <c r="N486" i="1"/>
  <c r="O486" i="1"/>
  <c r="CY485" i="1"/>
  <c r="CX485" i="1"/>
  <c r="CV485" i="1"/>
  <c r="CW485" i="1"/>
  <c r="AP485" i="1"/>
  <c r="BC485" i="1"/>
  <c r="BF485" i="1"/>
  <c r="BH485" i="1"/>
  <c r="BL485" i="1"/>
  <c r="BM485" i="1"/>
  <c r="BK485" i="1"/>
  <c r="BJ485" i="1"/>
  <c r="BI485" i="1"/>
  <c r="BG485" i="1"/>
  <c r="BB485" i="1"/>
  <c r="AK485" i="1"/>
  <c r="AI485" i="1"/>
  <c r="L485" i="1"/>
  <c r="AY485" i="1"/>
  <c r="AX485" i="1"/>
  <c r="BA485" i="1"/>
  <c r="AV485" i="1"/>
  <c r="AZ485" i="1"/>
  <c r="AJ485" i="1"/>
  <c r="U485" i="1"/>
  <c r="K485" i="1"/>
  <c r="J485" i="1"/>
  <c r="R485" i="1"/>
  <c r="V485" i="1"/>
  <c r="W485" i="1"/>
  <c r="AE485" i="1"/>
  <c r="AC485" i="1"/>
  <c r="AD485" i="1"/>
  <c r="AF485" i="1"/>
  <c r="X485" i="1"/>
  <c r="AB485" i="1"/>
  <c r="AA485" i="1"/>
  <c r="Z485" i="1"/>
  <c r="Y485" i="1"/>
  <c r="S485" i="1"/>
  <c r="Q485" i="1"/>
  <c r="T485" i="1"/>
  <c r="P485" i="1"/>
  <c r="M485" i="1"/>
  <c r="N485" i="1"/>
  <c r="O485" i="1"/>
  <c r="CY484" i="1"/>
  <c r="CX484" i="1"/>
  <c r="CV484" i="1"/>
  <c r="CW484" i="1"/>
  <c r="AP484" i="1"/>
  <c r="BC484" i="1"/>
  <c r="BF484" i="1"/>
  <c r="BH484" i="1"/>
  <c r="BL484" i="1"/>
  <c r="BM484" i="1"/>
  <c r="BK484" i="1"/>
  <c r="BJ484" i="1"/>
  <c r="BI484" i="1"/>
  <c r="BG484" i="1"/>
  <c r="BB484" i="1"/>
  <c r="AK484" i="1"/>
  <c r="AI484" i="1"/>
  <c r="L484" i="1"/>
  <c r="AY484" i="1"/>
  <c r="AX484" i="1"/>
  <c r="BA484" i="1"/>
  <c r="AV484" i="1"/>
  <c r="AZ484" i="1"/>
  <c r="AJ484" i="1"/>
  <c r="U484" i="1"/>
  <c r="K484" i="1"/>
  <c r="J484" i="1"/>
  <c r="R484" i="1"/>
  <c r="V484" i="1"/>
  <c r="W484" i="1"/>
  <c r="AE484" i="1"/>
  <c r="AC484" i="1"/>
  <c r="AD484" i="1"/>
  <c r="AF484" i="1"/>
  <c r="X484" i="1"/>
  <c r="AB484" i="1"/>
  <c r="AA484" i="1"/>
  <c r="Z484" i="1"/>
  <c r="Y484" i="1"/>
  <c r="S484" i="1"/>
  <c r="Q484" i="1"/>
  <c r="T484" i="1"/>
  <c r="P484" i="1"/>
  <c r="M484" i="1"/>
  <c r="N484" i="1"/>
  <c r="O484" i="1"/>
  <c r="CY483" i="1"/>
  <c r="CX483" i="1"/>
  <c r="CV483" i="1"/>
  <c r="CW483" i="1"/>
  <c r="AP483" i="1"/>
  <c r="BC483" i="1"/>
  <c r="BF483" i="1"/>
  <c r="BH483" i="1"/>
  <c r="BL483" i="1"/>
  <c r="BM483" i="1"/>
  <c r="BK483" i="1"/>
  <c r="BJ483" i="1"/>
  <c r="BI483" i="1"/>
  <c r="BG483" i="1"/>
  <c r="BB483" i="1"/>
  <c r="AK483" i="1"/>
  <c r="AI483" i="1"/>
  <c r="L483" i="1"/>
  <c r="AY483" i="1"/>
  <c r="AX483" i="1"/>
  <c r="BA483" i="1"/>
  <c r="AV483" i="1"/>
  <c r="AZ483" i="1"/>
  <c r="AJ483" i="1"/>
  <c r="U483" i="1"/>
  <c r="K483" i="1"/>
  <c r="J483" i="1"/>
  <c r="R483" i="1"/>
  <c r="V483" i="1"/>
  <c r="W483" i="1"/>
  <c r="AE483" i="1"/>
  <c r="AC483" i="1"/>
  <c r="AD483" i="1"/>
  <c r="AF483" i="1"/>
  <c r="X483" i="1"/>
  <c r="AB483" i="1"/>
  <c r="AA483" i="1"/>
  <c r="Z483" i="1"/>
  <c r="Y483" i="1"/>
  <c r="S483" i="1"/>
  <c r="Q483" i="1"/>
  <c r="T483" i="1"/>
  <c r="P483" i="1"/>
  <c r="M483" i="1"/>
  <c r="N483" i="1"/>
  <c r="O483" i="1"/>
  <c r="CY482" i="1"/>
  <c r="CX482" i="1"/>
  <c r="CV482" i="1"/>
  <c r="CW482" i="1"/>
  <c r="AP482" i="1"/>
  <c r="BC482" i="1"/>
  <c r="BF482" i="1"/>
  <c r="BH482" i="1"/>
  <c r="BL482" i="1"/>
  <c r="BM482" i="1"/>
  <c r="BK482" i="1"/>
  <c r="BJ482" i="1"/>
  <c r="BI482" i="1"/>
  <c r="BG482" i="1"/>
  <c r="BB482" i="1"/>
  <c r="AK482" i="1"/>
  <c r="AI482" i="1"/>
  <c r="L482" i="1"/>
  <c r="AY482" i="1"/>
  <c r="AX482" i="1"/>
  <c r="BA482" i="1"/>
  <c r="AV482" i="1"/>
  <c r="AZ482" i="1"/>
  <c r="AJ482" i="1"/>
  <c r="U482" i="1"/>
  <c r="K482" i="1"/>
  <c r="J482" i="1"/>
  <c r="R482" i="1"/>
  <c r="V482" i="1"/>
  <c r="W482" i="1"/>
  <c r="AE482" i="1"/>
  <c r="AC482" i="1"/>
  <c r="AD482" i="1"/>
  <c r="AF482" i="1"/>
  <c r="X482" i="1"/>
  <c r="AB482" i="1"/>
  <c r="AA482" i="1"/>
  <c r="Z482" i="1"/>
  <c r="Y482" i="1"/>
  <c r="S482" i="1"/>
  <c r="Q482" i="1"/>
  <c r="T482" i="1"/>
  <c r="P482" i="1"/>
  <c r="M482" i="1"/>
  <c r="N482" i="1"/>
  <c r="O482" i="1"/>
  <c r="CY481" i="1"/>
  <c r="CX481" i="1"/>
  <c r="CV481" i="1"/>
  <c r="CW481" i="1"/>
  <c r="AP481" i="1"/>
  <c r="BC481" i="1"/>
  <c r="BF481" i="1"/>
  <c r="BH481" i="1"/>
  <c r="BL481" i="1"/>
  <c r="BM481" i="1"/>
  <c r="BK481" i="1"/>
  <c r="BJ481" i="1"/>
  <c r="BI481" i="1"/>
  <c r="BG481" i="1"/>
  <c r="BB481" i="1"/>
  <c r="AK481" i="1"/>
  <c r="AI481" i="1"/>
  <c r="L481" i="1"/>
  <c r="AY481" i="1"/>
  <c r="AX481" i="1"/>
  <c r="BA481" i="1"/>
  <c r="AV481" i="1"/>
  <c r="AZ481" i="1"/>
  <c r="AJ481" i="1"/>
  <c r="U481" i="1"/>
  <c r="K481" i="1"/>
  <c r="J481" i="1"/>
  <c r="R481" i="1"/>
  <c r="V481" i="1"/>
  <c r="W481" i="1"/>
  <c r="AE481" i="1"/>
  <c r="AC481" i="1"/>
  <c r="AD481" i="1"/>
  <c r="AF481" i="1"/>
  <c r="X481" i="1"/>
  <c r="AB481" i="1"/>
  <c r="AA481" i="1"/>
  <c r="Z481" i="1"/>
  <c r="Y481" i="1"/>
  <c r="S481" i="1"/>
  <c r="Q481" i="1"/>
  <c r="T481" i="1"/>
  <c r="P481" i="1"/>
  <c r="M481" i="1"/>
  <c r="N481" i="1"/>
  <c r="O481" i="1"/>
  <c r="CY480" i="1"/>
  <c r="CX480" i="1"/>
  <c r="CV480" i="1"/>
  <c r="CW480" i="1"/>
  <c r="AP480" i="1"/>
  <c r="BC480" i="1"/>
  <c r="BF480" i="1"/>
  <c r="BH480" i="1"/>
  <c r="BL480" i="1"/>
  <c r="BM480" i="1"/>
  <c r="BK480" i="1"/>
  <c r="BJ480" i="1"/>
  <c r="BI480" i="1"/>
  <c r="BG480" i="1"/>
  <c r="BB480" i="1"/>
  <c r="AK480" i="1"/>
  <c r="AI480" i="1"/>
  <c r="L480" i="1"/>
  <c r="AY480" i="1"/>
  <c r="AX480" i="1"/>
  <c r="BA480" i="1"/>
  <c r="AV480" i="1"/>
  <c r="AZ480" i="1"/>
  <c r="AJ480" i="1"/>
  <c r="U480" i="1"/>
  <c r="K480" i="1"/>
  <c r="J480" i="1"/>
  <c r="R480" i="1"/>
  <c r="V480" i="1"/>
  <c r="W480" i="1"/>
  <c r="AE480" i="1"/>
  <c r="AC480" i="1"/>
  <c r="AD480" i="1"/>
  <c r="AF480" i="1"/>
  <c r="X480" i="1"/>
  <c r="AB480" i="1"/>
  <c r="AA480" i="1"/>
  <c r="Z480" i="1"/>
  <c r="Y480" i="1"/>
  <c r="S480" i="1"/>
  <c r="Q480" i="1"/>
  <c r="T480" i="1"/>
  <c r="P480" i="1"/>
  <c r="M480" i="1"/>
  <c r="N480" i="1"/>
  <c r="O480" i="1"/>
  <c r="CY479" i="1"/>
  <c r="CX479" i="1"/>
  <c r="CV479" i="1"/>
  <c r="CW479" i="1"/>
  <c r="AP479" i="1"/>
  <c r="BC479" i="1"/>
  <c r="BF479" i="1"/>
  <c r="BH479" i="1"/>
  <c r="BL479" i="1"/>
  <c r="BM479" i="1"/>
  <c r="BK479" i="1"/>
  <c r="BJ479" i="1"/>
  <c r="BI479" i="1"/>
  <c r="BG479" i="1"/>
  <c r="BB479" i="1"/>
  <c r="AK479" i="1"/>
  <c r="AI479" i="1"/>
  <c r="L479" i="1"/>
  <c r="AY479" i="1"/>
  <c r="AX479" i="1"/>
  <c r="BA479" i="1"/>
  <c r="AV479" i="1"/>
  <c r="AZ479" i="1"/>
  <c r="AJ479" i="1"/>
  <c r="U479" i="1"/>
  <c r="K479" i="1"/>
  <c r="J479" i="1"/>
  <c r="R479" i="1"/>
  <c r="V479" i="1"/>
  <c r="W479" i="1"/>
  <c r="AE479" i="1"/>
  <c r="AC479" i="1"/>
  <c r="AD479" i="1"/>
  <c r="AF479" i="1"/>
  <c r="X479" i="1"/>
  <c r="AB479" i="1"/>
  <c r="AA479" i="1"/>
  <c r="Z479" i="1"/>
  <c r="Y479" i="1"/>
  <c r="S479" i="1"/>
  <c r="Q479" i="1"/>
  <c r="T479" i="1"/>
  <c r="P479" i="1"/>
  <c r="M479" i="1"/>
  <c r="N479" i="1"/>
  <c r="O479" i="1"/>
  <c r="CY478" i="1"/>
  <c r="CX478" i="1"/>
  <c r="CV478" i="1"/>
  <c r="CW478" i="1"/>
  <c r="AP478" i="1"/>
  <c r="BC478" i="1"/>
  <c r="BF478" i="1"/>
  <c r="BH478" i="1"/>
  <c r="BL478" i="1"/>
  <c r="BM478" i="1"/>
  <c r="BK478" i="1"/>
  <c r="BJ478" i="1"/>
  <c r="BI478" i="1"/>
  <c r="BG478" i="1"/>
  <c r="BB478" i="1"/>
  <c r="AK478" i="1"/>
  <c r="AI478" i="1"/>
  <c r="L478" i="1"/>
  <c r="AY478" i="1"/>
  <c r="AX478" i="1"/>
  <c r="BA478" i="1"/>
  <c r="AV478" i="1"/>
  <c r="AZ478" i="1"/>
  <c r="AJ478" i="1"/>
  <c r="U478" i="1"/>
  <c r="K478" i="1"/>
  <c r="J478" i="1"/>
  <c r="R478" i="1"/>
  <c r="V478" i="1"/>
  <c r="W478" i="1"/>
  <c r="AE478" i="1"/>
  <c r="AC478" i="1"/>
  <c r="AD478" i="1"/>
  <c r="AF478" i="1"/>
  <c r="X478" i="1"/>
  <c r="AB478" i="1"/>
  <c r="AA478" i="1"/>
  <c r="Z478" i="1"/>
  <c r="Y478" i="1"/>
  <c r="S478" i="1"/>
  <c r="Q478" i="1"/>
  <c r="T478" i="1"/>
  <c r="P478" i="1"/>
  <c r="M478" i="1"/>
  <c r="N478" i="1"/>
  <c r="O478" i="1"/>
  <c r="CY477" i="1"/>
  <c r="CX477" i="1"/>
  <c r="CV477" i="1"/>
  <c r="CW477" i="1"/>
  <c r="AP477" i="1"/>
  <c r="BC477" i="1"/>
  <c r="BF477" i="1"/>
  <c r="BH477" i="1"/>
  <c r="BL477" i="1"/>
  <c r="BM477" i="1"/>
  <c r="BK477" i="1"/>
  <c r="BJ477" i="1"/>
  <c r="BI477" i="1"/>
  <c r="BG477" i="1"/>
  <c r="BB477" i="1"/>
  <c r="AK477" i="1"/>
  <c r="AI477" i="1"/>
  <c r="L477" i="1"/>
  <c r="AY477" i="1"/>
  <c r="AX477" i="1"/>
  <c r="BA477" i="1"/>
  <c r="AV477" i="1"/>
  <c r="AZ477" i="1"/>
  <c r="AJ477" i="1"/>
  <c r="U477" i="1"/>
  <c r="K477" i="1"/>
  <c r="J477" i="1"/>
  <c r="R477" i="1"/>
  <c r="V477" i="1"/>
  <c r="W477" i="1"/>
  <c r="AE477" i="1"/>
  <c r="AC477" i="1"/>
  <c r="AD477" i="1"/>
  <c r="AF477" i="1"/>
  <c r="X477" i="1"/>
  <c r="AB477" i="1"/>
  <c r="AA477" i="1"/>
  <c r="Z477" i="1"/>
  <c r="Y477" i="1"/>
  <c r="S477" i="1"/>
  <c r="Q477" i="1"/>
  <c r="T477" i="1"/>
  <c r="P477" i="1"/>
  <c r="M477" i="1"/>
  <c r="N477" i="1"/>
  <c r="O477" i="1"/>
  <c r="CY476" i="1"/>
  <c r="CX476" i="1"/>
  <c r="CV476" i="1"/>
  <c r="CW476" i="1"/>
  <c r="AP476" i="1"/>
  <c r="BC476" i="1"/>
  <c r="BF476" i="1"/>
  <c r="BH476" i="1"/>
  <c r="BL476" i="1"/>
  <c r="BM476" i="1"/>
  <c r="BK476" i="1"/>
  <c r="BJ476" i="1"/>
  <c r="BI476" i="1"/>
  <c r="BG476" i="1"/>
  <c r="BB476" i="1"/>
  <c r="AK476" i="1"/>
  <c r="AI476" i="1"/>
  <c r="L476" i="1"/>
  <c r="AY476" i="1"/>
  <c r="AX476" i="1"/>
  <c r="BA476" i="1"/>
  <c r="AV476" i="1"/>
  <c r="AZ476" i="1"/>
  <c r="AJ476" i="1"/>
  <c r="U476" i="1"/>
  <c r="K476" i="1"/>
  <c r="J476" i="1"/>
  <c r="R476" i="1"/>
  <c r="V476" i="1"/>
  <c r="W476" i="1"/>
  <c r="AE476" i="1"/>
  <c r="AC476" i="1"/>
  <c r="AD476" i="1"/>
  <c r="AF476" i="1"/>
  <c r="X476" i="1"/>
  <c r="AB476" i="1"/>
  <c r="AA476" i="1"/>
  <c r="Z476" i="1"/>
  <c r="Y476" i="1"/>
  <c r="S476" i="1"/>
  <c r="Q476" i="1"/>
  <c r="T476" i="1"/>
  <c r="P476" i="1"/>
  <c r="M476" i="1"/>
  <c r="N476" i="1"/>
  <c r="O476" i="1"/>
  <c r="CY475" i="1"/>
  <c r="CX475" i="1"/>
  <c r="CV475" i="1"/>
  <c r="CW475" i="1"/>
  <c r="AP475" i="1"/>
  <c r="BC475" i="1"/>
  <c r="BF475" i="1"/>
  <c r="BH475" i="1"/>
  <c r="BL475" i="1"/>
  <c r="BM475" i="1"/>
  <c r="BK475" i="1"/>
  <c r="BJ475" i="1"/>
  <c r="BI475" i="1"/>
  <c r="BG475" i="1"/>
  <c r="BB475" i="1"/>
  <c r="AK475" i="1"/>
  <c r="AI475" i="1"/>
  <c r="L475" i="1"/>
  <c r="AY475" i="1"/>
  <c r="AX475" i="1"/>
  <c r="BA475" i="1"/>
  <c r="AV475" i="1"/>
  <c r="AZ475" i="1"/>
  <c r="AJ475" i="1"/>
  <c r="U475" i="1"/>
  <c r="K475" i="1"/>
  <c r="J475" i="1"/>
  <c r="R475" i="1"/>
  <c r="V475" i="1"/>
  <c r="W475" i="1"/>
  <c r="AE475" i="1"/>
  <c r="AC475" i="1"/>
  <c r="AD475" i="1"/>
  <c r="AF475" i="1"/>
  <c r="X475" i="1"/>
  <c r="AB475" i="1"/>
  <c r="AA475" i="1"/>
  <c r="Z475" i="1"/>
  <c r="Y475" i="1"/>
  <c r="S475" i="1"/>
  <c r="Q475" i="1"/>
  <c r="T475" i="1"/>
  <c r="P475" i="1"/>
  <c r="M475" i="1"/>
  <c r="N475" i="1"/>
  <c r="O475" i="1"/>
  <c r="CY474" i="1"/>
  <c r="CX474" i="1"/>
  <c r="CV474" i="1"/>
  <c r="CW474" i="1"/>
  <c r="AP474" i="1"/>
  <c r="BC474" i="1"/>
  <c r="BF474" i="1"/>
  <c r="BH474" i="1"/>
  <c r="BL474" i="1"/>
  <c r="BM474" i="1"/>
  <c r="BK474" i="1"/>
  <c r="BJ474" i="1"/>
  <c r="BI474" i="1"/>
  <c r="BG474" i="1"/>
  <c r="BB474" i="1"/>
  <c r="AK474" i="1"/>
  <c r="AI474" i="1"/>
  <c r="L474" i="1"/>
  <c r="AY474" i="1"/>
  <c r="AX474" i="1"/>
  <c r="BA474" i="1"/>
  <c r="AV474" i="1"/>
  <c r="AZ474" i="1"/>
  <c r="AJ474" i="1"/>
  <c r="U474" i="1"/>
  <c r="K474" i="1"/>
  <c r="J474" i="1"/>
  <c r="R474" i="1"/>
  <c r="V474" i="1"/>
  <c r="W474" i="1"/>
  <c r="AE474" i="1"/>
  <c r="AC474" i="1"/>
  <c r="AD474" i="1"/>
  <c r="AF474" i="1"/>
  <c r="X474" i="1"/>
  <c r="AB474" i="1"/>
  <c r="AA474" i="1"/>
  <c r="Z474" i="1"/>
  <c r="Y474" i="1"/>
  <c r="S474" i="1"/>
  <c r="Q474" i="1"/>
  <c r="T474" i="1"/>
  <c r="P474" i="1"/>
  <c r="M474" i="1"/>
  <c r="N474" i="1"/>
  <c r="O474" i="1"/>
  <c r="CY473" i="1"/>
  <c r="CX473" i="1"/>
  <c r="CV473" i="1"/>
  <c r="CW473" i="1"/>
  <c r="AP473" i="1"/>
  <c r="BC473" i="1"/>
  <c r="BF473" i="1"/>
  <c r="BH473" i="1"/>
  <c r="BL473" i="1"/>
  <c r="BM473" i="1"/>
  <c r="BK473" i="1"/>
  <c r="BJ473" i="1"/>
  <c r="BI473" i="1"/>
  <c r="BG473" i="1"/>
  <c r="BB473" i="1"/>
  <c r="AK473" i="1"/>
  <c r="AI473" i="1"/>
  <c r="L473" i="1"/>
  <c r="AY473" i="1"/>
  <c r="AX473" i="1"/>
  <c r="BA473" i="1"/>
  <c r="AV473" i="1"/>
  <c r="AZ473" i="1"/>
  <c r="AJ473" i="1"/>
  <c r="U473" i="1"/>
  <c r="K473" i="1"/>
  <c r="J473" i="1"/>
  <c r="R473" i="1"/>
  <c r="V473" i="1"/>
  <c r="W473" i="1"/>
  <c r="AE473" i="1"/>
  <c r="AC473" i="1"/>
  <c r="AD473" i="1"/>
  <c r="AF473" i="1"/>
  <c r="X473" i="1"/>
  <c r="AB473" i="1"/>
  <c r="AA473" i="1"/>
  <c r="Z473" i="1"/>
  <c r="Y473" i="1"/>
  <c r="S473" i="1"/>
  <c r="Q473" i="1"/>
  <c r="T473" i="1"/>
  <c r="P473" i="1"/>
  <c r="M473" i="1"/>
  <c r="N473" i="1"/>
  <c r="O473" i="1"/>
  <c r="CY472" i="1"/>
  <c r="CX472" i="1"/>
  <c r="CV472" i="1"/>
  <c r="CW472" i="1"/>
  <c r="AP472" i="1"/>
  <c r="BC472" i="1"/>
  <c r="BF472" i="1"/>
  <c r="BH472" i="1"/>
  <c r="BL472" i="1"/>
  <c r="BM472" i="1"/>
  <c r="BK472" i="1"/>
  <c r="BJ472" i="1"/>
  <c r="BI472" i="1"/>
  <c r="BG472" i="1"/>
  <c r="BB472" i="1"/>
  <c r="AK472" i="1"/>
  <c r="AI472" i="1"/>
  <c r="L472" i="1"/>
  <c r="AY472" i="1"/>
  <c r="AX472" i="1"/>
  <c r="BA472" i="1"/>
  <c r="AV472" i="1"/>
  <c r="AZ472" i="1"/>
  <c r="AJ472" i="1"/>
  <c r="U472" i="1"/>
  <c r="K472" i="1"/>
  <c r="J472" i="1"/>
  <c r="R472" i="1"/>
  <c r="V472" i="1"/>
  <c r="W472" i="1"/>
  <c r="AE472" i="1"/>
  <c r="AC472" i="1"/>
  <c r="AD472" i="1"/>
  <c r="AF472" i="1"/>
  <c r="X472" i="1"/>
  <c r="AB472" i="1"/>
  <c r="AA472" i="1"/>
  <c r="Z472" i="1"/>
  <c r="Y472" i="1"/>
  <c r="S472" i="1"/>
  <c r="Q472" i="1"/>
  <c r="T472" i="1"/>
  <c r="P472" i="1"/>
  <c r="M472" i="1"/>
  <c r="N472" i="1"/>
  <c r="O472" i="1"/>
  <c r="CY471" i="1"/>
  <c r="CX471" i="1"/>
  <c r="CV471" i="1"/>
  <c r="CW471" i="1"/>
  <c r="AP471" i="1"/>
  <c r="BC471" i="1"/>
  <c r="BF471" i="1"/>
  <c r="BH471" i="1"/>
  <c r="BL471" i="1"/>
  <c r="BM471" i="1"/>
  <c r="BK471" i="1"/>
  <c r="BJ471" i="1"/>
  <c r="BI471" i="1"/>
  <c r="BG471" i="1"/>
  <c r="BB471" i="1"/>
  <c r="AK471" i="1"/>
  <c r="AI471" i="1"/>
  <c r="L471" i="1"/>
  <c r="AY471" i="1"/>
  <c r="AX471" i="1"/>
  <c r="BA471" i="1"/>
  <c r="AV471" i="1"/>
  <c r="AZ471" i="1"/>
  <c r="AJ471" i="1"/>
  <c r="U471" i="1"/>
  <c r="K471" i="1"/>
  <c r="J471" i="1"/>
  <c r="R471" i="1"/>
  <c r="V471" i="1"/>
  <c r="W471" i="1"/>
  <c r="AE471" i="1"/>
  <c r="AC471" i="1"/>
  <c r="AD471" i="1"/>
  <c r="AF471" i="1"/>
  <c r="X471" i="1"/>
  <c r="AB471" i="1"/>
  <c r="AA471" i="1"/>
  <c r="Z471" i="1"/>
  <c r="Y471" i="1"/>
  <c r="S471" i="1"/>
  <c r="Q471" i="1"/>
  <c r="T471" i="1"/>
  <c r="P471" i="1"/>
  <c r="M471" i="1"/>
  <c r="N471" i="1"/>
  <c r="O471" i="1"/>
  <c r="CY470" i="1"/>
  <c r="CX470" i="1"/>
  <c r="CV470" i="1"/>
  <c r="CW470" i="1"/>
  <c r="AP470" i="1"/>
  <c r="BC470" i="1"/>
  <c r="BF470" i="1"/>
  <c r="BH470" i="1"/>
  <c r="BL470" i="1"/>
  <c r="BM470" i="1"/>
  <c r="BK470" i="1"/>
  <c r="BJ470" i="1"/>
  <c r="BI470" i="1"/>
  <c r="BG470" i="1"/>
  <c r="BB470" i="1"/>
  <c r="AK470" i="1"/>
  <c r="AI470" i="1"/>
  <c r="L470" i="1"/>
  <c r="AY470" i="1"/>
  <c r="AX470" i="1"/>
  <c r="BA470" i="1"/>
  <c r="AV470" i="1"/>
  <c r="AZ470" i="1"/>
  <c r="AJ470" i="1"/>
  <c r="U470" i="1"/>
  <c r="K470" i="1"/>
  <c r="J470" i="1"/>
  <c r="R470" i="1"/>
  <c r="V470" i="1"/>
  <c r="W470" i="1"/>
  <c r="AE470" i="1"/>
  <c r="AC470" i="1"/>
  <c r="AD470" i="1"/>
  <c r="AF470" i="1"/>
  <c r="X470" i="1"/>
  <c r="AB470" i="1"/>
  <c r="AA470" i="1"/>
  <c r="Z470" i="1"/>
  <c r="Y470" i="1"/>
  <c r="S470" i="1"/>
  <c r="Q470" i="1"/>
  <c r="T470" i="1"/>
  <c r="P470" i="1"/>
  <c r="M470" i="1"/>
  <c r="N470" i="1"/>
  <c r="O470" i="1"/>
  <c r="CY469" i="1"/>
  <c r="CX469" i="1"/>
  <c r="CV469" i="1"/>
  <c r="CW469" i="1"/>
  <c r="AP469" i="1"/>
  <c r="BC469" i="1"/>
  <c r="BF469" i="1"/>
  <c r="BH469" i="1"/>
  <c r="BL469" i="1"/>
  <c r="BM469" i="1"/>
  <c r="BK469" i="1"/>
  <c r="BJ469" i="1"/>
  <c r="BI469" i="1"/>
  <c r="BG469" i="1"/>
  <c r="BB469" i="1"/>
  <c r="AK469" i="1"/>
  <c r="AI469" i="1"/>
  <c r="L469" i="1"/>
  <c r="AY469" i="1"/>
  <c r="AX469" i="1"/>
  <c r="BA469" i="1"/>
  <c r="AV469" i="1"/>
  <c r="AZ469" i="1"/>
  <c r="AJ469" i="1"/>
  <c r="U469" i="1"/>
  <c r="K469" i="1"/>
  <c r="J469" i="1"/>
  <c r="R469" i="1"/>
  <c r="V469" i="1"/>
  <c r="W469" i="1"/>
  <c r="AE469" i="1"/>
  <c r="AC469" i="1"/>
  <c r="AD469" i="1"/>
  <c r="AF469" i="1"/>
  <c r="X469" i="1"/>
  <c r="AB469" i="1"/>
  <c r="AA469" i="1"/>
  <c r="Z469" i="1"/>
  <c r="Y469" i="1"/>
  <c r="S469" i="1"/>
  <c r="Q469" i="1"/>
  <c r="T469" i="1"/>
  <c r="P469" i="1"/>
  <c r="M469" i="1"/>
  <c r="N469" i="1"/>
  <c r="O469" i="1"/>
  <c r="CY468" i="1"/>
  <c r="CX468" i="1"/>
  <c r="CV468" i="1"/>
  <c r="CW468" i="1"/>
  <c r="AP468" i="1"/>
  <c r="BC468" i="1"/>
  <c r="BF468" i="1"/>
  <c r="BH468" i="1"/>
  <c r="BL468" i="1"/>
  <c r="BM468" i="1"/>
  <c r="BK468" i="1"/>
  <c r="BJ468" i="1"/>
  <c r="BI468" i="1"/>
  <c r="BG468" i="1"/>
  <c r="BB468" i="1"/>
  <c r="AK468" i="1"/>
  <c r="AI468" i="1"/>
  <c r="L468" i="1"/>
  <c r="AY468" i="1"/>
  <c r="AX468" i="1"/>
  <c r="BA468" i="1"/>
  <c r="AV468" i="1"/>
  <c r="AZ468" i="1"/>
  <c r="AJ468" i="1"/>
  <c r="U468" i="1"/>
  <c r="K468" i="1"/>
  <c r="J468" i="1"/>
  <c r="R468" i="1"/>
  <c r="V468" i="1"/>
  <c r="W468" i="1"/>
  <c r="AE468" i="1"/>
  <c r="AC468" i="1"/>
  <c r="AD468" i="1"/>
  <c r="AF468" i="1"/>
  <c r="X468" i="1"/>
  <c r="AB468" i="1"/>
  <c r="AA468" i="1"/>
  <c r="Z468" i="1"/>
  <c r="Y468" i="1"/>
  <c r="S468" i="1"/>
  <c r="Q468" i="1"/>
  <c r="T468" i="1"/>
  <c r="P468" i="1"/>
  <c r="M468" i="1"/>
  <c r="N468" i="1"/>
  <c r="O468" i="1"/>
  <c r="CY467" i="1"/>
  <c r="CX467" i="1"/>
  <c r="CV467" i="1"/>
  <c r="CW467" i="1"/>
  <c r="AP467" i="1"/>
  <c r="BC467" i="1"/>
  <c r="BF467" i="1"/>
  <c r="BH467" i="1"/>
  <c r="BL467" i="1"/>
  <c r="BM467" i="1"/>
  <c r="BK467" i="1"/>
  <c r="BJ467" i="1"/>
  <c r="BI467" i="1"/>
  <c r="BG467" i="1"/>
  <c r="BB467" i="1"/>
  <c r="AK467" i="1"/>
  <c r="AI467" i="1"/>
  <c r="L467" i="1"/>
  <c r="AY467" i="1"/>
  <c r="AX467" i="1"/>
  <c r="BA467" i="1"/>
  <c r="AV467" i="1"/>
  <c r="AZ467" i="1"/>
  <c r="AJ467" i="1"/>
  <c r="U467" i="1"/>
  <c r="K467" i="1"/>
  <c r="J467" i="1"/>
  <c r="R467" i="1"/>
  <c r="V467" i="1"/>
  <c r="W467" i="1"/>
  <c r="AE467" i="1"/>
  <c r="AC467" i="1"/>
  <c r="AD467" i="1"/>
  <c r="AF467" i="1"/>
  <c r="X467" i="1"/>
  <c r="AB467" i="1"/>
  <c r="AA467" i="1"/>
  <c r="Z467" i="1"/>
  <c r="Y467" i="1"/>
  <c r="S467" i="1"/>
  <c r="Q467" i="1"/>
  <c r="T467" i="1"/>
  <c r="P467" i="1"/>
  <c r="M467" i="1"/>
  <c r="N467" i="1"/>
  <c r="O467" i="1"/>
  <c r="CY466" i="1"/>
  <c r="CX466" i="1"/>
  <c r="CV466" i="1"/>
  <c r="CW466" i="1"/>
  <c r="AP466" i="1"/>
  <c r="BC466" i="1"/>
  <c r="BF466" i="1"/>
  <c r="BH466" i="1"/>
  <c r="BL466" i="1"/>
  <c r="BM466" i="1"/>
  <c r="BK466" i="1"/>
  <c r="BJ466" i="1"/>
  <c r="BI466" i="1"/>
  <c r="BG466" i="1"/>
  <c r="BB466" i="1"/>
  <c r="AK466" i="1"/>
  <c r="AI466" i="1"/>
  <c r="L466" i="1"/>
  <c r="AY466" i="1"/>
  <c r="AX466" i="1"/>
  <c r="BA466" i="1"/>
  <c r="AV466" i="1"/>
  <c r="AZ466" i="1"/>
  <c r="AJ466" i="1"/>
  <c r="U466" i="1"/>
  <c r="K466" i="1"/>
  <c r="J466" i="1"/>
  <c r="R466" i="1"/>
  <c r="V466" i="1"/>
  <c r="W466" i="1"/>
  <c r="AE466" i="1"/>
  <c r="AC466" i="1"/>
  <c r="AD466" i="1"/>
  <c r="AF466" i="1"/>
  <c r="X466" i="1"/>
  <c r="AB466" i="1"/>
  <c r="AA466" i="1"/>
  <c r="Z466" i="1"/>
  <c r="Y466" i="1"/>
  <c r="S466" i="1"/>
  <c r="Q466" i="1"/>
  <c r="T466" i="1"/>
  <c r="P466" i="1"/>
  <c r="M466" i="1"/>
  <c r="N466" i="1"/>
  <c r="O466" i="1"/>
  <c r="CY465" i="1"/>
  <c r="CX465" i="1"/>
  <c r="CV465" i="1"/>
  <c r="CW465" i="1"/>
  <c r="AP465" i="1"/>
  <c r="BC465" i="1"/>
  <c r="BF465" i="1"/>
  <c r="BH465" i="1"/>
  <c r="BL465" i="1"/>
  <c r="BM465" i="1"/>
  <c r="BK465" i="1"/>
  <c r="BJ465" i="1"/>
  <c r="BI465" i="1"/>
  <c r="BG465" i="1"/>
  <c r="BB465" i="1"/>
  <c r="AK465" i="1"/>
  <c r="AI465" i="1"/>
  <c r="L465" i="1"/>
  <c r="AY465" i="1"/>
  <c r="AX465" i="1"/>
  <c r="BA465" i="1"/>
  <c r="AV465" i="1"/>
  <c r="AZ465" i="1"/>
  <c r="AJ465" i="1"/>
  <c r="U465" i="1"/>
  <c r="K465" i="1"/>
  <c r="J465" i="1"/>
  <c r="R465" i="1"/>
  <c r="V465" i="1"/>
  <c r="W465" i="1"/>
  <c r="AE465" i="1"/>
  <c r="AC465" i="1"/>
  <c r="AD465" i="1"/>
  <c r="AF465" i="1"/>
  <c r="X465" i="1"/>
  <c r="AB465" i="1"/>
  <c r="AA465" i="1"/>
  <c r="Z465" i="1"/>
  <c r="Y465" i="1"/>
  <c r="S465" i="1"/>
  <c r="Q465" i="1"/>
  <c r="T465" i="1"/>
  <c r="P465" i="1"/>
  <c r="M465" i="1"/>
  <c r="N465" i="1"/>
  <c r="O465" i="1"/>
  <c r="CY464" i="1"/>
  <c r="CX464" i="1"/>
  <c r="CV464" i="1"/>
  <c r="CW464" i="1"/>
  <c r="AP464" i="1"/>
  <c r="BC464" i="1"/>
  <c r="BF464" i="1"/>
  <c r="BH464" i="1"/>
  <c r="BL464" i="1"/>
  <c r="BM464" i="1"/>
  <c r="BK464" i="1"/>
  <c r="BJ464" i="1"/>
  <c r="BI464" i="1"/>
  <c r="BG464" i="1"/>
  <c r="BB464" i="1"/>
  <c r="AK464" i="1"/>
  <c r="AI464" i="1"/>
  <c r="L464" i="1"/>
  <c r="AY464" i="1"/>
  <c r="AX464" i="1"/>
  <c r="BA464" i="1"/>
  <c r="AV464" i="1"/>
  <c r="AZ464" i="1"/>
  <c r="AJ464" i="1"/>
  <c r="U464" i="1"/>
  <c r="K464" i="1"/>
  <c r="J464" i="1"/>
  <c r="R464" i="1"/>
  <c r="V464" i="1"/>
  <c r="W464" i="1"/>
  <c r="AE464" i="1"/>
  <c r="AC464" i="1"/>
  <c r="AD464" i="1"/>
  <c r="AF464" i="1"/>
  <c r="X464" i="1"/>
  <c r="AB464" i="1"/>
  <c r="AA464" i="1"/>
  <c r="Z464" i="1"/>
  <c r="Y464" i="1"/>
  <c r="S464" i="1"/>
  <c r="Q464" i="1"/>
  <c r="T464" i="1"/>
  <c r="P464" i="1"/>
  <c r="M464" i="1"/>
  <c r="N464" i="1"/>
  <c r="O464" i="1"/>
  <c r="CY463" i="1"/>
  <c r="CX463" i="1"/>
  <c r="CV463" i="1"/>
  <c r="CW463" i="1"/>
  <c r="AP463" i="1"/>
  <c r="BC463" i="1"/>
  <c r="BF463" i="1"/>
  <c r="BH463" i="1"/>
  <c r="BL463" i="1"/>
  <c r="BM463" i="1"/>
  <c r="BK463" i="1"/>
  <c r="BJ463" i="1"/>
  <c r="BI463" i="1"/>
  <c r="BG463" i="1"/>
  <c r="BB463" i="1"/>
  <c r="AK463" i="1"/>
  <c r="AI463" i="1"/>
  <c r="L463" i="1"/>
  <c r="AY463" i="1"/>
  <c r="AX463" i="1"/>
  <c r="BA463" i="1"/>
  <c r="AV463" i="1"/>
  <c r="AZ463" i="1"/>
  <c r="AJ463" i="1"/>
  <c r="U463" i="1"/>
  <c r="K463" i="1"/>
  <c r="J463" i="1"/>
  <c r="R463" i="1"/>
  <c r="V463" i="1"/>
  <c r="W463" i="1"/>
  <c r="AE463" i="1"/>
  <c r="AC463" i="1"/>
  <c r="AD463" i="1"/>
  <c r="AF463" i="1"/>
  <c r="X463" i="1"/>
  <c r="AB463" i="1"/>
  <c r="AA463" i="1"/>
  <c r="Z463" i="1"/>
  <c r="Y463" i="1"/>
  <c r="S463" i="1"/>
  <c r="Q463" i="1"/>
  <c r="T463" i="1"/>
  <c r="P463" i="1"/>
  <c r="M463" i="1"/>
  <c r="N463" i="1"/>
  <c r="O463" i="1"/>
  <c r="CY462" i="1"/>
  <c r="CX462" i="1"/>
  <c r="CV462" i="1"/>
  <c r="CW462" i="1"/>
  <c r="AP462" i="1"/>
  <c r="BC462" i="1"/>
  <c r="BF462" i="1"/>
  <c r="BH462" i="1"/>
  <c r="BL462" i="1"/>
  <c r="BM462" i="1"/>
  <c r="BK462" i="1"/>
  <c r="BJ462" i="1"/>
  <c r="BI462" i="1"/>
  <c r="BG462" i="1"/>
  <c r="BB462" i="1"/>
  <c r="AK462" i="1"/>
  <c r="AI462" i="1"/>
  <c r="L462" i="1"/>
  <c r="AY462" i="1"/>
  <c r="AX462" i="1"/>
  <c r="BA462" i="1"/>
  <c r="AV462" i="1"/>
  <c r="AZ462" i="1"/>
  <c r="AJ462" i="1"/>
  <c r="U462" i="1"/>
  <c r="K462" i="1"/>
  <c r="J462" i="1"/>
  <c r="R462" i="1"/>
  <c r="V462" i="1"/>
  <c r="W462" i="1"/>
  <c r="AE462" i="1"/>
  <c r="AC462" i="1"/>
  <c r="AD462" i="1"/>
  <c r="AF462" i="1"/>
  <c r="X462" i="1"/>
  <c r="AB462" i="1"/>
  <c r="AA462" i="1"/>
  <c r="Z462" i="1"/>
  <c r="Y462" i="1"/>
  <c r="S462" i="1"/>
  <c r="Q462" i="1"/>
  <c r="T462" i="1"/>
  <c r="P462" i="1"/>
  <c r="M462" i="1"/>
  <c r="N462" i="1"/>
  <c r="O462" i="1"/>
  <c r="CY461" i="1"/>
  <c r="CX461" i="1"/>
  <c r="CV461" i="1"/>
  <c r="CW461" i="1"/>
  <c r="AP461" i="1"/>
  <c r="BC461" i="1"/>
  <c r="BF461" i="1"/>
  <c r="BH461" i="1"/>
  <c r="BL461" i="1"/>
  <c r="BM461" i="1"/>
  <c r="BK461" i="1"/>
  <c r="BJ461" i="1"/>
  <c r="BI461" i="1"/>
  <c r="BG461" i="1"/>
  <c r="BB461" i="1"/>
  <c r="AK461" i="1"/>
  <c r="AI461" i="1"/>
  <c r="L461" i="1"/>
  <c r="AY461" i="1"/>
  <c r="AX461" i="1"/>
  <c r="BA461" i="1"/>
  <c r="AV461" i="1"/>
  <c r="AZ461" i="1"/>
  <c r="AJ461" i="1"/>
  <c r="U461" i="1"/>
  <c r="K461" i="1"/>
  <c r="J461" i="1"/>
  <c r="R461" i="1"/>
  <c r="V461" i="1"/>
  <c r="W461" i="1"/>
  <c r="AE461" i="1"/>
  <c r="AC461" i="1"/>
  <c r="AD461" i="1"/>
  <c r="AF461" i="1"/>
  <c r="X461" i="1"/>
  <c r="AB461" i="1"/>
  <c r="AA461" i="1"/>
  <c r="Z461" i="1"/>
  <c r="Y461" i="1"/>
  <c r="S461" i="1"/>
  <c r="Q461" i="1"/>
  <c r="T461" i="1"/>
  <c r="P461" i="1"/>
  <c r="M461" i="1"/>
  <c r="N461" i="1"/>
  <c r="O461" i="1"/>
  <c r="CY460" i="1"/>
  <c r="CX460" i="1"/>
  <c r="CV460" i="1"/>
  <c r="CW460" i="1"/>
  <c r="AP460" i="1"/>
  <c r="BC460" i="1"/>
  <c r="BF460" i="1"/>
  <c r="BH460" i="1"/>
  <c r="BL460" i="1"/>
  <c r="BM460" i="1"/>
  <c r="BK460" i="1"/>
  <c r="BJ460" i="1"/>
  <c r="BI460" i="1"/>
  <c r="BG460" i="1"/>
  <c r="BB460" i="1"/>
  <c r="AK460" i="1"/>
  <c r="AI460" i="1"/>
  <c r="L460" i="1"/>
  <c r="AY460" i="1"/>
  <c r="AX460" i="1"/>
  <c r="BA460" i="1"/>
  <c r="AV460" i="1"/>
  <c r="AZ460" i="1"/>
  <c r="AJ460" i="1"/>
  <c r="U460" i="1"/>
  <c r="K460" i="1"/>
  <c r="J460" i="1"/>
  <c r="R460" i="1"/>
  <c r="V460" i="1"/>
  <c r="W460" i="1"/>
  <c r="AE460" i="1"/>
  <c r="AC460" i="1"/>
  <c r="AD460" i="1"/>
  <c r="AF460" i="1"/>
  <c r="X460" i="1"/>
  <c r="AB460" i="1"/>
  <c r="AA460" i="1"/>
  <c r="Z460" i="1"/>
  <c r="Y460" i="1"/>
  <c r="S460" i="1"/>
  <c r="Q460" i="1"/>
  <c r="T460" i="1"/>
  <c r="P460" i="1"/>
  <c r="M460" i="1"/>
  <c r="N460" i="1"/>
  <c r="O460" i="1"/>
  <c r="CY459" i="1"/>
  <c r="CX459" i="1"/>
  <c r="CV459" i="1"/>
  <c r="CW459" i="1"/>
  <c r="AP459" i="1"/>
  <c r="BC459" i="1"/>
  <c r="BF459" i="1"/>
  <c r="BH459" i="1"/>
  <c r="BL459" i="1"/>
  <c r="BM459" i="1"/>
  <c r="BK459" i="1"/>
  <c r="BJ459" i="1"/>
  <c r="BI459" i="1"/>
  <c r="BG459" i="1"/>
  <c r="BB459" i="1"/>
  <c r="AK459" i="1"/>
  <c r="AI459" i="1"/>
  <c r="L459" i="1"/>
  <c r="AY459" i="1"/>
  <c r="AX459" i="1"/>
  <c r="BA459" i="1"/>
  <c r="AV459" i="1"/>
  <c r="AZ459" i="1"/>
  <c r="AJ459" i="1"/>
  <c r="U459" i="1"/>
  <c r="K459" i="1"/>
  <c r="J459" i="1"/>
  <c r="R459" i="1"/>
  <c r="V459" i="1"/>
  <c r="W459" i="1"/>
  <c r="AE459" i="1"/>
  <c r="AC459" i="1"/>
  <c r="AD459" i="1"/>
  <c r="AF459" i="1"/>
  <c r="X459" i="1"/>
  <c r="AB459" i="1"/>
  <c r="AA459" i="1"/>
  <c r="Z459" i="1"/>
  <c r="Y459" i="1"/>
  <c r="S459" i="1"/>
  <c r="Q459" i="1"/>
  <c r="T459" i="1"/>
  <c r="P459" i="1"/>
  <c r="M459" i="1"/>
  <c r="N459" i="1"/>
  <c r="O459" i="1"/>
  <c r="CY458" i="1"/>
  <c r="CX458" i="1"/>
  <c r="CV458" i="1"/>
  <c r="CW458" i="1"/>
  <c r="AP458" i="1"/>
  <c r="BC458" i="1"/>
  <c r="BF458" i="1"/>
  <c r="BH458" i="1"/>
  <c r="BL458" i="1"/>
  <c r="BM458" i="1"/>
  <c r="BK458" i="1"/>
  <c r="BJ458" i="1"/>
  <c r="BI458" i="1"/>
  <c r="BG458" i="1"/>
  <c r="BB458" i="1"/>
  <c r="AK458" i="1"/>
  <c r="AI458" i="1"/>
  <c r="L458" i="1"/>
  <c r="AY458" i="1"/>
  <c r="AX458" i="1"/>
  <c r="BA458" i="1"/>
  <c r="AV458" i="1"/>
  <c r="AZ458" i="1"/>
  <c r="AJ458" i="1"/>
  <c r="U458" i="1"/>
  <c r="K458" i="1"/>
  <c r="J458" i="1"/>
  <c r="R458" i="1"/>
  <c r="V458" i="1"/>
  <c r="W458" i="1"/>
  <c r="AE458" i="1"/>
  <c r="AC458" i="1"/>
  <c r="AD458" i="1"/>
  <c r="AF458" i="1"/>
  <c r="X458" i="1"/>
  <c r="AB458" i="1"/>
  <c r="AA458" i="1"/>
  <c r="Z458" i="1"/>
  <c r="Y458" i="1"/>
  <c r="S458" i="1"/>
  <c r="Q458" i="1"/>
  <c r="T458" i="1"/>
  <c r="P458" i="1"/>
  <c r="M458" i="1"/>
  <c r="N458" i="1"/>
  <c r="O458" i="1"/>
  <c r="CY457" i="1"/>
  <c r="CX457" i="1"/>
  <c r="CV457" i="1"/>
  <c r="CW457" i="1"/>
  <c r="AP457" i="1"/>
  <c r="BC457" i="1"/>
  <c r="BF457" i="1"/>
  <c r="BH457" i="1"/>
  <c r="BL457" i="1"/>
  <c r="BM457" i="1"/>
  <c r="BK457" i="1"/>
  <c r="BJ457" i="1"/>
  <c r="BI457" i="1"/>
  <c r="BG457" i="1"/>
  <c r="BB457" i="1"/>
  <c r="AK457" i="1"/>
  <c r="AI457" i="1"/>
  <c r="L457" i="1"/>
  <c r="AY457" i="1"/>
  <c r="AX457" i="1"/>
  <c r="BA457" i="1"/>
  <c r="AV457" i="1"/>
  <c r="AZ457" i="1"/>
  <c r="AJ457" i="1"/>
  <c r="U457" i="1"/>
  <c r="K457" i="1"/>
  <c r="J457" i="1"/>
  <c r="R457" i="1"/>
  <c r="V457" i="1"/>
  <c r="W457" i="1"/>
  <c r="AE457" i="1"/>
  <c r="AC457" i="1"/>
  <c r="AD457" i="1"/>
  <c r="AF457" i="1"/>
  <c r="X457" i="1"/>
  <c r="AB457" i="1"/>
  <c r="AA457" i="1"/>
  <c r="Z457" i="1"/>
  <c r="Y457" i="1"/>
  <c r="S457" i="1"/>
  <c r="Q457" i="1"/>
  <c r="T457" i="1"/>
  <c r="P457" i="1"/>
  <c r="M457" i="1"/>
  <c r="N457" i="1"/>
  <c r="O457" i="1"/>
  <c r="CY456" i="1"/>
  <c r="CX456" i="1"/>
  <c r="CV456" i="1"/>
  <c r="CW456" i="1"/>
  <c r="AP456" i="1"/>
  <c r="BC456" i="1"/>
  <c r="BF456" i="1"/>
  <c r="BH456" i="1"/>
  <c r="BL456" i="1"/>
  <c r="BM456" i="1"/>
  <c r="BK456" i="1"/>
  <c r="BJ456" i="1"/>
  <c r="BI456" i="1"/>
  <c r="BG456" i="1"/>
  <c r="BB456" i="1"/>
  <c r="AK456" i="1"/>
  <c r="AI456" i="1"/>
  <c r="L456" i="1"/>
  <c r="AY456" i="1"/>
  <c r="AX456" i="1"/>
  <c r="BA456" i="1"/>
  <c r="AV456" i="1"/>
  <c r="AZ456" i="1"/>
  <c r="AJ456" i="1"/>
  <c r="U456" i="1"/>
  <c r="K456" i="1"/>
  <c r="J456" i="1"/>
  <c r="R456" i="1"/>
  <c r="V456" i="1"/>
  <c r="W456" i="1"/>
  <c r="AE456" i="1"/>
  <c r="AC456" i="1"/>
  <c r="AD456" i="1"/>
  <c r="AF456" i="1"/>
  <c r="X456" i="1"/>
  <c r="AB456" i="1"/>
  <c r="AA456" i="1"/>
  <c r="Z456" i="1"/>
  <c r="Y456" i="1"/>
  <c r="S456" i="1"/>
  <c r="Q456" i="1"/>
  <c r="T456" i="1"/>
  <c r="P456" i="1"/>
  <c r="M456" i="1"/>
  <c r="N456" i="1"/>
  <c r="O456" i="1"/>
  <c r="CY455" i="1"/>
  <c r="CX455" i="1"/>
  <c r="CV455" i="1"/>
  <c r="CW455" i="1"/>
  <c r="AP455" i="1"/>
  <c r="BC455" i="1"/>
  <c r="BF455" i="1"/>
  <c r="BH455" i="1"/>
  <c r="BL455" i="1"/>
  <c r="BM455" i="1"/>
  <c r="BK455" i="1"/>
  <c r="BJ455" i="1"/>
  <c r="BI455" i="1"/>
  <c r="BG455" i="1"/>
  <c r="BB455" i="1"/>
  <c r="AK455" i="1"/>
  <c r="AI455" i="1"/>
  <c r="L455" i="1"/>
  <c r="AY455" i="1"/>
  <c r="AX455" i="1"/>
  <c r="BA455" i="1"/>
  <c r="AV455" i="1"/>
  <c r="AZ455" i="1"/>
  <c r="AJ455" i="1"/>
  <c r="U455" i="1"/>
  <c r="K455" i="1"/>
  <c r="J455" i="1"/>
  <c r="R455" i="1"/>
  <c r="V455" i="1"/>
  <c r="W455" i="1"/>
  <c r="AE455" i="1"/>
  <c r="AC455" i="1"/>
  <c r="AD455" i="1"/>
  <c r="AF455" i="1"/>
  <c r="X455" i="1"/>
  <c r="AB455" i="1"/>
  <c r="AA455" i="1"/>
  <c r="Z455" i="1"/>
  <c r="Y455" i="1"/>
  <c r="S455" i="1"/>
  <c r="Q455" i="1"/>
  <c r="T455" i="1"/>
  <c r="P455" i="1"/>
  <c r="M455" i="1"/>
  <c r="N455" i="1"/>
  <c r="O455" i="1"/>
  <c r="CY454" i="1"/>
  <c r="CX454" i="1"/>
  <c r="CV454" i="1"/>
  <c r="CW454" i="1"/>
  <c r="AP454" i="1"/>
  <c r="BC454" i="1"/>
  <c r="BF454" i="1"/>
  <c r="BH454" i="1"/>
  <c r="BL454" i="1"/>
  <c r="BM454" i="1"/>
  <c r="BK454" i="1"/>
  <c r="BJ454" i="1"/>
  <c r="BI454" i="1"/>
  <c r="BG454" i="1"/>
  <c r="BB454" i="1"/>
  <c r="AK454" i="1"/>
  <c r="AI454" i="1"/>
  <c r="L454" i="1"/>
  <c r="AY454" i="1"/>
  <c r="AX454" i="1"/>
  <c r="BA454" i="1"/>
  <c r="AV454" i="1"/>
  <c r="AZ454" i="1"/>
  <c r="AJ454" i="1"/>
  <c r="U454" i="1"/>
  <c r="K454" i="1"/>
  <c r="J454" i="1"/>
  <c r="R454" i="1"/>
  <c r="V454" i="1"/>
  <c r="W454" i="1"/>
  <c r="AE454" i="1"/>
  <c r="AC454" i="1"/>
  <c r="AD454" i="1"/>
  <c r="AF454" i="1"/>
  <c r="X454" i="1"/>
  <c r="AB454" i="1"/>
  <c r="AA454" i="1"/>
  <c r="Z454" i="1"/>
  <c r="Y454" i="1"/>
  <c r="S454" i="1"/>
  <c r="Q454" i="1"/>
  <c r="T454" i="1"/>
  <c r="P454" i="1"/>
  <c r="M454" i="1"/>
  <c r="N454" i="1"/>
  <c r="O454" i="1"/>
  <c r="CY453" i="1"/>
  <c r="CX453" i="1"/>
  <c r="CV453" i="1"/>
  <c r="CW453" i="1"/>
  <c r="AP453" i="1"/>
  <c r="BC453" i="1"/>
  <c r="BF453" i="1"/>
  <c r="BH453" i="1"/>
  <c r="BL453" i="1"/>
  <c r="BM453" i="1"/>
  <c r="BK453" i="1"/>
  <c r="BJ453" i="1"/>
  <c r="BI453" i="1"/>
  <c r="BG453" i="1"/>
  <c r="BB453" i="1"/>
  <c r="AK453" i="1"/>
  <c r="AI453" i="1"/>
  <c r="L453" i="1"/>
  <c r="AY453" i="1"/>
  <c r="AX453" i="1"/>
  <c r="BA453" i="1"/>
  <c r="AV453" i="1"/>
  <c r="AZ453" i="1"/>
  <c r="AJ453" i="1"/>
  <c r="U453" i="1"/>
  <c r="K453" i="1"/>
  <c r="J453" i="1"/>
  <c r="R453" i="1"/>
  <c r="V453" i="1"/>
  <c r="W453" i="1"/>
  <c r="AE453" i="1"/>
  <c r="AC453" i="1"/>
  <c r="AD453" i="1"/>
  <c r="AF453" i="1"/>
  <c r="X453" i="1"/>
  <c r="AB453" i="1"/>
  <c r="AA453" i="1"/>
  <c r="Z453" i="1"/>
  <c r="Y453" i="1"/>
  <c r="S453" i="1"/>
  <c r="Q453" i="1"/>
  <c r="T453" i="1"/>
  <c r="P453" i="1"/>
  <c r="M453" i="1"/>
  <c r="N453" i="1"/>
  <c r="O453" i="1"/>
  <c r="CY452" i="1"/>
  <c r="CX452" i="1"/>
  <c r="CV452" i="1"/>
  <c r="CW452" i="1"/>
  <c r="AP452" i="1"/>
  <c r="BC452" i="1"/>
  <c r="BF452" i="1"/>
  <c r="BH452" i="1"/>
  <c r="BL452" i="1"/>
  <c r="BM452" i="1"/>
  <c r="BK452" i="1"/>
  <c r="BJ452" i="1"/>
  <c r="BI452" i="1"/>
  <c r="BG452" i="1"/>
  <c r="BB452" i="1"/>
  <c r="AK452" i="1"/>
  <c r="AI452" i="1"/>
  <c r="L452" i="1"/>
  <c r="AY452" i="1"/>
  <c r="AX452" i="1"/>
  <c r="BA452" i="1"/>
  <c r="AV452" i="1"/>
  <c r="AZ452" i="1"/>
  <c r="AJ452" i="1"/>
  <c r="U452" i="1"/>
  <c r="K452" i="1"/>
  <c r="J452" i="1"/>
  <c r="R452" i="1"/>
  <c r="V452" i="1"/>
  <c r="W452" i="1"/>
  <c r="AE452" i="1"/>
  <c r="AC452" i="1"/>
  <c r="AD452" i="1"/>
  <c r="AF452" i="1"/>
  <c r="X452" i="1"/>
  <c r="AB452" i="1"/>
  <c r="AA452" i="1"/>
  <c r="Z452" i="1"/>
  <c r="Y452" i="1"/>
  <c r="S452" i="1"/>
  <c r="Q452" i="1"/>
  <c r="T452" i="1"/>
  <c r="P452" i="1"/>
  <c r="M452" i="1"/>
  <c r="N452" i="1"/>
  <c r="O452" i="1"/>
  <c r="CY451" i="1"/>
  <c r="CX451" i="1"/>
  <c r="CV451" i="1"/>
  <c r="CW451" i="1"/>
  <c r="AP451" i="1"/>
  <c r="BC451" i="1"/>
  <c r="BF451" i="1"/>
  <c r="BH451" i="1"/>
  <c r="BL451" i="1"/>
  <c r="BM451" i="1"/>
  <c r="BK451" i="1"/>
  <c r="BJ451" i="1"/>
  <c r="BI451" i="1"/>
  <c r="BG451" i="1"/>
  <c r="BB451" i="1"/>
  <c r="AK451" i="1"/>
  <c r="AI451" i="1"/>
  <c r="L451" i="1"/>
  <c r="AY451" i="1"/>
  <c r="AX451" i="1"/>
  <c r="BA451" i="1"/>
  <c r="AV451" i="1"/>
  <c r="AZ451" i="1"/>
  <c r="AJ451" i="1"/>
  <c r="U451" i="1"/>
  <c r="K451" i="1"/>
  <c r="J451" i="1"/>
  <c r="R451" i="1"/>
  <c r="V451" i="1"/>
  <c r="W451" i="1"/>
  <c r="AE451" i="1"/>
  <c r="AC451" i="1"/>
  <c r="AD451" i="1"/>
  <c r="AF451" i="1"/>
  <c r="X451" i="1"/>
  <c r="AB451" i="1"/>
  <c r="AA451" i="1"/>
  <c r="Z451" i="1"/>
  <c r="Y451" i="1"/>
  <c r="S451" i="1"/>
  <c r="Q451" i="1"/>
  <c r="T451" i="1"/>
  <c r="P451" i="1"/>
  <c r="M451" i="1"/>
  <c r="N451" i="1"/>
  <c r="O451" i="1"/>
  <c r="CY450" i="1"/>
  <c r="CX450" i="1"/>
  <c r="CV450" i="1"/>
  <c r="CW450" i="1"/>
  <c r="AP450" i="1"/>
  <c r="BC450" i="1"/>
  <c r="BF450" i="1"/>
  <c r="BH450" i="1"/>
  <c r="BL450" i="1"/>
  <c r="BM450" i="1"/>
  <c r="BK450" i="1"/>
  <c r="BJ450" i="1"/>
  <c r="BI450" i="1"/>
  <c r="BG450" i="1"/>
  <c r="BB450" i="1"/>
  <c r="AK450" i="1"/>
  <c r="AI450" i="1"/>
  <c r="L450" i="1"/>
  <c r="AY450" i="1"/>
  <c r="AX450" i="1"/>
  <c r="BA450" i="1"/>
  <c r="AV450" i="1"/>
  <c r="AZ450" i="1"/>
  <c r="AJ450" i="1"/>
  <c r="U450" i="1"/>
  <c r="K450" i="1"/>
  <c r="J450" i="1"/>
  <c r="R450" i="1"/>
  <c r="V450" i="1"/>
  <c r="W450" i="1"/>
  <c r="AE450" i="1"/>
  <c r="AC450" i="1"/>
  <c r="AD450" i="1"/>
  <c r="AF450" i="1"/>
  <c r="X450" i="1"/>
  <c r="AB450" i="1"/>
  <c r="AA450" i="1"/>
  <c r="Z450" i="1"/>
  <c r="Y450" i="1"/>
  <c r="S450" i="1"/>
  <c r="Q450" i="1"/>
  <c r="T450" i="1"/>
  <c r="P450" i="1"/>
  <c r="M450" i="1"/>
  <c r="N450" i="1"/>
  <c r="O450" i="1"/>
  <c r="CY449" i="1"/>
  <c r="CX449" i="1"/>
  <c r="CV449" i="1"/>
  <c r="CW449" i="1"/>
  <c r="AP449" i="1"/>
  <c r="BC449" i="1"/>
  <c r="BF449" i="1"/>
  <c r="BH449" i="1"/>
  <c r="BL449" i="1"/>
  <c r="BM449" i="1"/>
  <c r="BK449" i="1"/>
  <c r="BJ449" i="1"/>
  <c r="BI449" i="1"/>
  <c r="BG449" i="1"/>
  <c r="BB449" i="1"/>
  <c r="AK449" i="1"/>
  <c r="AI449" i="1"/>
  <c r="L449" i="1"/>
  <c r="AY449" i="1"/>
  <c r="AX449" i="1"/>
  <c r="BA449" i="1"/>
  <c r="AV449" i="1"/>
  <c r="AZ449" i="1"/>
  <c r="AJ449" i="1"/>
  <c r="U449" i="1"/>
  <c r="K449" i="1"/>
  <c r="J449" i="1"/>
  <c r="R449" i="1"/>
  <c r="V449" i="1"/>
  <c r="W449" i="1"/>
  <c r="AE449" i="1"/>
  <c r="AC449" i="1"/>
  <c r="AD449" i="1"/>
  <c r="AF449" i="1"/>
  <c r="X449" i="1"/>
  <c r="AB449" i="1"/>
  <c r="AA449" i="1"/>
  <c r="Z449" i="1"/>
  <c r="Y449" i="1"/>
  <c r="S449" i="1"/>
  <c r="Q449" i="1"/>
  <c r="T449" i="1"/>
  <c r="P449" i="1"/>
  <c r="M449" i="1"/>
  <c r="N449" i="1"/>
  <c r="O449" i="1"/>
  <c r="CY448" i="1"/>
  <c r="CX448" i="1"/>
  <c r="CV448" i="1"/>
  <c r="CW448" i="1"/>
  <c r="AP448" i="1"/>
  <c r="BC448" i="1"/>
  <c r="BF448" i="1"/>
  <c r="BH448" i="1"/>
  <c r="BL448" i="1"/>
  <c r="BM448" i="1"/>
  <c r="BK448" i="1"/>
  <c r="BJ448" i="1"/>
  <c r="BI448" i="1"/>
  <c r="BG448" i="1"/>
  <c r="BB448" i="1"/>
  <c r="AK448" i="1"/>
  <c r="AI448" i="1"/>
  <c r="L448" i="1"/>
  <c r="AY448" i="1"/>
  <c r="AX448" i="1"/>
  <c r="BA448" i="1"/>
  <c r="AV448" i="1"/>
  <c r="AZ448" i="1"/>
  <c r="AJ448" i="1"/>
  <c r="U448" i="1"/>
  <c r="K448" i="1"/>
  <c r="J448" i="1"/>
  <c r="R448" i="1"/>
  <c r="V448" i="1"/>
  <c r="W448" i="1"/>
  <c r="AE448" i="1"/>
  <c r="AC448" i="1"/>
  <c r="AD448" i="1"/>
  <c r="AF448" i="1"/>
  <c r="X448" i="1"/>
  <c r="AB448" i="1"/>
  <c r="AA448" i="1"/>
  <c r="Z448" i="1"/>
  <c r="Y448" i="1"/>
  <c r="S448" i="1"/>
  <c r="Q448" i="1"/>
  <c r="T448" i="1"/>
  <c r="P448" i="1"/>
  <c r="M448" i="1"/>
  <c r="N448" i="1"/>
  <c r="O448" i="1"/>
  <c r="CY447" i="1"/>
  <c r="CX447" i="1"/>
  <c r="CV447" i="1"/>
  <c r="CW447" i="1"/>
  <c r="AP447" i="1"/>
  <c r="BC447" i="1"/>
  <c r="BF447" i="1"/>
  <c r="BH447" i="1"/>
  <c r="BL447" i="1"/>
  <c r="BM447" i="1"/>
  <c r="BK447" i="1"/>
  <c r="BJ447" i="1"/>
  <c r="BI447" i="1"/>
  <c r="BG447" i="1"/>
  <c r="BB447" i="1"/>
  <c r="AK447" i="1"/>
  <c r="AI447" i="1"/>
  <c r="L447" i="1"/>
  <c r="AY447" i="1"/>
  <c r="AX447" i="1"/>
  <c r="BA447" i="1"/>
  <c r="AV447" i="1"/>
  <c r="AZ447" i="1"/>
  <c r="AJ447" i="1"/>
  <c r="U447" i="1"/>
  <c r="K447" i="1"/>
  <c r="J447" i="1"/>
  <c r="R447" i="1"/>
  <c r="V447" i="1"/>
  <c r="W447" i="1"/>
  <c r="AE447" i="1"/>
  <c r="AC447" i="1"/>
  <c r="AD447" i="1"/>
  <c r="AF447" i="1"/>
  <c r="X447" i="1"/>
  <c r="AB447" i="1"/>
  <c r="AA447" i="1"/>
  <c r="Z447" i="1"/>
  <c r="Y447" i="1"/>
  <c r="S447" i="1"/>
  <c r="Q447" i="1"/>
  <c r="T447" i="1"/>
  <c r="P447" i="1"/>
  <c r="M447" i="1"/>
  <c r="N447" i="1"/>
  <c r="O447" i="1"/>
  <c r="CY446" i="1"/>
  <c r="CX446" i="1"/>
  <c r="CV446" i="1"/>
  <c r="CW446" i="1"/>
  <c r="AP446" i="1"/>
  <c r="BC446" i="1"/>
  <c r="BF446" i="1"/>
  <c r="BH446" i="1"/>
  <c r="BL446" i="1"/>
  <c r="BM446" i="1"/>
  <c r="BK446" i="1"/>
  <c r="BJ446" i="1"/>
  <c r="BI446" i="1"/>
  <c r="BG446" i="1"/>
  <c r="BB446" i="1"/>
  <c r="AK446" i="1"/>
  <c r="AI446" i="1"/>
  <c r="L446" i="1"/>
  <c r="AY446" i="1"/>
  <c r="AX446" i="1"/>
  <c r="BA446" i="1"/>
  <c r="AV446" i="1"/>
  <c r="AZ446" i="1"/>
  <c r="AJ446" i="1"/>
  <c r="U446" i="1"/>
  <c r="K446" i="1"/>
  <c r="J446" i="1"/>
  <c r="R446" i="1"/>
  <c r="V446" i="1"/>
  <c r="W446" i="1"/>
  <c r="AE446" i="1"/>
  <c r="AC446" i="1"/>
  <c r="AD446" i="1"/>
  <c r="AF446" i="1"/>
  <c r="X446" i="1"/>
  <c r="AB446" i="1"/>
  <c r="AA446" i="1"/>
  <c r="Z446" i="1"/>
  <c r="Y446" i="1"/>
  <c r="S446" i="1"/>
  <c r="Q446" i="1"/>
  <c r="T446" i="1"/>
  <c r="P446" i="1"/>
  <c r="M446" i="1"/>
  <c r="N446" i="1"/>
  <c r="O446" i="1"/>
  <c r="CY445" i="1"/>
  <c r="CX445" i="1"/>
  <c r="CV445" i="1"/>
  <c r="CW445" i="1"/>
  <c r="AP445" i="1"/>
  <c r="BC445" i="1"/>
  <c r="BF445" i="1"/>
  <c r="BH445" i="1"/>
  <c r="BL445" i="1"/>
  <c r="BM445" i="1"/>
  <c r="BK445" i="1"/>
  <c r="BJ445" i="1"/>
  <c r="BI445" i="1"/>
  <c r="BG445" i="1"/>
  <c r="BB445" i="1"/>
  <c r="AK445" i="1"/>
  <c r="AI445" i="1"/>
  <c r="L445" i="1"/>
  <c r="AY445" i="1"/>
  <c r="AX445" i="1"/>
  <c r="BA445" i="1"/>
  <c r="AV445" i="1"/>
  <c r="AZ445" i="1"/>
  <c r="AJ445" i="1"/>
  <c r="U445" i="1"/>
  <c r="K445" i="1"/>
  <c r="J445" i="1"/>
  <c r="R445" i="1"/>
  <c r="V445" i="1"/>
  <c r="W445" i="1"/>
  <c r="AE445" i="1"/>
  <c r="AC445" i="1"/>
  <c r="AD445" i="1"/>
  <c r="AF445" i="1"/>
  <c r="X445" i="1"/>
  <c r="AB445" i="1"/>
  <c r="AA445" i="1"/>
  <c r="Z445" i="1"/>
  <c r="Y445" i="1"/>
  <c r="S445" i="1"/>
  <c r="Q445" i="1"/>
  <c r="T445" i="1"/>
  <c r="P445" i="1"/>
  <c r="M445" i="1"/>
  <c r="N445" i="1"/>
  <c r="O445" i="1"/>
  <c r="CY444" i="1"/>
  <c r="CX444" i="1"/>
  <c r="CV444" i="1"/>
  <c r="CW444" i="1"/>
  <c r="AP444" i="1"/>
  <c r="BC444" i="1"/>
  <c r="BF444" i="1"/>
  <c r="BH444" i="1"/>
  <c r="BL444" i="1"/>
  <c r="BM444" i="1"/>
  <c r="BK444" i="1"/>
  <c r="BJ444" i="1"/>
  <c r="BI444" i="1"/>
  <c r="BG444" i="1"/>
  <c r="BB444" i="1"/>
  <c r="AK444" i="1"/>
  <c r="AI444" i="1"/>
  <c r="L444" i="1"/>
  <c r="AY444" i="1"/>
  <c r="AX444" i="1"/>
  <c r="BA444" i="1"/>
  <c r="AV444" i="1"/>
  <c r="AZ444" i="1"/>
  <c r="AJ444" i="1"/>
  <c r="U444" i="1"/>
  <c r="K444" i="1"/>
  <c r="J444" i="1"/>
  <c r="R444" i="1"/>
  <c r="V444" i="1"/>
  <c r="W444" i="1"/>
  <c r="AE444" i="1"/>
  <c r="AC444" i="1"/>
  <c r="AD444" i="1"/>
  <c r="AF444" i="1"/>
  <c r="X444" i="1"/>
  <c r="AB444" i="1"/>
  <c r="AA444" i="1"/>
  <c r="Z444" i="1"/>
  <c r="Y444" i="1"/>
  <c r="S444" i="1"/>
  <c r="Q444" i="1"/>
  <c r="T444" i="1"/>
  <c r="P444" i="1"/>
  <c r="M444" i="1"/>
  <c r="N444" i="1"/>
  <c r="O444" i="1"/>
  <c r="CY443" i="1"/>
  <c r="CX443" i="1"/>
  <c r="CV443" i="1"/>
  <c r="CW443" i="1"/>
  <c r="AP443" i="1"/>
  <c r="BC443" i="1"/>
  <c r="BF443" i="1"/>
  <c r="BH443" i="1"/>
  <c r="BL443" i="1"/>
  <c r="BM443" i="1"/>
  <c r="BK443" i="1"/>
  <c r="BJ443" i="1"/>
  <c r="BI443" i="1"/>
  <c r="BG443" i="1"/>
  <c r="BB443" i="1"/>
  <c r="AK443" i="1"/>
  <c r="AI443" i="1"/>
  <c r="L443" i="1"/>
  <c r="AY443" i="1"/>
  <c r="AX443" i="1"/>
  <c r="BA443" i="1"/>
  <c r="AV443" i="1"/>
  <c r="AZ443" i="1"/>
  <c r="AJ443" i="1"/>
  <c r="U443" i="1"/>
  <c r="K443" i="1"/>
  <c r="J443" i="1"/>
  <c r="R443" i="1"/>
  <c r="V443" i="1"/>
  <c r="W443" i="1"/>
  <c r="AE443" i="1"/>
  <c r="AC443" i="1"/>
  <c r="AD443" i="1"/>
  <c r="AF443" i="1"/>
  <c r="X443" i="1"/>
  <c r="AB443" i="1"/>
  <c r="AA443" i="1"/>
  <c r="Z443" i="1"/>
  <c r="Y443" i="1"/>
  <c r="S443" i="1"/>
  <c r="Q443" i="1"/>
  <c r="T443" i="1"/>
  <c r="P443" i="1"/>
  <c r="M443" i="1"/>
  <c r="N443" i="1"/>
  <c r="O443" i="1"/>
  <c r="CY442" i="1"/>
  <c r="CX442" i="1"/>
  <c r="CV442" i="1"/>
  <c r="CW442" i="1"/>
  <c r="AP442" i="1"/>
  <c r="BC442" i="1"/>
  <c r="BF442" i="1"/>
  <c r="BH442" i="1"/>
  <c r="BL442" i="1"/>
  <c r="BM442" i="1"/>
  <c r="BK442" i="1"/>
  <c r="BJ442" i="1"/>
  <c r="BI442" i="1"/>
  <c r="BG442" i="1"/>
  <c r="BB442" i="1"/>
  <c r="AK442" i="1"/>
  <c r="AI442" i="1"/>
  <c r="L442" i="1"/>
  <c r="AY442" i="1"/>
  <c r="AX442" i="1"/>
  <c r="BA442" i="1"/>
  <c r="AV442" i="1"/>
  <c r="AZ442" i="1"/>
  <c r="AJ442" i="1"/>
  <c r="U442" i="1"/>
  <c r="K442" i="1"/>
  <c r="J442" i="1"/>
  <c r="R442" i="1"/>
  <c r="V442" i="1"/>
  <c r="W442" i="1"/>
  <c r="AE442" i="1"/>
  <c r="AC442" i="1"/>
  <c r="AD442" i="1"/>
  <c r="AF442" i="1"/>
  <c r="X442" i="1"/>
  <c r="AB442" i="1"/>
  <c r="AA442" i="1"/>
  <c r="Z442" i="1"/>
  <c r="Y442" i="1"/>
  <c r="S442" i="1"/>
  <c r="Q442" i="1"/>
  <c r="T442" i="1"/>
  <c r="P442" i="1"/>
  <c r="M442" i="1"/>
  <c r="N442" i="1"/>
  <c r="O442" i="1"/>
  <c r="CY441" i="1"/>
  <c r="CX441" i="1"/>
  <c r="CV441" i="1"/>
  <c r="CW441" i="1"/>
  <c r="AP441" i="1"/>
  <c r="BC441" i="1"/>
  <c r="BF441" i="1"/>
  <c r="BH441" i="1"/>
  <c r="BL441" i="1"/>
  <c r="BM441" i="1"/>
  <c r="BK441" i="1"/>
  <c r="BJ441" i="1"/>
  <c r="BI441" i="1"/>
  <c r="BG441" i="1"/>
  <c r="BB441" i="1"/>
  <c r="AK441" i="1"/>
  <c r="AI441" i="1"/>
  <c r="L441" i="1"/>
  <c r="AY441" i="1"/>
  <c r="AX441" i="1"/>
  <c r="BA441" i="1"/>
  <c r="AV441" i="1"/>
  <c r="AZ441" i="1"/>
  <c r="AJ441" i="1"/>
  <c r="U441" i="1"/>
  <c r="K441" i="1"/>
  <c r="J441" i="1"/>
  <c r="R441" i="1"/>
  <c r="V441" i="1"/>
  <c r="W441" i="1"/>
  <c r="AE441" i="1"/>
  <c r="AC441" i="1"/>
  <c r="AD441" i="1"/>
  <c r="AF441" i="1"/>
  <c r="X441" i="1"/>
  <c r="AB441" i="1"/>
  <c r="AA441" i="1"/>
  <c r="Z441" i="1"/>
  <c r="Y441" i="1"/>
  <c r="S441" i="1"/>
  <c r="Q441" i="1"/>
  <c r="T441" i="1"/>
  <c r="P441" i="1"/>
  <c r="M441" i="1"/>
  <c r="N441" i="1"/>
  <c r="O441" i="1"/>
  <c r="CY440" i="1"/>
  <c r="CX440" i="1"/>
  <c r="CV440" i="1"/>
  <c r="CW440" i="1"/>
  <c r="AP440" i="1"/>
  <c r="BC440" i="1"/>
  <c r="BF440" i="1"/>
  <c r="BH440" i="1"/>
  <c r="BL440" i="1"/>
  <c r="BM440" i="1"/>
  <c r="BK440" i="1"/>
  <c r="BJ440" i="1"/>
  <c r="BI440" i="1"/>
  <c r="BG440" i="1"/>
  <c r="BB440" i="1"/>
  <c r="AK440" i="1"/>
  <c r="AI440" i="1"/>
  <c r="L440" i="1"/>
  <c r="AY440" i="1"/>
  <c r="AX440" i="1"/>
  <c r="BA440" i="1"/>
  <c r="AV440" i="1"/>
  <c r="AZ440" i="1"/>
  <c r="AJ440" i="1"/>
  <c r="U440" i="1"/>
  <c r="K440" i="1"/>
  <c r="J440" i="1"/>
  <c r="R440" i="1"/>
  <c r="V440" i="1"/>
  <c r="W440" i="1"/>
  <c r="AE440" i="1"/>
  <c r="AC440" i="1"/>
  <c r="AD440" i="1"/>
  <c r="AF440" i="1"/>
  <c r="X440" i="1"/>
  <c r="AB440" i="1"/>
  <c r="AA440" i="1"/>
  <c r="Z440" i="1"/>
  <c r="Y440" i="1"/>
  <c r="S440" i="1"/>
  <c r="Q440" i="1"/>
  <c r="T440" i="1"/>
  <c r="P440" i="1"/>
  <c r="M440" i="1"/>
  <c r="N440" i="1"/>
  <c r="O440" i="1"/>
  <c r="CY439" i="1"/>
  <c r="CX439" i="1"/>
  <c r="CV439" i="1"/>
  <c r="CW439" i="1"/>
  <c r="AP439" i="1"/>
  <c r="BC439" i="1"/>
  <c r="BF439" i="1"/>
  <c r="BH439" i="1"/>
  <c r="BL439" i="1"/>
  <c r="BM439" i="1"/>
  <c r="BK439" i="1"/>
  <c r="BJ439" i="1"/>
  <c r="BI439" i="1"/>
  <c r="BG439" i="1"/>
  <c r="BB439" i="1"/>
  <c r="AK439" i="1"/>
  <c r="AI439" i="1"/>
  <c r="L439" i="1"/>
  <c r="AY439" i="1"/>
  <c r="AX439" i="1"/>
  <c r="BA439" i="1"/>
  <c r="AV439" i="1"/>
  <c r="AZ439" i="1"/>
  <c r="AJ439" i="1"/>
  <c r="U439" i="1"/>
  <c r="K439" i="1"/>
  <c r="J439" i="1"/>
  <c r="R439" i="1"/>
  <c r="V439" i="1"/>
  <c r="W439" i="1"/>
  <c r="AE439" i="1"/>
  <c r="AC439" i="1"/>
  <c r="AD439" i="1"/>
  <c r="AF439" i="1"/>
  <c r="X439" i="1"/>
  <c r="AB439" i="1"/>
  <c r="AA439" i="1"/>
  <c r="Z439" i="1"/>
  <c r="Y439" i="1"/>
  <c r="S439" i="1"/>
  <c r="Q439" i="1"/>
  <c r="T439" i="1"/>
  <c r="P439" i="1"/>
  <c r="M439" i="1"/>
  <c r="N439" i="1"/>
  <c r="O439" i="1"/>
  <c r="CY438" i="1"/>
  <c r="CX438" i="1"/>
  <c r="CV438" i="1"/>
  <c r="CW438" i="1"/>
  <c r="AP438" i="1"/>
  <c r="BC438" i="1"/>
  <c r="BF438" i="1"/>
  <c r="BH438" i="1"/>
  <c r="BL438" i="1"/>
  <c r="BM438" i="1"/>
  <c r="BK438" i="1"/>
  <c r="BJ438" i="1"/>
  <c r="BI438" i="1"/>
  <c r="BG438" i="1"/>
  <c r="BB438" i="1"/>
  <c r="AK438" i="1"/>
  <c r="AI438" i="1"/>
  <c r="L438" i="1"/>
  <c r="AY438" i="1"/>
  <c r="AX438" i="1"/>
  <c r="BA438" i="1"/>
  <c r="AV438" i="1"/>
  <c r="AZ438" i="1"/>
  <c r="AJ438" i="1"/>
  <c r="U438" i="1"/>
  <c r="K438" i="1"/>
  <c r="J438" i="1"/>
  <c r="R438" i="1"/>
  <c r="V438" i="1"/>
  <c r="W438" i="1"/>
  <c r="AE438" i="1"/>
  <c r="AC438" i="1"/>
  <c r="AD438" i="1"/>
  <c r="AF438" i="1"/>
  <c r="X438" i="1"/>
  <c r="AB438" i="1"/>
  <c r="AA438" i="1"/>
  <c r="Z438" i="1"/>
  <c r="Y438" i="1"/>
  <c r="S438" i="1"/>
  <c r="Q438" i="1"/>
  <c r="T438" i="1"/>
  <c r="P438" i="1"/>
  <c r="M438" i="1"/>
  <c r="N438" i="1"/>
  <c r="O438" i="1"/>
  <c r="CY437" i="1"/>
  <c r="CX437" i="1"/>
  <c r="CV437" i="1"/>
  <c r="CW437" i="1"/>
  <c r="AP437" i="1"/>
  <c r="BC437" i="1"/>
  <c r="BF437" i="1"/>
  <c r="BH437" i="1"/>
  <c r="BL437" i="1"/>
  <c r="BM437" i="1"/>
  <c r="BK437" i="1"/>
  <c r="BJ437" i="1"/>
  <c r="BI437" i="1"/>
  <c r="BG437" i="1"/>
  <c r="BB437" i="1"/>
  <c r="AK437" i="1"/>
  <c r="AI437" i="1"/>
  <c r="L437" i="1"/>
  <c r="AY437" i="1"/>
  <c r="AX437" i="1"/>
  <c r="BA437" i="1"/>
  <c r="AV437" i="1"/>
  <c r="AZ437" i="1"/>
  <c r="AJ437" i="1"/>
  <c r="U437" i="1"/>
  <c r="K437" i="1"/>
  <c r="J437" i="1"/>
  <c r="R437" i="1"/>
  <c r="V437" i="1"/>
  <c r="W437" i="1"/>
  <c r="AE437" i="1"/>
  <c r="AC437" i="1"/>
  <c r="AD437" i="1"/>
  <c r="AF437" i="1"/>
  <c r="X437" i="1"/>
  <c r="AB437" i="1"/>
  <c r="AA437" i="1"/>
  <c r="Z437" i="1"/>
  <c r="Y437" i="1"/>
  <c r="S437" i="1"/>
  <c r="Q437" i="1"/>
  <c r="T437" i="1"/>
  <c r="P437" i="1"/>
  <c r="M437" i="1"/>
  <c r="N437" i="1"/>
  <c r="O437" i="1"/>
  <c r="CY436" i="1"/>
  <c r="CX436" i="1"/>
  <c r="CV436" i="1"/>
  <c r="CW436" i="1"/>
  <c r="AP436" i="1"/>
  <c r="BC436" i="1"/>
  <c r="BF436" i="1"/>
  <c r="BH436" i="1"/>
  <c r="BL436" i="1"/>
  <c r="BM436" i="1"/>
  <c r="BK436" i="1"/>
  <c r="BJ436" i="1"/>
  <c r="BI436" i="1"/>
  <c r="BG436" i="1"/>
  <c r="BB436" i="1"/>
  <c r="AK436" i="1"/>
  <c r="AI436" i="1"/>
  <c r="L436" i="1"/>
  <c r="AY436" i="1"/>
  <c r="AX436" i="1"/>
  <c r="BA436" i="1"/>
  <c r="AV436" i="1"/>
  <c r="AZ436" i="1"/>
  <c r="AJ436" i="1"/>
  <c r="U436" i="1"/>
  <c r="K436" i="1"/>
  <c r="J436" i="1"/>
  <c r="R436" i="1"/>
  <c r="V436" i="1"/>
  <c r="W436" i="1"/>
  <c r="AE436" i="1"/>
  <c r="AC436" i="1"/>
  <c r="AD436" i="1"/>
  <c r="AF436" i="1"/>
  <c r="X436" i="1"/>
  <c r="AB436" i="1"/>
  <c r="AA436" i="1"/>
  <c r="Z436" i="1"/>
  <c r="Y436" i="1"/>
  <c r="S436" i="1"/>
  <c r="Q436" i="1"/>
  <c r="T436" i="1"/>
  <c r="P436" i="1"/>
  <c r="M436" i="1"/>
  <c r="N436" i="1"/>
  <c r="O436" i="1"/>
  <c r="CY435" i="1"/>
  <c r="CX435" i="1"/>
  <c r="CV435" i="1"/>
  <c r="CW435" i="1"/>
  <c r="AP435" i="1"/>
  <c r="BC435" i="1"/>
  <c r="BF435" i="1"/>
  <c r="BH435" i="1"/>
  <c r="BL435" i="1"/>
  <c r="BM435" i="1"/>
  <c r="BK435" i="1"/>
  <c r="BJ435" i="1"/>
  <c r="BI435" i="1"/>
  <c r="BG435" i="1"/>
  <c r="BB435" i="1"/>
  <c r="AK435" i="1"/>
  <c r="AI435" i="1"/>
  <c r="L435" i="1"/>
  <c r="AY435" i="1"/>
  <c r="AX435" i="1"/>
  <c r="BA435" i="1"/>
  <c r="AV435" i="1"/>
  <c r="AZ435" i="1"/>
  <c r="AJ435" i="1"/>
  <c r="U435" i="1"/>
  <c r="K435" i="1"/>
  <c r="J435" i="1"/>
  <c r="R435" i="1"/>
  <c r="V435" i="1"/>
  <c r="W435" i="1"/>
  <c r="AE435" i="1"/>
  <c r="AC435" i="1"/>
  <c r="AD435" i="1"/>
  <c r="AF435" i="1"/>
  <c r="X435" i="1"/>
  <c r="AB435" i="1"/>
  <c r="AA435" i="1"/>
  <c r="Z435" i="1"/>
  <c r="Y435" i="1"/>
  <c r="S435" i="1"/>
  <c r="Q435" i="1"/>
  <c r="T435" i="1"/>
  <c r="P435" i="1"/>
  <c r="M435" i="1"/>
  <c r="N435" i="1"/>
  <c r="O435" i="1"/>
  <c r="CY434" i="1"/>
  <c r="CX434" i="1"/>
  <c r="CV434" i="1"/>
  <c r="CW434" i="1"/>
  <c r="AP434" i="1"/>
  <c r="BC434" i="1"/>
  <c r="BF434" i="1"/>
  <c r="BH434" i="1"/>
  <c r="BL434" i="1"/>
  <c r="BM434" i="1"/>
  <c r="BK434" i="1"/>
  <c r="BJ434" i="1"/>
  <c r="BI434" i="1"/>
  <c r="BG434" i="1"/>
  <c r="BB434" i="1"/>
  <c r="AK434" i="1"/>
  <c r="AI434" i="1"/>
  <c r="L434" i="1"/>
  <c r="AY434" i="1"/>
  <c r="AX434" i="1"/>
  <c r="BA434" i="1"/>
  <c r="AV434" i="1"/>
  <c r="AZ434" i="1"/>
  <c r="AJ434" i="1"/>
  <c r="U434" i="1"/>
  <c r="K434" i="1"/>
  <c r="J434" i="1"/>
  <c r="R434" i="1"/>
  <c r="V434" i="1"/>
  <c r="W434" i="1"/>
  <c r="AE434" i="1"/>
  <c r="AC434" i="1"/>
  <c r="AD434" i="1"/>
  <c r="AF434" i="1"/>
  <c r="X434" i="1"/>
  <c r="AB434" i="1"/>
  <c r="AA434" i="1"/>
  <c r="Z434" i="1"/>
  <c r="Y434" i="1"/>
  <c r="S434" i="1"/>
  <c r="Q434" i="1"/>
  <c r="T434" i="1"/>
  <c r="P434" i="1"/>
  <c r="M434" i="1"/>
  <c r="N434" i="1"/>
  <c r="O434" i="1"/>
  <c r="CY433" i="1"/>
  <c r="CX433" i="1"/>
  <c r="CV433" i="1"/>
  <c r="CW433" i="1"/>
  <c r="AP433" i="1"/>
  <c r="BC433" i="1"/>
  <c r="BF433" i="1"/>
  <c r="BH433" i="1"/>
  <c r="BL433" i="1"/>
  <c r="BM433" i="1"/>
  <c r="BK433" i="1"/>
  <c r="BJ433" i="1"/>
  <c r="BI433" i="1"/>
  <c r="BG433" i="1"/>
  <c r="BB433" i="1"/>
  <c r="AK433" i="1"/>
  <c r="AI433" i="1"/>
  <c r="L433" i="1"/>
  <c r="AY433" i="1"/>
  <c r="AX433" i="1"/>
  <c r="BA433" i="1"/>
  <c r="AV433" i="1"/>
  <c r="AZ433" i="1"/>
  <c r="AJ433" i="1"/>
  <c r="U433" i="1"/>
  <c r="K433" i="1"/>
  <c r="J433" i="1"/>
  <c r="R433" i="1"/>
  <c r="V433" i="1"/>
  <c r="W433" i="1"/>
  <c r="AE433" i="1"/>
  <c r="AC433" i="1"/>
  <c r="AD433" i="1"/>
  <c r="AF433" i="1"/>
  <c r="X433" i="1"/>
  <c r="AB433" i="1"/>
  <c r="AA433" i="1"/>
  <c r="Z433" i="1"/>
  <c r="Y433" i="1"/>
  <c r="S433" i="1"/>
  <c r="Q433" i="1"/>
  <c r="T433" i="1"/>
  <c r="P433" i="1"/>
  <c r="M433" i="1"/>
  <c r="N433" i="1"/>
  <c r="O433" i="1"/>
  <c r="CY432" i="1"/>
  <c r="CX432" i="1"/>
  <c r="CV432" i="1"/>
  <c r="CW432" i="1"/>
  <c r="AP432" i="1"/>
  <c r="BC432" i="1"/>
  <c r="BF432" i="1"/>
  <c r="BH432" i="1"/>
  <c r="BL432" i="1"/>
  <c r="BM432" i="1"/>
  <c r="BK432" i="1"/>
  <c r="BJ432" i="1"/>
  <c r="BI432" i="1"/>
  <c r="BG432" i="1"/>
  <c r="BB432" i="1"/>
  <c r="AK432" i="1"/>
  <c r="AI432" i="1"/>
  <c r="L432" i="1"/>
  <c r="AY432" i="1"/>
  <c r="AX432" i="1"/>
  <c r="BA432" i="1"/>
  <c r="AV432" i="1"/>
  <c r="AZ432" i="1"/>
  <c r="AJ432" i="1"/>
  <c r="U432" i="1"/>
  <c r="K432" i="1"/>
  <c r="J432" i="1"/>
  <c r="R432" i="1"/>
  <c r="V432" i="1"/>
  <c r="W432" i="1"/>
  <c r="AE432" i="1"/>
  <c r="AC432" i="1"/>
  <c r="AD432" i="1"/>
  <c r="AF432" i="1"/>
  <c r="X432" i="1"/>
  <c r="AB432" i="1"/>
  <c r="AA432" i="1"/>
  <c r="Z432" i="1"/>
  <c r="Y432" i="1"/>
  <c r="S432" i="1"/>
  <c r="Q432" i="1"/>
  <c r="T432" i="1"/>
  <c r="P432" i="1"/>
  <c r="M432" i="1"/>
  <c r="N432" i="1"/>
  <c r="O432" i="1"/>
  <c r="CY431" i="1"/>
  <c r="CX431" i="1"/>
  <c r="CV431" i="1"/>
  <c r="CW431" i="1"/>
  <c r="AP431" i="1"/>
  <c r="BC431" i="1"/>
  <c r="BF431" i="1"/>
  <c r="BH431" i="1"/>
  <c r="BL431" i="1"/>
  <c r="BM431" i="1"/>
  <c r="BK431" i="1"/>
  <c r="BJ431" i="1"/>
  <c r="BI431" i="1"/>
  <c r="BG431" i="1"/>
  <c r="BB431" i="1"/>
  <c r="AK431" i="1"/>
  <c r="AI431" i="1"/>
  <c r="L431" i="1"/>
  <c r="AY431" i="1"/>
  <c r="AX431" i="1"/>
  <c r="BA431" i="1"/>
  <c r="AV431" i="1"/>
  <c r="AZ431" i="1"/>
  <c r="AJ431" i="1"/>
  <c r="U431" i="1"/>
  <c r="K431" i="1"/>
  <c r="J431" i="1"/>
  <c r="R431" i="1"/>
  <c r="V431" i="1"/>
  <c r="W431" i="1"/>
  <c r="AE431" i="1"/>
  <c r="AC431" i="1"/>
  <c r="AD431" i="1"/>
  <c r="AF431" i="1"/>
  <c r="X431" i="1"/>
  <c r="AB431" i="1"/>
  <c r="AA431" i="1"/>
  <c r="Z431" i="1"/>
  <c r="Y431" i="1"/>
  <c r="S431" i="1"/>
  <c r="Q431" i="1"/>
  <c r="T431" i="1"/>
  <c r="P431" i="1"/>
  <c r="M431" i="1"/>
  <c r="N431" i="1"/>
  <c r="O431" i="1"/>
  <c r="CY430" i="1"/>
  <c r="CX430" i="1"/>
  <c r="CV430" i="1"/>
  <c r="CW430" i="1"/>
  <c r="AP430" i="1"/>
  <c r="BC430" i="1"/>
  <c r="BF430" i="1"/>
  <c r="BH430" i="1"/>
  <c r="BL430" i="1"/>
  <c r="BM430" i="1"/>
  <c r="BK430" i="1"/>
  <c r="BJ430" i="1"/>
  <c r="BI430" i="1"/>
  <c r="BG430" i="1"/>
  <c r="BB430" i="1"/>
  <c r="AK430" i="1"/>
  <c r="AI430" i="1"/>
  <c r="L430" i="1"/>
  <c r="AY430" i="1"/>
  <c r="AX430" i="1"/>
  <c r="BA430" i="1"/>
  <c r="AV430" i="1"/>
  <c r="AZ430" i="1"/>
  <c r="AJ430" i="1"/>
  <c r="U430" i="1"/>
  <c r="K430" i="1"/>
  <c r="J430" i="1"/>
  <c r="R430" i="1"/>
  <c r="V430" i="1"/>
  <c r="W430" i="1"/>
  <c r="AE430" i="1"/>
  <c r="AC430" i="1"/>
  <c r="AD430" i="1"/>
  <c r="AF430" i="1"/>
  <c r="X430" i="1"/>
  <c r="AB430" i="1"/>
  <c r="AA430" i="1"/>
  <c r="Z430" i="1"/>
  <c r="Y430" i="1"/>
  <c r="S430" i="1"/>
  <c r="Q430" i="1"/>
  <c r="T430" i="1"/>
  <c r="P430" i="1"/>
  <c r="M430" i="1"/>
  <c r="N430" i="1"/>
  <c r="O430" i="1"/>
  <c r="CY429" i="1"/>
  <c r="CX429" i="1"/>
  <c r="CV429" i="1"/>
  <c r="CW429" i="1"/>
  <c r="AP429" i="1"/>
  <c r="BC429" i="1"/>
  <c r="BF429" i="1"/>
  <c r="BH429" i="1"/>
  <c r="BL429" i="1"/>
  <c r="BM429" i="1"/>
  <c r="BK429" i="1"/>
  <c r="BJ429" i="1"/>
  <c r="BI429" i="1"/>
  <c r="BG429" i="1"/>
  <c r="BB429" i="1"/>
  <c r="AK429" i="1"/>
  <c r="AI429" i="1"/>
  <c r="L429" i="1"/>
  <c r="AY429" i="1"/>
  <c r="AX429" i="1"/>
  <c r="BA429" i="1"/>
  <c r="AV429" i="1"/>
  <c r="AZ429" i="1"/>
  <c r="AJ429" i="1"/>
  <c r="U429" i="1"/>
  <c r="K429" i="1"/>
  <c r="J429" i="1"/>
  <c r="R429" i="1"/>
  <c r="V429" i="1"/>
  <c r="W429" i="1"/>
  <c r="AE429" i="1"/>
  <c r="AC429" i="1"/>
  <c r="AD429" i="1"/>
  <c r="AF429" i="1"/>
  <c r="X429" i="1"/>
  <c r="AB429" i="1"/>
  <c r="AA429" i="1"/>
  <c r="Z429" i="1"/>
  <c r="Y429" i="1"/>
  <c r="S429" i="1"/>
  <c r="Q429" i="1"/>
  <c r="T429" i="1"/>
  <c r="P429" i="1"/>
  <c r="M429" i="1"/>
  <c r="N429" i="1"/>
  <c r="O429" i="1"/>
  <c r="CY428" i="1"/>
  <c r="CX428" i="1"/>
  <c r="CV428" i="1"/>
  <c r="CW428" i="1"/>
  <c r="AP428" i="1"/>
  <c r="BC428" i="1"/>
  <c r="BF428" i="1"/>
  <c r="BH428" i="1"/>
  <c r="BL428" i="1"/>
  <c r="BM428" i="1"/>
  <c r="BK428" i="1"/>
  <c r="BJ428" i="1"/>
  <c r="BI428" i="1"/>
  <c r="BG428" i="1"/>
  <c r="BB428" i="1"/>
  <c r="AK428" i="1"/>
  <c r="AI428" i="1"/>
  <c r="L428" i="1"/>
  <c r="AY428" i="1"/>
  <c r="AX428" i="1"/>
  <c r="BA428" i="1"/>
  <c r="AV428" i="1"/>
  <c r="AZ428" i="1"/>
  <c r="AJ428" i="1"/>
  <c r="U428" i="1"/>
  <c r="K428" i="1"/>
  <c r="J428" i="1"/>
  <c r="R428" i="1"/>
  <c r="V428" i="1"/>
  <c r="W428" i="1"/>
  <c r="AE428" i="1"/>
  <c r="AC428" i="1"/>
  <c r="AD428" i="1"/>
  <c r="AF428" i="1"/>
  <c r="X428" i="1"/>
  <c r="AB428" i="1"/>
  <c r="AA428" i="1"/>
  <c r="Z428" i="1"/>
  <c r="Y428" i="1"/>
  <c r="S428" i="1"/>
  <c r="Q428" i="1"/>
  <c r="T428" i="1"/>
  <c r="P428" i="1"/>
  <c r="M428" i="1"/>
  <c r="N428" i="1"/>
  <c r="O428" i="1"/>
  <c r="CY427" i="1"/>
  <c r="CX427" i="1"/>
  <c r="CV427" i="1"/>
  <c r="CW427" i="1"/>
  <c r="AP427" i="1"/>
  <c r="BC427" i="1"/>
  <c r="BF427" i="1"/>
  <c r="BH427" i="1"/>
  <c r="BL427" i="1"/>
  <c r="BM427" i="1"/>
  <c r="BK427" i="1"/>
  <c r="BJ427" i="1"/>
  <c r="BI427" i="1"/>
  <c r="BG427" i="1"/>
  <c r="BB427" i="1"/>
  <c r="AK427" i="1"/>
  <c r="AI427" i="1"/>
  <c r="L427" i="1"/>
  <c r="AY427" i="1"/>
  <c r="AX427" i="1"/>
  <c r="BA427" i="1"/>
  <c r="AV427" i="1"/>
  <c r="AZ427" i="1"/>
  <c r="AJ427" i="1"/>
  <c r="U427" i="1"/>
  <c r="K427" i="1"/>
  <c r="J427" i="1"/>
  <c r="R427" i="1"/>
  <c r="V427" i="1"/>
  <c r="W427" i="1"/>
  <c r="AE427" i="1"/>
  <c r="AC427" i="1"/>
  <c r="AD427" i="1"/>
  <c r="AF427" i="1"/>
  <c r="X427" i="1"/>
  <c r="AB427" i="1"/>
  <c r="AA427" i="1"/>
  <c r="Z427" i="1"/>
  <c r="Y427" i="1"/>
  <c r="S427" i="1"/>
  <c r="Q427" i="1"/>
  <c r="T427" i="1"/>
  <c r="P427" i="1"/>
  <c r="M427" i="1"/>
  <c r="N427" i="1"/>
  <c r="O427" i="1"/>
  <c r="CY426" i="1"/>
  <c r="CX426" i="1"/>
  <c r="CV426" i="1"/>
  <c r="CW426" i="1"/>
  <c r="AP426" i="1"/>
  <c r="BC426" i="1"/>
  <c r="BF426" i="1"/>
  <c r="BH426" i="1"/>
  <c r="BL426" i="1"/>
  <c r="BM426" i="1"/>
  <c r="BK426" i="1"/>
  <c r="BJ426" i="1"/>
  <c r="BI426" i="1"/>
  <c r="BG426" i="1"/>
  <c r="BB426" i="1"/>
  <c r="AK426" i="1"/>
  <c r="AI426" i="1"/>
  <c r="L426" i="1"/>
  <c r="AY426" i="1"/>
  <c r="AX426" i="1"/>
  <c r="BA426" i="1"/>
  <c r="AV426" i="1"/>
  <c r="AZ426" i="1"/>
  <c r="AJ426" i="1"/>
  <c r="U426" i="1"/>
  <c r="K426" i="1"/>
  <c r="J426" i="1"/>
  <c r="R426" i="1"/>
  <c r="V426" i="1"/>
  <c r="W426" i="1"/>
  <c r="AE426" i="1"/>
  <c r="AC426" i="1"/>
  <c r="AD426" i="1"/>
  <c r="AF426" i="1"/>
  <c r="X426" i="1"/>
  <c r="AB426" i="1"/>
  <c r="AA426" i="1"/>
  <c r="Z426" i="1"/>
  <c r="Y426" i="1"/>
  <c r="S426" i="1"/>
  <c r="Q426" i="1"/>
  <c r="T426" i="1"/>
  <c r="P426" i="1"/>
  <c r="M426" i="1"/>
  <c r="N426" i="1"/>
  <c r="O426" i="1"/>
  <c r="CY425" i="1"/>
  <c r="CX425" i="1"/>
  <c r="CV425" i="1"/>
  <c r="CW425" i="1"/>
  <c r="AP425" i="1"/>
  <c r="BC425" i="1"/>
  <c r="BF425" i="1"/>
  <c r="BH425" i="1"/>
  <c r="BL425" i="1"/>
  <c r="BM425" i="1"/>
  <c r="BK425" i="1"/>
  <c r="BJ425" i="1"/>
  <c r="BI425" i="1"/>
  <c r="BG425" i="1"/>
  <c r="BB425" i="1"/>
  <c r="AK425" i="1"/>
  <c r="AI425" i="1"/>
  <c r="L425" i="1"/>
  <c r="AY425" i="1"/>
  <c r="AX425" i="1"/>
  <c r="BA425" i="1"/>
  <c r="AV425" i="1"/>
  <c r="AZ425" i="1"/>
  <c r="AJ425" i="1"/>
  <c r="U425" i="1"/>
  <c r="K425" i="1"/>
  <c r="J425" i="1"/>
  <c r="R425" i="1"/>
  <c r="V425" i="1"/>
  <c r="W425" i="1"/>
  <c r="AE425" i="1"/>
  <c r="AC425" i="1"/>
  <c r="AD425" i="1"/>
  <c r="AF425" i="1"/>
  <c r="X425" i="1"/>
  <c r="AB425" i="1"/>
  <c r="AA425" i="1"/>
  <c r="Z425" i="1"/>
  <c r="Y425" i="1"/>
  <c r="S425" i="1"/>
  <c r="Q425" i="1"/>
  <c r="T425" i="1"/>
  <c r="P425" i="1"/>
  <c r="M425" i="1"/>
  <c r="N425" i="1"/>
  <c r="O425" i="1"/>
  <c r="CY424" i="1"/>
  <c r="CX424" i="1"/>
  <c r="CV424" i="1"/>
  <c r="CW424" i="1"/>
  <c r="AP424" i="1"/>
  <c r="BC424" i="1"/>
  <c r="BF424" i="1"/>
  <c r="BH424" i="1"/>
  <c r="BL424" i="1"/>
  <c r="BM424" i="1"/>
  <c r="BK424" i="1"/>
  <c r="BJ424" i="1"/>
  <c r="BI424" i="1"/>
  <c r="BG424" i="1"/>
  <c r="BB424" i="1"/>
  <c r="AK424" i="1"/>
  <c r="AI424" i="1"/>
  <c r="L424" i="1"/>
  <c r="AY424" i="1"/>
  <c r="AX424" i="1"/>
  <c r="BA424" i="1"/>
  <c r="AV424" i="1"/>
  <c r="AZ424" i="1"/>
  <c r="AJ424" i="1"/>
  <c r="U424" i="1"/>
  <c r="K424" i="1"/>
  <c r="J424" i="1"/>
  <c r="R424" i="1"/>
  <c r="V424" i="1"/>
  <c r="W424" i="1"/>
  <c r="AE424" i="1"/>
  <c r="AC424" i="1"/>
  <c r="AD424" i="1"/>
  <c r="AF424" i="1"/>
  <c r="X424" i="1"/>
  <c r="AB424" i="1"/>
  <c r="AA424" i="1"/>
  <c r="Z424" i="1"/>
  <c r="Y424" i="1"/>
  <c r="S424" i="1"/>
  <c r="Q424" i="1"/>
  <c r="T424" i="1"/>
  <c r="P424" i="1"/>
  <c r="M424" i="1"/>
  <c r="N424" i="1"/>
  <c r="O424" i="1"/>
  <c r="CY423" i="1"/>
  <c r="CX423" i="1"/>
  <c r="CV423" i="1"/>
  <c r="CW423" i="1"/>
  <c r="AP423" i="1"/>
  <c r="BC423" i="1"/>
  <c r="BF423" i="1"/>
  <c r="BH423" i="1"/>
  <c r="BL423" i="1"/>
  <c r="BM423" i="1"/>
  <c r="BK423" i="1"/>
  <c r="BJ423" i="1"/>
  <c r="BI423" i="1"/>
  <c r="BG423" i="1"/>
  <c r="BB423" i="1"/>
  <c r="AK423" i="1"/>
  <c r="AI423" i="1"/>
  <c r="L423" i="1"/>
  <c r="AY423" i="1"/>
  <c r="AX423" i="1"/>
  <c r="BA423" i="1"/>
  <c r="AV423" i="1"/>
  <c r="AZ423" i="1"/>
  <c r="AJ423" i="1"/>
  <c r="U423" i="1"/>
  <c r="K423" i="1"/>
  <c r="J423" i="1"/>
  <c r="R423" i="1"/>
  <c r="V423" i="1"/>
  <c r="W423" i="1"/>
  <c r="AE423" i="1"/>
  <c r="AC423" i="1"/>
  <c r="AD423" i="1"/>
  <c r="AF423" i="1"/>
  <c r="X423" i="1"/>
  <c r="AB423" i="1"/>
  <c r="AA423" i="1"/>
  <c r="Z423" i="1"/>
  <c r="Y423" i="1"/>
  <c r="S423" i="1"/>
  <c r="Q423" i="1"/>
  <c r="T423" i="1"/>
  <c r="P423" i="1"/>
  <c r="M423" i="1"/>
  <c r="N423" i="1"/>
  <c r="O423" i="1"/>
  <c r="CY422" i="1"/>
  <c r="CX422" i="1"/>
  <c r="CV422" i="1"/>
  <c r="CW422" i="1"/>
  <c r="AP422" i="1"/>
  <c r="BC422" i="1"/>
  <c r="BF422" i="1"/>
  <c r="BH422" i="1"/>
  <c r="BL422" i="1"/>
  <c r="BM422" i="1"/>
  <c r="BK422" i="1"/>
  <c r="BJ422" i="1"/>
  <c r="BI422" i="1"/>
  <c r="BG422" i="1"/>
  <c r="BB422" i="1"/>
  <c r="AK422" i="1"/>
  <c r="AI422" i="1"/>
  <c r="L422" i="1"/>
  <c r="AY422" i="1"/>
  <c r="AX422" i="1"/>
  <c r="BA422" i="1"/>
  <c r="AV422" i="1"/>
  <c r="AZ422" i="1"/>
  <c r="AJ422" i="1"/>
  <c r="U422" i="1"/>
  <c r="K422" i="1"/>
  <c r="J422" i="1"/>
  <c r="R422" i="1"/>
  <c r="V422" i="1"/>
  <c r="W422" i="1"/>
  <c r="AE422" i="1"/>
  <c r="AC422" i="1"/>
  <c r="AD422" i="1"/>
  <c r="AF422" i="1"/>
  <c r="X422" i="1"/>
  <c r="AB422" i="1"/>
  <c r="AA422" i="1"/>
  <c r="Z422" i="1"/>
  <c r="Y422" i="1"/>
  <c r="S422" i="1"/>
  <c r="Q422" i="1"/>
  <c r="T422" i="1"/>
  <c r="P422" i="1"/>
  <c r="M422" i="1"/>
  <c r="N422" i="1"/>
  <c r="O422" i="1"/>
  <c r="CY421" i="1"/>
  <c r="CX421" i="1"/>
  <c r="CV421" i="1"/>
  <c r="CW421" i="1"/>
  <c r="AP421" i="1"/>
  <c r="BC421" i="1"/>
  <c r="BF421" i="1"/>
  <c r="BH421" i="1"/>
  <c r="BL421" i="1"/>
  <c r="BM421" i="1"/>
  <c r="BK421" i="1"/>
  <c r="BJ421" i="1"/>
  <c r="BI421" i="1"/>
  <c r="BG421" i="1"/>
  <c r="BB421" i="1"/>
  <c r="AK421" i="1"/>
  <c r="AI421" i="1"/>
  <c r="L421" i="1"/>
  <c r="AY421" i="1"/>
  <c r="AX421" i="1"/>
  <c r="BA421" i="1"/>
  <c r="AV421" i="1"/>
  <c r="AZ421" i="1"/>
  <c r="AJ421" i="1"/>
  <c r="U421" i="1"/>
  <c r="K421" i="1"/>
  <c r="J421" i="1"/>
  <c r="R421" i="1"/>
  <c r="V421" i="1"/>
  <c r="W421" i="1"/>
  <c r="AE421" i="1"/>
  <c r="AC421" i="1"/>
  <c r="AD421" i="1"/>
  <c r="AF421" i="1"/>
  <c r="X421" i="1"/>
  <c r="AB421" i="1"/>
  <c r="AA421" i="1"/>
  <c r="Z421" i="1"/>
  <c r="Y421" i="1"/>
  <c r="S421" i="1"/>
  <c r="Q421" i="1"/>
  <c r="T421" i="1"/>
  <c r="P421" i="1"/>
  <c r="M421" i="1"/>
  <c r="N421" i="1"/>
  <c r="O421" i="1"/>
  <c r="CY420" i="1"/>
  <c r="CX420" i="1"/>
  <c r="CV420" i="1"/>
  <c r="CW420" i="1"/>
  <c r="AP420" i="1"/>
  <c r="BC420" i="1"/>
  <c r="BF420" i="1"/>
  <c r="BH420" i="1"/>
  <c r="BL420" i="1"/>
  <c r="BM420" i="1"/>
  <c r="BK420" i="1"/>
  <c r="BJ420" i="1"/>
  <c r="BI420" i="1"/>
  <c r="BG420" i="1"/>
  <c r="BB420" i="1"/>
  <c r="AK420" i="1"/>
  <c r="AI420" i="1"/>
  <c r="L420" i="1"/>
  <c r="AY420" i="1"/>
  <c r="AX420" i="1"/>
  <c r="BA420" i="1"/>
  <c r="AV420" i="1"/>
  <c r="AZ420" i="1"/>
  <c r="AJ420" i="1"/>
  <c r="U420" i="1"/>
  <c r="K420" i="1"/>
  <c r="J420" i="1"/>
  <c r="R420" i="1"/>
  <c r="V420" i="1"/>
  <c r="W420" i="1"/>
  <c r="AE420" i="1"/>
  <c r="AC420" i="1"/>
  <c r="AD420" i="1"/>
  <c r="AF420" i="1"/>
  <c r="X420" i="1"/>
  <c r="AB420" i="1"/>
  <c r="AA420" i="1"/>
  <c r="Z420" i="1"/>
  <c r="Y420" i="1"/>
  <c r="S420" i="1"/>
  <c r="Q420" i="1"/>
  <c r="T420" i="1"/>
  <c r="P420" i="1"/>
  <c r="M420" i="1"/>
  <c r="N420" i="1"/>
  <c r="O420" i="1"/>
  <c r="CY419" i="1"/>
  <c r="CX419" i="1"/>
  <c r="CV419" i="1"/>
  <c r="CW419" i="1"/>
  <c r="AP419" i="1"/>
  <c r="BC419" i="1"/>
  <c r="BF419" i="1"/>
  <c r="BH419" i="1"/>
  <c r="BL419" i="1"/>
  <c r="BM419" i="1"/>
  <c r="BK419" i="1"/>
  <c r="BJ419" i="1"/>
  <c r="BI419" i="1"/>
  <c r="BG419" i="1"/>
  <c r="BB419" i="1"/>
  <c r="AK419" i="1"/>
  <c r="AI419" i="1"/>
  <c r="L419" i="1"/>
  <c r="AY419" i="1"/>
  <c r="AX419" i="1"/>
  <c r="BA419" i="1"/>
  <c r="AV419" i="1"/>
  <c r="AZ419" i="1"/>
  <c r="AJ419" i="1"/>
  <c r="U419" i="1"/>
  <c r="K419" i="1"/>
  <c r="J419" i="1"/>
  <c r="R419" i="1"/>
  <c r="V419" i="1"/>
  <c r="W419" i="1"/>
  <c r="AE419" i="1"/>
  <c r="AC419" i="1"/>
  <c r="AD419" i="1"/>
  <c r="AF419" i="1"/>
  <c r="X419" i="1"/>
  <c r="AB419" i="1"/>
  <c r="AA419" i="1"/>
  <c r="Z419" i="1"/>
  <c r="Y419" i="1"/>
  <c r="S419" i="1"/>
  <c r="Q419" i="1"/>
  <c r="T419" i="1"/>
  <c r="P419" i="1"/>
  <c r="M419" i="1"/>
  <c r="N419" i="1"/>
  <c r="O419" i="1"/>
  <c r="CY418" i="1"/>
  <c r="CX418" i="1"/>
  <c r="CV418" i="1"/>
  <c r="CW418" i="1"/>
  <c r="AP418" i="1"/>
  <c r="BC418" i="1"/>
  <c r="BF418" i="1"/>
  <c r="BH418" i="1"/>
  <c r="BL418" i="1"/>
  <c r="BM418" i="1"/>
  <c r="BK418" i="1"/>
  <c r="BJ418" i="1"/>
  <c r="BI418" i="1"/>
  <c r="BG418" i="1"/>
  <c r="BB418" i="1"/>
  <c r="AK418" i="1"/>
  <c r="AI418" i="1"/>
  <c r="L418" i="1"/>
  <c r="AY418" i="1"/>
  <c r="AX418" i="1"/>
  <c r="BA418" i="1"/>
  <c r="AV418" i="1"/>
  <c r="AZ418" i="1"/>
  <c r="AJ418" i="1"/>
  <c r="U418" i="1"/>
  <c r="K418" i="1"/>
  <c r="J418" i="1"/>
  <c r="R418" i="1"/>
  <c r="V418" i="1"/>
  <c r="W418" i="1"/>
  <c r="AE418" i="1"/>
  <c r="AC418" i="1"/>
  <c r="AD418" i="1"/>
  <c r="AF418" i="1"/>
  <c r="X418" i="1"/>
  <c r="AB418" i="1"/>
  <c r="AA418" i="1"/>
  <c r="Z418" i="1"/>
  <c r="Y418" i="1"/>
  <c r="S418" i="1"/>
  <c r="Q418" i="1"/>
  <c r="T418" i="1"/>
  <c r="P418" i="1"/>
  <c r="M418" i="1"/>
  <c r="N418" i="1"/>
  <c r="O418" i="1"/>
  <c r="CY417" i="1"/>
  <c r="CX417" i="1"/>
  <c r="CV417" i="1"/>
  <c r="CW417" i="1"/>
  <c r="AP417" i="1"/>
  <c r="BC417" i="1"/>
  <c r="BF417" i="1"/>
  <c r="BH417" i="1"/>
  <c r="BL417" i="1"/>
  <c r="BM417" i="1"/>
  <c r="BK417" i="1"/>
  <c r="BJ417" i="1"/>
  <c r="BI417" i="1"/>
  <c r="BG417" i="1"/>
  <c r="BB417" i="1"/>
  <c r="AK417" i="1"/>
  <c r="AI417" i="1"/>
  <c r="L417" i="1"/>
  <c r="AY417" i="1"/>
  <c r="AX417" i="1"/>
  <c r="BA417" i="1"/>
  <c r="AV417" i="1"/>
  <c r="AZ417" i="1"/>
  <c r="AJ417" i="1"/>
  <c r="U417" i="1"/>
  <c r="K417" i="1"/>
  <c r="J417" i="1"/>
  <c r="R417" i="1"/>
  <c r="V417" i="1"/>
  <c r="W417" i="1"/>
  <c r="AE417" i="1"/>
  <c r="AC417" i="1"/>
  <c r="AD417" i="1"/>
  <c r="AF417" i="1"/>
  <c r="X417" i="1"/>
  <c r="AB417" i="1"/>
  <c r="AA417" i="1"/>
  <c r="Z417" i="1"/>
  <c r="Y417" i="1"/>
  <c r="S417" i="1"/>
  <c r="Q417" i="1"/>
  <c r="T417" i="1"/>
  <c r="P417" i="1"/>
  <c r="M417" i="1"/>
  <c r="N417" i="1"/>
  <c r="O417" i="1"/>
  <c r="CY416" i="1"/>
  <c r="CX416" i="1"/>
  <c r="CV416" i="1"/>
  <c r="CW416" i="1"/>
  <c r="AP416" i="1"/>
  <c r="BC416" i="1"/>
  <c r="BF416" i="1"/>
  <c r="BH416" i="1"/>
  <c r="BL416" i="1"/>
  <c r="BM416" i="1"/>
  <c r="BK416" i="1"/>
  <c r="BJ416" i="1"/>
  <c r="BI416" i="1"/>
  <c r="BG416" i="1"/>
  <c r="BB416" i="1"/>
  <c r="AK416" i="1"/>
  <c r="AI416" i="1"/>
  <c r="L416" i="1"/>
  <c r="AY416" i="1"/>
  <c r="AX416" i="1"/>
  <c r="BA416" i="1"/>
  <c r="AV416" i="1"/>
  <c r="AZ416" i="1"/>
  <c r="AJ416" i="1"/>
  <c r="U416" i="1"/>
  <c r="K416" i="1"/>
  <c r="J416" i="1"/>
  <c r="R416" i="1"/>
  <c r="V416" i="1"/>
  <c r="W416" i="1"/>
  <c r="AE416" i="1"/>
  <c r="AC416" i="1"/>
  <c r="AD416" i="1"/>
  <c r="AF416" i="1"/>
  <c r="X416" i="1"/>
  <c r="AB416" i="1"/>
  <c r="AA416" i="1"/>
  <c r="Z416" i="1"/>
  <c r="Y416" i="1"/>
  <c r="S416" i="1"/>
  <c r="Q416" i="1"/>
  <c r="T416" i="1"/>
  <c r="P416" i="1"/>
  <c r="M416" i="1"/>
  <c r="N416" i="1"/>
  <c r="O416" i="1"/>
  <c r="CY415" i="1"/>
  <c r="CX415" i="1"/>
  <c r="CV415" i="1"/>
  <c r="CW415" i="1"/>
  <c r="AP415" i="1"/>
  <c r="BC415" i="1"/>
  <c r="BF415" i="1"/>
  <c r="BH415" i="1"/>
  <c r="BL415" i="1"/>
  <c r="BM415" i="1"/>
  <c r="BK415" i="1"/>
  <c r="BJ415" i="1"/>
  <c r="BI415" i="1"/>
  <c r="BG415" i="1"/>
  <c r="BB415" i="1"/>
  <c r="AK415" i="1"/>
  <c r="AI415" i="1"/>
  <c r="L415" i="1"/>
  <c r="AY415" i="1"/>
  <c r="AX415" i="1"/>
  <c r="BA415" i="1"/>
  <c r="AV415" i="1"/>
  <c r="AZ415" i="1"/>
  <c r="AJ415" i="1"/>
  <c r="U415" i="1"/>
  <c r="K415" i="1"/>
  <c r="J415" i="1"/>
  <c r="R415" i="1"/>
  <c r="V415" i="1"/>
  <c r="W415" i="1"/>
  <c r="AE415" i="1"/>
  <c r="AC415" i="1"/>
  <c r="AD415" i="1"/>
  <c r="AF415" i="1"/>
  <c r="X415" i="1"/>
  <c r="AB415" i="1"/>
  <c r="AA415" i="1"/>
  <c r="Z415" i="1"/>
  <c r="Y415" i="1"/>
  <c r="S415" i="1"/>
  <c r="Q415" i="1"/>
  <c r="T415" i="1"/>
  <c r="P415" i="1"/>
  <c r="M415" i="1"/>
  <c r="N415" i="1"/>
  <c r="O415" i="1"/>
  <c r="CY414" i="1"/>
  <c r="CX414" i="1"/>
  <c r="CV414" i="1"/>
  <c r="CW414" i="1"/>
  <c r="AP414" i="1"/>
  <c r="BC414" i="1"/>
  <c r="BF414" i="1"/>
  <c r="BH414" i="1"/>
  <c r="BL414" i="1"/>
  <c r="BM414" i="1"/>
  <c r="BK414" i="1"/>
  <c r="BJ414" i="1"/>
  <c r="BI414" i="1"/>
  <c r="BG414" i="1"/>
  <c r="BB414" i="1"/>
  <c r="AK414" i="1"/>
  <c r="AI414" i="1"/>
  <c r="L414" i="1"/>
  <c r="AY414" i="1"/>
  <c r="AX414" i="1"/>
  <c r="BA414" i="1"/>
  <c r="AV414" i="1"/>
  <c r="AZ414" i="1"/>
  <c r="AJ414" i="1"/>
  <c r="U414" i="1"/>
  <c r="K414" i="1"/>
  <c r="J414" i="1"/>
  <c r="R414" i="1"/>
  <c r="V414" i="1"/>
  <c r="W414" i="1"/>
  <c r="AE414" i="1"/>
  <c r="AC414" i="1"/>
  <c r="AD414" i="1"/>
  <c r="AF414" i="1"/>
  <c r="X414" i="1"/>
  <c r="AB414" i="1"/>
  <c r="AA414" i="1"/>
  <c r="Z414" i="1"/>
  <c r="Y414" i="1"/>
  <c r="S414" i="1"/>
  <c r="Q414" i="1"/>
  <c r="T414" i="1"/>
  <c r="P414" i="1"/>
  <c r="M414" i="1"/>
  <c r="N414" i="1"/>
  <c r="O414" i="1"/>
  <c r="CY413" i="1"/>
  <c r="CX413" i="1"/>
  <c r="CV413" i="1"/>
  <c r="CW413" i="1"/>
  <c r="AP413" i="1"/>
  <c r="BC413" i="1"/>
  <c r="BF413" i="1"/>
  <c r="BH413" i="1"/>
  <c r="BL413" i="1"/>
  <c r="BM413" i="1"/>
  <c r="BK413" i="1"/>
  <c r="BJ413" i="1"/>
  <c r="BI413" i="1"/>
  <c r="BG413" i="1"/>
  <c r="BB413" i="1"/>
  <c r="AK413" i="1"/>
  <c r="AI413" i="1"/>
  <c r="L413" i="1"/>
  <c r="AY413" i="1"/>
  <c r="AX413" i="1"/>
  <c r="BA413" i="1"/>
  <c r="AV413" i="1"/>
  <c r="AZ413" i="1"/>
  <c r="AJ413" i="1"/>
  <c r="U413" i="1"/>
  <c r="K413" i="1"/>
  <c r="J413" i="1"/>
  <c r="R413" i="1"/>
  <c r="V413" i="1"/>
  <c r="W413" i="1"/>
  <c r="AE413" i="1"/>
  <c r="AC413" i="1"/>
  <c r="AD413" i="1"/>
  <c r="AF413" i="1"/>
  <c r="X413" i="1"/>
  <c r="AB413" i="1"/>
  <c r="AA413" i="1"/>
  <c r="Z413" i="1"/>
  <c r="Y413" i="1"/>
  <c r="S413" i="1"/>
  <c r="Q413" i="1"/>
  <c r="T413" i="1"/>
  <c r="P413" i="1"/>
  <c r="M413" i="1"/>
  <c r="N413" i="1"/>
  <c r="O413" i="1"/>
  <c r="CY412" i="1"/>
  <c r="CX412" i="1"/>
  <c r="CV412" i="1"/>
  <c r="CW412" i="1"/>
  <c r="AP412" i="1"/>
  <c r="BC412" i="1"/>
  <c r="BF412" i="1"/>
  <c r="BH412" i="1"/>
  <c r="BL412" i="1"/>
  <c r="BM412" i="1"/>
  <c r="BK412" i="1"/>
  <c r="BJ412" i="1"/>
  <c r="BI412" i="1"/>
  <c r="BG412" i="1"/>
  <c r="BB412" i="1"/>
  <c r="AK412" i="1"/>
  <c r="AI412" i="1"/>
  <c r="L412" i="1"/>
  <c r="AY412" i="1"/>
  <c r="AX412" i="1"/>
  <c r="BA412" i="1"/>
  <c r="AV412" i="1"/>
  <c r="AZ412" i="1"/>
  <c r="AJ412" i="1"/>
  <c r="U412" i="1"/>
  <c r="K412" i="1"/>
  <c r="J412" i="1"/>
  <c r="R412" i="1"/>
  <c r="V412" i="1"/>
  <c r="W412" i="1"/>
  <c r="AE412" i="1"/>
  <c r="AC412" i="1"/>
  <c r="AD412" i="1"/>
  <c r="AF412" i="1"/>
  <c r="X412" i="1"/>
  <c r="AB412" i="1"/>
  <c r="AA412" i="1"/>
  <c r="Z412" i="1"/>
  <c r="Y412" i="1"/>
  <c r="S412" i="1"/>
  <c r="Q412" i="1"/>
  <c r="T412" i="1"/>
  <c r="P412" i="1"/>
  <c r="M412" i="1"/>
  <c r="N412" i="1"/>
  <c r="O412" i="1"/>
  <c r="CY411" i="1"/>
  <c r="CX411" i="1"/>
  <c r="CV411" i="1"/>
  <c r="CW411" i="1"/>
  <c r="AP411" i="1"/>
  <c r="BC411" i="1"/>
  <c r="BF411" i="1"/>
  <c r="BH411" i="1"/>
  <c r="BL411" i="1"/>
  <c r="BM411" i="1"/>
  <c r="BK411" i="1"/>
  <c r="BJ411" i="1"/>
  <c r="BI411" i="1"/>
  <c r="BG411" i="1"/>
  <c r="BB411" i="1"/>
  <c r="AK411" i="1"/>
  <c r="AI411" i="1"/>
  <c r="L411" i="1"/>
  <c r="AY411" i="1"/>
  <c r="AX411" i="1"/>
  <c r="BA411" i="1"/>
  <c r="AV411" i="1"/>
  <c r="AZ411" i="1"/>
  <c r="AJ411" i="1"/>
  <c r="U411" i="1"/>
  <c r="K411" i="1"/>
  <c r="J411" i="1"/>
  <c r="R411" i="1"/>
  <c r="V411" i="1"/>
  <c r="W411" i="1"/>
  <c r="AE411" i="1"/>
  <c r="AC411" i="1"/>
  <c r="AD411" i="1"/>
  <c r="AF411" i="1"/>
  <c r="X411" i="1"/>
  <c r="AB411" i="1"/>
  <c r="AA411" i="1"/>
  <c r="Z411" i="1"/>
  <c r="Y411" i="1"/>
  <c r="S411" i="1"/>
  <c r="Q411" i="1"/>
  <c r="T411" i="1"/>
  <c r="P411" i="1"/>
  <c r="M411" i="1"/>
  <c r="N411" i="1"/>
  <c r="O411" i="1"/>
  <c r="CY410" i="1"/>
  <c r="CX410" i="1"/>
  <c r="CV410" i="1"/>
  <c r="CW410" i="1"/>
  <c r="AP410" i="1"/>
  <c r="BC410" i="1"/>
  <c r="BF410" i="1"/>
  <c r="BH410" i="1"/>
  <c r="BL410" i="1"/>
  <c r="BM410" i="1"/>
  <c r="BK410" i="1"/>
  <c r="BJ410" i="1"/>
  <c r="BI410" i="1"/>
  <c r="BG410" i="1"/>
  <c r="BB410" i="1"/>
  <c r="AK410" i="1"/>
  <c r="AI410" i="1"/>
  <c r="L410" i="1"/>
  <c r="AY410" i="1"/>
  <c r="AX410" i="1"/>
  <c r="BA410" i="1"/>
  <c r="AV410" i="1"/>
  <c r="AZ410" i="1"/>
  <c r="AJ410" i="1"/>
  <c r="U410" i="1"/>
  <c r="K410" i="1"/>
  <c r="J410" i="1"/>
  <c r="R410" i="1"/>
  <c r="V410" i="1"/>
  <c r="W410" i="1"/>
  <c r="AE410" i="1"/>
  <c r="AC410" i="1"/>
  <c r="AD410" i="1"/>
  <c r="AF410" i="1"/>
  <c r="X410" i="1"/>
  <c r="AB410" i="1"/>
  <c r="AA410" i="1"/>
  <c r="Z410" i="1"/>
  <c r="Y410" i="1"/>
  <c r="S410" i="1"/>
  <c r="Q410" i="1"/>
  <c r="T410" i="1"/>
  <c r="P410" i="1"/>
  <c r="M410" i="1"/>
  <c r="N410" i="1"/>
  <c r="O410" i="1"/>
  <c r="CY409" i="1"/>
  <c r="CX409" i="1"/>
  <c r="CV409" i="1"/>
  <c r="CW409" i="1"/>
  <c r="AP409" i="1"/>
  <c r="BC409" i="1"/>
  <c r="BF409" i="1"/>
  <c r="BH409" i="1"/>
  <c r="BL409" i="1"/>
  <c r="BM409" i="1"/>
  <c r="BK409" i="1"/>
  <c r="BJ409" i="1"/>
  <c r="BI409" i="1"/>
  <c r="BG409" i="1"/>
  <c r="BB409" i="1"/>
  <c r="AK409" i="1"/>
  <c r="AI409" i="1"/>
  <c r="L409" i="1"/>
  <c r="AY409" i="1"/>
  <c r="AX409" i="1"/>
  <c r="BA409" i="1"/>
  <c r="AV409" i="1"/>
  <c r="AZ409" i="1"/>
  <c r="AJ409" i="1"/>
  <c r="U409" i="1"/>
  <c r="K409" i="1"/>
  <c r="J409" i="1"/>
  <c r="R409" i="1"/>
  <c r="V409" i="1"/>
  <c r="W409" i="1"/>
  <c r="AE409" i="1"/>
  <c r="AC409" i="1"/>
  <c r="AD409" i="1"/>
  <c r="AF409" i="1"/>
  <c r="X409" i="1"/>
  <c r="AB409" i="1"/>
  <c r="AA409" i="1"/>
  <c r="Z409" i="1"/>
  <c r="Y409" i="1"/>
  <c r="S409" i="1"/>
  <c r="Q409" i="1"/>
  <c r="T409" i="1"/>
  <c r="P409" i="1"/>
  <c r="M409" i="1"/>
  <c r="N409" i="1"/>
  <c r="O409" i="1"/>
  <c r="CY408" i="1"/>
  <c r="CX408" i="1"/>
  <c r="CV408" i="1"/>
  <c r="CW408" i="1"/>
  <c r="AP408" i="1"/>
  <c r="BC408" i="1"/>
  <c r="BF408" i="1"/>
  <c r="BH408" i="1"/>
  <c r="BL408" i="1"/>
  <c r="BM408" i="1"/>
  <c r="BK408" i="1"/>
  <c r="BJ408" i="1"/>
  <c r="BI408" i="1"/>
  <c r="BG408" i="1"/>
  <c r="BB408" i="1"/>
  <c r="AK408" i="1"/>
  <c r="AI408" i="1"/>
  <c r="L408" i="1"/>
  <c r="AY408" i="1"/>
  <c r="AX408" i="1"/>
  <c r="BA408" i="1"/>
  <c r="AV408" i="1"/>
  <c r="AZ408" i="1"/>
  <c r="AJ408" i="1"/>
  <c r="U408" i="1"/>
  <c r="K408" i="1"/>
  <c r="J408" i="1"/>
  <c r="R408" i="1"/>
  <c r="V408" i="1"/>
  <c r="W408" i="1"/>
  <c r="AE408" i="1"/>
  <c r="AC408" i="1"/>
  <c r="AD408" i="1"/>
  <c r="AF408" i="1"/>
  <c r="X408" i="1"/>
  <c r="AB408" i="1"/>
  <c r="AA408" i="1"/>
  <c r="Z408" i="1"/>
  <c r="Y408" i="1"/>
  <c r="S408" i="1"/>
  <c r="Q408" i="1"/>
  <c r="T408" i="1"/>
  <c r="P408" i="1"/>
  <c r="M408" i="1"/>
  <c r="N408" i="1"/>
  <c r="O408" i="1"/>
  <c r="CY407" i="1"/>
  <c r="CX407" i="1"/>
  <c r="CV407" i="1"/>
  <c r="CW407" i="1"/>
  <c r="AP407" i="1"/>
  <c r="BC407" i="1"/>
  <c r="BF407" i="1"/>
  <c r="BH407" i="1"/>
  <c r="BL407" i="1"/>
  <c r="BM407" i="1"/>
  <c r="BK407" i="1"/>
  <c r="BJ407" i="1"/>
  <c r="BI407" i="1"/>
  <c r="BG407" i="1"/>
  <c r="BB407" i="1"/>
  <c r="AK407" i="1"/>
  <c r="AI407" i="1"/>
  <c r="L407" i="1"/>
  <c r="AY407" i="1"/>
  <c r="AX407" i="1"/>
  <c r="BA407" i="1"/>
  <c r="AV407" i="1"/>
  <c r="AZ407" i="1"/>
  <c r="AJ407" i="1"/>
  <c r="U407" i="1"/>
  <c r="K407" i="1"/>
  <c r="J407" i="1"/>
  <c r="R407" i="1"/>
  <c r="V407" i="1"/>
  <c r="W407" i="1"/>
  <c r="AE407" i="1"/>
  <c r="AC407" i="1"/>
  <c r="AD407" i="1"/>
  <c r="AF407" i="1"/>
  <c r="X407" i="1"/>
  <c r="AB407" i="1"/>
  <c r="AA407" i="1"/>
  <c r="Z407" i="1"/>
  <c r="Y407" i="1"/>
  <c r="S407" i="1"/>
  <c r="Q407" i="1"/>
  <c r="T407" i="1"/>
  <c r="P407" i="1"/>
  <c r="M407" i="1"/>
  <c r="N407" i="1"/>
  <c r="O407" i="1"/>
  <c r="CY406" i="1"/>
  <c r="CX406" i="1"/>
  <c r="CV406" i="1"/>
  <c r="CW406" i="1"/>
  <c r="AP406" i="1"/>
  <c r="BC406" i="1"/>
  <c r="BF406" i="1"/>
  <c r="BH406" i="1"/>
  <c r="BL406" i="1"/>
  <c r="BM406" i="1"/>
  <c r="BK406" i="1"/>
  <c r="BJ406" i="1"/>
  <c r="BI406" i="1"/>
  <c r="BG406" i="1"/>
  <c r="BB406" i="1"/>
  <c r="AK406" i="1"/>
  <c r="AI406" i="1"/>
  <c r="L406" i="1"/>
  <c r="AY406" i="1"/>
  <c r="AX406" i="1"/>
  <c r="BA406" i="1"/>
  <c r="AV406" i="1"/>
  <c r="AZ406" i="1"/>
  <c r="AJ406" i="1"/>
  <c r="U406" i="1"/>
  <c r="K406" i="1"/>
  <c r="J406" i="1"/>
  <c r="R406" i="1"/>
  <c r="V406" i="1"/>
  <c r="W406" i="1"/>
  <c r="AE406" i="1"/>
  <c r="AC406" i="1"/>
  <c r="AD406" i="1"/>
  <c r="AF406" i="1"/>
  <c r="X406" i="1"/>
  <c r="AB406" i="1"/>
  <c r="AA406" i="1"/>
  <c r="Z406" i="1"/>
  <c r="Y406" i="1"/>
  <c r="S406" i="1"/>
  <c r="Q406" i="1"/>
  <c r="T406" i="1"/>
  <c r="P406" i="1"/>
  <c r="M406" i="1"/>
  <c r="N406" i="1"/>
  <c r="O406" i="1"/>
  <c r="CY405" i="1"/>
  <c r="CX405" i="1"/>
  <c r="CV405" i="1"/>
  <c r="CW405" i="1"/>
  <c r="AP405" i="1"/>
  <c r="BC405" i="1"/>
  <c r="BF405" i="1"/>
  <c r="BH405" i="1"/>
  <c r="BL405" i="1"/>
  <c r="BM405" i="1"/>
  <c r="BK405" i="1"/>
  <c r="BJ405" i="1"/>
  <c r="BI405" i="1"/>
  <c r="BG405" i="1"/>
  <c r="BB405" i="1"/>
  <c r="AK405" i="1"/>
  <c r="AI405" i="1"/>
  <c r="L405" i="1"/>
  <c r="AY405" i="1"/>
  <c r="AX405" i="1"/>
  <c r="BA405" i="1"/>
  <c r="AV405" i="1"/>
  <c r="AZ405" i="1"/>
  <c r="AJ405" i="1"/>
  <c r="U405" i="1"/>
  <c r="K405" i="1"/>
  <c r="J405" i="1"/>
  <c r="R405" i="1"/>
  <c r="V405" i="1"/>
  <c r="W405" i="1"/>
  <c r="AE405" i="1"/>
  <c r="AC405" i="1"/>
  <c r="AD405" i="1"/>
  <c r="AF405" i="1"/>
  <c r="X405" i="1"/>
  <c r="AB405" i="1"/>
  <c r="AA405" i="1"/>
  <c r="Z405" i="1"/>
  <c r="Y405" i="1"/>
  <c r="S405" i="1"/>
  <c r="Q405" i="1"/>
  <c r="T405" i="1"/>
  <c r="P405" i="1"/>
  <c r="M405" i="1"/>
  <c r="N405" i="1"/>
  <c r="O405" i="1"/>
  <c r="CY404" i="1"/>
  <c r="CX404" i="1"/>
  <c r="CV404" i="1"/>
  <c r="CW404" i="1"/>
  <c r="AP404" i="1"/>
  <c r="BC404" i="1"/>
  <c r="BF404" i="1"/>
  <c r="BH404" i="1"/>
  <c r="BL404" i="1"/>
  <c r="BM404" i="1"/>
  <c r="BK404" i="1"/>
  <c r="BJ404" i="1"/>
  <c r="BI404" i="1"/>
  <c r="BG404" i="1"/>
  <c r="BB404" i="1"/>
  <c r="AK404" i="1"/>
  <c r="AI404" i="1"/>
  <c r="L404" i="1"/>
  <c r="AY404" i="1"/>
  <c r="AX404" i="1"/>
  <c r="BA404" i="1"/>
  <c r="AV404" i="1"/>
  <c r="AZ404" i="1"/>
  <c r="AJ404" i="1"/>
  <c r="U404" i="1"/>
  <c r="K404" i="1"/>
  <c r="J404" i="1"/>
  <c r="R404" i="1"/>
  <c r="V404" i="1"/>
  <c r="W404" i="1"/>
  <c r="AE404" i="1"/>
  <c r="AC404" i="1"/>
  <c r="AD404" i="1"/>
  <c r="AF404" i="1"/>
  <c r="X404" i="1"/>
  <c r="AB404" i="1"/>
  <c r="AA404" i="1"/>
  <c r="Z404" i="1"/>
  <c r="Y404" i="1"/>
  <c r="S404" i="1"/>
  <c r="Q404" i="1"/>
  <c r="T404" i="1"/>
  <c r="P404" i="1"/>
  <c r="M404" i="1"/>
  <c r="N404" i="1"/>
  <c r="O404" i="1"/>
  <c r="CY403" i="1"/>
  <c r="CX403" i="1"/>
  <c r="CV403" i="1"/>
  <c r="CW403" i="1"/>
  <c r="AP403" i="1"/>
  <c r="BC403" i="1"/>
  <c r="BF403" i="1"/>
  <c r="BH403" i="1"/>
  <c r="BL403" i="1"/>
  <c r="BM403" i="1"/>
  <c r="BK403" i="1"/>
  <c r="BJ403" i="1"/>
  <c r="BI403" i="1"/>
  <c r="BG403" i="1"/>
  <c r="BB403" i="1"/>
  <c r="AK403" i="1"/>
  <c r="AI403" i="1"/>
  <c r="L403" i="1"/>
  <c r="AY403" i="1"/>
  <c r="AX403" i="1"/>
  <c r="BA403" i="1"/>
  <c r="AV403" i="1"/>
  <c r="AZ403" i="1"/>
  <c r="AJ403" i="1"/>
  <c r="U403" i="1"/>
  <c r="K403" i="1"/>
  <c r="J403" i="1"/>
  <c r="R403" i="1"/>
  <c r="V403" i="1"/>
  <c r="W403" i="1"/>
  <c r="AE403" i="1"/>
  <c r="AC403" i="1"/>
  <c r="AD403" i="1"/>
  <c r="AF403" i="1"/>
  <c r="X403" i="1"/>
  <c r="AB403" i="1"/>
  <c r="AA403" i="1"/>
  <c r="Z403" i="1"/>
  <c r="Y403" i="1"/>
  <c r="S403" i="1"/>
  <c r="Q403" i="1"/>
  <c r="T403" i="1"/>
  <c r="P403" i="1"/>
  <c r="M403" i="1"/>
  <c r="N403" i="1"/>
  <c r="O403" i="1"/>
  <c r="CY402" i="1"/>
  <c r="CX402" i="1"/>
  <c r="CV402" i="1"/>
  <c r="CW402" i="1"/>
  <c r="AP402" i="1"/>
  <c r="BC402" i="1"/>
  <c r="BF402" i="1"/>
  <c r="BH402" i="1"/>
  <c r="BL402" i="1"/>
  <c r="BM402" i="1"/>
  <c r="BK402" i="1"/>
  <c r="BJ402" i="1"/>
  <c r="BI402" i="1"/>
  <c r="BG402" i="1"/>
  <c r="BB402" i="1"/>
  <c r="AK402" i="1"/>
  <c r="AI402" i="1"/>
  <c r="L402" i="1"/>
  <c r="AY402" i="1"/>
  <c r="AX402" i="1"/>
  <c r="BA402" i="1"/>
  <c r="AV402" i="1"/>
  <c r="AZ402" i="1"/>
  <c r="AJ402" i="1"/>
  <c r="U402" i="1"/>
  <c r="K402" i="1"/>
  <c r="J402" i="1"/>
  <c r="R402" i="1"/>
  <c r="V402" i="1"/>
  <c r="W402" i="1"/>
  <c r="AE402" i="1"/>
  <c r="AC402" i="1"/>
  <c r="AD402" i="1"/>
  <c r="AF402" i="1"/>
  <c r="X402" i="1"/>
  <c r="AB402" i="1"/>
  <c r="AA402" i="1"/>
  <c r="Z402" i="1"/>
  <c r="Y402" i="1"/>
  <c r="S402" i="1"/>
  <c r="Q402" i="1"/>
  <c r="T402" i="1"/>
  <c r="P402" i="1"/>
  <c r="M402" i="1"/>
  <c r="N402" i="1"/>
  <c r="O402" i="1"/>
  <c r="CY401" i="1"/>
  <c r="CX401" i="1"/>
  <c r="CV401" i="1"/>
  <c r="CW401" i="1"/>
  <c r="AP401" i="1"/>
  <c r="BC401" i="1"/>
  <c r="BF401" i="1"/>
  <c r="BH401" i="1"/>
  <c r="BL401" i="1"/>
  <c r="BM401" i="1"/>
  <c r="BK401" i="1"/>
  <c r="BJ401" i="1"/>
  <c r="BI401" i="1"/>
  <c r="BG401" i="1"/>
  <c r="BB401" i="1"/>
  <c r="AK401" i="1"/>
  <c r="AI401" i="1"/>
  <c r="L401" i="1"/>
  <c r="AY401" i="1"/>
  <c r="AX401" i="1"/>
  <c r="BA401" i="1"/>
  <c r="AV401" i="1"/>
  <c r="AZ401" i="1"/>
  <c r="AJ401" i="1"/>
  <c r="U401" i="1"/>
  <c r="K401" i="1"/>
  <c r="J401" i="1"/>
  <c r="R401" i="1"/>
  <c r="V401" i="1"/>
  <c r="W401" i="1"/>
  <c r="AE401" i="1"/>
  <c r="AC401" i="1"/>
  <c r="AD401" i="1"/>
  <c r="AF401" i="1"/>
  <c r="X401" i="1"/>
  <c r="AB401" i="1"/>
  <c r="AA401" i="1"/>
  <c r="Z401" i="1"/>
  <c r="Y401" i="1"/>
  <c r="S401" i="1"/>
  <c r="Q401" i="1"/>
  <c r="T401" i="1"/>
  <c r="P401" i="1"/>
  <c r="M401" i="1"/>
  <c r="N401" i="1"/>
  <c r="O401" i="1"/>
  <c r="CY400" i="1"/>
  <c r="CX400" i="1"/>
  <c r="CV400" i="1"/>
  <c r="CW400" i="1"/>
  <c r="AP400" i="1"/>
  <c r="BC400" i="1"/>
  <c r="BF400" i="1"/>
  <c r="BH400" i="1"/>
  <c r="BL400" i="1"/>
  <c r="BM400" i="1"/>
  <c r="BK400" i="1"/>
  <c r="BJ400" i="1"/>
  <c r="BI400" i="1"/>
  <c r="BG400" i="1"/>
  <c r="BB400" i="1"/>
  <c r="AK400" i="1"/>
  <c r="AI400" i="1"/>
  <c r="L400" i="1"/>
  <c r="AY400" i="1"/>
  <c r="AX400" i="1"/>
  <c r="BA400" i="1"/>
  <c r="AV400" i="1"/>
  <c r="AZ400" i="1"/>
  <c r="AJ400" i="1"/>
  <c r="U400" i="1"/>
  <c r="K400" i="1"/>
  <c r="J400" i="1"/>
  <c r="R400" i="1"/>
  <c r="V400" i="1"/>
  <c r="W400" i="1"/>
  <c r="AE400" i="1"/>
  <c r="AC400" i="1"/>
  <c r="AD400" i="1"/>
  <c r="AF400" i="1"/>
  <c r="X400" i="1"/>
  <c r="AB400" i="1"/>
  <c r="AA400" i="1"/>
  <c r="Z400" i="1"/>
  <c r="Y400" i="1"/>
  <c r="S400" i="1"/>
  <c r="Q400" i="1"/>
  <c r="T400" i="1"/>
  <c r="P400" i="1"/>
  <c r="M400" i="1"/>
  <c r="N400" i="1"/>
  <c r="O400" i="1"/>
  <c r="CY399" i="1"/>
  <c r="CX399" i="1"/>
  <c r="CV399" i="1"/>
  <c r="CW399" i="1"/>
  <c r="AP399" i="1"/>
  <c r="BC399" i="1"/>
  <c r="BF399" i="1"/>
  <c r="BH399" i="1"/>
  <c r="BL399" i="1"/>
  <c r="BM399" i="1"/>
  <c r="BK399" i="1"/>
  <c r="BJ399" i="1"/>
  <c r="BI399" i="1"/>
  <c r="BG399" i="1"/>
  <c r="BB399" i="1"/>
  <c r="AK399" i="1"/>
  <c r="AI399" i="1"/>
  <c r="L399" i="1"/>
  <c r="AY399" i="1"/>
  <c r="AX399" i="1"/>
  <c r="BA399" i="1"/>
  <c r="AV399" i="1"/>
  <c r="AZ399" i="1"/>
  <c r="AJ399" i="1"/>
  <c r="U399" i="1"/>
  <c r="K399" i="1"/>
  <c r="J399" i="1"/>
  <c r="R399" i="1"/>
  <c r="V399" i="1"/>
  <c r="W399" i="1"/>
  <c r="AE399" i="1"/>
  <c r="AC399" i="1"/>
  <c r="AD399" i="1"/>
  <c r="AF399" i="1"/>
  <c r="X399" i="1"/>
  <c r="AB399" i="1"/>
  <c r="AA399" i="1"/>
  <c r="Z399" i="1"/>
  <c r="Y399" i="1"/>
  <c r="S399" i="1"/>
  <c r="Q399" i="1"/>
  <c r="T399" i="1"/>
  <c r="P399" i="1"/>
  <c r="M399" i="1"/>
  <c r="N399" i="1"/>
  <c r="O399" i="1"/>
  <c r="CY398" i="1"/>
  <c r="CX398" i="1"/>
  <c r="CV398" i="1"/>
  <c r="CW398" i="1"/>
  <c r="AP398" i="1"/>
  <c r="BC398" i="1"/>
  <c r="BF398" i="1"/>
  <c r="BH398" i="1"/>
  <c r="BL398" i="1"/>
  <c r="BM398" i="1"/>
  <c r="BK398" i="1"/>
  <c r="BJ398" i="1"/>
  <c r="BI398" i="1"/>
  <c r="BG398" i="1"/>
  <c r="BB398" i="1"/>
  <c r="AK398" i="1"/>
  <c r="AI398" i="1"/>
  <c r="L398" i="1"/>
  <c r="AY398" i="1"/>
  <c r="AX398" i="1"/>
  <c r="BA398" i="1"/>
  <c r="AV398" i="1"/>
  <c r="AZ398" i="1"/>
  <c r="AJ398" i="1"/>
  <c r="U398" i="1"/>
  <c r="K398" i="1"/>
  <c r="J398" i="1"/>
  <c r="R398" i="1"/>
  <c r="V398" i="1"/>
  <c r="W398" i="1"/>
  <c r="AE398" i="1"/>
  <c r="AC398" i="1"/>
  <c r="AD398" i="1"/>
  <c r="AF398" i="1"/>
  <c r="X398" i="1"/>
  <c r="AB398" i="1"/>
  <c r="AA398" i="1"/>
  <c r="Z398" i="1"/>
  <c r="Y398" i="1"/>
  <c r="S398" i="1"/>
  <c r="Q398" i="1"/>
  <c r="T398" i="1"/>
  <c r="P398" i="1"/>
  <c r="M398" i="1"/>
  <c r="N398" i="1"/>
  <c r="O398" i="1"/>
  <c r="CY397" i="1"/>
  <c r="CX397" i="1"/>
  <c r="CV397" i="1"/>
  <c r="CW397" i="1"/>
  <c r="AP397" i="1"/>
  <c r="BC397" i="1"/>
  <c r="BF397" i="1"/>
  <c r="BH397" i="1"/>
  <c r="BL397" i="1"/>
  <c r="BM397" i="1"/>
  <c r="BK397" i="1"/>
  <c r="BJ397" i="1"/>
  <c r="BI397" i="1"/>
  <c r="BG397" i="1"/>
  <c r="BB397" i="1"/>
  <c r="AK397" i="1"/>
  <c r="AI397" i="1"/>
  <c r="L397" i="1"/>
  <c r="AY397" i="1"/>
  <c r="AX397" i="1"/>
  <c r="BA397" i="1"/>
  <c r="AV397" i="1"/>
  <c r="AZ397" i="1"/>
  <c r="AJ397" i="1"/>
  <c r="U397" i="1"/>
  <c r="K397" i="1"/>
  <c r="J397" i="1"/>
  <c r="R397" i="1"/>
  <c r="V397" i="1"/>
  <c r="W397" i="1"/>
  <c r="AE397" i="1"/>
  <c r="AC397" i="1"/>
  <c r="AD397" i="1"/>
  <c r="AF397" i="1"/>
  <c r="X397" i="1"/>
  <c r="AB397" i="1"/>
  <c r="AA397" i="1"/>
  <c r="Z397" i="1"/>
  <c r="Y397" i="1"/>
  <c r="S397" i="1"/>
  <c r="Q397" i="1"/>
  <c r="T397" i="1"/>
  <c r="P397" i="1"/>
  <c r="M397" i="1"/>
  <c r="N397" i="1"/>
  <c r="O397" i="1"/>
  <c r="CY396" i="1"/>
  <c r="CX396" i="1"/>
  <c r="CV396" i="1"/>
  <c r="CW396" i="1"/>
  <c r="AP396" i="1"/>
  <c r="BC396" i="1"/>
  <c r="BF396" i="1"/>
  <c r="BH396" i="1"/>
  <c r="BL396" i="1"/>
  <c r="BM396" i="1"/>
  <c r="BK396" i="1"/>
  <c r="BJ396" i="1"/>
  <c r="BI396" i="1"/>
  <c r="BG396" i="1"/>
  <c r="BB396" i="1"/>
  <c r="AK396" i="1"/>
  <c r="AI396" i="1"/>
  <c r="L396" i="1"/>
  <c r="AY396" i="1"/>
  <c r="AX396" i="1"/>
  <c r="BA396" i="1"/>
  <c r="AV396" i="1"/>
  <c r="AZ396" i="1"/>
  <c r="AJ396" i="1"/>
  <c r="U396" i="1"/>
  <c r="K396" i="1"/>
  <c r="J396" i="1"/>
  <c r="R396" i="1"/>
  <c r="V396" i="1"/>
  <c r="W396" i="1"/>
  <c r="AE396" i="1"/>
  <c r="AC396" i="1"/>
  <c r="AD396" i="1"/>
  <c r="AF396" i="1"/>
  <c r="X396" i="1"/>
  <c r="AB396" i="1"/>
  <c r="AA396" i="1"/>
  <c r="Z396" i="1"/>
  <c r="Y396" i="1"/>
  <c r="S396" i="1"/>
  <c r="Q396" i="1"/>
  <c r="T396" i="1"/>
  <c r="P396" i="1"/>
  <c r="M396" i="1"/>
  <c r="N396" i="1"/>
  <c r="O396" i="1"/>
  <c r="CY395" i="1"/>
  <c r="CX395" i="1"/>
  <c r="CV395" i="1"/>
  <c r="CW395" i="1"/>
  <c r="AP395" i="1"/>
  <c r="BC395" i="1"/>
  <c r="BF395" i="1"/>
  <c r="BH395" i="1"/>
  <c r="BL395" i="1"/>
  <c r="BM395" i="1"/>
  <c r="BK395" i="1"/>
  <c r="BJ395" i="1"/>
  <c r="BI395" i="1"/>
  <c r="BG395" i="1"/>
  <c r="BB395" i="1"/>
  <c r="AK395" i="1"/>
  <c r="AI395" i="1"/>
  <c r="L395" i="1"/>
  <c r="AY395" i="1"/>
  <c r="AX395" i="1"/>
  <c r="BA395" i="1"/>
  <c r="AV395" i="1"/>
  <c r="AZ395" i="1"/>
  <c r="AJ395" i="1"/>
  <c r="U395" i="1"/>
  <c r="K395" i="1"/>
  <c r="J395" i="1"/>
  <c r="R395" i="1"/>
  <c r="V395" i="1"/>
  <c r="W395" i="1"/>
  <c r="AE395" i="1"/>
  <c r="AC395" i="1"/>
  <c r="AD395" i="1"/>
  <c r="AF395" i="1"/>
  <c r="X395" i="1"/>
  <c r="AB395" i="1"/>
  <c r="AA395" i="1"/>
  <c r="Z395" i="1"/>
  <c r="Y395" i="1"/>
  <c r="S395" i="1"/>
  <c r="Q395" i="1"/>
  <c r="T395" i="1"/>
  <c r="P395" i="1"/>
  <c r="M395" i="1"/>
  <c r="N395" i="1"/>
  <c r="O395" i="1"/>
  <c r="CY394" i="1"/>
  <c r="CX394" i="1"/>
  <c r="CV394" i="1"/>
  <c r="CW394" i="1"/>
  <c r="AP394" i="1"/>
  <c r="BC394" i="1"/>
  <c r="BF394" i="1"/>
  <c r="BH394" i="1"/>
  <c r="BL394" i="1"/>
  <c r="BM394" i="1"/>
  <c r="BK394" i="1"/>
  <c r="BJ394" i="1"/>
  <c r="BI394" i="1"/>
  <c r="BG394" i="1"/>
  <c r="BB394" i="1"/>
  <c r="AK394" i="1"/>
  <c r="AI394" i="1"/>
  <c r="L394" i="1"/>
  <c r="AY394" i="1"/>
  <c r="AX394" i="1"/>
  <c r="BA394" i="1"/>
  <c r="AV394" i="1"/>
  <c r="AZ394" i="1"/>
  <c r="AJ394" i="1"/>
  <c r="U394" i="1"/>
  <c r="K394" i="1"/>
  <c r="J394" i="1"/>
  <c r="R394" i="1"/>
  <c r="V394" i="1"/>
  <c r="W394" i="1"/>
  <c r="AE394" i="1"/>
  <c r="AC394" i="1"/>
  <c r="AD394" i="1"/>
  <c r="AF394" i="1"/>
  <c r="X394" i="1"/>
  <c r="AB394" i="1"/>
  <c r="AA394" i="1"/>
  <c r="Z394" i="1"/>
  <c r="Y394" i="1"/>
  <c r="S394" i="1"/>
  <c r="Q394" i="1"/>
  <c r="T394" i="1"/>
  <c r="P394" i="1"/>
  <c r="M394" i="1"/>
  <c r="N394" i="1"/>
  <c r="O394" i="1"/>
  <c r="CY393" i="1"/>
  <c r="CX393" i="1"/>
  <c r="CV393" i="1"/>
  <c r="CW393" i="1"/>
  <c r="AP393" i="1"/>
  <c r="BC393" i="1"/>
  <c r="BF393" i="1"/>
  <c r="BH393" i="1"/>
  <c r="BL393" i="1"/>
  <c r="BM393" i="1"/>
  <c r="BK393" i="1"/>
  <c r="BJ393" i="1"/>
  <c r="BI393" i="1"/>
  <c r="BG393" i="1"/>
  <c r="BB393" i="1"/>
  <c r="AK393" i="1"/>
  <c r="AI393" i="1"/>
  <c r="L393" i="1"/>
  <c r="AY393" i="1"/>
  <c r="AX393" i="1"/>
  <c r="BA393" i="1"/>
  <c r="AV393" i="1"/>
  <c r="AZ393" i="1"/>
  <c r="AJ393" i="1"/>
  <c r="U393" i="1"/>
  <c r="K393" i="1"/>
  <c r="J393" i="1"/>
  <c r="R393" i="1"/>
  <c r="V393" i="1"/>
  <c r="W393" i="1"/>
  <c r="AE393" i="1"/>
  <c r="AC393" i="1"/>
  <c r="AD393" i="1"/>
  <c r="AF393" i="1"/>
  <c r="X393" i="1"/>
  <c r="AB393" i="1"/>
  <c r="AA393" i="1"/>
  <c r="Z393" i="1"/>
  <c r="Y393" i="1"/>
  <c r="S393" i="1"/>
  <c r="Q393" i="1"/>
  <c r="T393" i="1"/>
  <c r="P393" i="1"/>
  <c r="M393" i="1"/>
  <c r="N393" i="1"/>
  <c r="O393" i="1"/>
  <c r="CY392" i="1"/>
  <c r="CX392" i="1"/>
  <c r="CV392" i="1"/>
  <c r="CW392" i="1"/>
  <c r="AP392" i="1"/>
  <c r="BC392" i="1"/>
  <c r="BF392" i="1"/>
  <c r="BH392" i="1"/>
  <c r="BL392" i="1"/>
  <c r="BM392" i="1"/>
  <c r="BK392" i="1"/>
  <c r="BJ392" i="1"/>
  <c r="BI392" i="1"/>
  <c r="BG392" i="1"/>
  <c r="BB392" i="1"/>
  <c r="AK392" i="1"/>
  <c r="AI392" i="1"/>
  <c r="L392" i="1"/>
  <c r="AY392" i="1"/>
  <c r="AX392" i="1"/>
  <c r="BA392" i="1"/>
  <c r="AV392" i="1"/>
  <c r="AZ392" i="1"/>
  <c r="AJ392" i="1"/>
  <c r="U392" i="1"/>
  <c r="K392" i="1"/>
  <c r="J392" i="1"/>
  <c r="R392" i="1"/>
  <c r="V392" i="1"/>
  <c r="W392" i="1"/>
  <c r="AE392" i="1"/>
  <c r="AC392" i="1"/>
  <c r="AD392" i="1"/>
  <c r="AF392" i="1"/>
  <c r="X392" i="1"/>
  <c r="AB392" i="1"/>
  <c r="AA392" i="1"/>
  <c r="Z392" i="1"/>
  <c r="Y392" i="1"/>
  <c r="S392" i="1"/>
  <c r="Q392" i="1"/>
  <c r="T392" i="1"/>
  <c r="P392" i="1"/>
  <c r="M392" i="1"/>
  <c r="N392" i="1"/>
  <c r="O392" i="1"/>
  <c r="CY391" i="1"/>
  <c r="CX391" i="1"/>
  <c r="CV391" i="1"/>
  <c r="CW391" i="1"/>
  <c r="AP391" i="1"/>
  <c r="BC391" i="1"/>
  <c r="BF391" i="1"/>
  <c r="BH391" i="1"/>
  <c r="BL391" i="1"/>
  <c r="BM391" i="1"/>
  <c r="BK391" i="1"/>
  <c r="BJ391" i="1"/>
  <c r="BI391" i="1"/>
  <c r="BG391" i="1"/>
  <c r="BB391" i="1"/>
  <c r="AK391" i="1"/>
  <c r="AI391" i="1"/>
  <c r="L391" i="1"/>
  <c r="AY391" i="1"/>
  <c r="AX391" i="1"/>
  <c r="BA391" i="1"/>
  <c r="AV391" i="1"/>
  <c r="AZ391" i="1"/>
  <c r="AJ391" i="1"/>
  <c r="U391" i="1"/>
  <c r="K391" i="1"/>
  <c r="J391" i="1"/>
  <c r="R391" i="1"/>
  <c r="V391" i="1"/>
  <c r="W391" i="1"/>
  <c r="AE391" i="1"/>
  <c r="AC391" i="1"/>
  <c r="AD391" i="1"/>
  <c r="AF391" i="1"/>
  <c r="X391" i="1"/>
  <c r="AB391" i="1"/>
  <c r="AA391" i="1"/>
  <c r="Z391" i="1"/>
  <c r="Y391" i="1"/>
  <c r="S391" i="1"/>
  <c r="Q391" i="1"/>
  <c r="T391" i="1"/>
  <c r="P391" i="1"/>
  <c r="M391" i="1"/>
  <c r="N391" i="1"/>
  <c r="O391" i="1"/>
  <c r="CY390" i="1"/>
  <c r="CX390" i="1"/>
  <c r="CV390" i="1"/>
  <c r="CW390" i="1"/>
  <c r="AP390" i="1"/>
  <c r="BC390" i="1"/>
  <c r="BF390" i="1"/>
  <c r="BH390" i="1"/>
  <c r="BL390" i="1"/>
  <c r="BM390" i="1"/>
  <c r="BK390" i="1"/>
  <c r="BJ390" i="1"/>
  <c r="BI390" i="1"/>
  <c r="BG390" i="1"/>
  <c r="BB390" i="1"/>
  <c r="AK390" i="1"/>
  <c r="AI390" i="1"/>
  <c r="L390" i="1"/>
  <c r="AY390" i="1"/>
  <c r="AX390" i="1"/>
  <c r="BA390" i="1"/>
  <c r="AV390" i="1"/>
  <c r="AZ390" i="1"/>
  <c r="AJ390" i="1"/>
  <c r="U390" i="1"/>
  <c r="K390" i="1"/>
  <c r="J390" i="1"/>
  <c r="R390" i="1"/>
  <c r="V390" i="1"/>
  <c r="W390" i="1"/>
  <c r="AE390" i="1"/>
  <c r="AC390" i="1"/>
  <c r="AD390" i="1"/>
  <c r="AF390" i="1"/>
  <c r="X390" i="1"/>
  <c r="AB390" i="1"/>
  <c r="AA390" i="1"/>
  <c r="Z390" i="1"/>
  <c r="Y390" i="1"/>
  <c r="S390" i="1"/>
  <c r="Q390" i="1"/>
  <c r="T390" i="1"/>
  <c r="P390" i="1"/>
  <c r="M390" i="1"/>
  <c r="N390" i="1"/>
  <c r="O390" i="1"/>
  <c r="CY389" i="1"/>
  <c r="CX389" i="1"/>
  <c r="CV389" i="1"/>
  <c r="CW389" i="1"/>
  <c r="AP389" i="1"/>
  <c r="BC389" i="1"/>
  <c r="BF389" i="1"/>
  <c r="BH389" i="1"/>
  <c r="BL389" i="1"/>
  <c r="BM389" i="1"/>
  <c r="BK389" i="1"/>
  <c r="BJ389" i="1"/>
  <c r="BI389" i="1"/>
  <c r="BG389" i="1"/>
  <c r="BB389" i="1"/>
  <c r="AK389" i="1"/>
  <c r="AI389" i="1"/>
  <c r="L389" i="1"/>
  <c r="AY389" i="1"/>
  <c r="AX389" i="1"/>
  <c r="BA389" i="1"/>
  <c r="AV389" i="1"/>
  <c r="AZ389" i="1"/>
  <c r="AJ389" i="1"/>
  <c r="U389" i="1"/>
  <c r="K389" i="1"/>
  <c r="J389" i="1"/>
  <c r="R389" i="1"/>
  <c r="V389" i="1"/>
  <c r="W389" i="1"/>
  <c r="AE389" i="1"/>
  <c r="AC389" i="1"/>
  <c r="AD389" i="1"/>
  <c r="AF389" i="1"/>
  <c r="X389" i="1"/>
  <c r="AB389" i="1"/>
  <c r="AA389" i="1"/>
  <c r="Z389" i="1"/>
  <c r="Y389" i="1"/>
  <c r="S389" i="1"/>
  <c r="Q389" i="1"/>
  <c r="T389" i="1"/>
  <c r="P389" i="1"/>
  <c r="M389" i="1"/>
  <c r="N389" i="1"/>
  <c r="O389" i="1"/>
  <c r="CY388" i="1"/>
  <c r="CX388" i="1"/>
  <c r="CV388" i="1"/>
  <c r="CW388" i="1"/>
  <c r="AP388" i="1"/>
  <c r="BC388" i="1"/>
  <c r="BF388" i="1"/>
  <c r="BH388" i="1"/>
  <c r="BL388" i="1"/>
  <c r="BM388" i="1"/>
  <c r="BK388" i="1"/>
  <c r="BJ388" i="1"/>
  <c r="BI388" i="1"/>
  <c r="BG388" i="1"/>
  <c r="BB388" i="1"/>
  <c r="AK388" i="1"/>
  <c r="AI388" i="1"/>
  <c r="L388" i="1"/>
  <c r="AY388" i="1"/>
  <c r="AX388" i="1"/>
  <c r="BA388" i="1"/>
  <c r="AV388" i="1"/>
  <c r="AZ388" i="1"/>
  <c r="AJ388" i="1"/>
  <c r="U388" i="1"/>
  <c r="K388" i="1"/>
  <c r="J388" i="1"/>
  <c r="R388" i="1"/>
  <c r="V388" i="1"/>
  <c r="W388" i="1"/>
  <c r="AE388" i="1"/>
  <c r="AC388" i="1"/>
  <c r="AD388" i="1"/>
  <c r="AF388" i="1"/>
  <c r="X388" i="1"/>
  <c r="AB388" i="1"/>
  <c r="AA388" i="1"/>
  <c r="Z388" i="1"/>
  <c r="Y388" i="1"/>
  <c r="S388" i="1"/>
  <c r="Q388" i="1"/>
  <c r="T388" i="1"/>
  <c r="P388" i="1"/>
  <c r="M388" i="1"/>
  <c r="N388" i="1"/>
  <c r="O388" i="1"/>
  <c r="CY387" i="1"/>
  <c r="CX387" i="1"/>
  <c r="CV387" i="1"/>
  <c r="CW387" i="1"/>
  <c r="AP387" i="1"/>
  <c r="BC387" i="1"/>
  <c r="BF387" i="1"/>
  <c r="BH387" i="1"/>
  <c r="BL387" i="1"/>
  <c r="BM387" i="1"/>
  <c r="BK387" i="1"/>
  <c r="BJ387" i="1"/>
  <c r="BI387" i="1"/>
  <c r="BG387" i="1"/>
  <c r="BB387" i="1"/>
  <c r="AK387" i="1"/>
  <c r="AI387" i="1"/>
  <c r="L387" i="1"/>
  <c r="AY387" i="1"/>
  <c r="AX387" i="1"/>
  <c r="BA387" i="1"/>
  <c r="AV387" i="1"/>
  <c r="AZ387" i="1"/>
  <c r="AJ387" i="1"/>
  <c r="U387" i="1"/>
  <c r="K387" i="1"/>
  <c r="J387" i="1"/>
  <c r="R387" i="1"/>
  <c r="V387" i="1"/>
  <c r="W387" i="1"/>
  <c r="AE387" i="1"/>
  <c r="AC387" i="1"/>
  <c r="AD387" i="1"/>
  <c r="AF387" i="1"/>
  <c r="X387" i="1"/>
  <c r="AB387" i="1"/>
  <c r="AA387" i="1"/>
  <c r="Z387" i="1"/>
  <c r="Y387" i="1"/>
  <c r="S387" i="1"/>
  <c r="Q387" i="1"/>
  <c r="T387" i="1"/>
  <c r="P387" i="1"/>
  <c r="M387" i="1"/>
  <c r="N387" i="1"/>
  <c r="O387" i="1"/>
  <c r="CY386" i="1"/>
  <c r="CX386" i="1"/>
  <c r="CV386" i="1"/>
  <c r="CW386" i="1"/>
  <c r="AP386" i="1"/>
  <c r="BC386" i="1"/>
  <c r="BF386" i="1"/>
  <c r="BH386" i="1"/>
  <c r="BL386" i="1"/>
  <c r="BM386" i="1"/>
  <c r="BK386" i="1"/>
  <c r="BJ386" i="1"/>
  <c r="BI386" i="1"/>
  <c r="BG386" i="1"/>
  <c r="BB386" i="1"/>
  <c r="AK386" i="1"/>
  <c r="AI386" i="1"/>
  <c r="L386" i="1"/>
  <c r="AY386" i="1"/>
  <c r="AX386" i="1"/>
  <c r="BA386" i="1"/>
  <c r="AV386" i="1"/>
  <c r="AZ386" i="1"/>
  <c r="AJ386" i="1"/>
  <c r="U386" i="1"/>
  <c r="K386" i="1"/>
  <c r="J386" i="1"/>
  <c r="R386" i="1"/>
  <c r="V386" i="1"/>
  <c r="W386" i="1"/>
  <c r="AE386" i="1"/>
  <c r="AC386" i="1"/>
  <c r="AD386" i="1"/>
  <c r="AF386" i="1"/>
  <c r="X386" i="1"/>
  <c r="AB386" i="1"/>
  <c r="AA386" i="1"/>
  <c r="Z386" i="1"/>
  <c r="Y386" i="1"/>
  <c r="S386" i="1"/>
  <c r="Q386" i="1"/>
  <c r="T386" i="1"/>
  <c r="P386" i="1"/>
  <c r="M386" i="1"/>
  <c r="N386" i="1"/>
  <c r="O386" i="1"/>
  <c r="CY385" i="1"/>
  <c r="CX385" i="1"/>
  <c r="CV385" i="1"/>
  <c r="CW385" i="1"/>
  <c r="AP385" i="1"/>
  <c r="BC385" i="1"/>
  <c r="BF385" i="1"/>
  <c r="BH385" i="1"/>
  <c r="BL385" i="1"/>
  <c r="BM385" i="1"/>
  <c r="BK385" i="1"/>
  <c r="BJ385" i="1"/>
  <c r="BI385" i="1"/>
  <c r="BG385" i="1"/>
  <c r="BB385" i="1"/>
  <c r="AK385" i="1"/>
  <c r="AI385" i="1"/>
  <c r="L385" i="1"/>
  <c r="AY385" i="1"/>
  <c r="AX385" i="1"/>
  <c r="BA385" i="1"/>
  <c r="AV385" i="1"/>
  <c r="AZ385" i="1"/>
  <c r="AJ385" i="1"/>
  <c r="U385" i="1"/>
  <c r="K385" i="1"/>
  <c r="J385" i="1"/>
  <c r="R385" i="1"/>
  <c r="V385" i="1"/>
  <c r="W385" i="1"/>
  <c r="AE385" i="1"/>
  <c r="AC385" i="1"/>
  <c r="AD385" i="1"/>
  <c r="AF385" i="1"/>
  <c r="X385" i="1"/>
  <c r="AB385" i="1"/>
  <c r="AA385" i="1"/>
  <c r="Z385" i="1"/>
  <c r="Y385" i="1"/>
  <c r="S385" i="1"/>
  <c r="Q385" i="1"/>
  <c r="T385" i="1"/>
  <c r="P385" i="1"/>
  <c r="M385" i="1"/>
  <c r="N385" i="1"/>
  <c r="O385" i="1"/>
  <c r="CY384" i="1"/>
  <c r="CX384" i="1"/>
  <c r="CV384" i="1"/>
  <c r="CW384" i="1"/>
  <c r="AP384" i="1"/>
  <c r="BC384" i="1"/>
  <c r="BF384" i="1"/>
  <c r="BH384" i="1"/>
  <c r="BL384" i="1"/>
  <c r="BM384" i="1"/>
  <c r="BK384" i="1"/>
  <c r="BJ384" i="1"/>
  <c r="BI384" i="1"/>
  <c r="BG384" i="1"/>
  <c r="BB384" i="1"/>
  <c r="AK384" i="1"/>
  <c r="AI384" i="1"/>
  <c r="L384" i="1"/>
  <c r="AY384" i="1"/>
  <c r="AX384" i="1"/>
  <c r="BA384" i="1"/>
  <c r="AV384" i="1"/>
  <c r="AZ384" i="1"/>
  <c r="AJ384" i="1"/>
  <c r="U384" i="1"/>
  <c r="K384" i="1"/>
  <c r="J384" i="1"/>
  <c r="R384" i="1"/>
  <c r="V384" i="1"/>
  <c r="W384" i="1"/>
  <c r="AE384" i="1"/>
  <c r="AC384" i="1"/>
  <c r="AD384" i="1"/>
  <c r="AF384" i="1"/>
  <c r="X384" i="1"/>
  <c r="AB384" i="1"/>
  <c r="AA384" i="1"/>
  <c r="Z384" i="1"/>
  <c r="Y384" i="1"/>
  <c r="S384" i="1"/>
  <c r="Q384" i="1"/>
  <c r="T384" i="1"/>
  <c r="P384" i="1"/>
  <c r="M384" i="1"/>
  <c r="N384" i="1"/>
  <c r="O384" i="1"/>
  <c r="CY383" i="1"/>
  <c r="CX383" i="1"/>
  <c r="CV383" i="1"/>
  <c r="CW383" i="1"/>
  <c r="AP383" i="1"/>
  <c r="BC383" i="1"/>
  <c r="BF383" i="1"/>
  <c r="BH383" i="1"/>
  <c r="BL383" i="1"/>
  <c r="BM383" i="1"/>
  <c r="BK383" i="1"/>
  <c r="BJ383" i="1"/>
  <c r="BI383" i="1"/>
  <c r="BG383" i="1"/>
  <c r="BB383" i="1"/>
  <c r="AK383" i="1"/>
  <c r="AI383" i="1"/>
  <c r="L383" i="1"/>
  <c r="AY383" i="1"/>
  <c r="AX383" i="1"/>
  <c r="BA383" i="1"/>
  <c r="AV383" i="1"/>
  <c r="AZ383" i="1"/>
  <c r="AJ383" i="1"/>
  <c r="U383" i="1"/>
  <c r="K383" i="1"/>
  <c r="J383" i="1"/>
  <c r="R383" i="1"/>
  <c r="V383" i="1"/>
  <c r="W383" i="1"/>
  <c r="AE383" i="1"/>
  <c r="AC383" i="1"/>
  <c r="AD383" i="1"/>
  <c r="AF383" i="1"/>
  <c r="X383" i="1"/>
  <c r="AB383" i="1"/>
  <c r="AA383" i="1"/>
  <c r="Z383" i="1"/>
  <c r="Y383" i="1"/>
  <c r="S383" i="1"/>
  <c r="Q383" i="1"/>
  <c r="T383" i="1"/>
  <c r="P383" i="1"/>
  <c r="M383" i="1"/>
  <c r="N383" i="1"/>
  <c r="O383" i="1"/>
  <c r="CY382" i="1"/>
  <c r="CX382" i="1"/>
  <c r="CV382" i="1"/>
  <c r="CW382" i="1"/>
  <c r="AP382" i="1"/>
  <c r="BC382" i="1"/>
  <c r="BF382" i="1"/>
  <c r="BH382" i="1"/>
  <c r="BL382" i="1"/>
  <c r="BM382" i="1"/>
  <c r="BK382" i="1"/>
  <c r="BJ382" i="1"/>
  <c r="BI382" i="1"/>
  <c r="BG382" i="1"/>
  <c r="BB382" i="1"/>
  <c r="AK382" i="1"/>
  <c r="AI382" i="1"/>
  <c r="L382" i="1"/>
  <c r="AY382" i="1"/>
  <c r="AX382" i="1"/>
  <c r="BA382" i="1"/>
  <c r="AV382" i="1"/>
  <c r="AZ382" i="1"/>
  <c r="AJ382" i="1"/>
  <c r="U382" i="1"/>
  <c r="K382" i="1"/>
  <c r="J382" i="1"/>
  <c r="R382" i="1"/>
  <c r="V382" i="1"/>
  <c r="W382" i="1"/>
  <c r="AE382" i="1"/>
  <c r="AC382" i="1"/>
  <c r="AD382" i="1"/>
  <c r="AF382" i="1"/>
  <c r="X382" i="1"/>
  <c r="AB382" i="1"/>
  <c r="AA382" i="1"/>
  <c r="Z382" i="1"/>
  <c r="Y382" i="1"/>
  <c r="S382" i="1"/>
  <c r="Q382" i="1"/>
  <c r="T382" i="1"/>
  <c r="P382" i="1"/>
  <c r="M382" i="1"/>
  <c r="N382" i="1"/>
  <c r="O382" i="1"/>
  <c r="CY381" i="1"/>
  <c r="CX381" i="1"/>
  <c r="CV381" i="1"/>
  <c r="CW381" i="1"/>
  <c r="AP381" i="1"/>
  <c r="BC381" i="1"/>
  <c r="BF381" i="1"/>
  <c r="BH381" i="1"/>
  <c r="BL381" i="1"/>
  <c r="BM381" i="1"/>
  <c r="BK381" i="1"/>
  <c r="BJ381" i="1"/>
  <c r="BI381" i="1"/>
  <c r="BG381" i="1"/>
  <c r="BB381" i="1"/>
  <c r="AK381" i="1"/>
  <c r="AI381" i="1"/>
  <c r="L381" i="1"/>
  <c r="AY381" i="1"/>
  <c r="AX381" i="1"/>
  <c r="BA381" i="1"/>
  <c r="AV381" i="1"/>
  <c r="AZ381" i="1"/>
  <c r="AJ381" i="1"/>
  <c r="U381" i="1"/>
  <c r="K381" i="1"/>
  <c r="J381" i="1"/>
  <c r="R381" i="1"/>
  <c r="V381" i="1"/>
  <c r="W381" i="1"/>
  <c r="AE381" i="1"/>
  <c r="AC381" i="1"/>
  <c r="AD381" i="1"/>
  <c r="AF381" i="1"/>
  <c r="X381" i="1"/>
  <c r="AB381" i="1"/>
  <c r="AA381" i="1"/>
  <c r="Z381" i="1"/>
  <c r="Y381" i="1"/>
  <c r="S381" i="1"/>
  <c r="Q381" i="1"/>
  <c r="T381" i="1"/>
  <c r="P381" i="1"/>
  <c r="M381" i="1"/>
  <c r="N381" i="1"/>
  <c r="O381" i="1"/>
  <c r="CY380" i="1"/>
  <c r="CX380" i="1"/>
  <c r="CV380" i="1"/>
  <c r="CW380" i="1"/>
  <c r="AP380" i="1"/>
  <c r="BC380" i="1"/>
  <c r="BF380" i="1"/>
  <c r="BH380" i="1"/>
  <c r="BL380" i="1"/>
  <c r="BM380" i="1"/>
  <c r="BK380" i="1"/>
  <c r="BJ380" i="1"/>
  <c r="BI380" i="1"/>
  <c r="BG380" i="1"/>
  <c r="BB380" i="1"/>
  <c r="AK380" i="1"/>
  <c r="AI380" i="1"/>
  <c r="L380" i="1"/>
  <c r="AY380" i="1"/>
  <c r="AX380" i="1"/>
  <c r="BA380" i="1"/>
  <c r="AV380" i="1"/>
  <c r="AZ380" i="1"/>
  <c r="AJ380" i="1"/>
  <c r="U380" i="1"/>
  <c r="K380" i="1"/>
  <c r="J380" i="1"/>
  <c r="R380" i="1"/>
  <c r="V380" i="1"/>
  <c r="W380" i="1"/>
  <c r="AE380" i="1"/>
  <c r="AC380" i="1"/>
  <c r="AD380" i="1"/>
  <c r="AF380" i="1"/>
  <c r="X380" i="1"/>
  <c r="AB380" i="1"/>
  <c r="AA380" i="1"/>
  <c r="Z380" i="1"/>
  <c r="Y380" i="1"/>
  <c r="S380" i="1"/>
  <c r="Q380" i="1"/>
  <c r="T380" i="1"/>
  <c r="P380" i="1"/>
  <c r="M380" i="1"/>
  <c r="N380" i="1"/>
  <c r="O380" i="1"/>
  <c r="CY379" i="1"/>
  <c r="CX379" i="1"/>
  <c r="CV379" i="1"/>
  <c r="CW379" i="1"/>
  <c r="AP379" i="1"/>
  <c r="BC379" i="1"/>
  <c r="BF379" i="1"/>
  <c r="BH379" i="1"/>
  <c r="BL379" i="1"/>
  <c r="BM379" i="1"/>
  <c r="BK379" i="1"/>
  <c r="BJ379" i="1"/>
  <c r="BI379" i="1"/>
  <c r="BG379" i="1"/>
  <c r="BB379" i="1"/>
  <c r="AK379" i="1"/>
  <c r="AI379" i="1"/>
  <c r="L379" i="1"/>
  <c r="AY379" i="1"/>
  <c r="AX379" i="1"/>
  <c r="BA379" i="1"/>
  <c r="AV379" i="1"/>
  <c r="AZ379" i="1"/>
  <c r="AJ379" i="1"/>
  <c r="U379" i="1"/>
  <c r="K379" i="1"/>
  <c r="J379" i="1"/>
  <c r="R379" i="1"/>
  <c r="V379" i="1"/>
  <c r="W379" i="1"/>
  <c r="AE379" i="1"/>
  <c r="AC379" i="1"/>
  <c r="AD379" i="1"/>
  <c r="AF379" i="1"/>
  <c r="X379" i="1"/>
  <c r="AB379" i="1"/>
  <c r="AA379" i="1"/>
  <c r="Z379" i="1"/>
  <c r="Y379" i="1"/>
  <c r="S379" i="1"/>
  <c r="Q379" i="1"/>
  <c r="T379" i="1"/>
  <c r="P379" i="1"/>
  <c r="M379" i="1"/>
  <c r="N379" i="1"/>
  <c r="O379" i="1"/>
  <c r="CY378" i="1"/>
  <c r="CX378" i="1"/>
  <c r="CV378" i="1"/>
  <c r="CW378" i="1"/>
  <c r="AP378" i="1"/>
  <c r="BC378" i="1"/>
  <c r="BF378" i="1"/>
  <c r="BH378" i="1"/>
  <c r="BL378" i="1"/>
  <c r="BM378" i="1"/>
  <c r="BK378" i="1"/>
  <c r="BJ378" i="1"/>
  <c r="BI378" i="1"/>
  <c r="BG378" i="1"/>
  <c r="BB378" i="1"/>
  <c r="AK378" i="1"/>
  <c r="AI378" i="1"/>
  <c r="L378" i="1"/>
  <c r="AY378" i="1"/>
  <c r="AX378" i="1"/>
  <c r="BA378" i="1"/>
  <c r="AV378" i="1"/>
  <c r="AZ378" i="1"/>
  <c r="AJ378" i="1"/>
  <c r="U378" i="1"/>
  <c r="K378" i="1"/>
  <c r="J378" i="1"/>
  <c r="R378" i="1"/>
  <c r="V378" i="1"/>
  <c r="W378" i="1"/>
  <c r="AE378" i="1"/>
  <c r="AC378" i="1"/>
  <c r="AD378" i="1"/>
  <c r="AF378" i="1"/>
  <c r="X378" i="1"/>
  <c r="AB378" i="1"/>
  <c r="AA378" i="1"/>
  <c r="Z378" i="1"/>
  <c r="Y378" i="1"/>
  <c r="S378" i="1"/>
  <c r="Q378" i="1"/>
  <c r="T378" i="1"/>
  <c r="P378" i="1"/>
  <c r="M378" i="1"/>
  <c r="N378" i="1"/>
  <c r="O378" i="1"/>
  <c r="CY377" i="1"/>
  <c r="CX377" i="1"/>
  <c r="CV377" i="1"/>
  <c r="CW377" i="1"/>
  <c r="AP377" i="1"/>
  <c r="BC377" i="1"/>
  <c r="BF377" i="1"/>
  <c r="BH377" i="1"/>
  <c r="BL377" i="1"/>
  <c r="BM377" i="1"/>
  <c r="BK377" i="1"/>
  <c r="BJ377" i="1"/>
  <c r="BI377" i="1"/>
  <c r="BG377" i="1"/>
  <c r="BB377" i="1"/>
  <c r="AK377" i="1"/>
  <c r="AI377" i="1"/>
  <c r="L377" i="1"/>
  <c r="AY377" i="1"/>
  <c r="AX377" i="1"/>
  <c r="BA377" i="1"/>
  <c r="AV377" i="1"/>
  <c r="AZ377" i="1"/>
  <c r="AJ377" i="1"/>
  <c r="U377" i="1"/>
  <c r="K377" i="1"/>
  <c r="J377" i="1"/>
  <c r="R377" i="1"/>
  <c r="V377" i="1"/>
  <c r="W377" i="1"/>
  <c r="AE377" i="1"/>
  <c r="AC377" i="1"/>
  <c r="AD377" i="1"/>
  <c r="AF377" i="1"/>
  <c r="X377" i="1"/>
  <c r="AB377" i="1"/>
  <c r="AA377" i="1"/>
  <c r="Z377" i="1"/>
  <c r="Y377" i="1"/>
  <c r="S377" i="1"/>
  <c r="Q377" i="1"/>
  <c r="T377" i="1"/>
  <c r="P377" i="1"/>
  <c r="M377" i="1"/>
  <c r="N377" i="1"/>
  <c r="O377" i="1"/>
  <c r="CY376" i="1"/>
  <c r="CX376" i="1"/>
  <c r="CV376" i="1"/>
  <c r="CW376" i="1"/>
  <c r="AP376" i="1"/>
  <c r="BC376" i="1"/>
  <c r="BF376" i="1"/>
  <c r="BH376" i="1"/>
  <c r="BL376" i="1"/>
  <c r="BM376" i="1"/>
  <c r="BK376" i="1"/>
  <c r="BJ376" i="1"/>
  <c r="BI376" i="1"/>
  <c r="BG376" i="1"/>
  <c r="BB376" i="1"/>
  <c r="AK376" i="1"/>
  <c r="AI376" i="1"/>
  <c r="L376" i="1"/>
  <c r="AY376" i="1"/>
  <c r="AX376" i="1"/>
  <c r="BA376" i="1"/>
  <c r="AV376" i="1"/>
  <c r="AZ376" i="1"/>
  <c r="AJ376" i="1"/>
  <c r="U376" i="1"/>
  <c r="K376" i="1"/>
  <c r="J376" i="1"/>
  <c r="R376" i="1"/>
  <c r="V376" i="1"/>
  <c r="W376" i="1"/>
  <c r="AE376" i="1"/>
  <c r="AC376" i="1"/>
  <c r="AD376" i="1"/>
  <c r="AF376" i="1"/>
  <c r="X376" i="1"/>
  <c r="AB376" i="1"/>
  <c r="AA376" i="1"/>
  <c r="Z376" i="1"/>
  <c r="Y376" i="1"/>
  <c r="S376" i="1"/>
  <c r="Q376" i="1"/>
  <c r="T376" i="1"/>
  <c r="P376" i="1"/>
  <c r="M376" i="1"/>
  <c r="N376" i="1"/>
  <c r="O376" i="1"/>
  <c r="CY375" i="1"/>
  <c r="CX375" i="1"/>
  <c r="CV375" i="1"/>
  <c r="CW375" i="1"/>
  <c r="AP375" i="1"/>
  <c r="BC375" i="1"/>
  <c r="BF375" i="1"/>
  <c r="BH375" i="1"/>
  <c r="BL375" i="1"/>
  <c r="BM375" i="1"/>
  <c r="BK375" i="1"/>
  <c r="BJ375" i="1"/>
  <c r="BI375" i="1"/>
  <c r="BG375" i="1"/>
  <c r="BB375" i="1"/>
  <c r="AK375" i="1"/>
  <c r="AI375" i="1"/>
  <c r="L375" i="1"/>
  <c r="AY375" i="1"/>
  <c r="AX375" i="1"/>
  <c r="BA375" i="1"/>
  <c r="AV375" i="1"/>
  <c r="AZ375" i="1"/>
  <c r="AJ375" i="1"/>
  <c r="U375" i="1"/>
  <c r="K375" i="1"/>
  <c r="J375" i="1"/>
  <c r="R375" i="1"/>
  <c r="V375" i="1"/>
  <c r="W375" i="1"/>
  <c r="AE375" i="1"/>
  <c r="AC375" i="1"/>
  <c r="AD375" i="1"/>
  <c r="AF375" i="1"/>
  <c r="X375" i="1"/>
  <c r="AB375" i="1"/>
  <c r="AA375" i="1"/>
  <c r="Z375" i="1"/>
  <c r="Y375" i="1"/>
  <c r="S375" i="1"/>
  <c r="Q375" i="1"/>
  <c r="T375" i="1"/>
  <c r="P375" i="1"/>
  <c r="M375" i="1"/>
  <c r="N375" i="1"/>
  <c r="O375" i="1"/>
  <c r="CY374" i="1"/>
  <c r="CX374" i="1"/>
  <c r="CV374" i="1"/>
  <c r="CW374" i="1"/>
  <c r="AP374" i="1"/>
  <c r="BC374" i="1"/>
  <c r="BF374" i="1"/>
  <c r="BH374" i="1"/>
  <c r="BL374" i="1"/>
  <c r="BM374" i="1"/>
  <c r="BK374" i="1"/>
  <c r="BJ374" i="1"/>
  <c r="BI374" i="1"/>
  <c r="BG374" i="1"/>
  <c r="BB374" i="1"/>
  <c r="AK374" i="1"/>
  <c r="AI374" i="1"/>
  <c r="L374" i="1"/>
  <c r="AY374" i="1"/>
  <c r="AX374" i="1"/>
  <c r="BA374" i="1"/>
  <c r="AV374" i="1"/>
  <c r="AZ374" i="1"/>
  <c r="AJ374" i="1"/>
  <c r="U374" i="1"/>
  <c r="K374" i="1"/>
  <c r="J374" i="1"/>
  <c r="R374" i="1"/>
  <c r="V374" i="1"/>
  <c r="W374" i="1"/>
  <c r="AE374" i="1"/>
  <c r="AC374" i="1"/>
  <c r="AD374" i="1"/>
  <c r="AF374" i="1"/>
  <c r="X374" i="1"/>
  <c r="AB374" i="1"/>
  <c r="AA374" i="1"/>
  <c r="Z374" i="1"/>
  <c r="Y374" i="1"/>
  <c r="S374" i="1"/>
  <c r="Q374" i="1"/>
  <c r="T374" i="1"/>
  <c r="P374" i="1"/>
  <c r="M374" i="1"/>
  <c r="N374" i="1"/>
  <c r="O374" i="1"/>
  <c r="CY373" i="1"/>
  <c r="CX373" i="1"/>
  <c r="CV373" i="1"/>
  <c r="CW373" i="1"/>
  <c r="AP373" i="1"/>
  <c r="BC373" i="1"/>
  <c r="BF373" i="1"/>
  <c r="BH373" i="1"/>
  <c r="BL373" i="1"/>
  <c r="BM373" i="1"/>
  <c r="BK373" i="1"/>
  <c r="BJ373" i="1"/>
  <c r="BI373" i="1"/>
  <c r="BG373" i="1"/>
  <c r="BB373" i="1"/>
  <c r="AK373" i="1"/>
  <c r="AI373" i="1"/>
  <c r="L373" i="1"/>
  <c r="AY373" i="1"/>
  <c r="AX373" i="1"/>
  <c r="BA373" i="1"/>
  <c r="AV373" i="1"/>
  <c r="AZ373" i="1"/>
  <c r="AJ373" i="1"/>
  <c r="U373" i="1"/>
  <c r="K373" i="1"/>
  <c r="J373" i="1"/>
  <c r="R373" i="1"/>
  <c r="V373" i="1"/>
  <c r="W373" i="1"/>
  <c r="AE373" i="1"/>
  <c r="AC373" i="1"/>
  <c r="AD373" i="1"/>
  <c r="AF373" i="1"/>
  <c r="X373" i="1"/>
  <c r="AB373" i="1"/>
  <c r="AA373" i="1"/>
  <c r="Z373" i="1"/>
  <c r="Y373" i="1"/>
  <c r="S373" i="1"/>
  <c r="Q373" i="1"/>
  <c r="T373" i="1"/>
  <c r="P373" i="1"/>
  <c r="M373" i="1"/>
  <c r="N373" i="1"/>
  <c r="O373" i="1"/>
  <c r="CY372" i="1"/>
  <c r="CX372" i="1"/>
  <c r="CV372" i="1"/>
  <c r="CW372" i="1"/>
  <c r="AP372" i="1"/>
  <c r="BC372" i="1"/>
  <c r="BF372" i="1"/>
  <c r="BH372" i="1"/>
  <c r="BL372" i="1"/>
  <c r="BM372" i="1"/>
  <c r="BK372" i="1"/>
  <c r="BJ372" i="1"/>
  <c r="BI372" i="1"/>
  <c r="BG372" i="1"/>
  <c r="BB372" i="1"/>
  <c r="AK372" i="1"/>
  <c r="AI372" i="1"/>
  <c r="L372" i="1"/>
  <c r="AY372" i="1"/>
  <c r="AX372" i="1"/>
  <c r="BA372" i="1"/>
  <c r="AV372" i="1"/>
  <c r="AZ372" i="1"/>
  <c r="AJ372" i="1"/>
  <c r="U372" i="1"/>
  <c r="K372" i="1"/>
  <c r="J372" i="1"/>
  <c r="R372" i="1"/>
  <c r="V372" i="1"/>
  <c r="W372" i="1"/>
  <c r="AE372" i="1"/>
  <c r="AC372" i="1"/>
  <c r="AD372" i="1"/>
  <c r="AF372" i="1"/>
  <c r="X372" i="1"/>
  <c r="AB372" i="1"/>
  <c r="AA372" i="1"/>
  <c r="Z372" i="1"/>
  <c r="Y372" i="1"/>
  <c r="S372" i="1"/>
  <c r="Q372" i="1"/>
  <c r="T372" i="1"/>
  <c r="P372" i="1"/>
  <c r="M372" i="1"/>
  <c r="N372" i="1"/>
  <c r="O372" i="1"/>
  <c r="CY371" i="1"/>
  <c r="CX371" i="1"/>
  <c r="CV371" i="1"/>
  <c r="CW371" i="1"/>
  <c r="AP371" i="1"/>
  <c r="BC371" i="1"/>
  <c r="BF371" i="1"/>
  <c r="BH371" i="1"/>
  <c r="BL371" i="1"/>
  <c r="BM371" i="1"/>
  <c r="BK371" i="1"/>
  <c r="BJ371" i="1"/>
  <c r="BI371" i="1"/>
  <c r="BG371" i="1"/>
  <c r="BB371" i="1"/>
  <c r="AK371" i="1"/>
  <c r="AI371" i="1"/>
  <c r="L371" i="1"/>
  <c r="AY371" i="1"/>
  <c r="AX371" i="1"/>
  <c r="BA371" i="1"/>
  <c r="AV371" i="1"/>
  <c r="AZ371" i="1"/>
  <c r="AJ371" i="1"/>
  <c r="U371" i="1"/>
  <c r="K371" i="1"/>
  <c r="J371" i="1"/>
  <c r="R371" i="1"/>
  <c r="V371" i="1"/>
  <c r="W371" i="1"/>
  <c r="AE371" i="1"/>
  <c r="AC371" i="1"/>
  <c r="AD371" i="1"/>
  <c r="AF371" i="1"/>
  <c r="X371" i="1"/>
  <c r="AB371" i="1"/>
  <c r="AA371" i="1"/>
  <c r="Z371" i="1"/>
  <c r="Y371" i="1"/>
  <c r="S371" i="1"/>
  <c r="Q371" i="1"/>
  <c r="T371" i="1"/>
  <c r="P371" i="1"/>
  <c r="M371" i="1"/>
  <c r="N371" i="1"/>
  <c r="O371" i="1"/>
  <c r="CY370" i="1"/>
  <c r="CX370" i="1"/>
  <c r="CV370" i="1"/>
  <c r="CW370" i="1"/>
  <c r="AP370" i="1"/>
  <c r="BC370" i="1"/>
  <c r="BF370" i="1"/>
  <c r="BH370" i="1"/>
  <c r="BL370" i="1"/>
  <c r="BM370" i="1"/>
  <c r="BK370" i="1"/>
  <c r="BJ370" i="1"/>
  <c r="BI370" i="1"/>
  <c r="BG370" i="1"/>
  <c r="BB370" i="1"/>
  <c r="AK370" i="1"/>
  <c r="AI370" i="1"/>
  <c r="L370" i="1"/>
  <c r="AY370" i="1"/>
  <c r="AX370" i="1"/>
  <c r="BA370" i="1"/>
  <c r="AV370" i="1"/>
  <c r="AZ370" i="1"/>
  <c r="AJ370" i="1"/>
  <c r="U370" i="1"/>
  <c r="K370" i="1"/>
  <c r="J370" i="1"/>
  <c r="R370" i="1"/>
  <c r="V370" i="1"/>
  <c r="W370" i="1"/>
  <c r="AE370" i="1"/>
  <c r="AC370" i="1"/>
  <c r="AD370" i="1"/>
  <c r="AF370" i="1"/>
  <c r="X370" i="1"/>
  <c r="AB370" i="1"/>
  <c r="AA370" i="1"/>
  <c r="Z370" i="1"/>
  <c r="Y370" i="1"/>
  <c r="S370" i="1"/>
  <c r="Q370" i="1"/>
  <c r="T370" i="1"/>
  <c r="P370" i="1"/>
  <c r="M370" i="1"/>
  <c r="N370" i="1"/>
  <c r="O370" i="1"/>
  <c r="CY369" i="1"/>
  <c r="CX369" i="1"/>
  <c r="CV369" i="1"/>
  <c r="CW369" i="1"/>
  <c r="AP369" i="1"/>
  <c r="BC369" i="1"/>
  <c r="BF369" i="1"/>
  <c r="BH369" i="1"/>
  <c r="BL369" i="1"/>
  <c r="BM369" i="1"/>
  <c r="BK369" i="1"/>
  <c r="BJ369" i="1"/>
  <c r="BI369" i="1"/>
  <c r="BG369" i="1"/>
  <c r="BB369" i="1"/>
  <c r="AK369" i="1"/>
  <c r="AI369" i="1"/>
  <c r="L369" i="1"/>
  <c r="AY369" i="1"/>
  <c r="AX369" i="1"/>
  <c r="BA369" i="1"/>
  <c r="AV369" i="1"/>
  <c r="AZ369" i="1"/>
  <c r="AJ369" i="1"/>
  <c r="U369" i="1"/>
  <c r="K369" i="1"/>
  <c r="J369" i="1"/>
  <c r="R369" i="1"/>
  <c r="V369" i="1"/>
  <c r="W369" i="1"/>
  <c r="AE369" i="1"/>
  <c r="AC369" i="1"/>
  <c r="AD369" i="1"/>
  <c r="AF369" i="1"/>
  <c r="X369" i="1"/>
  <c r="AB369" i="1"/>
  <c r="AA369" i="1"/>
  <c r="Z369" i="1"/>
  <c r="Y369" i="1"/>
  <c r="S369" i="1"/>
  <c r="Q369" i="1"/>
  <c r="T369" i="1"/>
  <c r="P369" i="1"/>
  <c r="M369" i="1"/>
  <c r="N369" i="1"/>
  <c r="O369" i="1"/>
  <c r="CY368" i="1"/>
  <c r="CX368" i="1"/>
  <c r="CV368" i="1"/>
  <c r="CW368" i="1"/>
  <c r="AP368" i="1"/>
  <c r="BC368" i="1"/>
  <c r="BF368" i="1"/>
  <c r="BH368" i="1"/>
  <c r="BL368" i="1"/>
  <c r="BM368" i="1"/>
  <c r="BK368" i="1"/>
  <c r="BJ368" i="1"/>
  <c r="BI368" i="1"/>
  <c r="BG368" i="1"/>
  <c r="BB368" i="1"/>
  <c r="AK368" i="1"/>
  <c r="AI368" i="1"/>
  <c r="L368" i="1"/>
  <c r="AY368" i="1"/>
  <c r="AX368" i="1"/>
  <c r="BA368" i="1"/>
  <c r="AV368" i="1"/>
  <c r="AZ368" i="1"/>
  <c r="AJ368" i="1"/>
  <c r="U368" i="1"/>
  <c r="K368" i="1"/>
  <c r="J368" i="1"/>
  <c r="R368" i="1"/>
  <c r="V368" i="1"/>
  <c r="W368" i="1"/>
  <c r="AE368" i="1"/>
  <c r="AC368" i="1"/>
  <c r="AD368" i="1"/>
  <c r="AF368" i="1"/>
  <c r="X368" i="1"/>
  <c r="AB368" i="1"/>
  <c r="AA368" i="1"/>
  <c r="Z368" i="1"/>
  <c r="Y368" i="1"/>
  <c r="S368" i="1"/>
  <c r="Q368" i="1"/>
  <c r="T368" i="1"/>
  <c r="P368" i="1"/>
  <c r="M368" i="1"/>
  <c r="N368" i="1"/>
  <c r="O368" i="1"/>
  <c r="CY367" i="1"/>
  <c r="CX367" i="1"/>
  <c r="CV367" i="1"/>
  <c r="CW367" i="1"/>
  <c r="AP367" i="1"/>
  <c r="BC367" i="1"/>
  <c r="BF367" i="1"/>
  <c r="BH367" i="1"/>
  <c r="BL367" i="1"/>
  <c r="BM367" i="1"/>
  <c r="BK367" i="1"/>
  <c r="BJ367" i="1"/>
  <c r="BI367" i="1"/>
  <c r="BG367" i="1"/>
  <c r="BB367" i="1"/>
  <c r="AK367" i="1"/>
  <c r="AI367" i="1"/>
  <c r="L367" i="1"/>
  <c r="AY367" i="1"/>
  <c r="AX367" i="1"/>
  <c r="BA367" i="1"/>
  <c r="AV367" i="1"/>
  <c r="AZ367" i="1"/>
  <c r="AJ367" i="1"/>
  <c r="U367" i="1"/>
  <c r="K367" i="1"/>
  <c r="J367" i="1"/>
  <c r="R367" i="1"/>
  <c r="V367" i="1"/>
  <c r="W367" i="1"/>
  <c r="AE367" i="1"/>
  <c r="AC367" i="1"/>
  <c r="AD367" i="1"/>
  <c r="AF367" i="1"/>
  <c r="X367" i="1"/>
  <c r="AB367" i="1"/>
  <c r="AA367" i="1"/>
  <c r="Z367" i="1"/>
  <c r="Y367" i="1"/>
  <c r="S367" i="1"/>
  <c r="Q367" i="1"/>
  <c r="T367" i="1"/>
  <c r="P367" i="1"/>
  <c r="M367" i="1"/>
  <c r="N367" i="1"/>
  <c r="O367" i="1"/>
  <c r="CY366" i="1"/>
  <c r="CX366" i="1"/>
  <c r="CV366" i="1"/>
  <c r="CW366" i="1"/>
  <c r="AP366" i="1"/>
  <c r="BC366" i="1"/>
  <c r="BF366" i="1"/>
  <c r="BH366" i="1"/>
  <c r="BL366" i="1"/>
  <c r="BM366" i="1"/>
  <c r="BK366" i="1"/>
  <c r="BJ366" i="1"/>
  <c r="BI366" i="1"/>
  <c r="BG366" i="1"/>
  <c r="BB366" i="1"/>
  <c r="AK366" i="1"/>
  <c r="AI366" i="1"/>
  <c r="L366" i="1"/>
  <c r="AY366" i="1"/>
  <c r="AX366" i="1"/>
  <c r="BA366" i="1"/>
  <c r="AV366" i="1"/>
  <c r="AZ366" i="1"/>
  <c r="AJ366" i="1"/>
  <c r="U366" i="1"/>
  <c r="K366" i="1"/>
  <c r="J366" i="1"/>
  <c r="R366" i="1"/>
  <c r="V366" i="1"/>
  <c r="W366" i="1"/>
  <c r="AE366" i="1"/>
  <c r="AC366" i="1"/>
  <c r="AD366" i="1"/>
  <c r="AF366" i="1"/>
  <c r="X366" i="1"/>
  <c r="AB366" i="1"/>
  <c r="AA366" i="1"/>
  <c r="Z366" i="1"/>
  <c r="Y366" i="1"/>
  <c r="S366" i="1"/>
  <c r="Q366" i="1"/>
  <c r="T366" i="1"/>
  <c r="P366" i="1"/>
  <c r="M366" i="1"/>
  <c r="N366" i="1"/>
  <c r="O366" i="1"/>
  <c r="CY365" i="1"/>
  <c r="CX365" i="1"/>
  <c r="CV365" i="1"/>
  <c r="CW365" i="1"/>
  <c r="AP365" i="1"/>
  <c r="BC365" i="1"/>
  <c r="BF365" i="1"/>
  <c r="BH365" i="1"/>
  <c r="BL365" i="1"/>
  <c r="BM365" i="1"/>
  <c r="BK365" i="1"/>
  <c r="BJ365" i="1"/>
  <c r="BI365" i="1"/>
  <c r="BG365" i="1"/>
  <c r="BB365" i="1"/>
  <c r="AK365" i="1"/>
  <c r="AI365" i="1"/>
  <c r="L365" i="1"/>
  <c r="AY365" i="1"/>
  <c r="AX365" i="1"/>
  <c r="BA365" i="1"/>
  <c r="AV365" i="1"/>
  <c r="AZ365" i="1"/>
  <c r="AJ365" i="1"/>
  <c r="U365" i="1"/>
  <c r="K365" i="1"/>
  <c r="J365" i="1"/>
  <c r="R365" i="1"/>
  <c r="V365" i="1"/>
  <c r="W365" i="1"/>
  <c r="AE365" i="1"/>
  <c r="AC365" i="1"/>
  <c r="AD365" i="1"/>
  <c r="AF365" i="1"/>
  <c r="X365" i="1"/>
  <c r="AB365" i="1"/>
  <c r="AA365" i="1"/>
  <c r="Z365" i="1"/>
  <c r="Y365" i="1"/>
  <c r="S365" i="1"/>
  <c r="Q365" i="1"/>
  <c r="T365" i="1"/>
  <c r="P365" i="1"/>
  <c r="M365" i="1"/>
  <c r="N365" i="1"/>
  <c r="O365" i="1"/>
  <c r="CY364" i="1"/>
  <c r="CX364" i="1"/>
  <c r="CV364" i="1"/>
  <c r="CW364" i="1"/>
  <c r="AP364" i="1"/>
  <c r="BC364" i="1"/>
  <c r="BF364" i="1"/>
  <c r="BH364" i="1"/>
  <c r="BL364" i="1"/>
  <c r="BM364" i="1"/>
  <c r="BK364" i="1"/>
  <c r="BJ364" i="1"/>
  <c r="BI364" i="1"/>
  <c r="BG364" i="1"/>
  <c r="BB364" i="1"/>
  <c r="AK364" i="1"/>
  <c r="AI364" i="1"/>
  <c r="L364" i="1"/>
  <c r="AY364" i="1"/>
  <c r="AX364" i="1"/>
  <c r="BA364" i="1"/>
  <c r="AV364" i="1"/>
  <c r="AZ364" i="1"/>
  <c r="AJ364" i="1"/>
  <c r="U364" i="1"/>
  <c r="K364" i="1"/>
  <c r="J364" i="1"/>
  <c r="R364" i="1"/>
  <c r="V364" i="1"/>
  <c r="W364" i="1"/>
  <c r="AE364" i="1"/>
  <c r="AC364" i="1"/>
  <c r="AD364" i="1"/>
  <c r="AF364" i="1"/>
  <c r="X364" i="1"/>
  <c r="AB364" i="1"/>
  <c r="AA364" i="1"/>
  <c r="Z364" i="1"/>
  <c r="Y364" i="1"/>
  <c r="S364" i="1"/>
  <c r="Q364" i="1"/>
  <c r="T364" i="1"/>
  <c r="P364" i="1"/>
  <c r="M364" i="1"/>
  <c r="N364" i="1"/>
  <c r="O364" i="1"/>
  <c r="CY363" i="1"/>
  <c r="CX363" i="1"/>
  <c r="CV363" i="1"/>
  <c r="CW363" i="1"/>
  <c r="AP363" i="1"/>
  <c r="BC363" i="1"/>
  <c r="BF363" i="1"/>
  <c r="BH363" i="1"/>
  <c r="BL363" i="1"/>
  <c r="BM363" i="1"/>
  <c r="BK363" i="1"/>
  <c r="BJ363" i="1"/>
  <c r="BI363" i="1"/>
  <c r="BG363" i="1"/>
  <c r="BB363" i="1"/>
  <c r="AK363" i="1"/>
  <c r="AI363" i="1"/>
  <c r="L363" i="1"/>
  <c r="AY363" i="1"/>
  <c r="AX363" i="1"/>
  <c r="BA363" i="1"/>
  <c r="AV363" i="1"/>
  <c r="AZ363" i="1"/>
  <c r="AJ363" i="1"/>
  <c r="U363" i="1"/>
  <c r="K363" i="1"/>
  <c r="J363" i="1"/>
  <c r="R363" i="1"/>
  <c r="V363" i="1"/>
  <c r="W363" i="1"/>
  <c r="AE363" i="1"/>
  <c r="AC363" i="1"/>
  <c r="AD363" i="1"/>
  <c r="AF363" i="1"/>
  <c r="X363" i="1"/>
  <c r="AB363" i="1"/>
  <c r="AA363" i="1"/>
  <c r="Z363" i="1"/>
  <c r="Y363" i="1"/>
  <c r="S363" i="1"/>
  <c r="Q363" i="1"/>
  <c r="T363" i="1"/>
  <c r="P363" i="1"/>
  <c r="M363" i="1"/>
  <c r="N363" i="1"/>
  <c r="O363" i="1"/>
  <c r="CY362" i="1"/>
  <c r="CX362" i="1"/>
  <c r="CV362" i="1"/>
  <c r="CW362" i="1"/>
  <c r="AP362" i="1"/>
  <c r="BC362" i="1"/>
  <c r="BF362" i="1"/>
  <c r="BH362" i="1"/>
  <c r="BL362" i="1"/>
  <c r="BM362" i="1"/>
  <c r="BK362" i="1"/>
  <c r="BJ362" i="1"/>
  <c r="BI362" i="1"/>
  <c r="BG362" i="1"/>
  <c r="BB362" i="1"/>
  <c r="AK362" i="1"/>
  <c r="AI362" i="1"/>
  <c r="L362" i="1"/>
  <c r="AY362" i="1"/>
  <c r="AX362" i="1"/>
  <c r="BA362" i="1"/>
  <c r="AV362" i="1"/>
  <c r="AZ362" i="1"/>
  <c r="AJ362" i="1"/>
  <c r="U362" i="1"/>
  <c r="K362" i="1"/>
  <c r="J362" i="1"/>
  <c r="R362" i="1"/>
  <c r="V362" i="1"/>
  <c r="W362" i="1"/>
  <c r="AE362" i="1"/>
  <c r="AC362" i="1"/>
  <c r="AD362" i="1"/>
  <c r="AF362" i="1"/>
  <c r="X362" i="1"/>
  <c r="AB362" i="1"/>
  <c r="AA362" i="1"/>
  <c r="Z362" i="1"/>
  <c r="Y362" i="1"/>
  <c r="S362" i="1"/>
  <c r="Q362" i="1"/>
  <c r="T362" i="1"/>
  <c r="P362" i="1"/>
  <c r="M362" i="1"/>
  <c r="N362" i="1"/>
  <c r="O362" i="1"/>
  <c r="CY361" i="1"/>
  <c r="CX361" i="1"/>
  <c r="CV361" i="1"/>
  <c r="CW361" i="1"/>
  <c r="AP361" i="1"/>
  <c r="BC361" i="1"/>
  <c r="BF361" i="1"/>
  <c r="BH361" i="1"/>
  <c r="BL361" i="1"/>
  <c r="BM361" i="1"/>
  <c r="BK361" i="1"/>
  <c r="BJ361" i="1"/>
  <c r="BI361" i="1"/>
  <c r="BG361" i="1"/>
  <c r="BB361" i="1"/>
  <c r="AK361" i="1"/>
  <c r="AI361" i="1"/>
  <c r="L361" i="1"/>
  <c r="AY361" i="1"/>
  <c r="AX361" i="1"/>
  <c r="BA361" i="1"/>
  <c r="AV361" i="1"/>
  <c r="AZ361" i="1"/>
  <c r="AJ361" i="1"/>
  <c r="U361" i="1"/>
  <c r="K361" i="1"/>
  <c r="J361" i="1"/>
  <c r="R361" i="1"/>
  <c r="V361" i="1"/>
  <c r="W361" i="1"/>
  <c r="AE361" i="1"/>
  <c r="AC361" i="1"/>
  <c r="AD361" i="1"/>
  <c r="AF361" i="1"/>
  <c r="X361" i="1"/>
  <c r="AB361" i="1"/>
  <c r="AA361" i="1"/>
  <c r="Z361" i="1"/>
  <c r="Y361" i="1"/>
  <c r="S361" i="1"/>
  <c r="Q361" i="1"/>
  <c r="T361" i="1"/>
  <c r="P361" i="1"/>
  <c r="M361" i="1"/>
  <c r="N361" i="1"/>
  <c r="O361" i="1"/>
  <c r="CY360" i="1"/>
  <c r="CX360" i="1"/>
  <c r="CV360" i="1"/>
  <c r="CW360" i="1"/>
  <c r="AP360" i="1"/>
  <c r="BC360" i="1"/>
  <c r="BF360" i="1"/>
  <c r="BH360" i="1"/>
  <c r="BL360" i="1"/>
  <c r="BM360" i="1"/>
  <c r="BK360" i="1"/>
  <c r="BJ360" i="1"/>
  <c r="BI360" i="1"/>
  <c r="BG360" i="1"/>
  <c r="BB360" i="1"/>
  <c r="AK360" i="1"/>
  <c r="AI360" i="1"/>
  <c r="L360" i="1"/>
  <c r="AY360" i="1"/>
  <c r="AX360" i="1"/>
  <c r="BA360" i="1"/>
  <c r="AV360" i="1"/>
  <c r="AZ360" i="1"/>
  <c r="AJ360" i="1"/>
  <c r="U360" i="1"/>
  <c r="K360" i="1"/>
  <c r="J360" i="1"/>
  <c r="R360" i="1"/>
  <c r="V360" i="1"/>
  <c r="W360" i="1"/>
  <c r="AE360" i="1"/>
  <c r="AC360" i="1"/>
  <c r="AD360" i="1"/>
  <c r="AF360" i="1"/>
  <c r="X360" i="1"/>
  <c r="AB360" i="1"/>
  <c r="AA360" i="1"/>
  <c r="Z360" i="1"/>
  <c r="Y360" i="1"/>
  <c r="S360" i="1"/>
  <c r="Q360" i="1"/>
  <c r="T360" i="1"/>
  <c r="P360" i="1"/>
  <c r="M360" i="1"/>
  <c r="N360" i="1"/>
  <c r="O360" i="1"/>
  <c r="CY359" i="1"/>
  <c r="CX359" i="1"/>
  <c r="CV359" i="1"/>
  <c r="CW359" i="1"/>
  <c r="AP359" i="1"/>
  <c r="BC359" i="1"/>
  <c r="BF359" i="1"/>
  <c r="BH359" i="1"/>
  <c r="BL359" i="1"/>
  <c r="BM359" i="1"/>
  <c r="BK359" i="1"/>
  <c r="BJ359" i="1"/>
  <c r="BI359" i="1"/>
  <c r="BG359" i="1"/>
  <c r="BB359" i="1"/>
  <c r="AK359" i="1"/>
  <c r="AI359" i="1"/>
  <c r="L359" i="1"/>
  <c r="AY359" i="1"/>
  <c r="AX359" i="1"/>
  <c r="BA359" i="1"/>
  <c r="AV359" i="1"/>
  <c r="AZ359" i="1"/>
  <c r="AJ359" i="1"/>
  <c r="U359" i="1"/>
  <c r="K359" i="1"/>
  <c r="J359" i="1"/>
  <c r="R359" i="1"/>
  <c r="V359" i="1"/>
  <c r="W359" i="1"/>
  <c r="AE359" i="1"/>
  <c r="AC359" i="1"/>
  <c r="AD359" i="1"/>
  <c r="AF359" i="1"/>
  <c r="X359" i="1"/>
  <c r="AB359" i="1"/>
  <c r="AA359" i="1"/>
  <c r="Z359" i="1"/>
  <c r="Y359" i="1"/>
  <c r="S359" i="1"/>
  <c r="Q359" i="1"/>
  <c r="T359" i="1"/>
  <c r="P359" i="1"/>
  <c r="M359" i="1"/>
  <c r="N359" i="1"/>
  <c r="O359" i="1"/>
  <c r="CY358" i="1"/>
  <c r="CX358" i="1"/>
  <c r="CV358" i="1"/>
  <c r="CW358" i="1"/>
  <c r="AP358" i="1"/>
  <c r="BC358" i="1"/>
  <c r="BF358" i="1"/>
  <c r="BH358" i="1"/>
  <c r="BL358" i="1"/>
  <c r="BM358" i="1"/>
  <c r="BK358" i="1"/>
  <c r="BJ358" i="1"/>
  <c r="BI358" i="1"/>
  <c r="BG358" i="1"/>
  <c r="BB358" i="1"/>
  <c r="AK358" i="1"/>
  <c r="AI358" i="1"/>
  <c r="L358" i="1"/>
  <c r="AY358" i="1"/>
  <c r="AX358" i="1"/>
  <c r="BA358" i="1"/>
  <c r="AV358" i="1"/>
  <c r="AZ358" i="1"/>
  <c r="AJ358" i="1"/>
  <c r="U358" i="1"/>
  <c r="K358" i="1"/>
  <c r="J358" i="1"/>
  <c r="R358" i="1"/>
  <c r="V358" i="1"/>
  <c r="W358" i="1"/>
  <c r="AE358" i="1"/>
  <c r="AC358" i="1"/>
  <c r="AD358" i="1"/>
  <c r="AF358" i="1"/>
  <c r="X358" i="1"/>
  <c r="AB358" i="1"/>
  <c r="AA358" i="1"/>
  <c r="Z358" i="1"/>
  <c r="Y358" i="1"/>
  <c r="S358" i="1"/>
  <c r="Q358" i="1"/>
  <c r="T358" i="1"/>
  <c r="P358" i="1"/>
  <c r="M358" i="1"/>
  <c r="N358" i="1"/>
  <c r="O358" i="1"/>
  <c r="CY357" i="1"/>
  <c r="CX357" i="1"/>
  <c r="CV357" i="1"/>
  <c r="CW357" i="1"/>
  <c r="AP357" i="1"/>
  <c r="BC357" i="1"/>
  <c r="BF357" i="1"/>
  <c r="BH357" i="1"/>
  <c r="BL357" i="1"/>
  <c r="BM357" i="1"/>
  <c r="BK357" i="1"/>
  <c r="BJ357" i="1"/>
  <c r="BI357" i="1"/>
  <c r="BG357" i="1"/>
  <c r="BB357" i="1"/>
  <c r="AK357" i="1"/>
  <c r="AI357" i="1"/>
  <c r="L357" i="1"/>
  <c r="AY357" i="1"/>
  <c r="AX357" i="1"/>
  <c r="BA357" i="1"/>
  <c r="AV357" i="1"/>
  <c r="AZ357" i="1"/>
  <c r="AJ357" i="1"/>
  <c r="U357" i="1"/>
  <c r="K357" i="1"/>
  <c r="J357" i="1"/>
  <c r="R357" i="1"/>
  <c r="V357" i="1"/>
  <c r="W357" i="1"/>
  <c r="AE357" i="1"/>
  <c r="AC357" i="1"/>
  <c r="AD357" i="1"/>
  <c r="AF357" i="1"/>
  <c r="X357" i="1"/>
  <c r="AB357" i="1"/>
  <c r="AA357" i="1"/>
  <c r="Z357" i="1"/>
  <c r="Y357" i="1"/>
  <c r="S357" i="1"/>
  <c r="Q357" i="1"/>
  <c r="T357" i="1"/>
  <c r="P357" i="1"/>
  <c r="M357" i="1"/>
  <c r="N357" i="1"/>
  <c r="O357" i="1"/>
  <c r="CY356" i="1"/>
  <c r="CX356" i="1"/>
  <c r="CV356" i="1"/>
  <c r="CW356" i="1"/>
  <c r="AP356" i="1"/>
  <c r="BC356" i="1"/>
  <c r="BF356" i="1"/>
  <c r="BH356" i="1"/>
  <c r="BL356" i="1"/>
  <c r="BM356" i="1"/>
  <c r="BK356" i="1"/>
  <c r="BJ356" i="1"/>
  <c r="BI356" i="1"/>
  <c r="BG356" i="1"/>
  <c r="BB356" i="1"/>
  <c r="AK356" i="1"/>
  <c r="AI356" i="1"/>
  <c r="L356" i="1"/>
  <c r="AY356" i="1"/>
  <c r="AX356" i="1"/>
  <c r="BA356" i="1"/>
  <c r="AV356" i="1"/>
  <c r="AZ356" i="1"/>
  <c r="AJ356" i="1"/>
  <c r="U356" i="1"/>
  <c r="K356" i="1"/>
  <c r="J356" i="1"/>
  <c r="R356" i="1"/>
  <c r="V356" i="1"/>
  <c r="W356" i="1"/>
  <c r="AE356" i="1"/>
  <c r="AC356" i="1"/>
  <c r="AD356" i="1"/>
  <c r="AF356" i="1"/>
  <c r="X356" i="1"/>
  <c r="AB356" i="1"/>
  <c r="AA356" i="1"/>
  <c r="Z356" i="1"/>
  <c r="Y356" i="1"/>
  <c r="S356" i="1"/>
  <c r="Q356" i="1"/>
  <c r="T356" i="1"/>
  <c r="P356" i="1"/>
  <c r="M356" i="1"/>
  <c r="N356" i="1"/>
  <c r="O356" i="1"/>
  <c r="CY355" i="1"/>
  <c r="CX355" i="1"/>
  <c r="CV355" i="1"/>
  <c r="CW355" i="1"/>
  <c r="AP355" i="1"/>
  <c r="BC355" i="1"/>
  <c r="BF355" i="1"/>
  <c r="BH355" i="1"/>
  <c r="BL355" i="1"/>
  <c r="BM355" i="1"/>
  <c r="BK355" i="1"/>
  <c r="BJ355" i="1"/>
  <c r="BI355" i="1"/>
  <c r="BG355" i="1"/>
  <c r="BB355" i="1"/>
  <c r="AK355" i="1"/>
  <c r="AI355" i="1"/>
  <c r="L355" i="1"/>
  <c r="AY355" i="1"/>
  <c r="AX355" i="1"/>
  <c r="BA355" i="1"/>
  <c r="AV355" i="1"/>
  <c r="AZ355" i="1"/>
  <c r="AJ355" i="1"/>
  <c r="U355" i="1"/>
  <c r="K355" i="1"/>
  <c r="J355" i="1"/>
  <c r="R355" i="1"/>
  <c r="V355" i="1"/>
  <c r="W355" i="1"/>
  <c r="AE355" i="1"/>
  <c r="AC355" i="1"/>
  <c r="AD355" i="1"/>
  <c r="AF355" i="1"/>
  <c r="X355" i="1"/>
  <c r="AB355" i="1"/>
  <c r="AA355" i="1"/>
  <c r="Z355" i="1"/>
  <c r="Y355" i="1"/>
  <c r="S355" i="1"/>
  <c r="Q355" i="1"/>
  <c r="T355" i="1"/>
  <c r="P355" i="1"/>
  <c r="M355" i="1"/>
  <c r="N355" i="1"/>
  <c r="O355" i="1"/>
  <c r="CY354" i="1"/>
  <c r="CX354" i="1"/>
  <c r="CV354" i="1"/>
  <c r="CW354" i="1"/>
  <c r="AP354" i="1"/>
  <c r="BC354" i="1"/>
  <c r="BF354" i="1"/>
  <c r="BH354" i="1"/>
  <c r="BL354" i="1"/>
  <c r="BM354" i="1"/>
  <c r="BK354" i="1"/>
  <c r="BJ354" i="1"/>
  <c r="BI354" i="1"/>
  <c r="BG354" i="1"/>
  <c r="BB354" i="1"/>
  <c r="AK354" i="1"/>
  <c r="AI354" i="1"/>
  <c r="L354" i="1"/>
  <c r="AY354" i="1"/>
  <c r="AX354" i="1"/>
  <c r="BA354" i="1"/>
  <c r="AV354" i="1"/>
  <c r="AZ354" i="1"/>
  <c r="AJ354" i="1"/>
  <c r="U354" i="1"/>
  <c r="K354" i="1"/>
  <c r="J354" i="1"/>
  <c r="R354" i="1"/>
  <c r="V354" i="1"/>
  <c r="W354" i="1"/>
  <c r="AE354" i="1"/>
  <c r="AC354" i="1"/>
  <c r="AD354" i="1"/>
  <c r="AF354" i="1"/>
  <c r="X354" i="1"/>
  <c r="AB354" i="1"/>
  <c r="AA354" i="1"/>
  <c r="Z354" i="1"/>
  <c r="Y354" i="1"/>
  <c r="S354" i="1"/>
  <c r="Q354" i="1"/>
  <c r="T354" i="1"/>
  <c r="P354" i="1"/>
  <c r="M354" i="1"/>
  <c r="N354" i="1"/>
  <c r="O354" i="1"/>
  <c r="CY353" i="1"/>
  <c r="CX353" i="1"/>
  <c r="CV353" i="1"/>
  <c r="CW353" i="1"/>
  <c r="AP353" i="1"/>
  <c r="BC353" i="1"/>
  <c r="BF353" i="1"/>
  <c r="BH353" i="1"/>
  <c r="BL353" i="1"/>
  <c r="BM353" i="1"/>
  <c r="BK353" i="1"/>
  <c r="BJ353" i="1"/>
  <c r="BI353" i="1"/>
  <c r="BG353" i="1"/>
  <c r="BB353" i="1"/>
  <c r="AK353" i="1"/>
  <c r="AI353" i="1"/>
  <c r="L353" i="1"/>
  <c r="AY353" i="1"/>
  <c r="AX353" i="1"/>
  <c r="BA353" i="1"/>
  <c r="AV353" i="1"/>
  <c r="AZ353" i="1"/>
  <c r="AJ353" i="1"/>
  <c r="U353" i="1"/>
  <c r="K353" i="1"/>
  <c r="J353" i="1"/>
  <c r="R353" i="1"/>
  <c r="V353" i="1"/>
  <c r="W353" i="1"/>
  <c r="AE353" i="1"/>
  <c r="AC353" i="1"/>
  <c r="AD353" i="1"/>
  <c r="AF353" i="1"/>
  <c r="X353" i="1"/>
  <c r="AB353" i="1"/>
  <c r="AA353" i="1"/>
  <c r="Z353" i="1"/>
  <c r="Y353" i="1"/>
  <c r="S353" i="1"/>
  <c r="Q353" i="1"/>
  <c r="T353" i="1"/>
  <c r="P353" i="1"/>
  <c r="M353" i="1"/>
  <c r="N353" i="1"/>
  <c r="O353" i="1"/>
  <c r="CY352" i="1"/>
  <c r="CX352" i="1"/>
  <c r="CV352" i="1"/>
  <c r="CW352" i="1"/>
  <c r="AP352" i="1"/>
  <c r="BC352" i="1"/>
  <c r="BF352" i="1"/>
  <c r="BH352" i="1"/>
  <c r="BL352" i="1"/>
  <c r="BM352" i="1"/>
  <c r="BK352" i="1"/>
  <c r="BJ352" i="1"/>
  <c r="BI352" i="1"/>
  <c r="BG352" i="1"/>
  <c r="BB352" i="1"/>
  <c r="AK352" i="1"/>
  <c r="AI352" i="1"/>
  <c r="L352" i="1"/>
  <c r="AY352" i="1"/>
  <c r="AX352" i="1"/>
  <c r="BA352" i="1"/>
  <c r="AV352" i="1"/>
  <c r="AZ352" i="1"/>
  <c r="AJ352" i="1"/>
  <c r="U352" i="1"/>
  <c r="K352" i="1"/>
  <c r="J352" i="1"/>
  <c r="R352" i="1"/>
  <c r="V352" i="1"/>
  <c r="W352" i="1"/>
  <c r="AE352" i="1"/>
  <c r="AC352" i="1"/>
  <c r="AD352" i="1"/>
  <c r="AF352" i="1"/>
  <c r="X352" i="1"/>
  <c r="AB352" i="1"/>
  <c r="AA352" i="1"/>
  <c r="Z352" i="1"/>
  <c r="Y352" i="1"/>
  <c r="S352" i="1"/>
  <c r="Q352" i="1"/>
  <c r="T352" i="1"/>
  <c r="P352" i="1"/>
  <c r="M352" i="1"/>
  <c r="N352" i="1"/>
  <c r="O352" i="1"/>
  <c r="CY351" i="1"/>
  <c r="CX351" i="1"/>
  <c r="CV351" i="1"/>
  <c r="CW351" i="1"/>
  <c r="AP351" i="1"/>
  <c r="BC351" i="1"/>
  <c r="BF351" i="1"/>
  <c r="BH351" i="1"/>
  <c r="BL351" i="1"/>
  <c r="BM351" i="1"/>
  <c r="BK351" i="1"/>
  <c r="BJ351" i="1"/>
  <c r="BI351" i="1"/>
  <c r="BG351" i="1"/>
  <c r="BB351" i="1"/>
  <c r="AK351" i="1"/>
  <c r="AI351" i="1"/>
  <c r="L351" i="1"/>
  <c r="AY351" i="1"/>
  <c r="AX351" i="1"/>
  <c r="BA351" i="1"/>
  <c r="AV351" i="1"/>
  <c r="AZ351" i="1"/>
  <c r="AJ351" i="1"/>
  <c r="U351" i="1"/>
  <c r="K351" i="1"/>
  <c r="J351" i="1"/>
  <c r="R351" i="1"/>
  <c r="V351" i="1"/>
  <c r="W351" i="1"/>
  <c r="AE351" i="1"/>
  <c r="AC351" i="1"/>
  <c r="AD351" i="1"/>
  <c r="AF351" i="1"/>
  <c r="X351" i="1"/>
  <c r="AB351" i="1"/>
  <c r="AA351" i="1"/>
  <c r="Z351" i="1"/>
  <c r="Y351" i="1"/>
  <c r="S351" i="1"/>
  <c r="Q351" i="1"/>
  <c r="T351" i="1"/>
  <c r="P351" i="1"/>
  <c r="M351" i="1"/>
  <c r="N351" i="1"/>
  <c r="O351" i="1"/>
  <c r="CY350" i="1"/>
  <c r="CX350" i="1"/>
  <c r="CV350" i="1"/>
  <c r="CW350" i="1"/>
  <c r="AP350" i="1"/>
  <c r="BC350" i="1"/>
  <c r="BF350" i="1"/>
  <c r="BH350" i="1"/>
  <c r="BL350" i="1"/>
  <c r="BM350" i="1"/>
  <c r="BK350" i="1"/>
  <c r="BJ350" i="1"/>
  <c r="BI350" i="1"/>
  <c r="BG350" i="1"/>
  <c r="BB350" i="1"/>
  <c r="AK350" i="1"/>
  <c r="AI350" i="1"/>
  <c r="L350" i="1"/>
  <c r="AY350" i="1"/>
  <c r="AX350" i="1"/>
  <c r="BA350" i="1"/>
  <c r="AV350" i="1"/>
  <c r="AZ350" i="1"/>
  <c r="AJ350" i="1"/>
  <c r="U350" i="1"/>
  <c r="K350" i="1"/>
  <c r="J350" i="1"/>
  <c r="R350" i="1"/>
  <c r="V350" i="1"/>
  <c r="W350" i="1"/>
  <c r="AE350" i="1"/>
  <c r="AC350" i="1"/>
  <c r="AD350" i="1"/>
  <c r="AF350" i="1"/>
  <c r="X350" i="1"/>
  <c r="AB350" i="1"/>
  <c r="AA350" i="1"/>
  <c r="Z350" i="1"/>
  <c r="Y350" i="1"/>
  <c r="S350" i="1"/>
  <c r="Q350" i="1"/>
  <c r="T350" i="1"/>
  <c r="P350" i="1"/>
  <c r="M350" i="1"/>
  <c r="N350" i="1"/>
  <c r="O350" i="1"/>
  <c r="CY349" i="1"/>
  <c r="CX349" i="1"/>
  <c r="CV349" i="1"/>
  <c r="CW349" i="1"/>
  <c r="AP349" i="1"/>
  <c r="BC349" i="1"/>
  <c r="BF349" i="1"/>
  <c r="BH349" i="1"/>
  <c r="BL349" i="1"/>
  <c r="BM349" i="1"/>
  <c r="BK349" i="1"/>
  <c r="BJ349" i="1"/>
  <c r="BI349" i="1"/>
  <c r="BG349" i="1"/>
  <c r="BB349" i="1"/>
  <c r="AK349" i="1"/>
  <c r="AI349" i="1"/>
  <c r="L349" i="1"/>
  <c r="AY349" i="1"/>
  <c r="AX349" i="1"/>
  <c r="BA349" i="1"/>
  <c r="AV349" i="1"/>
  <c r="AZ349" i="1"/>
  <c r="AJ349" i="1"/>
  <c r="U349" i="1"/>
  <c r="K349" i="1"/>
  <c r="J349" i="1"/>
  <c r="R349" i="1"/>
  <c r="V349" i="1"/>
  <c r="W349" i="1"/>
  <c r="AE349" i="1"/>
  <c r="AC349" i="1"/>
  <c r="AD349" i="1"/>
  <c r="AF349" i="1"/>
  <c r="X349" i="1"/>
  <c r="AB349" i="1"/>
  <c r="AA349" i="1"/>
  <c r="Z349" i="1"/>
  <c r="Y349" i="1"/>
  <c r="S349" i="1"/>
  <c r="Q349" i="1"/>
  <c r="T349" i="1"/>
  <c r="P349" i="1"/>
  <c r="M349" i="1"/>
  <c r="N349" i="1"/>
  <c r="O349" i="1"/>
  <c r="CY348" i="1"/>
  <c r="CX348" i="1"/>
  <c r="CV348" i="1"/>
  <c r="CW348" i="1"/>
  <c r="AP348" i="1"/>
  <c r="BC348" i="1"/>
  <c r="BF348" i="1"/>
  <c r="BH348" i="1"/>
  <c r="BL348" i="1"/>
  <c r="BM348" i="1"/>
  <c r="BK348" i="1"/>
  <c r="BJ348" i="1"/>
  <c r="BI348" i="1"/>
  <c r="BG348" i="1"/>
  <c r="BB348" i="1"/>
  <c r="AK348" i="1"/>
  <c r="AI348" i="1"/>
  <c r="L348" i="1"/>
  <c r="AY348" i="1"/>
  <c r="AX348" i="1"/>
  <c r="BA348" i="1"/>
  <c r="AV348" i="1"/>
  <c r="AZ348" i="1"/>
  <c r="AJ348" i="1"/>
  <c r="U348" i="1"/>
  <c r="K348" i="1"/>
  <c r="J348" i="1"/>
  <c r="R348" i="1"/>
  <c r="V348" i="1"/>
  <c r="W348" i="1"/>
  <c r="AE348" i="1"/>
  <c r="AC348" i="1"/>
  <c r="AD348" i="1"/>
  <c r="AF348" i="1"/>
  <c r="X348" i="1"/>
  <c r="AB348" i="1"/>
  <c r="AA348" i="1"/>
  <c r="Z348" i="1"/>
  <c r="Y348" i="1"/>
  <c r="S348" i="1"/>
  <c r="Q348" i="1"/>
  <c r="T348" i="1"/>
  <c r="P348" i="1"/>
  <c r="M348" i="1"/>
  <c r="N348" i="1"/>
  <c r="O348" i="1"/>
  <c r="CY347" i="1"/>
  <c r="CX347" i="1"/>
  <c r="CV347" i="1"/>
  <c r="CW347" i="1"/>
  <c r="AP347" i="1"/>
  <c r="BC347" i="1"/>
  <c r="BF347" i="1"/>
  <c r="BH347" i="1"/>
  <c r="BL347" i="1"/>
  <c r="BM347" i="1"/>
  <c r="BK347" i="1"/>
  <c r="BJ347" i="1"/>
  <c r="BI347" i="1"/>
  <c r="BG347" i="1"/>
  <c r="BB347" i="1"/>
  <c r="AK347" i="1"/>
  <c r="AI347" i="1"/>
  <c r="L347" i="1"/>
  <c r="AY347" i="1"/>
  <c r="AX347" i="1"/>
  <c r="BA347" i="1"/>
  <c r="AV347" i="1"/>
  <c r="AZ347" i="1"/>
  <c r="AJ347" i="1"/>
  <c r="U347" i="1"/>
  <c r="K347" i="1"/>
  <c r="J347" i="1"/>
  <c r="R347" i="1"/>
  <c r="V347" i="1"/>
  <c r="W347" i="1"/>
  <c r="AE347" i="1"/>
  <c r="AC347" i="1"/>
  <c r="AD347" i="1"/>
  <c r="AF347" i="1"/>
  <c r="X347" i="1"/>
  <c r="AB347" i="1"/>
  <c r="AA347" i="1"/>
  <c r="Z347" i="1"/>
  <c r="Y347" i="1"/>
  <c r="S347" i="1"/>
  <c r="Q347" i="1"/>
  <c r="T347" i="1"/>
  <c r="P347" i="1"/>
  <c r="M347" i="1"/>
  <c r="N347" i="1"/>
  <c r="O347" i="1"/>
  <c r="CY346" i="1"/>
  <c r="CX346" i="1"/>
  <c r="CV346" i="1"/>
  <c r="CW346" i="1"/>
  <c r="AP346" i="1"/>
  <c r="BC346" i="1"/>
  <c r="BF346" i="1"/>
  <c r="BH346" i="1"/>
  <c r="BL346" i="1"/>
  <c r="BM346" i="1"/>
  <c r="BK346" i="1"/>
  <c r="BJ346" i="1"/>
  <c r="BI346" i="1"/>
  <c r="BG346" i="1"/>
  <c r="BB346" i="1"/>
  <c r="AK346" i="1"/>
  <c r="AI346" i="1"/>
  <c r="L346" i="1"/>
  <c r="AY346" i="1"/>
  <c r="AX346" i="1"/>
  <c r="BA346" i="1"/>
  <c r="AV346" i="1"/>
  <c r="AZ346" i="1"/>
  <c r="AJ346" i="1"/>
  <c r="U346" i="1"/>
  <c r="K346" i="1"/>
  <c r="J346" i="1"/>
  <c r="R346" i="1"/>
  <c r="V346" i="1"/>
  <c r="W346" i="1"/>
  <c r="AE346" i="1"/>
  <c r="AC346" i="1"/>
  <c r="AD346" i="1"/>
  <c r="AF346" i="1"/>
  <c r="X346" i="1"/>
  <c r="AB346" i="1"/>
  <c r="AA346" i="1"/>
  <c r="Z346" i="1"/>
  <c r="Y346" i="1"/>
  <c r="S346" i="1"/>
  <c r="Q346" i="1"/>
  <c r="T346" i="1"/>
  <c r="P346" i="1"/>
  <c r="M346" i="1"/>
  <c r="N346" i="1"/>
  <c r="O346" i="1"/>
  <c r="CY345" i="1"/>
  <c r="CX345" i="1"/>
  <c r="CV345" i="1"/>
  <c r="CW345" i="1"/>
  <c r="AP345" i="1"/>
  <c r="BC345" i="1"/>
  <c r="BF345" i="1"/>
  <c r="BH345" i="1"/>
  <c r="BL345" i="1"/>
  <c r="BM345" i="1"/>
  <c r="BK345" i="1"/>
  <c r="BJ345" i="1"/>
  <c r="BI345" i="1"/>
  <c r="BG345" i="1"/>
  <c r="BB345" i="1"/>
  <c r="AK345" i="1"/>
  <c r="AI345" i="1"/>
  <c r="L345" i="1"/>
  <c r="AY345" i="1"/>
  <c r="AX345" i="1"/>
  <c r="BA345" i="1"/>
  <c r="AV345" i="1"/>
  <c r="AZ345" i="1"/>
  <c r="AJ345" i="1"/>
  <c r="U345" i="1"/>
  <c r="K345" i="1"/>
  <c r="J345" i="1"/>
  <c r="R345" i="1"/>
  <c r="V345" i="1"/>
  <c r="W345" i="1"/>
  <c r="AE345" i="1"/>
  <c r="AC345" i="1"/>
  <c r="AD345" i="1"/>
  <c r="AF345" i="1"/>
  <c r="X345" i="1"/>
  <c r="AB345" i="1"/>
  <c r="AA345" i="1"/>
  <c r="Z345" i="1"/>
  <c r="Y345" i="1"/>
  <c r="S345" i="1"/>
  <c r="Q345" i="1"/>
  <c r="T345" i="1"/>
  <c r="P345" i="1"/>
  <c r="M345" i="1"/>
  <c r="N345" i="1"/>
  <c r="O345" i="1"/>
  <c r="CY344" i="1"/>
  <c r="CX344" i="1"/>
  <c r="CV344" i="1"/>
  <c r="CW344" i="1"/>
  <c r="AP344" i="1"/>
  <c r="BC344" i="1"/>
  <c r="BF344" i="1"/>
  <c r="BH344" i="1"/>
  <c r="BL344" i="1"/>
  <c r="BM344" i="1"/>
  <c r="BK344" i="1"/>
  <c r="BJ344" i="1"/>
  <c r="BI344" i="1"/>
  <c r="BG344" i="1"/>
  <c r="BB344" i="1"/>
  <c r="AK344" i="1"/>
  <c r="AI344" i="1"/>
  <c r="L344" i="1"/>
  <c r="AY344" i="1"/>
  <c r="AX344" i="1"/>
  <c r="BA344" i="1"/>
  <c r="AV344" i="1"/>
  <c r="AZ344" i="1"/>
  <c r="AJ344" i="1"/>
  <c r="U344" i="1"/>
  <c r="K344" i="1"/>
  <c r="J344" i="1"/>
  <c r="R344" i="1"/>
  <c r="V344" i="1"/>
  <c r="W344" i="1"/>
  <c r="AE344" i="1"/>
  <c r="AC344" i="1"/>
  <c r="AD344" i="1"/>
  <c r="AF344" i="1"/>
  <c r="X344" i="1"/>
  <c r="AB344" i="1"/>
  <c r="AA344" i="1"/>
  <c r="Z344" i="1"/>
  <c r="Y344" i="1"/>
  <c r="S344" i="1"/>
  <c r="Q344" i="1"/>
  <c r="T344" i="1"/>
  <c r="P344" i="1"/>
  <c r="M344" i="1"/>
  <c r="N344" i="1"/>
  <c r="O344" i="1"/>
  <c r="CY343" i="1"/>
  <c r="CX343" i="1"/>
  <c r="CV343" i="1"/>
  <c r="CW343" i="1"/>
  <c r="AP343" i="1"/>
  <c r="BC343" i="1"/>
  <c r="BF343" i="1"/>
  <c r="BH343" i="1"/>
  <c r="BL343" i="1"/>
  <c r="BM343" i="1"/>
  <c r="BK343" i="1"/>
  <c r="BJ343" i="1"/>
  <c r="BI343" i="1"/>
  <c r="BG343" i="1"/>
  <c r="BB343" i="1"/>
  <c r="AK343" i="1"/>
  <c r="AI343" i="1"/>
  <c r="L343" i="1"/>
  <c r="AY343" i="1"/>
  <c r="AX343" i="1"/>
  <c r="BA343" i="1"/>
  <c r="AV343" i="1"/>
  <c r="AZ343" i="1"/>
  <c r="AJ343" i="1"/>
  <c r="U343" i="1"/>
  <c r="K343" i="1"/>
  <c r="J343" i="1"/>
  <c r="R343" i="1"/>
  <c r="V343" i="1"/>
  <c r="W343" i="1"/>
  <c r="AE343" i="1"/>
  <c r="AC343" i="1"/>
  <c r="AD343" i="1"/>
  <c r="AF343" i="1"/>
  <c r="X343" i="1"/>
  <c r="AB343" i="1"/>
  <c r="AA343" i="1"/>
  <c r="Z343" i="1"/>
  <c r="Y343" i="1"/>
  <c r="S343" i="1"/>
  <c r="Q343" i="1"/>
  <c r="T343" i="1"/>
  <c r="P343" i="1"/>
  <c r="M343" i="1"/>
  <c r="N343" i="1"/>
  <c r="O343" i="1"/>
  <c r="CY342" i="1"/>
  <c r="CX342" i="1"/>
  <c r="CV342" i="1"/>
  <c r="CW342" i="1"/>
  <c r="AP342" i="1"/>
  <c r="BC342" i="1"/>
  <c r="BF342" i="1"/>
  <c r="BH342" i="1"/>
  <c r="BL342" i="1"/>
  <c r="BM342" i="1"/>
  <c r="BK342" i="1"/>
  <c r="BJ342" i="1"/>
  <c r="BI342" i="1"/>
  <c r="BG342" i="1"/>
  <c r="BB342" i="1"/>
  <c r="AK342" i="1"/>
  <c r="AI342" i="1"/>
  <c r="L342" i="1"/>
  <c r="AY342" i="1"/>
  <c r="AX342" i="1"/>
  <c r="BA342" i="1"/>
  <c r="AV342" i="1"/>
  <c r="AZ342" i="1"/>
  <c r="AJ342" i="1"/>
  <c r="U342" i="1"/>
  <c r="K342" i="1"/>
  <c r="J342" i="1"/>
  <c r="R342" i="1"/>
  <c r="V342" i="1"/>
  <c r="W342" i="1"/>
  <c r="AE342" i="1"/>
  <c r="AC342" i="1"/>
  <c r="AD342" i="1"/>
  <c r="AF342" i="1"/>
  <c r="X342" i="1"/>
  <c r="AB342" i="1"/>
  <c r="AA342" i="1"/>
  <c r="Z342" i="1"/>
  <c r="Y342" i="1"/>
  <c r="S342" i="1"/>
  <c r="Q342" i="1"/>
  <c r="T342" i="1"/>
  <c r="P342" i="1"/>
  <c r="M342" i="1"/>
  <c r="N342" i="1"/>
  <c r="O342" i="1"/>
  <c r="CY341" i="1"/>
  <c r="CX341" i="1"/>
  <c r="CV341" i="1"/>
  <c r="CW341" i="1"/>
  <c r="AP341" i="1"/>
  <c r="BC341" i="1"/>
  <c r="BF341" i="1"/>
  <c r="BH341" i="1"/>
  <c r="BL341" i="1"/>
  <c r="BM341" i="1"/>
  <c r="BK341" i="1"/>
  <c r="BJ341" i="1"/>
  <c r="BI341" i="1"/>
  <c r="BG341" i="1"/>
  <c r="BB341" i="1"/>
  <c r="AK341" i="1"/>
  <c r="AI341" i="1"/>
  <c r="L341" i="1"/>
  <c r="AY341" i="1"/>
  <c r="AX341" i="1"/>
  <c r="BA341" i="1"/>
  <c r="AV341" i="1"/>
  <c r="AZ341" i="1"/>
  <c r="AJ341" i="1"/>
  <c r="U341" i="1"/>
  <c r="K341" i="1"/>
  <c r="J341" i="1"/>
  <c r="R341" i="1"/>
  <c r="V341" i="1"/>
  <c r="W341" i="1"/>
  <c r="AE341" i="1"/>
  <c r="AC341" i="1"/>
  <c r="AD341" i="1"/>
  <c r="AF341" i="1"/>
  <c r="X341" i="1"/>
  <c r="AB341" i="1"/>
  <c r="AA341" i="1"/>
  <c r="Z341" i="1"/>
  <c r="Y341" i="1"/>
  <c r="S341" i="1"/>
  <c r="Q341" i="1"/>
  <c r="T341" i="1"/>
  <c r="P341" i="1"/>
  <c r="M341" i="1"/>
  <c r="N341" i="1"/>
  <c r="O341" i="1"/>
  <c r="CY340" i="1"/>
  <c r="CX340" i="1"/>
  <c r="CV340" i="1"/>
  <c r="CW340" i="1"/>
  <c r="AP340" i="1"/>
  <c r="BC340" i="1"/>
  <c r="BF340" i="1"/>
  <c r="BH340" i="1"/>
  <c r="BL340" i="1"/>
  <c r="BM340" i="1"/>
  <c r="BK340" i="1"/>
  <c r="BJ340" i="1"/>
  <c r="BI340" i="1"/>
  <c r="BG340" i="1"/>
  <c r="BB340" i="1"/>
  <c r="AK340" i="1"/>
  <c r="AI340" i="1"/>
  <c r="L340" i="1"/>
  <c r="AY340" i="1"/>
  <c r="AX340" i="1"/>
  <c r="BA340" i="1"/>
  <c r="AV340" i="1"/>
  <c r="AZ340" i="1"/>
  <c r="AJ340" i="1"/>
  <c r="U340" i="1"/>
  <c r="K340" i="1"/>
  <c r="J340" i="1"/>
  <c r="R340" i="1"/>
  <c r="V340" i="1"/>
  <c r="W340" i="1"/>
  <c r="AE340" i="1"/>
  <c r="AC340" i="1"/>
  <c r="AD340" i="1"/>
  <c r="AF340" i="1"/>
  <c r="X340" i="1"/>
  <c r="AB340" i="1"/>
  <c r="AA340" i="1"/>
  <c r="Z340" i="1"/>
  <c r="Y340" i="1"/>
  <c r="S340" i="1"/>
  <c r="Q340" i="1"/>
  <c r="T340" i="1"/>
  <c r="P340" i="1"/>
  <c r="M340" i="1"/>
  <c r="N340" i="1"/>
  <c r="O340" i="1"/>
  <c r="CY339" i="1"/>
  <c r="CX339" i="1"/>
  <c r="CV339" i="1"/>
  <c r="CW339" i="1"/>
  <c r="AP339" i="1"/>
  <c r="BC339" i="1"/>
  <c r="BF339" i="1"/>
  <c r="BH339" i="1"/>
  <c r="BL339" i="1"/>
  <c r="BM339" i="1"/>
  <c r="BK339" i="1"/>
  <c r="BJ339" i="1"/>
  <c r="BI339" i="1"/>
  <c r="BG339" i="1"/>
  <c r="BB339" i="1"/>
  <c r="AK339" i="1"/>
  <c r="AI339" i="1"/>
  <c r="L339" i="1"/>
  <c r="AY339" i="1"/>
  <c r="AX339" i="1"/>
  <c r="BA339" i="1"/>
  <c r="AV339" i="1"/>
  <c r="AZ339" i="1"/>
  <c r="AJ339" i="1"/>
  <c r="U339" i="1"/>
  <c r="K339" i="1"/>
  <c r="J339" i="1"/>
  <c r="R339" i="1"/>
  <c r="V339" i="1"/>
  <c r="W339" i="1"/>
  <c r="AE339" i="1"/>
  <c r="AC339" i="1"/>
  <c r="AD339" i="1"/>
  <c r="AF339" i="1"/>
  <c r="X339" i="1"/>
  <c r="AB339" i="1"/>
  <c r="AA339" i="1"/>
  <c r="Z339" i="1"/>
  <c r="Y339" i="1"/>
  <c r="S339" i="1"/>
  <c r="Q339" i="1"/>
  <c r="T339" i="1"/>
  <c r="P339" i="1"/>
  <c r="M339" i="1"/>
  <c r="N339" i="1"/>
  <c r="O339" i="1"/>
  <c r="CY338" i="1"/>
  <c r="CX338" i="1"/>
  <c r="CV338" i="1"/>
  <c r="CW338" i="1"/>
  <c r="AP338" i="1"/>
  <c r="BC338" i="1"/>
  <c r="BF338" i="1"/>
  <c r="BH338" i="1"/>
  <c r="BL338" i="1"/>
  <c r="BM338" i="1"/>
  <c r="BK338" i="1"/>
  <c r="BJ338" i="1"/>
  <c r="BI338" i="1"/>
  <c r="BG338" i="1"/>
  <c r="BB338" i="1"/>
  <c r="AK338" i="1"/>
  <c r="AI338" i="1"/>
  <c r="L338" i="1"/>
  <c r="AY338" i="1"/>
  <c r="AX338" i="1"/>
  <c r="BA338" i="1"/>
  <c r="AV338" i="1"/>
  <c r="AZ338" i="1"/>
  <c r="AJ338" i="1"/>
  <c r="U338" i="1"/>
  <c r="K338" i="1"/>
  <c r="J338" i="1"/>
  <c r="R338" i="1"/>
  <c r="V338" i="1"/>
  <c r="W338" i="1"/>
  <c r="AE338" i="1"/>
  <c r="AC338" i="1"/>
  <c r="AD338" i="1"/>
  <c r="AF338" i="1"/>
  <c r="X338" i="1"/>
  <c r="AB338" i="1"/>
  <c r="AA338" i="1"/>
  <c r="Z338" i="1"/>
  <c r="Y338" i="1"/>
  <c r="S338" i="1"/>
  <c r="Q338" i="1"/>
  <c r="T338" i="1"/>
  <c r="P338" i="1"/>
  <c r="M338" i="1"/>
  <c r="N338" i="1"/>
  <c r="O338" i="1"/>
  <c r="CY337" i="1"/>
  <c r="CX337" i="1"/>
  <c r="CV337" i="1"/>
  <c r="CW337" i="1"/>
  <c r="AP337" i="1"/>
  <c r="BC337" i="1"/>
  <c r="BF337" i="1"/>
  <c r="BH337" i="1"/>
  <c r="BL337" i="1"/>
  <c r="BM337" i="1"/>
  <c r="BK337" i="1"/>
  <c r="BJ337" i="1"/>
  <c r="BI337" i="1"/>
  <c r="BG337" i="1"/>
  <c r="BB337" i="1"/>
  <c r="AK337" i="1"/>
  <c r="AI337" i="1"/>
  <c r="L337" i="1"/>
  <c r="AY337" i="1"/>
  <c r="AX337" i="1"/>
  <c r="BA337" i="1"/>
  <c r="AV337" i="1"/>
  <c r="AZ337" i="1"/>
  <c r="AJ337" i="1"/>
  <c r="U337" i="1"/>
  <c r="K337" i="1"/>
  <c r="J337" i="1"/>
  <c r="R337" i="1"/>
  <c r="V337" i="1"/>
  <c r="W337" i="1"/>
  <c r="AE337" i="1"/>
  <c r="AC337" i="1"/>
  <c r="AD337" i="1"/>
  <c r="AF337" i="1"/>
  <c r="X337" i="1"/>
  <c r="AB337" i="1"/>
  <c r="AA337" i="1"/>
  <c r="Z337" i="1"/>
  <c r="Y337" i="1"/>
  <c r="S337" i="1"/>
  <c r="Q337" i="1"/>
  <c r="T337" i="1"/>
  <c r="P337" i="1"/>
  <c r="M337" i="1"/>
  <c r="N337" i="1"/>
  <c r="O337" i="1"/>
  <c r="CY336" i="1"/>
  <c r="CX336" i="1"/>
  <c r="CV336" i="1"/>
  <c r="CW336" i="1"/>
  <c r="AP336" i="1"/>
  <c r="BC336" i="1"/>
  <c r="BF336" i="1"/>
  <c r="BH336" i="1"/>
  <c r="BL336" i="1"/>
  <c r="BM336" i="1"/>
  <c r="BK336" i="1"/>
  <c r="BJ336" i="1"/>
  <c r="BI336" i="1"/>
  <c r="BG336" i="1"/>
  <c r="BB336" i="1"/>
  <c r="AK336" i="1"/>
  <c r="AI336" i="1"/>
  <c r="L336" i="1"/>
  <c r="AY336" i="1"/>
  <c r="AX336" i="1"/>
  <c r="BA336" i="1"/>
  <c r="AV336" i="1"/>
  <c r="AZ336" i="1"/>
  <c r="AJ336" i="1"/>
  <c r="U336" i="1"/>
  <c r="K336" i="1"/>
  <c r="J336" i="1"/>
  <c r="R336" i="1"/>
  <c r="V336" i="1"/>
  <c r="W336" i="1"/>
  <c r="AE336" i="1"/>
  <c r="AC336" i="1"/>
  <c r="AD336" i="1"/>
  <c r="AF336" i="1"/>
  <c r="X336" i="1"/>
  <c r="AB336" i="1"/>
  <c r="AA336" i="1"/>
  <c r="Z336" i="1"/>
  <c r="Y336" i="1"/>
  <c r="S336" i="1"/>
  <c r="Q336" i="1"/>
  <c r="T336" i="1"/>
  <c r="P336" i="1"/>
  <c r="M336" i="1"/>
  <c r="N336" i="1"/>
  <c r="O336" i="1"/>
  <c r="CY335" i="1"/>
  <c r="CX335" i="1"/>
  <c r="CV335" i="1"/>
  <c r="CW335" i="1"/>
  <c r="AP335" i="1"/>
  <c r="BC335" i="1"/>
  <c r="BF335" i="1"/>
  <c r="BH335" i="1"/>
  <c r="BL335" i="1"/>
  <c r="BM335" i="1"/>
  <c r="BK335" i="1"/>
  <c r="BJ335" i="1"/>
  <c r="BI335" i="1"/>
  <c r="BG335" i="1"/>
  <c r="BB335" i="1"/>
  <c r="AK335" i="1"/>
  <c r="AI335" i="1"/>
  <c r="L335" i="1"/>
  <c r="AY335" i="1"/>
  <c r="AX335" i="1"/>
  <c r="BA335" i="1"/>
  <c r="AV335" i="1"/>
  <c r="AZ335" i="1"/>
  <c r="AJ335" i="1"/>
  <c r="U335" i="1"/>
  <c r="K335" i="1"/>
  <c r="J335" i="1"/>
  <c r="R335" i="1"/>
  <c r="V335" i="1"/>
  <c r="W335" i="1"/>
  <c r="AE335" i="1"/>
  <c r="AC335" i="1"/>
  <c r="AD335" i="1"/>
  <c r="AF335" i="1"/>
  <c r="X335" i="1"/>
  <c r="AB335" i="1"/>
  <c r="AA335" i="1"/>
  <c r="Z335" i="1"/>
  <c r="Y335" i="1"/>
  <c r="S335" i="1"/>
  <c r="Q335" i="1"/>
  <c r="T335" i="1"/>
  <c r="P335" i="1"/>
  <c r="M335" i="1"/>
  <c r="N335" i="1"/>
  <c r="O335" i="1"/>
  <c r="CY334" i="1"/>
  <c r="CX334" i="1"/>
  <c r="CV334" i="1"/>
  <c r="CW334" i="1"/>
  <c r="AP334" i="1"/>
  <c r="BC334" i="1"/>
  <c r="BF334" i="1"/>
  <c r="BH334" i="1"/>
  <c r="BL334" i="1"/>
  <c r="BM334" i="1"/>
  <c r="BK334" i="1"/>
  <c r="BJ334" i="1"/>
  <c r="BI334" i="1"/>
  <c r="BG334" i="1"/>
  <c r="BB334" i="1"/>
  <c r="AK334" i="1"/>
  <c r="AI334" i="1"/>
  <c r="L334" i="1"/>
  <c r="AY334" i="1"/>
  <c r="AX334" i="1"/>
  <c r="BA334" i="1"/>
  <c r="AV334" i="1"/>
  <c r="AZ334" i="1"/>
  <c r="AJ334" i="1"/>
  <c r="U334" i="1"/>
  <c r="K334" i="1"/>
  <c r="J334" i="1"/>
  <c r="R334" i="1"/>
  <c r="V334" i="1"/>
  <c r="W334" i="1"/>
  <c r="AE334" i="1"/>
  <c r="AC334" i="1"/>
  <c r="AD334" i="1"/>
  <c r="AF334" i="1"/>
  <c r="X334" i="1"/>
  <c r="AB334" i="1"/>
  <c r="AA334" i="1"/>
  <c r="Z334" i="1"/>
  <c r="Y334" i="1"/>
  <c r="S334" i="1"/>
  <c r="Q334" i="1"/>
  <c r="T334" i="1"/>
  <c r="P334" i="1"/>
  <c r="M334" i="1"/>
  <c r="N334" i="1"/>
  <c r="O334" i="1"/>
  <c r="CY333" i="1"/>
  <c r="CX333" i="1"/>
  <c r="CV333" i="1"/>
  <c r="CW333" i="1"/>
  <c r="AP333" i="1"/>
  <c r="BC333" i="1"/>
  <c r="BF333" i="1"/>
  <c r="BH333" i="1"/>
  <c r="BL333" i="1"/>
  <c r="BM333" i="1"/>
  <c r="BK333" i="1"/>
  <c r="BJ333" i="1"/>
  <c r="BI333" i="1"/>
  <c r="BG333" i="1"/>
  <c r="BB333" i="1"/>
  <c r="AK333" i="1"/>
  <c r="AI333" i="1"/>
  <c r="L333" i="1"/>
  <c r="AY333" i="1"/>
  <c r="AX333" i="1"/>
  <c r="BA333" i="1"/>
  <c r="AV333" i="1"/>
  <c r="AZ333" i="1"/>
  <c r="AJ333" i="1"/>
  <c r="U333" i="1"/>
  <c r="K333" i="1"/>
  <c r="J333" i="1"/>
  <c r="R333" i="1"/>
  <c r="V333" i="1"/>
  <c r="W333" i="1"/>
  <c r="AE333" i="1"/>
  <c r="AC333" i="1"/>
  <c r="AD333" i="1"/>
  <c r="AF333" i="1"/>
  <c r="X333" i="1"/>
  <c r="AB333" i="1"/>
  <c r="AA333" i="1"/>
  <c r="Z333" i="1"/>
  <c r="Y333" i="1"/>
  <c r="S333" i="1"/>
  <c r="Q333" i="1"/>
  <c r="T333" i="1"/>
  <c r="P333" i="1"/>
  <c r="M333" i="1"/>
  <c r="N333" i="1"/>
  <c r="O333" i="1"/>
  <c r="CY332" i="1"/>
  <c r="CX332" i="1"/>
  <c r="CV332" i="1"/>
  <c r="CW332" i="1"/>
  <c r="AP332" i="1"/>
  <c r="BC332" i="1"/>
  <c r="BF332" i="1"/>
  <c r="BH332" i="1"/>
  <c r="BL332" i="1"/>
  <c r="BM332" i="1"/>
  <c r="BK332" i="1"/>
  <c r="BJ332" i="1"/>
  <c r="BI332" i="1"/>
  <c r="BG332" i="1"/>
  <c r="BB332" i="1"/>
  <c r="AK332" i="1"/>
  <c r="AI332" i="1"/>
  <c r="L332" i="1"/>
  <c r="AY332" i="1"/>
  <c r="AX332" i="1"/>
  <c r="BA332" i="1"/>
  <c r="AV332" i="1"/>
  <c r="AZ332" i="1"/>
  <c r="AJ332" i="1"/>
  <c r="U332" i="1"/>
  <c r="K332" i="1"/>
  <c r="J332" i="1"/>
  <c r="R332" i="1"/>
  <c r="V332" i="1"/>
  <c r="W332" i="1"/>
  <c r="AE332" i="1"/>
  <c r="AC332" i="1"/>
  <c r="AD332" i="1"/>
  <c r="AF332" i="1"/>
  <c r="X332" i="1"/>
  <c r="AB332" i="1"/>
  <c r="AA332" i="1"/>
  <c r="Z332" i="1"/>
  <c r="Y332" i="1"/>
  <c r="S332" i="1"/>
  <c r="Q332" i="1"/>
  <c r="T332" i="1"/>
  <c r="P332" i="1"/>
  <c r="M332" i="1"/>
  <c r="N332" i="1"/>
  <c r="O332" i="1"/>
  <c r="CY331" i="1"/>
  <c r="CX331" i="1"/>
  <c r="CV331" i="1"/>
  <c r="CW331" i="1"/>
  <c r="AP331" i="1"/>
  <c r="BC331" i="1"/>
  <c r="BF331" i="1"/>
  <c r="BH331" i="1"/>
  <c r="BL331" i="1"/>
  <c r="BM331" i="1"/>
  <c r="BK331" i="1"/>
  <c r="BJ331" i="1"/>
  <c r="BI331" i="1"/>
  <c r="BG331" i="1"/>
  <c r="BB331" i="1"/>
  <c r="AK331" i="1"/>
  <c r="AI331" i="1"/>
  <c r="L331" i="1"/>
  <c r="AY331" i="1"/>
  <c r="AX331" i="1"/>
  <c r="BA331" i="1"/>
  <c r="AV331" i="1"/>
  <c r="AZ331" i="1"/>
  <c r="AJ331" i="1"/>
  <c r="U331" i="1"/>
  <c r="K331" i="1"/>
  <c r="J331" i="1"/>
  <c r="R331" i="1"/>
  <c r="V331" i="1"/>
  <c r="W331" i="1"/>
  <c r="AE331" i="1"/>
  <c r="AC331" i="1"/>
  <c r="AD331" i="1"/>
  <c r="AF331" i="1"/>
  <c r="X331" i="1"/>
  <c r="AB331" i="1"/>
  <c r="AA331" i="1"/>
  <c r="Z331" i="1"/>
  <c r="Y331" i="1"/>
  <c r="S331" i="1"/>
  <c r="Q331" i="1"/>
  <c r="T331" i="1"/>
  <c r="P331" i="1"/>
  <c r="M331" i="1"/>
  <c r="N331" i="1"/>
  <c r="O331" i="1"/>
  <c r="CY330" i="1"/>
  <c r="CX330" i="1"/>
  <c r="CV330" i="1"/>
  <c r="CW330" i="1"/>
  <c r="AP330" i="1"/>
  <c r="BC330" i="1"/>
  <c r="BF330" i="1"/>
  <c r="BH330" i="1"/>
  <c r="BL330" i="1"/>
  <c r="BM330" i="1"/>
  <c r="BK330" i="1"/>
  <c r="BJ330" i="1"/>
  <c r="BI330" i="1"/>
  <c r="BG330" i="1"/>
  <c r="BB330" i="1"/>
  <c r="AK330" i="1"/>
  <c r="AI330" i="1"/>
  <c r="L330" i="1"/>
  <c r="AY330" i="1"/>
  <c r="AX330" i="1"/>
  <c r="BA330" i="1"/>
  <c r="AV330" i="1"/>
  <c r="AZ330" i="1"/>
  <c r="AJ330" i="1"/>
  <c r="U330" i="1"/>
  <c r="K330" i="1"/>
  <c r="J330" i="1"/>
  <c r="R330" i="1"/>
  <c r="V330" i="1"/>
  <c r="W330" i="1"/>
  <c r="AE330" i="1"/>
  <c r="AC330" i="1"/>
  <c r="AD330" i="1"/>
  <c r="AF330" i="1"/>
  <c r="X330" i="1"/>
  <c r="AB330" i="1"/>
  <c r="AA330" i="1"/>
  <c r="Z330" i="1"/>
  <c r="Y330" i="1"/>
  <c r="S330" i="1"/>
  <c r="Q330" i="1"/>
  <c r="T330" i="1"/>
  <c r="P330" i="1"/>
  <c r="M330" i="1"/>
  <c r="N330" i="1"/>
  <c r="O330" i="1"/>
  <c r="CY329" i="1"/>
  <c r="CX329" i="1"/>
  <c r="CV329" i="1"/>
  <c r="CW329" i="1"/>
  <c r="AP329" i="1"/>
  <c r="BC329" i="1"/>
  <c r="BF329" i="1"/>
  <c r="BH329" i="1"/>
  <c r="BL329" i="1"/>
  <c r="BM329" i="1"/>
  <c r="BK329" i="1"/>
  <c r="BJ329" i="1"/>
  <c r="BI329" i="1"/>
  <c r="BG329" i="1"/>
  <c r="BB329" i="1"/>
  <c r="AK329" i="1"/>
  <c r="AI329" i="1"/>
  <c r="L329" i="1"/>
  <c r="AY329" i="1"/>
  <c r="AX329" i="1"/>
  <c r="BA329" i="1"/>
  <c r="AV329" i="1"/>
  <c r="AZ329" i="1"/>
  <c r="AJ329" i="1"/>
  <c r="U329" i="1"/>
  <c r="K329" i="1"/>
  <c r="J329" i="1"/>
  <c r="R329" i="1"/>
  <c r="V329" i="1"/>
  <c r="W329" i="1"/>
  <c r="AE329" i="1"/>
  <c r="AC329" i="1"/>
  <c r="AD329" i="1"/>
  <c r="AF329" i="1"/>
  <c r="X329" i="1"/>
  <c r="AB329" i="1"/>
  <c r="AA329" i="1"/>
  <c r="Z329" i="1"/>
  <c r="Y329" i="1"/>
  <c r="S329" i="1"/>
  <c r="Q329" i="1"/>
  <c r="T329" i="1"/>
  <c r="P329" i="1"/>
  <c r="M329" i="1"/>
  <c r="N329" i="1"/>
  <c r="O329" i="1"/>
  <c r="CY328" i="1"/>
  <c r="CX328" i="1"/>
  <c r="CV328" i="1"/>
  <c r="CW328" i="1"/>
  <c r="AP328" i="1"/>
  <c r="BC328" i="1"/>
  <c r="BF328" i="1"/>
  <c r="BH328" i="1"/>
  <c r="BL328" i="1"/>
  <c r="BM328" i="1"/>
  <c r="BK328" i="1"/>
  <c r="BJ328" i="1"/>
  <c r="BI328" i="1"/>
  <c r="BG328" i="1"/>
  <c r="BB328" i="1"/>
  <c r="AK328" i="1"/>
  <c r="AI328" i="1"/>
  <c r="L328" i="1"/>
  <c r="AY328" i="1"/>
  <c r="AX328" i="1"/>
  <c r="BA328" i="1"/>
  <c r="AV328" i="1"/>
  <c r="AZ328" i="1"/>
  <c r="AJ328" i="1"/>
  <c r="U328" i="1"/>
  <c r="K328" i="1"/>
  <c r="J328" i="1"/>
  <c r="R328" i="1"/>
  <c r="V328" i="1"/>
  <c r="W328" i="1"/>
  <c r="AE328" i="1"/>
  <c r="AC328" i="1"/>
  <c r="AD328" i="1"/>
  <c r="AF328" i="1"/>
  <c r="X328" i="1"/>
  <c r="AB328" i="1"/>
  <c r="AA328" i="1"/>
  <c r="Z328" i="1"/>
  <c r="Y328" i="1"/>
  <c r="S328" i="1"/>
  <c r="Q328" i="1"/>
  <c r="T328" i="1"/>
  <c r="P328" i="1"/>
  <c r="M328" i="1"/>
  <c r="N328" i="1"/>
  <c r="O328" i="1"/>
  <c r="CY327" i="1"/>
  <c r="CX327" i="1"/>
  <c r="CV327" i="1"/>
  <c r="CW327" i="1"/>
  <c r="AP327" i="1"/>
  <c r="BC327" i="1"/>
  <c r="BF327" i="1"/>
  <c r="BH327" i="1"/>
  <c r="BL327" i="1"/>
  <c r="BM327" i="1"/>
  <c r="BK327" i="1"/>
  <c r="BJ327" i="1"/>
  <c r="BI327" i="1"/>
  <c r="BG327" i="1"/>
  <c r="BB327" i="1"/>
  <c r="AK327" i="1"/>
  <c r="AI327" i="1"/>
  <c r="L327" i="1"/>
  <c r="AY327" i="1"/>
  <c r="AX327" i="1"/>
  <c r="BA327" i="1"/>
  <c r="AV327" i="1"/>
  <c r="AZ327" i="1"/>
  <c r="AJ327" i="1"/>
  <c r="U327" i="1"/>
  <c r="K327" i="1"/>
  <c r="J327" i="1"/>
  <c r="R327" i="1"/>
  <c r="V327" i="1"/>
  <c r="W327" i="1"/>
  <c r="AE327" i="1"/>
  <c r="AC327" i="1"/>
  <c r="AD327" i="1"/>
  <c r="AF327" i="1"/>
  <c r="X327" i="1"/>
  <c r="AB327" i="1"/>
  <c r="AA327" i="1"/>
  <c r="Z327" i="1"/>
  <c r="Y327" i="1"/>
  <c r="S327" i="1"/>
  <c r="Q327" i="1"/>
  <c r="T327" i="1"/>
  <c r="P327" i="1"/>
  <c r="M327" i="1"/>
  <c r="N327" i="1"/>
  <c r="O327" i="1"/>
  <c r="CY326" i="1"/>
  <c r="CX326" i="1"/>
  <c r="CV326" i="1"/>
  <c r="CW326" i="1"/>
  <c r="AP326" i="1"/>
  <c r="BC326" i="1"/>
  <c r="BF326" i="1"/>
  <c r="BH326" i="1"/>
  <c r="BL326" i="1"/>
  <c r="BM326" i="1"/>
  <c r="BK326" i="1"/>
  <c r="BJ326" i="1"/>
  <c r="BI326" i="1"/>
  <c r="BG326" i="1"/>
  <c r="BB326" i="1"/>
  <c r="AK326" i="1"/>
  <c r="AI326" i="1"/>
  <c r="L326" i="1"/>
  <c r="AY326" i="1"/>
  <c r="AX326" i="1"/>
  <c r="BA326" i="1"/>
  <c r="AV326" i="1"/>
  <c r="AZ326" i="1"/>
  <c r="AJ326" i="1"/>
  <c r="U326" i="1"/>
  <c r="K326" i="1"/>
  <c r="J326" i="1"/>
  <c r="R326" i="1"/>
  <c r="V326" i="1"/>
  <c r="W326" i="1"/>
  <c r="AE326" i="1"/>
  <c r="AC326" i="1"/>
  <c r="AD326" i="1"/>
  <c r="AF326" i="1"/>
  <c r="X326" i="1"/>
  <c r="AB326" i="1"/>
  <c r="AA326" i="1"/>
  <c r="Z326" i="1"/>
  <c r="Y326" i="1"/>
  <c r="S326" i="1"/>
  <c r="Q326" i="1"/>
  <c r="T326" i="1"/>
  <c r="P326" i="1"/>
  <c r="M326" i="1"/>
  <c r="N326" i="1"/>
  <c r="O326" i="1"/>
  <c r="CY325" i="1"/>
  <c r="CX325" i="1"/>
  <c r="CV325" i="1"/>
  <c r="CW325" i="1"/>
  <c r="AP325" i="1"/>
  <c r="BC325" i="1"/>
  <c r="BF325" i="1"/>
  <c r="BH325" i="1"/>
  <c r="BL325" i="1"/>
  <c r="BM325" i="1"/>
  <c r="BK325" i="1"/>
  <c r="BJ325" i="1"/>
  <c r="BI325" i="1"/>
  <c r="BG325" i="1"/>
  <c r="BB325" i="1"/>
  <c r="AK325" i="1"/>
  <c r="AI325" i="1"/>
  <c r="L325" i="1"/>
  <c r="AY325" i="1"/>
  <c r="AX325" i="1"/>
  <c r="BA325" i="1"/>
  <c r="AV325" i="1"/>
  <c r="AZ325" i="1"/>
  <c r="AJ325" i="1"/>
  <c r="U325" i="1"/>
  <c r="K325" i="1"/>
  <c r="J325" i="1"/>
  <c r="R325" i="1"/>
  <c r="V325" i="1"/>
  <c r="W325" i="1"/>
  <c r="AE325" i="1"/>
  <c r="AC325" i="1"/>
  <c r="AD325" i="1"/>
  <c r="AF325" i="1"/>
  <c r="X325" i="1"/>
  <c r="AB325" i="1"/>
  <c r="AA325" i="1"/>
  <c r="Z325" i="1"/>
  <c r="Y325" i="1"/>
  <c r="S325" i="1"/>
  <c r="Q325" i="1"/>
  <c r="T325" i="1"/>
  <c r="P325" i="1"/>
  <c r="M325" i="1"/>
  <c r="N325" i="1"/>
  <c r="O325" i="1"/>
  <c r="CY324" i="1"/>
  <c r="CX324" i="1"/>
  <c r="CV324" i="1"/>
  <c r="CW324" i="1"/>
  <c r="AP324" i="1"/>
  <c r="BC324" i="1"/>
  <c r="BF324" i="1"/>
  <c r="BH324" i="1"/>
  <c r="BL324" i="1"/>
  <c r="BM324" i="1"/>
  <c r="BK324" i="1"/>
  <c r="BJ324" i="1"/>
  <c r="BI324" i="1"/>
  <c r="BG324" i="1"/>
  <c r="BB324" i="1"/>
  <c r="AK324" i="1"/>
  <c r="AI324" i="1"/>
  <c r="L324" i="1"/>
  <c r="AY324" i="1"/>
  <c r="AX324" i="1"/>
  <c r="BA324" i="1"/>
  <c r="AV324" i="1"/>
  <c r="AZ324" i="1"/>
  <c r="AJ324" i="1"/>
  <c r="U324" i="1"/>
  <c r="K324" i="1"/>
  <c r="J324" i="1"/>
  <c r="R324" i="1"/>
  <c r="V324" i="1"/>
  <c r="W324" i="1"/>
  <c r="AE324" i="1"/>
  <c r="AC324" i="1"/>
  <c r="AD324" i="1"/>
  <c r="AF324" i="1"/>
  <c r="X324" i="1"/>
  <c r="AB324" i="1"/>
  <c r="AA324" i="1"/>
  <c r="Z324" i="1"/>
  <c r="Y324" i="1"/>
  <c r="S324" i="1"/>
  <c r="Q324" i="1"/>
  <c r="T324" i="1"/>
  <c r="P324" i="1"/>
  <c r="M324" i="1"/>
  <c r="N324" i="1"/>
  <c r="O324" i="1"/>
  <c r="CY323" i="1"/>
  <c r="CX323" i="1"/>
  <c r="CV323" i="1"/>
  <c r="CW323" i="1"/>
  <c r="AP323" i="1"/>
  <c r="BC323" i="1"/>
  <c r="BF323" i="1"/>
  <c r="BH323" i="1"/>
  <c r="BL323" i="1"/>
  <c r="BM323" i="1"/>
  <c r="BK323" i="1"/>
  <c r="BJ323" i="1"/>
  <c r="BI323" i="1"/>
  <c r="BG323" i="1"/>
  <c r="BB323" i="1"/>
  <c r="AK323" i="1"/>
  <c r="AI323" i="1"/>
  <c r="L323" i="1"/>
  <c r="AY323" i="1"/>
  <c r="AX323" i="1"/>
  <c r="BA323" i="1"/>
  <c r="AV323" i="1"/>
  <c r="AZ323" i="1"/>
  <c r="AJ323" i="1"/>
  <c r="U323" i="1"/>
  <c r="K323" i="1"/>
  <c r="J323" i="1"/>
  <c r="R323" i="1"/>
  <c r="V323" i="1"/>
  <c r="W323" i="1"/>
  <c r="AE323" i="1"/>
  <c r="AC323" i="1"/>
  <c r="AD323" i="1"/>
  <c r="AF323" i="1"/>
  <c r="X323" i="1"/>
  <c r="AB323" i="1"/>
  <c r="AA323" i="1"/>
  <c r="Z323" i="1"/>
  <c r="Y323" i="1"/>
  <c r="S323" i="1"/>
  <c r="Q323" i="1"/>
  <c r="T323" i="1"/>
  <c r="P323" i="1"/>
  <c r="M323" i="1"/>
  <c r="N323" i="1"/>
  <c r="O323" i="1"/>
  <c r="CY322" i="1"/>
  <c r="CX322" i="1"/>
  <c r="CV322" i="1"/>
  <c r="CW322" i="1"/>
  <c r="AP322" i="1"/>
  <c r="BC322" i="1"/>
  <c r="BF322" i="1"/>
  <c r="BH322" i="1"/>
  <c r="BL322" i="1"/>
  <c r="BM322" i="1"/>
  <c r="BK322" i="1"/>
  <c r="BJ322" i="1"/>
  <c r="BI322" i="1"/>
  <c r="BG322" i="1"/>
  <c r="BB322" i="1"/>
  <c r="AK322" i="1"/>
  <c r="AI322" i="1"/>
  <c r="L322" i="1"/>
  <c r="AY322" i="1"/>
  <c r="AX322" i="1"/>
  <c r="BA322" i="1"/>
  <c r="AV322" i="1"/>
  <c r="AZ322" i="1"/>
  <c r="AJ322" i="1"/>
  <c r="U322" i="1"/>
  <c r="K322" i="1"/>
  <c r="J322" i="1"/>
  <c r="R322" i="1"/>
  <c r="V322" i="1"/>
  <c r="W322" i="1"/>
  <c r="AE322" i="1"/>
  <c r="AC322" i="1"/>
  <c r="AD322" i="1"/>
  <c r="AF322" i="1"/>
  <c r="X322" i="1"/>
  <c r="AB322" i="1"/>
  <c r="AA322" i="1"/>
  <c r="Z322" i="1"/>
  <c r="Y322" i="1"/>
  <c r="S322" i="1"/>
  <c r="Q322" i="1"/>
  <c r="T322" i="1"/>
  <c r="P322" i="1"/>
  <c r="M322" i="1"/>
  <c r="N322" i="1"/>
  <c r="O322" i="1"/>
  <c r="CY321" i="1"/>
  <c r="CX321" i="1"/>
  <c r="CV321" i="1"/>
  <c r="CW321" i="1"/>
  <c r="AP321" i="1"/>
  <c r="BC321" i="1"/>
  <c r="BF321" i="1"/>
  <c r="BH321" i="1"/>
  <c r="BL321" i="1"/>
  <c r="BM321" i="1"/>
  <c r="BK321" i="1"/>
  <c r="BJ321" i="1"/>
  <c r="BI321" i="1"/>
  <c r="BG321" i="1"/>
  <c r="BB321" i="1"/>
  <c r="AK321" i="1"/>
  <c r="AI321" i="1"/>
  <c r="L321" i="1"/>
  <c r="AY321" i="1"/>
  <c r="AX321" i="1"/>
  <c r="BA321" i="1"/>
  <c r="AV321" i="1"/>
  <c r="AZ321" i="1"/>
  <c r="AJ321" i="1"/>
  <c r="U321" i="1"/>
  <c r="K321" i="1"/>
  <c r="J321" i="1"/>
  <c r="R321" i="1"/>
  <c r="V321" i="1"/>
  <c r="W321" i="1"/>
  <c r="AE321" i="1"/>
  <c r="AC321" i="1"/>
  <c r="AD321" i="1"/>
  <c r="AF321" i="1"/>
  <c r="X321" i="1"/>
  <c r="AB321" i="1"/>
  <c r="AA321" i="1"/>
  <c r="Z321" i="1"/>
  <c r="Y321" i="1"/>
  <c r="S321" i="1"/>
  <c r="Q321" i="1"/>
  <c r="T321" i="1"/>
  <c r="P321" i="1"/>
  <c r="M321" i="1"/>
  <c r="N321" i="1"/>
  <c r="O321" i="1"/>
  <c r="CY320" i="1"/>
  <c r="CX320" i="1"/>
  <c r="CV320" i="1"/>
  <c r="CW320" i="1"/>
  <c r="AP320" i="1"/>
  <c r="BC320" i="1"/>
  <c r="BF320" i="1"/>
  <c r="BH320" i="1"/>
  <c r="BL320" i="1"/>
  <c r="BM320" i="1"/>
  <c r="BK320" i="1"/>
  <c r="BJ320" i="1"/>
  <c r="BI320" i="1"/>
  <c r="BG320" i="1"/>
  <c r="BB320" i="1"/>
  <c r="AK320" i="1"/>
  <c r="AI320" i="1"/>
  <c r="L320" i="1"/>
  <c r="AY320" i="1"/>
  <c r="AX320" i="1"/>
  <c r="BA320" i="1"/>
  <c r="AV320" i="1"/>
  <c r="AZ320" i="1"/>
  <c r="AJ320" i="1"/>
  <c r="U320" i="1"/>
  <c r="K320" i="1"/>
  <c r="J320" i="1"/>
  <c r="R320" i="1"/>
  <c r="V320" i="1"/>
  <c r="W320" i="1"/>
  <c r="AE320" i="1"/>
  <c r="AC320" i="1"/>
  <c r="AD320" i="1"/>
  <c r="AF320" i="1"/>
  <c r="X320" i="1"/>
  <c r="AB320" i="1"/>
  <c r="AA320" i="1"/>
  <c r="Z320" i="1"/>
  <c r="Y320" i="1"/>
  <c r="S320" i="1"/>
  <c r="Q320" i="1"/>
  <c r="T320" i="1"/>
  <c r="P320" i="1"/>
  <c r="M320" i="1"/>
  <c r="N320" i="1"/>
  <c r="O320" i="1"/>
  <c r="CY319" i="1"/>
  <c r="CX319" i="1"/>
  <c r="CV319" i="1"/>
  <c r="CW319" i="1"/>
  <c r="AP319" i="1"/>
  <c r="BC319" i="1"/>
  <c r="BF319" i="1"/>
  <c r="BH319" i="1"/>
  <c r="BL319" i="1"/>
  <c r="BM319" i="1"/>
  <c r="BK319" i="1"/>
  <c r="BJ319" i="1"/>
  <c r="BI319" i="1"/>
  <c r="BG319" i="1"/>
  <c r="BB319" i="1"/>
  <c r="AK319" i="1"/>
  <c r="AI319" i="1"/>
  <c r="L319" i="1"/>
  <c r="AY319" i="1"/>
  <c r="AX319" i="1"/>
  <c r="BA319" i="1"/>
  <c r="AV319" i="1"/>
  <c r="AZ319" i="1"/>
  <c r="AJ319" i="1"/>
  <c r="U319" i="1"/>
  <c r="K319" i="1"/>
  <c r="J319" i="1"/>
  <c r="R319" i="1"/>
  <c r="V319" i="1"/>
  <c r="W319" i="1"/>
  <c r="AE319" i="1"/>
  <c r="AC319" i="1"/>
  <c r="AD319" i="1"/>
  <c r="AF319" i="1"/>
  <c r="X319" i="1"/>
  <c r="AB319" i="1"/>
  <c r="AA319" i="1"/>
  <c r="Z319" i="1"/>
  <c r="Y319" i="1"/>
  <c r="S319" i="1"/>
  <c r="Q319" i="1"/>
  <c r="T319" i="1"/>
  <c r="P319" i="1"/>
  <c r="M319" i="1"/>
  <c r="N319" i="1"/>
  <c r="O319" i="1"/>
  <c r="CY318" i="1"/>
  <c r="CX318" i="1"/>
  <c r="CV318" i="1"/>
  <c r="CW318" i="1"/>
  <c r="AP318" i="1"/>
  <c r="BC318" i="1"/>
  <c r="BF318" i="1"/>
  <c r="BH318" i="1"/>
  <c r="BL318" i="1"/>
  <c r="BM318" i="1"/>
  <c r="BK318" i="1"/>
  <c r="BJ318" i="1"/>
  <c r="BI318" i="1"/>
  <c r="BG318" i="1"/>
  <c r="BB318" i="1"/>
  <c r="AK318" i="1"/>
  <c r="AI318" i="1"/>
  <c r="L318" i="1"/>
  <c r="AY318" i="1"/>
  <c r="AX318" i="1"/>
  <c r="BA318" i="1"/>
  <c r="AV318" i="1"/>
  <c r="AZ318" i="1"/>
  <c r="AJ318" i="1"/>
  <c r="U318" i="1"/>
  <c r="K318" i="1"/>
  <c r="J318" i="1"/>
  <c r="R318" i="1"/>
  <c r="V318" i="1"/>
  <c r="W318" i="1"/>
  <c r="AE318" i="1"/>
  <c r="AC318" i="1"/>
  <c r="AD318" i="1"/>
  <c r="AF318" i="1"/>
  <c r="X318" i="1"/>
  <c r="AB318" i="1"/>
  <c r="AA318" i="1"/>
  <c r="Z318" i="1"/>
  <c r="Y318" i="1"/>
  <c r="S318" i="1"/>
  <c r="Q318" i="1"/>
  <c r="T318" i="1"/>
  <c r="P318" i="1"/>
  <c r="M318" i="1"/>
  <c r="N318" i="1"/>
  <c r="O318" i="1"/>
  <c r="CY317" i="1"/>
  <c r="CX317" i="1"/>
  <c r="CV317" i="1"/>
  <c r="CW317" i="1"/>
  <c r="AP317" i="1"/>
  <c r="BC317" i="1"/>
  <c r="BF317" i="1"/>
  <c r="BH317" i="1"/>
  <c r="BL317" i="1"/>
  <c r="BM317" i="1"/>
  <c r="BK317" i="1"/>
  <c r="BJ317" i="1"/>
  <c r="BI317" i="1"/>
  <c r="BG317" i="1"/>
  <c r="BB317" i="1"/>
  <c r="AK317" i="1"/>
  <c r="AI317" i="1"/>
  <c r="L317" i="1"/>
  <c r="AY317" i="1"/>
  <c r="AX317" i="1"/>
  <c r="BA317" i="1"/>
  <c r="AV317" i="1"/>
  <c r="AZ317" i="1"/>
  <c r="AJ317" i="1"/>
  <c r="U317" i="1"/>
  <c r="K317" i="1"/>
  <c r="J317" i="1"/>
  <c r="R317" i="1"/>
  <c r="V317" i="1"/>
  <c r="W317" i="1"/>
  <c r="AE317" i="1"/>
  <c r="AC317" i="1"/>
  <c r="AD317" i="1"/>
  <c r="AF317" i="1"/>
  <c r="X317" i="1"/>
  <c r="AB317" i="1"/>
  <c r="AA317" i="1"/>
  <c r="Z317" i="1"/>
  <c r="Y317" i="1"/>
  <c r="S317" i="1"/>
  <c r="Q317" i="1"/>
  <c r="T317" i="1"/>
  <c r="P317" i="1"/>
  <c r="M317" i="1"/>
  <c r="N317" i="1"/>
  <c r="O317" i="1"/>
  <c r="CY316" i="1"/>
  <c r="CX316" i="1"/>
  <c r="CV316" i="1"/>
  <c r="CW316" i="1"/>
  <c r="AP316" i="1"/>
  <c r="BC316" i="1"/>
  <c r="BF316" i="1"/>
  <c r="BH316" i="1"/>
  <c r="BL316" i="1"/>
  <c r="BM316" i="1"/>
  <c r="BK316" i="1"/>
  <c r="BJ316" i="1"/>
  <c r="BI316" i="1"/>
  <c r="BG316" i="1"/>
  <c r="BB316" i="1"/>
  <c r="AK316" i="1"/>
  <c r="AI316" i="1"/>
  <c r="L316" i="1"/>
  <c r="AY316" i="1"/>
  <c r="AX316" i="1"/>
  <c r="BA316" i="1"/>
  <c r="AV316" i="1"/>
  <c r="AZ316" i="1"/>
  <c r="AJ316" i="1"/>
  <c r="U316" i="1"/>
  <c r="K316" i="1"/>
  <c r="J316" i="1"/>
  <c r="R316" i="1"/>
  <c r="V316" i="1"/>
  <c r="W316" i="1"/>
  <c r="AE316" i="1"/>
  <c r="AC316" i="1"/>
  <c r="AD316" i="1"/>
  <c r="AF316" i="1"/>
  <c r="X316" i="1"/>
  <c r="AB316" i="1"/>
  <c r="AA316" i="1"/>
  <c r="Z316" i="1"/>
  <c r="Y316" i="1"/>
  <c r="S316" i="1"/>
  <c r="Q316" i="1"/>
  <c r="T316" i="1"/>
  <c r="P316" i="1"/>
  <c r="M316" i="1"/>
  <c r="N316" i="1"/>
  <c r="O316" i="1"/>
  <c r="CY315" i="1"/>
  <c r="CX315" i="1"/>
  <c r="CV315" i="1"/>
  <c r="CW315" i="1"/>
  <c r="AP315" i="1"/>
  <c r="BC315" i="1"/>
  <c r="BF315" i="1"/>
  <c r="BH315" i="1"/>
  <c r="BL315" i="1"/>
  <c r="BM315" i="1"/>
  <c r="BK315" i="1"/>
  <c r="BJ315" i="1"/>
  <c r="BI315" i="1"/>
  <c r="BG315" i="1"/>
  <c r="BB315" i="1"/>
  <c r="AK315" i="1"/>
  <c r="AI315" i="1"/>
  <c r="L315" i="1"/>
  <c r="AY315" i="1"/>
  <c r="AX315" i="1"/>
  <c r="BA315" i="1"/>
  <c r="AV315" i="1"/>
  <c r="AZ315" i="1"/>
  <c r="AJ315" i="1"/>
  <c r="U315" i="1"/>
  <c r="K315" i="1"/>
  <c r="J315" i="1"/>
  <c r="R315" i="1"/>
  <c r="V315" i="1"/>
  <c r="W315" i="1"/>
  <c r="AE315" i="1"/>
  <c r="AC315" i="1"/>
  <c r="AD315" i="1"/>
  <c r="AF315" i="1"/>
  <c r="X315" i="1"/>
  <c r="AB315" i="1"/>
  <c r="AA315" i="1"/>
  <c r="Z315" i="1"/>
  <c r="Y315" i="1"/>
  <c r="S315" i="1"/>
  <c r="Q315" i="1"/>
  <c r="T315" i="1"/>
  <c r="P315" i="1"/>
  <c r="M315" i="1"/>
  <c r="N315" i="1"/>
  <c r="O315" i="1"/>
  <c r="CY314" i="1"/>
  <c r="CX314" i="1"/>
  <c r="CV314" i="1"/>
  <c r="CW314" i="1"/>
  <c r="AP314" i="1"/>
  <c r="BC314" i="1"/>
  <c r="BF314" i="1"/>
  <c r="BH314" i="1"/>
  <c r="BL314" i="1"/>
  <c r="BM314" i="1"/>
  <c r="BK314" i="1"/>
  <c r="BJ314" i="1"/>
  <c r="BI314" i="1"/>
  <c r="BG314" i="1"/>
  <c r="BB314" i="1"/>
  <c r="AK314" i="1"/>
  <c r="AI314" i="1"/>
  <c r="L314" i="1"/>
  <c r="AY314" i="1"/>
  <c r="AX314" i="1"/>
  <c r="BA314" i="1"/>
  <c r="AV314" i="1"/>
  <c r="AZ314" i="1"/>
  <c r="AJ314" i="1"/>
  <c r="U314" i="1"/>
  <c r="K314" i="1"/>
  <c r="J314" i="1"/>
  <c r="R314" i="1"/>
  <c r="V314" i="1"/>
  <c r="W314" i="1"/>
  <c r="AE314" i="1"/>
  <c r="AC314" i="1"/>
  <c r="AD314" i="1"/>
  <c r="AF314" i="1"/>
  <c r="X314" i="1"/>
  <c r="AB314" i="1"/>
  <c r="AA314" i="1"/>
  <c r="Z314" i="1"/>
  <c r="Y314" i="1"/>
  <c r="S314" i="1"/>
  <c r="Q314" i="1"/>
  <c r="T314" i="1"/>
  <c r="P314" i="1"/>
  <c r="M314" i="1"/>
  <c r="N314" i="1"/>
  <c r="O314" i="1"/>
  <c r="CY313" i="1"/>
  <c r="CX313" i="1"/>
  <c r="CV313" i="1"/>
  <c r="CW313" i="1"/>
  <c r="AP313" i="1"/>
  <c r="BC313" i="1"/>
  <c r="BF313" i="1"/>
  <c r="BH313" i="1"/>
  <c r="BL313" i="1"/>
  <c r="BM313" i="1"/>
  <c r="BK313" i="1"/>
  <c r="BJ313" i="1"/>
  <c r="BI313" i="1"/>
  <c r="BG313" i="1"/>
  <c r="BB313" i="1"/>
  <c r="AK313" i="1"/>
  <c r="AI313" i="1"/>
  <c r="L313" i="1"/>
  <c r="AY313" i="1"/>
  <c r="AX313" i="1"/>
  <c r="BA313" i="1"/>
  <c r="AV313" i="1"/>
  <c r="AZ313" i="1"/>
  <c r="AJ313" i="1"/>
  <c r="U313" i="1"/>
  <c r="K313" i="1"/>
  <c r="J313" i="1"/>
  <c r="R313" i="1"/>
  <c r="V313" i="1"/>
  <c r="W313" i="1"/>
  <c r="AE313" i="1"/>
  <c r="AC313" i="1"/>
  <c r="AD313" i="1"/>
  <c r="AF313" i="1"/>
  <c r="X313" i="1"/>
  <c r="AB313" i="1"/>
  <c r="AA313" i="1"/>
  <c r="Z313" i="1"/>
  <c r="Y313" i="1"/>
  <c r="S313" i="1"/>
  <c r="Q313" i="1"/>
  <c r="T313" i="1"/>
  <c r="P313" i="1"/>
  <c r="M313" i="1"/>
  <c r="N313" i="1"/>
  <c r="O313" i="1"/>
  <c r="CY312" i="1"/>
  <c r="CX312" i="1"/>
  <c r="CV312" i="1"/>
  <c r="CW312" i="1"/>
  <c r="AP312" i="1"/>
  <c r="BC312" i="1"/>
  <c r="BF312" i="1"/>
  <c r="BH312" i="1"/>
  <c r="BL312" i="1"/>
  <c r="BM312" i="1"/>
  <c r="BK312" i="1"/>
  <c r="BJ312" i="1"/>
  <c r="BI312" i="1"/>
  <c r="BG312" i="1"/>
  <c r="BB312" i="1"/>
  <c r="AK312" i="1"/>
  <c r="AI312" i="1"/>
  <c r="L312" i="1"/>
  <c r="AY312" i="1"/>
  <c r="AX312" i="1"/>
  <c r="BA312" i="1"/>
  <c r="AV312" i="1"/>
  <c r="AZ312" i="1"/>
  <c r="AJ312" i="1"/>
  <c r="U312" i="1"/>
  <c r="K312" i="1"/>
  <c r="J312" i="1"/>
  <c r="R312" i="1"/>
  <c r="V312" i="1"/>
  <c r="W312" i="1"/>
  <c r="AE312" i="1"/>
  <c r="AC312" i="1"/>
  <c r="AD312" i="1"/>
  <c r="AF312" i="1"/>
  <c r="X312" i="1"/>
  <c r="AB312" i="1"/>
  <c r="AA312" i="1"/>
  <c r="Z312" i="1"/>
  <c r="Y312" i="1"/>
  <c r="S312" i="1"/>
  <c r="Q312" i="1"/>
  <c r="T312" i="1"/>
  <c r="P312" i="1"/>
  <c r="M312" i="1"/>
  <c r="N312" i="1"/>
  <c r="O312" i="1"/>
  <c r="CY311" i="1"/>
  <c r="CX311" i="1"/>
  <c r="CV311" i="1"/>
  <c r="CW311" i="1"/>
  <c r="AP311" i="1"/>
  <c r="BC311" i="1"/>
  <c r="BF311" i="1"/>
  <c r="BH311" i="1"/>
  <c r="BL311" i="1"/>
  <c r="BM311" i="1"/>
  <c r="BK311" i="1"/>
  <c r="BJ311" i="1"/>
  <c r="BI311" i="1"/>
  <c r="BG311" i="1"/>
  <c r="BB311" i="1"/>
  <c r="AK311" i="1"/>
  <c r="AI311" i="1"/>
  <c r="L311" i="1"/>
  <c r="AY311" i="1"/>
  <c r="AX311" i="1"/>
  <c r="BA311" i="1"/>
  <c r="AV311" i="1"/>
  <c r="AZ311" i="1"/>
  <c r="AJ311" i="1"/>
  <c r="U311" i="1"/>
  <c r="K311" i="1"/>
  <c r="J311" i="1"/>
  <c r="R311" i="1"/>
  <c r="V311" i="1"/>
  <c r="W311" i="1"/>
  <c r="AE311" i="1"/>
  <c r="AC311" i="1"/>
  <c r="AD311" i="1"/>
  <c r="AF311" i="1"/>
  <c r="X311" i="1"/>
  <c r="AB311" i="1"/>
  <c r="AA311" i="1"/>
  <c r="Z311" i="1"/>
  <c r="Y311" i="1"/>
  <c r="S311" i="1"/>
  <c r="Q311" i="1"/>
  <c r="T311" i="1"/>
  <c r="P311" i="1"/>
  <c r="M311" i="1"/>
  <c r="N311" i="1"/>
  <c r="O311" i="1"/>
  <c r="CY310" i="1"/>
  <c r="CX310" i="1"/>
  <c r="CV310" i="1"/>
  <c r="CW310" i="1"/>
  <c r="AP310" i="1"/>
  <c r="BC310" i="1"/>
  <c r="BF310" i="1"/>
  <c r="BH310" i="1"/>
  <c r="BL310" i="1"/>
  <c r="BM310" i="1"/>
  <c r="BK310" i="1"/>
  <c r="BJ310" i="1"/>
  <c r="BI310" i="1"/>
  <c r="BG310" i="1"/>
  <c r="BB310" i="1"/>
  <c r="AK310" i="1"/>
  <c r="AI310" i="1"/>
  <c r="L310" i="1"/>
  <c r="AY310" i="1"/>
  <c r="AX310" i="1"/>
  <c r="BA310" i="1"/>
  <c r="AV310" i="1"/>
  <c r="AZ310" i="1"/>
  <c r="AJ310" i="1"/>
  <c r="U310" i="1"/>
  <c r="K310" i="1"/>
  <c r="J310" i="1"/>
  <c r="R310" i="1"/>
  <c r="V310" i="1"/>
  <c r="W310" i="1"/>
  <c r="AE310" i="1"/>
  <c r="AC310" i="1"/>
  <c r="AD310" i="1"/>
  <c r="AF310" i="1"/>
  <c r="X310" i="1"/>
  <c r="AB310" i="1"/>
  <c r="AA310" i="1"/>
  <c r="Z310" i="1"/>
  <c r="Y310" i="1"/>
  <c r="S310" i="1"/>
  <c r="Q310" i="1"/>
  <c r="T310" i="1"/>
  <c r="P310" i="1"/>
  <c r="M310" i="1"/>
  <c r="N310" i="1"/>
  <c r="O310" i="1"/>
  <c r="CY309" i="1"/>
  <c r="CX309" i="1"/>
  <c r="CV309" i="1"/>
  <c r="CW309" i="1"/>
  <c r="AP309" i="1"/>
  <c r="BC309" i="1"/>
  <c r="BF309" i="1"/>
  <c r="BH309" i="1"/>
  <c r="BL309" i="1"/>
  <c r="BM309" i="1"/>
  <c r="BK309" i="1"/>
  <c r="BJ309" i="1"/>
  <c r="BI309" i="1"/>
  <c r="BG309" i="1"/>
  <c r="BB309" i="1"/>
  <c r="AK309" i="1"/>
  <c r="AI309" i="1"/>
  <c r="L309" i="1"/>
  <c r="AY309" i="1"/>
  <c r="AX309" i="1"/>
  <c r="BA309" i="1"/>
  <c r="AV309" i="1"/>
  <c r="AZ309" i="1"/>
  <c r="AJ309" i="1"/>
  <c r="U309" i="1"/>
  <c r="K309" i="1"/>
  <c r="J309" i="1"/>
  <c r="R309" i="1"/>
  <c r="V309" i="1"/>
  <c r="W309" i="1"/>
  <c r="AE309" i="1"/>
  <c r="AC309" i="1"/>
  <c r="AD309" i="1"/>
  <c r="AF309" i="1"/>
  <c r="X309" i="1"/>
  <c r="AB309" i="1"/>
  <c r="AA309" i="1"/>
  <c r="Z309" i="1"/>
  <c r="Y309" i="1"/>
  <c r="S309" i="1"/>
  <c r="Q309" i="1"/>
  <c r="T309" i="1"/>
  <c r="P309" i="1"/>
  <c r="M309" i="1"/>
  <c r="N309" i="1"/>
  <c r="O309" i="1"/>
  <c r="CY308" i="1"/>
  <c r="CX308" i="1"/>
  <c r="CV308" i="1"/>
  <c r="CW308" i="1"/>
  <c r="AP308" i="1"/>
  <c r="BC308" i="1"/>
  <c r="BF308" i="1"/>
  <c r="BH308" i="1"/>
  <c r="BL308" i="1"/>
  <c r="BM308" i="1"/>
  <c r="BK308" i="1"/>
  <c r="BJ308" i="1"/>
  <c r="BI308" i="1"/>
  <c r="BG308" i="1"/>
  <c r="BB308" i="1"/>
  <c r="AK308" i="1"/>
  <c r="AI308" i="1"/>
  <c r="L308" i="1"/>
  <c r="AY308" i="1"/>
  <c r="AX308" i="1"/>
  <c r="BA308" i="1"/>
  <c r="AV308" i="1"/>
  <c r="AZ308" i="1"/>
  <c r="AJ308" i="1"/>
  <c r="U308" i="1"/>
  <c r="K308" i="1"/>
  <c r="J308" i="1"/>
  <c r="R308" i="1"/>
  <c r="V308" i="1"/>
  <c r="W308" i="1"/>
  <c r="AE308" i="1"/>
  <c r="AC308" i="1"/>
  <c r="AD308" i="1"/>
  <c r="AF308" i="1"/>
  <c r="X308" i="1"/>
  <c r="AB308" i="1"/>
  <c r="AA308" i="1"/>
  <c r="Z308" i="1"/>
  <c r="Y308" i="1"/>
  <c r="S308" i="1"/>
  <c r="Q308" i="1"/>
  <c r="T308" i="1"/>
  <c r="P308" i="1"/>
  <c r="M308" i="1"/>
  <c r="N308" i="1"/>
  <c r="O308" i="1"/>
  <c r="CY307" i="1"/>
  <c r="CX307" i="1"/>
  <c r="CV307" i="1"/>
  <c r="CW307" i="1"/>
  <c r="AP307" i="1"/>
  <c r="BC307" i="1"/>
  <c r="BF307" i="1"/>
  <c r="BH307" i="1"/>
  <c r="BL307" i="1"/>
  <c r="BM307" i="1"/>
  <c r="BK307" i="1"/>
  <c r="BJ307" i="1"/>
  <c r="BI307" i="1"/>
  <c r="BG307" i="1"/>
  <c r="BB307" i="1"/>
  <c r="AK307" i="1"/>
  <c r="AI307" i="1"/>
  <c r="L307" i="1"/>
  <c r="AY307" i="1"/>
  <c r="AX307" i="1"/>
  <c r="BA307" i="1"/>
  <c r="AV307" i="1"/>
  <c r="AZ307" i="1"/>
  <c r="AJ307" i="1"/>
  <c r="U307" i="1"/>
  <c r="K307" i="1"/>
  <c r="J307" i="1"/>
  <c r="R307" i="1"/>
  <c r="V307" i="1"/>
  <c r="W307" i="1"/>
  <c r="AE307" i="1"/>
  <c r="AC307" i="1"/>
  <c r="AD307" i="1"/>
  <c r="AF307" i="1"/>
  <c r="X307" i="1"/>
  <c r="AB307" i="1"/>
  <c r="AA307" i="1"/>
  <c r="Z307" i="1"/>
  <c r="Y307" i="1"/>
  <c r="S307" i="1"/>
  <c r="Q307" i="1"/>
  <c r="T307" i="1"/>
  <c r="P307" i="1"/>
  <c r="M307" i="1"/>
  <c r="N307" i="1"/>
  <c r="O307" i="1"/>
  <c r="CY306" i="1"/>
  <c r="CX306" i="1"/>
  <c r="CV306" i="1"/>
  <c r="CW306" i="1"/>
  <c r="AP306" i="1"/>
  <c r="BC306" i="1"/>
  <c r="BF306" i="1"/>
  <c r="BH306" i="1"/>
  <c r="BL306" i="1"/>
  <c r="BM306" i="1"/>
  <c r="BK306" i="1"/>
  <c r="BJ306" i="1"/>
  <c r="BI306" i="1"/>
  <c r="BG306" i="1"/>
  <c r="BB306" i="1"/>
  <c r="AK306" i="1"/>
  <c r="AI306" i="1"/>
  <c r="L306" i="1"/>
  <c r="AY306" i="1"/>
  <c r="AX306" i="1"/>
  <c r="BA306" i="1"/>
  <c r="AV306" i="1"/>
  <c r="AZ306" i="1"/>
  <c r="AJ306" i="1"/>
  <c r="U306" i="1"/>
  <c r="K306" i="1"/>
  <c r="J306" i="1"/>
  <c r="R306" i="1"/>
  <c r="V306" i="1"/>
  <c r="W306" i="1"/>
  <c r="AE306" i="1"/>
  <c r="AC306" i="1"/>
  <c r="AD306" i="1"/>
  <c r="AF306" i="1"/>
  <c r="X306" i="1"/>
  <c r="AB306" i="1"/>
  <c r="AA306" i="1"/>
  <c r="Z306" i="1"/>
  <c r="Y306" i="1"/>
  <c r="S306" i="1"/>
  <c r="Q306" i="1"/>
  <c r="T306" i="1"/>
  <c r="P306" i="1"/>
  <c r="M306" i="1"/>
  <c r="N306" i="1"/>
  <c r="O306" i="1"/>
  <c r="CY305" i="1"/>
  <c r="CX305" i="1"/>
  <c r="CV305" i="1"/>
  <c r="CW305" i="1"/>
  <c r="AP305" i="1"/>
  <c r="BC305" i="1"/>
  <c r="BF305" i="1"/>
  <c r="BH305" i="1"/>
  <c r="BL305" i="1"/>
  <c r="BM305" i="1"/>
  <c r="BK305" i="1"/>
  <c r="BJ305" i="1"/>
  <c r="BI305" i="1"/>
  <c r="BG305" i="1"/>
  <c r="BB305" i="1"/>
  <c r="AK305" i="1"/>
  <c r="AI305" i="1"/>
  <c r="L305" i="1"/>
  <c r="AY305" i="1"/>
  <c r="AX305" i="1"/>
  <c r="BA305" i="1"/>
  <c r="AV305" i="1"/>
  <c r="AZ305" i="1"/>
  <c r="AJ305" i="1"/>
  <c r="U305" i="1"/>
  <c r="K305" i="1"/>
  <c r="J305" i="1"/>
  <c r="R305" i="1"/>
  <c r="V305" i="1"/>
  <c r="W305" i="1"/>
  <c r="AE305" i="1"/>
  <c r="AC305" i="1"/>
  <c r="AD305" i="1"/>
  <c r="AF305" i="1"/>
  <c r="X305" i="1"/>
  <c r="AB305" i="1"/>
  <c r="AA305" i="1"/>
  <c r="Z305" i="1"/>
  <c r="Y305" i="1"/>
  <c r="S305" i="1"/>
  <c r="Q305" i="1"/>
  <c r="T305" i="1"/>
  <c r="P305" i="1"/>
  <c r="M305" i="1"/>
  <c r="N305" i="1"/>
  <c r="O305" i="1"/>
  <c r="CY304" i="1"/>
  <c r="CX304" i="1"/>
  <c r="CV304" i="1"/>
  <c r="CW304" i="1"/>
  <c r="AP304" i="1"/>
  <c r="BC304" i="1"/>
  <c r="BF304" i="1"/>
  <c r="BH304" i="1"/>
  <c r="BL304" i="1"/>
  <c r="BM304" i="1"/>
  <c r="BK304" i="1"/>
  <c r="BJ304" i="1"/>
  <c r="BI304" i="1"/>
  <c r="BG304" i="1"/>
  <c r="BB304" i="1"/>
  <c r="AK304" i="1"/>
  <c r="AI304" i="1"/>
  <c r="L304" i="1"/>
  <c r="AY304" i="1"/>
  <c r="AX304" i="1"/>
  <c r="BA304" i="1"/>
  <c r="AV304" i="1"/>
  <c r="AZ304" i="1"/>
  <c r="AJ304" i="1"/>
  <c r="U304" i="1"/>
  <c r="K304" i="1"/>
  <c r="J304" i="1"/>
  <c r="R304" i="1"/>
  <c r="V304" i="1"/>
  <c r="W304" i="1"/>
  <c r="AE304" i="1"/>
  <c r="AC304" i="1"/>
  <c r="AD304" i="1"/>
  <c r="AF304" i="1"/>
  <c r="X304" i="1"/>
  <c r="AB304" i="1"/>
  <c r="AA304" i="1"/>
  <c r="Z304" i="1"/>
  <c r="Y304" i="1"/>
  <c r="S304" i="1"/>
  <c r="Q304" i="1"/>
  <c r="T304" i="1"/>
  <c r="P304" i="1"/>
  <c r="M304" i="1"/>
  <c r="N304" i="1"/>
  <c r="O304" i="1"/>
  <c r="CY303" i="1"/>
  <c r="CX303" i="1"/>
  <c r="CV303" i="1"/>
  <c r="CW303" i="1"/>
  <c r="AP303" i="1"/>
  <c r="BC303" i="1"/>
  <c r="BF303" i="1"/>
  <c r="BH303" i="1"/>
  <c r="BL303" i="1"/>
  <c r="BM303" i="1"/>
  <c r="BK303" i="1"/>
  <c r="BJ303" i="1"/>
  <c r="BI303" i="1"/>
  <c r="BG303" i="1"/>
  <c r="BB303" i="1"/>
  <c r="AK303" i="1"/>
  <c r="AI303" i="1"/>
  <c r="L303" i="1"/>
  <c r="AY303" i="1"/>
  <c r="AX303" i="1"/>
  <c r="BA303" i="1"/>
  <c r="AV303" i="1"/>
  <c r="AZ303" i="1"/>
  <c r="AJ303" i="1"/>
  <c r="U303" i="1"/>
  <c r="K303" i="1"/>
  <c r="J303" i="1"/>
  <c r="R303" i="1"/>
  <c r="V303" i="1"/>
  <c r="W303" i="1"/>
  <c r="AE303" i="1"/>
  <c r="AC303" i="1"/>
  <c r="AD303" i="1"/>
  <c r="AF303" i="1"/>
  <c r="X303" i="1"/>
  <c r="AB303" i="1"/>
  <c r="AA303" i="1"/>
  <c r="Z303" i="1"/>
  <c r="Y303" i="1"/>
  <c r="S303" i="1"/>
  <c r="Q303" i="1"/>
  <c r="T303" i="1"/>
  <c r="P303" i="1"/>
  <c r="M303" i="1"/>
  <c r="N303" i="1"/>
  <c r="O303" i="1"/>
  <c r="CY302" i="1"/>
  <c r="CX302" i="1"/>
  <c r="CV302" i="1"/>
  <c r="CW302" i="1"/>
  <c r="AP302" i="1"/>
  <c r="BC302" i="1"/>
  <c r="BF302" i="1"/>
  <c r="BH302" i="1"/>
  <c r="BL302" i="1"/>
  <c r="BM302" i="1"/>
  <c r="BK302" i="1"/>
  <c r="BJ302" i="1"/>
  <c r="BI302" i="1"/>
  <c r="BG302" i="1"/>
  <c r="BB302" i="1"/>
  <c r="AK302" i="1"/>
  <c r="AI302" i="1"/>
  <c r="L302" i="1"/>
  <c r="AY302" i="1"/>
  <c r="AX302" i="1"/>
  <c r="BA302" i="1"/>
  <c r="AV302" i="1"/>
  <c r="AZ302" i="1"/>
  <c r="AJ302" i="1"/>
  <c r="U302" i="1"/>
  <c r="K302" i="1"/>
  <c r="J302" i="1"/>
  <c r="R302" i="1"/>
  <c r="V302" i="1"/>
  <c r="W302" i="1"/>
  <c r="AE302" i="1"/>
  <c r="AC302" i="1"/>
  <c r="AD302" i="1"/>
  <c r="AF302" i="1"/>
  <c r="X302" i="1"/>
  <c r="AB302" i="1"/>
  <c r="AA302" i="1"/>
  <c r="Z302" i="1"/>
  <c r="Y302" i="1"/>
  <c r="S302" i="1"/>
  <c r="Q302" i="1"/>
  <c r="T302" i="1"/>
  <c r="P302" i="1"/>
  <c r="M302" i="1"/>
  <c r="N302" i="1"/>
  <c r="O302" i="1"/>
  <c r="CY301" i="1"/>
  <c r="CX301" i="1"/>
  <c r="CV301" i="1"/>
  <c r="CW301" i="1"/>
  <c r="AP301" i="1"/>
  <c r="BC301" i="1"/>
  <c r="BF301" i="1"/>
  <c r="BH301" i="1"/>
  <c r="BL301" i="1"/>
  <c r="BM301" i="1"/>
  <c r="BK301" i="1"/>
  <c r="BJ301" i="1"/>
  <c r="BI301" i="1"/>
  <c r="BG301" i="1"/>
  <c r="BB301" i="1"/>
  <c r="AK301" i="1"/>
  <c r="AI301" i="1"/>
  <c r="L301" i="1"/>
  <c r="AY301" i="1"/>
  <c r="AX301" i="1"/>
  <c r="BA301" i="1"/>
  <c r="AV301" i="1"/>
  <c r="AZ301" i="1"/>
  <c r="AJ301" i="1"/>
  <c r="U301" i="1"/>
  <c r="K301" i="1"/>
  <c r="J301" i="1"/>
  <c r="R301" i="1"/>
  <c r="V301" i="1"/>
  <c r="W301" i="1"/>
  <c r="AE301" i="1"/>
  <c r="AC301" i="1"/>
  <c r="AD301" i="1"/>
  <c r="AF301" i="1"/>
  <c r="X301" i="1"/>
  <c r="AB301" i="1"/>
  <c r="AA301" i="1"/>
  <c r="Z301" i="1"/>
  <c r="Y301" i="1"/>
  <c r="S301" i="1"/>
  <c r="Q301" i="1"/>
  <c r="T301" i="1"/>
  <c r="P301" i="1"/>
  <c r="M301" i="1"/>
  <c r="N301" i="1"/>
  <c r="O301" i="1"/>
  <c r="CY300" i="1"/>
  <c r="CX300" i="1"/>
  <c r="CV300" i="1"/>
  <c r="CW300" i="1"/>
  <c r="AP300" i="1"/>
  <c r="BC300" i="1"/>
  <c r="BF300" i="1"/>
  <c r="BH300" i="1"/>
  <c r="BL300" i="1"/>
  <c r="BM300" i="1"/>
  <c r="BK300" i="1"/>
  <c r="BJ300" i="1"/>
  <c r="BI300" i="1"/>
  <c r="BG300" i="1"/>
  <c r="BB300" i="1"/>
  <c r="AK300" i="1"/>
  <c r="AI300" i="1"/>
  <c r="L300" i="1"/>
  <c r="AY300" i="1"/>
  <c r="AX300" i="1"/>
  <c r="BA300" i="1"/>
  <c r="AV300" i="1"/>
  <c r="AZ300" i="1"/>
  <c r="AJ300" i="1"/>
  <c r="U300" i="1"/>
  <c r="K300" i="1"/>
  <c r="J300" i="1"/>
  <c r="R300" i="1"/>
  <c r="V300" i="1"/>
  <c r="W300" i="1"/>
  <c r="AE300" i="1"/>
  <c r="AC300" i="1"/>
  <c r="AD300" i="1"/>
  <c r="AF300" i="1"/>
  <c r="X300" i="1"/>
  <c r="AB300" i="1"/>
  <c r="AA300" i="1"/>
  <c r="Z300" i="1"/>
  <c r="Y300" i="1"/>
  <c r="S300" i="1"/>
  <c r="Q300" i="1"/>
  <c r="T300" i="1"/>
  <c r="P300" i="1"/>
  <c r="M300" i="1"/>
  <c r="N300" i="1"/>
  <c r="O300" i="1"/>
  <c r="CY299" i="1"/>
  <c r="CX299" i="1"/>
  <c r="CV299" i="1"/>
  <c r="CW299" i="1"/>
  <c r="AP299" i="1"/>
  <c r="BC299" i="1"/>
  <c r="BF299" i="1"/>
  <c r="BH299" i="1"/>
  <c r="BL299" i="1"/>
  <c r="BM299" i="1"/>
  <c r="BK299" i="1"/>
  <c r="BJ299" i="1"/>
  <c r="BI299" i="1"/>
  <c r="BG299" i="1"/>
  <c r="BB299" i="1"/>
  <c r="AK299" i="1"/>
  <c r="AI299" i="1"/>
  <c r="L299" i="1"/>
  <c r="AY299" i="1"/>
  <c r="AX299" i="1"/>
  <c r="BA299" i="1"/>
  <c r="AV299" i="1"/>
  <c r="AZ299" i="1"/>
  <c r="AJ299" i="1"/>
  <c r="U299" i="1"/>
  <c r="K299" i="1"/>
  <c r="J299" i="1"/>
  <c r="R299" i="1"/>
  <c r="V299" i="1"/>
  <c r="W299" i="1"/>
  <c r="AE299" i="1"/>
  <c r="AC299" i="1"/>
  <c r="AD299" i="1"/>
  <c r="AF299" i="1"/>
  <c r="X299" i="1"/>
  <c r="AB299" i="1"/>
  <c r="AA299" i="1"/>
  <c r="Z299" i="1"/>
  <c r="Y299" i="1"/>
  <c r="S299" i="1"/>
  <c r="Q299" i="1"/>
  <c r="T299" i="1"/>
  <c r="P299" i="1"/>
  <c r="M299" i="1"/>
  <c r="N299" i="1"/>
  <c r="O299" i="1"/>
  <c r="CY298" i="1"/>
  <c r="CX298" i="1"/>
  <c r="CV298" i="1"/>
  <c r="CW298" i="1"/>
  <c r="AP298" i="1"/>
  <c r="BC298" i="1"/>
  <c r="BF298" i="1"/>
  <c r="BH298" i="1"/>
  <c r="BL298" i="1"/>
  <c r="BM298" i="1"/>
  <c r="BK298" i="1"/>
  <c r="BJ298" i="1"/>
  <c r="BI298" i="1"/>
  <c r="BG298" i="1"/>
  <c r="BB298" i="1"/>
  <c r="AK298" i="1"/>
  <c r="AI298" i="1"/>
  <c r="L298" i="1"/>
  <c r="AY298" i="1"/>
  <c r="AX298" i="1"/>
  <c r="BA298" i="1"/>
  <c r="AV298" i="1"/>
  <c r="AZ298" i="1"/>
  <c r="AJ298" i="1"/>
  <c r="U298" i="1"/>
  <c r="K298" i="1"/>
  <c r="J298" i="1"/>
  <c r="R298" i="1"/>
  <c r="V298" i="1"/>
  <c r="W298" i="1"/>
  <c r="AE298" i="1"/>
  <c r="AC298" i="1"/>
  <c r="AD298" i="1"/>
  <c r="AF298" i="1"/>
  <c r="X298" i="1"/>
  <c r="AB298" i="1"/>
  <c r="AA298" i="1"/>
  <c r="Z298" i="1"/>
  <c r="Y298" i="1"/>
  <c r="S298" i="1"/>
  <c r="Q298" i="1"/>
  <c r="T298" i="1"/>
  <c r="P298" i="1"/>
  <c r="M298" i="1"/>
  <c r="N298" i="1"/>
  <c r="O298" i="1"/>
  <c r="CY297" i="1"/>
  <c r="CX297" i="1"/>
  <c r="CV297" i="1"/>
  <c r="CW297" i="1"/>
  <c r="AP297" i="1"/>
  <c r="BC297" i="1"/>
  <c r="BF297" i="1"/>
  <c r="BH297" i="1"/>
  <c r="BL297" i="1"/>
  <c r="BM297" i="1"/>
  <c r="BK297" i="1"/>
  <c r="BJ297" i="1"/>
  <c r="BI297" i="1"/>
  <c r="BG297" i="1"/>
  <c r="BB297" i="1"/>
  <c r="AK297" i="1"/>
  <c r="AI297" i="1"/>
  <c r="L297" i="1"/>
  <c r="AY297" i="1"/>
  <c r="AX297" i="1"/>
  <c r="BA297" i="1"/>
  <c r="AV297" i="1"/>
  <c r="AZ297" i="1"/>
  <c r="AJ297" i="1"/>
  <c r="U297" i="1"/>
  <c r="K297" i="1"/>
  <c r="J297" i="1"/>
  <c r="R297" i="1"/>
  <c r="V297" i="1"/>
  <c r="W297" i="1"/>
  <c r="AE297" i="1"/>
  <c r="AC297" i="1"/>
  <c r="AD297" i="1"/>
  <c r="AF297" i="1"/>
  <c r="X297" i="1"/>
  <c r="AB297" i="1"/>
  <c r="AA297" i="1"/>
  <c r="Z297" i="1"/>
  <c r="Y297" i="1"/>
  <c r="S297" i="1"/>
  <c r="Q297" i="1"/>
  <c r="T297" i="1"/>
  <c r="P297" i="1"/>
  <c r="M297" i="1"/>
  <c r="N297" i="1"/>
  <c r="O297" i="1"/>
  <c r="CY296" i="1"/>
  <c r="CX296" i="1"/>
  <c r="CV296" i="1"/>
  <c r="CW296" i="1"/>
  <c r="AP296" i="1"/>
  <c r="BC296" i="1"/>
  <c r="BF296" i="1"/>
  <c r="BH296" i="1"/>
  <c r="BL296" i="1"/>
  <c r="BM296" i="1"/>
  <c r="BK296" i="1"/>
  <c r="BJ296" i="1"/>
  <c r="BI296" i="1"/>
  <c r="BG296" i="1"/>
  <c r="BB296" i="1"/>
  <c r="AK296" i="1"/>
  <c r="AI296" i="1"/>
  <c r="L296" i="1"/>
  <c r="AY296" i="1"/>
  <c r="AX296" i="1"/>
  <c r="BA296" i="1"/>
  <c r="AV296" i="1"/>
  <c r="AZ296" i="1"/>
  <c r="AJ296" i="1"/>
  <c r="U296" i="1"/>
  <c r="K296" i="1"/>
  <c r="J296" i="1"/>
  <c r="R296" i="1"/>
  <c r="V296" i="1"/>
  <c r="W296" i="1"/>
  <c r="AE296" i="1"/>
  <c r="AC296" i="1"/>
  <c r="AD296" i="1"/>
  <c r="AF296" i="1"/>
  <c r="X296" i="1"/>
  <c r="AB296" i="1"/>
  <c r="AA296" i="1"/>
  <c r="Z296" i="1"/>
  <c r="Y296" i="1"/>
  <c r="S296" i="1"/>
  <c r="Q296" i="1"/>
  <c r="T296" i="1"/>
  <c r="P296" i="1"/>
  <c r="M296" i="1"/>
  <c r="N296" i="1"/>
  <c r="O296" i="1"/>
  <c r="CY295" i="1"/>
  <c r="CX295" i="1"/>
  <c r="CV295" i="1"/>
  <c r="CW295" i="1"/>
  <c r="AP295" i="1"/>
  <c r="BC295" i="1"/>
  <c r="BF295" i="1"/>
  <c r="BH295" i="1"/>
  <c r="BL295" i="1"/>
  <c r="BM295" i="1"/>
  <c r="BK295" i="1"/>
  <c r="BJ295" i="1"/>
  <c r="BI295" i="1"/>
  <c r="BG295" i="1"/>
  <c r="BB295" i="1"/>
  <c r="AK295" i="1"/>
  <c r="AI295" i="1"/>
  <c r="L295" i="1"/>
  <c r="AY295" i="1"/>
  <c r="AX295" i="1"/>
  <c r="BA295" i="1"/>
  <c r="AV295" i="1"/>
  <c r="AZ295" i="1"/>
  <c r="AJ295" i="1"/>
  <c r="U295" i="1"/>
  <c r="K295" i="1"/>
  <c r="J295" i="1"/>
  <c r="R295" i="1"/>
  <c r="V295" i="1"/>
  <c r="W295" i="1"/>
  <c r="AE295" i="1"/>
  <c r="AC295" i="1"/>
  <c r="AD295" i="1"/>
  <c r="AF295" i="1"/>
  <c r="X295" i="1"/>
  <c r="AB295" i="1"/>
  <c r="AA295" i="1"/>
  <c r="Z295" i="1"/>
  <c r="Y295" i="1"/>
  <c r="S295" i="1"/>
  <c r="Q295" i="1"/>
  <c r="T295" i="1"/>
  <c r="P295" i="1"/>
  <c r="M295" i="1"/>
  <c r="N295" i="1"/>
  <c r="O295" i="1"/>
  <c r="CY294" i="1"/>
  <c r="CX294" i="1"/>
  <c r="CV294" i="1"/>
  <c r="CW294" i="1"/>
  <c r="AP294" i="1"/>
  <c r="BC294" i="1"/>
  <c r="BF294" i="1"/>
  <c r="BH294" i="1"/>
  <c r="BL294" i="1"/>
  <c r="BM294" i="1"/>
  <c r="BK294" i="1"/>
  <c r="BJ294" i="1"/>
  <c r="BI294" i="1"/>
  <c r="BG294" i="1"/>
  <c r="BB294" i="1"/>
  <c r="AK294" i="1"/>
  <c r="AI294" i="1"/>
  <c r="L294" i="1"/>
  <c r="AY294" i="1"/>
  <c r="AX294" i="1"/>
  <c r="BA294" i="1"/>
  <c r="AV294" i="1"/>
  <c r="AZ294" i="1"/>
  <c r="AJ294" i="1"/>
  <c r="U294" i="1"/>
  <c r="K294" i="1"/>
  <c r="J294" i="1"/>
  <c r="R294" i="1"/>
  <c r="V294" i="1"/>
  <c r="W294" i="1"/>
  <c r="AE294" i="1"/>
  <c r="AC294" i="1"/>
  <c r="AD294" i="1"/>
  <c r="AF294" i="1"/>
  <c r="X294" i="1"/>
  <c r="AB294" i="1"/>
  <c r="AA294" i="1"/>
  <c r="Z294" i="1"/>
  <c r="Y294" i="1"/>
  <c r="S294" i="1"/>
  <c r="Q294" i="1"/>
  <c r="T294" i="1"/>
  <c r="P294" i="1"/>
  <c r="M294" i="1"/>
  <c r="N294" i="1"/>
  <c r="O294" i="1"/>
  <c r="CY293" i="1"/>
  <c r="CX293" i="1"/>
  <c r="CV293" i="1"/>
  <c r="CW293" i="1"/>
  <c r="AP293" i="1"/>
  <c r="BC293" i="1"/>
  <c r="BF293" i="1"/>
  <c r="BH293" i="1"/>
  <c r="BL293" i="1"/>
  <c r="BM293" i="1"/>
  <c r="BK293" i="1"/>
  <c r="BJ293" i="1"/>
  <c r="BI293" i="1"/>
  <c r="BG293" i="1"/>
  <c r="BB293" i="1"/>
  <c r="AK293" i="1"/>
  <c r="AI293" i="1"/>
  <c r="L293" i="1"/>
  <c r="AY293" i="1"/>
  <c r="AX293" i="1"/>
  <c r="BA293" i="1"/>
  <c r="AV293" i="1"/>
  <c r="AZ293" i="1"/>
  <c r="AJ293" i="1"/>
  <c r="U293" i="1"/>
  <c r="K293" i="1"/>
  <c r="J293" i="1"/>
  <c r="R293" i="1"/>
  <c r="V293" i="1"/>
  <c r="W293" i="1"/>
  <c r="AE293" i="1"/>
  <c r="AC293" i="1"/>
  <c r="AD293" i="1"/>
  <c r="AF293" i="1"/>
  <c r="X293" i="1"/>
  <c r="AB293" i="1"/>
  <c r="AA293" i="1"/>
  <c r="Z293" i="1"/>
  <c r="Y293" i="1"/>
  <c r="S293" i="1"/>
  <c r="Q293" i="1"/>
  <c r="T293" i="1"/>
  <c r="P293" i="1"/>
  <c r="M293" i="1"/>
  <c r="N293" i="1"/>
  <c r="O293" i="1"/>
  <c r="CY292" i="1"/>
  <c r="CX292" i="1"/>
  <c r="CV292" i="1"/>
  <c r="CW292" i="1"/>
  <c r="AP292" i="1"/>
  <c r="BC292" i="1"/>
  <c r="BF292" i="1"/>
  <c r="BH292" i="1"/>
  <c r="BL292" i="1"/>
  <c r="BM292" i="1"/>
  <c r="BK292" i="1"/>
  <c r="BJ292" i="1"/>
  <c r="BI292" i="1"/>
  <c r="BG292" i="1"/>
  <c r="BB292" i="1"/>
  <c r="AK292" i="1"/>
  <c r="AI292" i="1"/>
  <c r="L292" i="1"/>
  <c r="AY292" i="1"/>
  <c r="AX292" i="1"/>
  <c r="BA292" i="1"/>
  <c r="AV292" i="1"/>
  <c r="AZ292" i="1"/>
  <c r="AJ292" i="1"/>
  <c r="U292" i="1"/>
  <c r="K292" i="1"/>
  <c r="J292" i="1"/>
  <c r="R292" i="1"/>
  <c r="V292" i="1"/>
  <c r="W292" i="1"/>
  <c r="AE292" i="1"/>
  <c r="AC292" i="1"/>
  <c r="AD292" i="1"/>
  <c r="AF292" i="1"/>
  <c r="X292" i="1"/>
  <c r="AB292" i="1"/>
  <c r="AA292" i="1"/>
  <c r="Z292" i="1"/>
  <c r="Y292" i="1"/>
  <c r="S292" i="1"/>
  <c r="Q292" i="1"/>
  <c r="T292" i="1"/>
  <c r="P292" i="1"/>
  <c r="M292" i="1"/>
  <c r="N292" i="1"/>
  <c r="O292" i="1"/>
  <c r="CY291" i="1"/>
  <c r="CX291" i="1"/>
  <c r="CV291" i="1"/>
  <c r="CW291" i="1"/>
  <c r="AP291" i="1"/>
  <c r="BC291" i="1"/>
  <c r="BF291" i="1"/>
  <c r="BH291" i="1"/>
  <c r="BL291" i="1"/>
  <c r="BM291" i="1"/>
  <c r="BK291" i="1"/>
  <c r="BJ291" i="1"/>
  <c r="BI291" i="1"/>
  <c r="BG291" i="1"/>
  <c r="BB291" i="1"/>
  <c r="AK291" i="1"/>
  <c r="AI291" i="1"/>
  <c r="L291" i="1"/>
  <c r="AY291" i="1"/>
  <c r="AX291" i="1"/>
  <c r="BA291" i="1"/>
  <c r="AV291" i="1"/>
  <c r="AZ291" i="1"/>
  <c r="AJ291" i="1"/>
  <c r="U291" i="1"/>
  <c r="K291" i="1"/>
  <c r="J291" i="1"/>
  <c r="R291" i="1"/>
  <c r="V291" i="1"/>
  <c r="W291" i="1"/>
  <c r="AE291" i="1"/>
  <c r="AC291" i="1"/>
  <c r="AD291" i="1"/>
  <c r="AF291" i="1"/>
  <c r="X291" i="1"/>
  <c r="AB291" i="1"/>
  <c r="AA291" i="1"/>
  <c r="Z291" i="1"/>
  <c r="Y291" i="1"/>
  <c r="S291" i="1"/>
  <c r="Q291" i="1"/>
  <c r="T291" i="1"/>
  <c r="P291" i="1"/>
  <c r="M291" i="1"/>
  <c r="N291" i="1"/>
  <c r="O291" i="1"/>
  <c r="CY290" i="1"/>
  <c r="CX290" i="1"/>
  <c r="CV290" i="1"/>
  <c r="CW290" i="1"/>
  <c r="AP290" i="1"/>
  <c r="BC290" i="1"/>
  <c r="BF290" i="1"/>
  <c r="BH290" i="1"/>
  <c r="BL290" i="1"/>
  <c r="BM290" i="1"/>
  <c r="BK290" i="1"/>
  <c r="BJ290" i="1"/>
  <c r="BI290" i="1"/>
  <c r="BG290" i="1"/>
  <c r="BB290" i="1"/>
  <c r="AK290" i="1"/>
  <c r="AI290" i="1"/>
  <c r="L290" i="1"/>
  <c r="AY290" i="1"/>
  <c r="AX290" i="1"/>
  <c r="BA290" i="1"/>
  <c r="AV290" i="1"/>
  <c r="AZ290" i="1"/>
  <c r="AJ290" i="1"/>
  <c r="U290" i="1"/>
  <c r="K290" i="1"/>
  <c r="J290" i="1"/>
  <c r="R290" i="1"/>
  <c r="V290" i="1"/>
  <c r="W290" i="1"/>
  <c r="AE290" i="1"/>
  <c r="AC290" i="1"/>
  <c r="AD290" i="1"/>
  <c r="AF290" i="1"/>
  <c r="X290" i="1"/>
  <c r="AB290" i="1"/>
  <c r="AA290" i="1"/>
  <c r="Z290" i="1"/>
  <c r="Y290" i="1"/>
  <c r="S290" i="1"/>
  <c r="Q290" i="1"/>
  <c r="T290" i="1"/>
  <c r="P290" i="1"/>
  <c r="M290" i="1"/>
  <c r="N290" i="1"/>
  <c r="O290" i="1"/>
  <c r="CY289" i="1"/>
  <c r="CX289" i="1"/>
  <c r="CV289" i="1"/>
  <c r="CW289" i="1"/>
  <c r="AP289" i="1"/>
  <c r="BC289" i="1"/>
  <c r="BF289" i="1"/>
  <c r="BH289" i="1"/>
  <c r="BL289" i="1"/>
  <c r="BM289" i="1"/>
  <c r="BK289" i="1"/>
  <c r="BJ289" i="1"/>
  <c r="BI289" i="1"/>
  <c r="BG289" i="1"/>
  <c r="BB289" i="1"/>
  <c r="AK289" i="1"/>
  <c r="AI289" i="1"/>
  <c r="L289" i="1"/>
  <c r="AY289" i="1"/>
  <c r="AX289" i="1"/>
  <c r="BA289" i="1"/>
  <c r="AV289" i="1"/>
  <c r="AZ289" i="1"/>
  <c r="AJ289" i="1"/>
  <c r="U289" i="1"/>
  <c r="K289" i="1"/>
  <c r="J289" i="1"/>
  <c r="R289" i="1"/>
  <c r="V289" i="1"/>
  <c r="W289" i="1"/>
  <c r="AE289" i="1"/>
  <c r="AC289" i="1"/>
  <c r="AD289" i="1"/>
  <c r="AF289" i="1"/>
  <c r="X289" i="1"/>
  <c r="AB289" i="1"/>
  <c r="AA289" i="1"/>
  <c r="Z289" i="1"/>
  <c r="Y289" i="1"/>
  <c r="S289" i="1"/>
  <c r="Q289" i="1"/>
  <c r="T289" i="1"/>
  <c r="P289" i="1"/>
  <c r="M289" i="1"/>
  <c r="N289" i="1"/>
  <c r="O289" i="1"/>
  <c r="CY288" i="1"/>
  <c r="CX288" i="1"/>
  <c r="CV288" i="1"/>
  <c r="CW288" i="1"/>
  <c r="AP288" i="1"/>
  <c r="BC288" i="1"/>
  <c r="BF288" i="1"/>
  <c r="BH288" i="1"/>
  <c r="BL288" i="1"/>
  <c r="BM288" i="1"/>
  <c r="BK288" i="1"/>
  <c r="BJ288" i="1"/>
  <c r="BI288" i="1"/>
  <c r="BG288" i="1"/>
  <c r="BB288" i="1"/>
  <c r="AK288" i="1"/>
  <c r="AI288" i="1"/>
  <c r="L288" i="1"/>
  <c r="AY288" i="1"/>
  <c r="AX288" i="1"/>
  <c r="BA288" i="1"/>
  <c r="AV288" i="1"/>
  <c r="AZ288" i="1"/>
  <c r="AJ288" i="1"/>
  <c r="U288" i="1"/>
  <c r="K288" i="1"/>
  <c r="J288" i="1"/>
  <c r="R288" i="1"/>
  <c r="V288" i="1"/>
  <c r="W288" i="1"/>
  <c r="AE288" i="1"/>
  <c r="AC288" i="1"/>
  <c r="AD288" i="1"/>
  <c r="AF288" i="1"/>
  <c r="X288" i="1"/>
  <c r="AB288" i="1"/>
  <c r="AA288" i="1"/>
  <c r="Z288" i="1"/>
  <c r="Y288" i="1"/>
  <c r="S288" i="1"/>
  <c r="Q288" i="1"/>
  <c r="T288" i="1"/>
  <c r="P288" i="1"/>
  <c r="M288" i="1"/>
  <c r="N288" i="1"/>
  <c r="O288" i="1"/>
  <c r="CY287" i="1"/>
  <c r="CX287" i="1"/>
  <c r="CV287" i="1"/>
  <c r="CW287" i="1"/>
  <c r="AP287" i="1"/>
  <c r="BC287" i="1"/>
  <c r="BF287" i="1"/>
  <c r="BH287" i="1"/>
  <c r="BL287" i="1"/>
  <c r="BM287" i="1"/>
  <c r="BK287" i="1"/>
  <c r="BJ287" i="1"/>
  <c r="BI287" i="1"/>
  <c r="BG287" i="1"/>
  <c r="BB287" i="1"/>
  <c r="AK287" i="1"/>
  <c r="AI287" i="1"/>
  <c r="L287" i="1"/>
  <c r="AY287" i="1"/>
  <c r="AX287" i="1"/>
  <c r="BA287" i="1"/>
  <c r="AV287" i="1"/>
  <c r="AZ287" i="1"/>
  <c r="AJ287" i="1"/>
  <c r="U287" i="1"/>
  <c r="K287" i="1"/>
  <c r="J287" i="1"/>
  <c r="R287" i="1"/>
  <c r="V287" i="1"/>
  <c r="W287" i="1"/>
  <c r="AE287" i="1"/>
  <c r="AC287" i="1"/>
  <c r="AD287" i="1"/>
  <c r="AF287" i="1"/>
  <c r="X287" i="1"/>
  <c r="AB287" i="1"/>
  <c r="AA287" i="1"/>
  <c r="Z287" i="1"/>
  <c r="Y287" i="1"/>
  <c r="S287" i="1"/>
  <c r="Q287" i="1"/>
  <c r="T287" i="1"/>
  <c r="P287" i="1"/>
  <c r="M287" i="1"/>
  <c r="N287" i="1"/>
  <c r="O287" i="1"/>
  <c r="CY286" i="1"/>
  <c r="CX286" i="1"/>
  <c r="CV286" i="1"/>
  <c r="CW286" i="1"/>
  <c r="AP286" i="1"/>
  <c r="BC286" i="1"/>
  <c r="BF286" i="1"/>
  <c r="BH286" i="1"/>
  <c r="BL286" i="1"/>
  <c r="BM286" i="1"/>
  <c r="BK286" i="1"/>
  <c r="BJ286" i="1"/>
  <c r="BI286" i="1"/>
  <c r="BG286" i="1"/>
  <c r="BB286" i="1"/>
  <c r="AK286" i="1"/>
  <c r="AI286" i="1"/>
  <c r="L286" i="1"/>
  <c r="AY286" i="1"/>
  <c r="AX286" i="1"/>
  <c r="BA286" i="1"/>
  <c r="AV286" i="1"/>
  <c r="AZ286" i="1"/>
  <c r="AJ286" i="1"/>
  <c r="U286" i="1"/>
  <c r="K286" i="1"/>
  <c r="J286" i="1"/>
  <c r="R286" i="1"/>
  <c r="V286" i="1"/>
  <c r="W286" i="1"/>
  <c r="AE286" i="1"/>
  <c r="AC286" i="1"/>
  <c r="AD286" i="1"/>
  <c r="AF286" i="1"/>
  <c r="X286" i="1"/>
  <c r="AB286" i="1"/>
  <c r="AA286" i="1"/>
  <c r="Z286" i="1"/>
  <c r="Y286" i="1"/>
  <c r="S286" i="1"/>
  <c r="Q286" i="1"/>
  <c r="T286" i="1"/>
  <c r="P286" i="1"/>
  <c r="M286" i="1"/>
  <c r="N286" i="1"/>
  <c r="O286" i="1"/>
  <c r="CY285" i="1"/>
  <c r="CX285" i="1"/>
  <c r="CV285" i="1"/>
  <c r="CW285" i="1"/>
  <c r="AP285" i="1"/>
  <c r="BC285" i="1"/>
  <c r="BF285" i="1"/>
  <c r="BH285" i="1"/>
  <c r="BL285" i="1"/>
  <c r="BM285" i="1"/>
  <c r="BK285" i="1"/>
  <c r="BJ285" i="1"/>
  <c r="BI285" i="1"/>
  <c r="BG285" i="1"/>
  <c r="BB285" i="1"/>
  <c r="AK285" i="1"/>
  <c r="AI285" i="1"/>
  <c r="L285" i="1"/>
  <c r="AY285" i="1"/>
  <c r="AX285" i="1"/>
  <c r="BA285" i="1"/>
  <c r="AV285" i="1"/>
  <c r="AZ285" i="1"/>
  <c r="AJ285" i="1"/>
  <c r="U285" i="1"/>
  <c r="K285" i="1"/>
  <c r="J285" i="1"/>
  <c r="R285" i="1"/>
  <c r="V285" i="1"/>
  <c r="W285" i="1"/>
  <c r="AE285" i="1"/>
  <c r="AC285" i="1"/>
  <c r="AD285" i="1"/>
  <c r="AF285" i="1"/>
  <c r="X285" i="1"/>
  <c r="AB285" i="1"/>
  <c r="AA285" i="1"/>
  <c r="Z285" i="1"/>
  <c r="Y285" i="1"/>
  <c r="S285" i="1"/>
  <c r="Q285" i="1"/>
  <c r="T285" i="1"/>
  <c r="P285" i="1"/>
  <c r="M285" i="1"/>
  <c r="N285" i="1"/>
  <c r="O285" i="1"/>
  <c r="CY284" i="1"/>
  <c r="CX284" i="1"/>
  <c r="CV284" i="1"/>
  <c r="CW284" i="1"/>
  <c r="AP284" i="1"/>
  <c r="BC284" i="1"/>
  <c r="BF284" i="1"/>
  <c r="BH284" i="1"/>
  <c r="BL284" i="1"/>
  <c r="BM284" i="1"/>
  <c r="BK284" i="1"/>
  <c r="BJ284" i="1"/>
  <c r="BI284" i="1"/>
  <c r="BG284" i="1"/>
  <c r="BB284" i="1"/>
  <c r="AK284" i="1"/>
  <c r="AI284" i="1"/>
  <c r="L284" i="1"/>
  <c r="AY284" i="1"/>
  <c r="AX284" i="1"/>
  <c r="BA284" i="1"/>
  <c r="AV284" i="1"/>
  <c r="AZ284" i="1"/>
  <c r="AJ284" i="1"/>
  <c r="U284" i="1"/>
  <c r="K284" i="1"/>
  <c r="J284" i="1"/>
  <c r="R284" i="1"/>
  <c r="V284" i="1"/>
  <c r="W284" i="1"/>
  <c r="AE284" i="1"/>
  <c r="AC284" i="1"/>
  <c r="AD284" i="1"/>
  <c r="AF284" i="1"/>
  <c r="X284" i="1"/>
  <c r="AB284" i="1"/>
  <c r="AA284" i="1"/>
  <c r="Z284" i="1"/>
  <c r="Y284" i="1"/>
  <c r="S284" i="1"/>
  <c r="Q284" i="1"/>
  <c r="T284" i="1"/>
  <c r="P284" i="1"/>
  <c r="M284" i="1"/>
  <c r="N284" i="1"/>
  <c r="O284" i="1"/>
  <c r="CY283" i="1"/>
  <c r="CX283" i="1"/>
  <c r="CV283" i="1"/>
  <c r="CW283" i="1"/>
  <c r="AP283" i="1"/>
  <c r="BC283" i="1"/>
  <c r="BF283" i="1"/>
  <c r="BH283" i="1"/>
  <c r="BL283" i="1"/>
  <c r="BM283" i="1"/>
  <c r="BK283" i="1"/>
  <c r="BJ283" i="1"/>
  <c r="BI283" i="1"/>
  <c r="BG283" i="1"/>
  <c r="BB283" i="1"/>
  <c r="AK283" i="1"/>
  <c r="AI283" i="1"/>
  <c r="L283" i="1"/>
  <c r="AY283" i="1"/>
  <c r="AX283" i="1"/>
  <c r="BA283" i="1"/>
  <c r="AV283" i="1"/>
  <c r="AZ283" i="1"/>
  <c r="AJ283" i="1"/>
  <c r="U283" i="1"/>
  <c r="K283" i="1"/>
  <c r="J283" i="1"/>
  <c r="R283" i="1"/>
  <c r="V283" i="1"/>
  <c r="W283" i="1"/>
  <c r="AE283" i="1"/>
  <c r="AC283" i="1"/>
  <c r="AD283" i="1"/>
  <c r="AF283" i="1"/>
  <c r="X283" i="1"/>
  <c r="AB283" i="1"/>
  <c r="AA283" i="1"/>
  <c r="Z283" i="1"/>
  <c r="Y283" i="1"/>
  <c r="S283" i="1"/>
  <c r="Q283" i="1"/>
  <c r="T283" i="1"/>
  <c r="P283" i="1"/>
  <c r="M283" i="1"/>
  <c r="N283" i="1"/>
  <c r="O283" i="1"/>
  <c r="CY282" i="1"/>
  <c r="CX282" i="1"/>
  <c r="CV282" i="1"/>
  <c r="CW282" i="1"/>
  <c r="AP282" i="1"/>
  <c r="BC282" i="1"/>
  <c r="BF282" i="1"/>
  <c r="BH282" i="1"/>
  <c r="BL282" i="1"/>
  <c r="BM282" i="1"/>
  <c r="BK282" i="1"/>
  <c r="BJ282" i="1"/>
  <c r="BI282" i="1"/>
  <c r="BG282" i="1"/>
  <c r="BB282" i="1"/>
  <c r="AK282" i="1"/>
  <c r="AI282" i="1"/>
  <c r="L282" i="1"/>
  <c r="AY282" i="1"/>
  <c r="AX282" i="1"/>
  <c r="BA282" i="1"/>
  <c r="AV282" i="1"/>
  <c r="AZ282" i="1"/>
  <c r="AJ282" i="1"/>
  <c r="U282" i="1"/>
  <c r="K282" i="1"/>
  <c r="J282" i="1"/>
  <c r="R282" i="1"/>
  <c r="V282" i="1"/>
  <c r="W282" i="1"/>
  <c r="AE282" i="1"/>
  <c r="AC282" i="1"/>
  <c r="AD282" i="1"/>
  <c r="AF282" i="1"/>
  <c r="X282" i="1"/>
  <c r="AB282" i="1"/>
  <c r="AA282" i="1"/>
  <c r="Z282" i="1"/>
  <c r="Y282" i="1"/>
  <c r="S282" i="1"/>
  <c r="Q282" i="1"/>
  <c r="T282" i="1"/>
  <c r="P282" i="1"/>
  <c r="M282" i="1"/>
  <c r="N282" i="1"/>
  <c r="O282" i="1"/>
  <c r="CY281" i="1"/>
  <c r="CX281" i="1"/>
  <c r="CV281" i="1"/>
  <c r="CW281" i="1"/>
  <c r="AP281" i="1"/>
  <c r="BC281" i="1"/>
  <c r="BF281" i="1"/>
  <c r="BH281" i="1"/>
  <c r="BL281" i="1"/>
  <c r="BM281" i="1"/>
  <c r="BK281" i="1"/>
  <c r="BJ281" i="1"/>
  <c r="BI281" i="1"/>
  <c r="BG281" i="1"/>
  <c r="BB281" i="1"/>
  <c r="AK281" i="1"/>
  <c r="AI281" i="1"/>
  <c r="L281" i="1"/>
  <c r="AY281" i="1"/>
  <c r="AX281" i="1"/>
  <c r="BA281" i="1"/>
  <c r="AV281" i="1"/>
  <c r="AZ281" i="1"/>
  <c r="AJ281" i="1"/>
  <c r="U281" i="1"/>
  <c r="K281" i="1"/>
  <c r="J281" i="1"/>
  <c r="R281" i="1"/>
  <c r="V281" i="1"/>
  <c r="W281" i="1"/>
  <c r="AE281" i="1"/>
  <c r="AC281" i="1"/>
  <c r="AD281" i="1"/>
  <c r="AF281" i="1"/>
  <c r="X281" i="1"/>
  <c r="AB281" i="1"/>
  <c r="AA281" i="1"/>
  <c r="Z281" i="1"/>
  <c r="Y281" i="1"/>
  <c r="S281" i="1"/>
  <c r="Q281" i="1"/>
  <c r="T281" i="1"/>
  <c r="P281" i="1"/>
  <c r="M281" i="1"/>
  <c r="N281" i="1"/>
  <c r="O281" i="1"/>
  <c r="CY280" i="1"/>
  <c r="CX280" i="1"/>
  <c r="CV280" i="1"/>
  <c r="CW280" i="1"/>
  <c r="AP280" i="1"/>
  <c r="BC280" i="1"/>
  <c r="BF280" i="1"/>
  <c r="BH280" i="1"/>
  <c r="BL280" i="1"/>
  <c r="BM280" i="1"/>
  <c r="BK280" i="1"/>
  <c r="BJ280" i="1"/>
  <c r="BI280" i="1"/>
  <c r="BG280" i="1"/>
  <c r="BB280" i="1"/>
  <c r="AK280" i="1"/>
  <c r="AI280" i="1"/>
  <c r="L280" i="1"/>
  <c r="AY280" i="1"/>
  <c r="AX280" i="1"/>
  <c r="BA280" i="1"/>
  <c r="AV280" i="1"/>
  <c r="AZ280" i="1"/>
  <c r="AJ280" i="1"/>
  <c r="U280" i="1"/>
  <c r="K280" i="1"/>
  <c r="J280" i="1"/>
  <c r="R280" i="1"/>
  <c r="V280" i="1"/>
  <c r="W280" i="1"/>
  <c r="AE280" i="1"/>
  <c r="AC280" i="1"/>
  <c r="AD280" i="1"/>
  <c r="AF280" i="1"/>
  <c r="X280" i="1"/>
  <c r="AB280" i="1"/>
  <c r="AA280" i="1"/>
  <c r="Z280" i="1"/>
  <c r="Y280" i="1"/>
  <c r="S280" i="1"/>
  <c r="Q280" i="1"/>
  <c r="T280" i="1"/>
  <c r="P280" i="1"/>
  <c r="M280" i="1"/>
  <c r="N280" i="1"/>
  <c r="O280" i="1"/>
  <c r="CY279" i="1"/>
  <c r="CX279" i="1"/>
  <c r="CV279" i="1"/>
  <c r="CW279" i="1"/>
  <c r="AP279" i="1"/>
  <c r="BC279" i="1"/>
  <c r="BF279" i="1"/>
  <c r="BH279" i="1"/>
  <c r="BL279" i="1"/>
  <c r="BM279" i="1"/>
  <c r="BK279" i="1"/>
  <c r="BJ279" i="1"/>
  <c r="BI279" i="1"/>
  <c r="BG279" i="1"/>
  <c r="BB279" i="1"/>
  <c r="AK279" i="1"/>
  <c r="AI279" i="1"/>
  <c r="L279" i="1"/>
  <c r="AY279" i="1"/>
  <c r="AX279" i="1"/>
  <c r="BA279" i="1"/>
  <c r="AV279" i="1"/>
  <c r="AZ279" i="1"/>
  <c r="AJ279" i="1"/>
  <c r="U279" i="1"/>
  <c r="K279" i="1"/>
  <c r="J279" i="1"/>
  <c r="R279" i="1"/>
  <c r="V279" i="1"/>
  <c r="W279" i="1"/>
  <c r="AE279" i="1"/>
  <c r="AC279" i="1"/>
  <c r="AD279" i="1"/>
  <c r="AF279" i="1"/>
  <c r="X279" i="1"/>
  <c r="AB279" i="1"/>
  <c r="AA279" i="1"/>
  <c r="Z279" i="1"/>
  <c r="Y279" i="1"/>
  <c r="S279" i="1"/>
  <c r="Q279" i="1"/>
  <c r="T279" i="1"/>
  <c r="P279" i="1"/>
  <c r="M279" i="1"/>
  <c r="N279" i="1"/>
  <c r="O279" i="1"/>
  <c r="CY278" i="1"/>
  <c r="CX278" i="1"/>
  <c r="CV278" i="1"/>
  <c r="CW278" i="1"/>
  <c r="AP278" i="1"/>
  <c r="BC278" i="1"/>
  <c r="BF278" i="1"/>
  <c r="BH278" i="1"/>
  <c r="BL278" i="1"/>
  <c r="BM278" i="1"/>
  <c r="BK278" i="1"/>
  <c r="BJ278" i="1"/>
  <c r="BI278" i="1"/>
  <c r="BG278" i="1"/>
  <c r="BB278" i="1"/>
  <c r="AK278" i="1"/>
  <c r="AI278" i="1"/>
  <c r="L278" i="1"/>
  <c r="AY278" i="1"/>
  <c r="AX278" i="1"/>
  <c r="BA278" i="1"/>
  <c r="AV278" i="1"/>
  <c r="AZ278" i="1"/>
  <c r="AJ278" i="1"/>
  <c r="U278" i="1"/>
  <c r="K278" i="1"/>
  <c r="J278" i="1"/>
  <c r="R278" i="1"/>
  <c r="V278" i="1"/>
  <c r="W278" i="1"/>
  <c r="AE278" i="1"/>
  <c r="AC278" i="1"/>
  <c r="AD278" i="1"/>
  <c r="AF278" i="1"/>
  <c r="X278" i="1"/>
  <c r="AB278" i="1"/>
  <c r="AA278" i="1"/>
  <c r="Z278" i="1"/>
  <c r="Y278" i="1"/>
  <c r="S278" i="1"/>
  <c r="Q278" i="1"/>
  <c r="T278" i="1"/>
  <c r="P278" i="1"/>
  <c r="M278" i="1"/>
  <c r="N278" i="1"/>
  <c r="O278" i="1"/>
  <c r="CY277" i="1"/>
  <c r="CX277" i="1"/>
  <c r="CV277" i="1"/>
  <c r="CW277" i="1"/>
  <c r="AP277" i="1"/>
  <c r="BC277" i="1"/>
  <c r="BF277" i="1"/>
  <c r="BH277" i="1"/>
  <c r="BL277" i="1"/>
  <c r="BM277" i="1"/>
  <c r="BK277" i="1"/>
  <c r="BJ277" i="1"/>
  <c r="BI277" i="1"/>
  <c r="BG277" i="1"/>
  <c r="BB277" i="1"/>
  <c r="AK277" i="1"/>
  <c r="AI277" i="1"/>
  <c r="L277" i="1"/>
  <c r="AY277" i="1"/>
  <c r="AX277" i="1"/>
  <c r="BA277" i="1"/>
  <c r="AV277" i="1"/>
  <c r="AZ277" i="1"/>
  <c r="AJ277" i="1"/>
  <c r="U277" i="1"/>
  <c r="K277" i="1"/>
  <c r="J277" i="1"/>
  <c r="R277" i="1"/>
  <c r="V277" i="1"/>
  <c r="W277" i="1"/>
  <c r="AE277" i="1"/>
  <c r="AC277" i="1"/>
  <c r="AD277" i="1"/>
  <c r="AF277" i="1"/>
  <c r="X277" i="1"/>
  <c r="AB277" i="1"/>
  <c r="AA277" i="1"/>
  <c r="Z277" i="1"/>
  <c r="Y277" i="1"/>
  <c r="S277" i="1"/>
  <c r="Q277" i="1"/>
  <c r="T277" i="1"/>
  <c r="P277" i="1"/>
  <c r="M277" i="1"/>
  <c r="N277" i="1"/>
  <c r="O277" i="1"/>
  <c r="CY276" i="1"/>
  <c r="CX276" i="1"/>
  <c r="CV276" i="1"/>
  <c r="CW276" i="1"/>
  <c r="AP276" i="1"/>
  <c r="BC276" i="1"/>
  <c r="BF276" i="1"/>
  <c r="BH276" i="1"/>
  <c r="BL276" i="1"/>
  <c r="BM276" i="1"/>
  <c r="BK276" i="1"/>
  <c r="BJ276" i="1"/>
  <c r="BI276" i="1"/>
  <c r="BG276" i="1"/>
  <c r="BB276" i="1"/>
  <c r="AK276" i="1"/>
  <c r="AI276" i="1"/>
  <c r="L276" i="1"/>
  <c r="AY276" i="1"/>
  <c r="AX276" i="1"/>
  <c r="BA276" i="1"/>
  <c r="AV276" i="1"/>
  <c r="AZ276" i="1"/>
  <c r="AJ276" i="1"/>
  <c r="U276" i="1"/>
  <c r="K276" i="1"/>
  <c r="J276" i="1"/>
  <c r="R276" i="1"/>
  <c r="V276" i="1"/>
  <c r="W276" i="1"/>
  <c r="AE276" i="1"/>
  <c r="AC276" i="1"/>
  <c r="AD276" i="1"/>
  <c r="AF276" i="1"/>
  <c r="X276" i="1"/>
  <c r="AB276" i="1"/>
  <c r="AA276" i="1"/>
  <c r="Z276" i="1"/>
  <c r="Y276" i="1"/>
  <c r="S276" i="1"/>
  <c r="Q276" i="1"/>
  <c r="T276" i="1"/>
  <c r="P276" i="1"/>
  <c r="M276" i="1"/>
  <c r="N276" i="1"/>
  <c r="O276" i="1"/>
  <c r="CY275" i="1"/>
  <c r="CX275" i="1"/>
  <c r="CV275" i="1"/>
  <c r="CW275" i="1"/>
  <c r="AP275" i="1"/>
  <c r="BC275" i="1"/>
  <c r="BF275" i="1"/>
  <c r="BH275" i="1"/>
  <c r="BL275" i="1"/>
  <c r="BM275" i="1"/>
  <c r="BK275" i="1"/>
  <c r="BJ275" i="1"/>
  <c r="BI275" i="1"/>
  <c r="BG275" i="1"/>
  <c r="BB275" i="1"/>
  <c r="AK275" i="1"/>
  <c r="AI275" i="1"/>
  <c r="L275" i="1"/>
  <c r="AY275" i="1"/>
  <c r="AX275" i="1"/>
  <c r="BA275" i="1"/>
  <c r="AV275" i="1"/>
  <c r="AZ275" i="1"/>
  <c r="AJ275" i="1"/>
  <c r="U275" i="1"/>
  <c r="K275" i="1"/>
  <c r="J275" i="1"/>
  <c r="R275" i="1"/>
  <c r="V275" i="1"/>
  <c r="W275" i="1"/>
  <c r="AE275" i="1"/>
  <c r="AC275" i="1"/>
  <c r="AD275" i="1"/>
  <c r="AF275" i="1"/>
  <c r="X275" i="1"/>
  <c r="AB275" i="1"/>
  <c r="AA275" i="1"/>
  <c r="Z275" i="1"/>
  <c r="Y275" i="1"/>
  <c r="S275" i="1"/>
  <c r="Q275" i="1"/>
  <c r="T275" i="1"/>
  <c r="P275" i="1"/>
  <c r="M275" i="1"/>
  <c r="N275" i="1"/>
  <c r="O275" i="1"/>
  <c r="CY274" i="1"/>
  <c r="CX274" i="1"/>
  <c r="CV274" i="1"/>
  <c r="CW274" i="1"/>
  <c r="AP274" i="1"/>
  <c r="BC274" i="1"/>
  <c r="BF274" i="1"/>
  <c r="BH274" i="1"/>
  <c r="BL274" i="1"/>
  <c r="BM274" i="1"/>
  <c r="BK274" i="1"/>
  <c r="BJ274" i="1"/>
  <c r="BI274" i="1"/>
  <c r="BG274" i="1"/>
  <c r="BB274" i="1"/>
  <c r="AK274" i="1"/>
  <c r="AI274" i="1"/>
  <c r="L274" i="1"/>
  <c r="AY274" i="1"/>
  <c r="AX274" i="1"/>
  <c r="BA274" i="1"/>
  <c r="AV274" i="1"/>
  <c r="AZ274" i="1"/>
  <c r="AJ274" i="1"/>
  <c r="U274" i="1"/>
  <c r="K274" i="1"/>
  <c r="J274" i="1"/>
  <c r="R274" i="1"/>
  <c r="V274" i="1"/>
  <c r="W274" i="1"/>
  <c r="AE274" i="1"/>
  <c r="AC274" i="1"/>
  <c r="AD274" i="1"/>
  <c r="AF274" i="1"/>
  <c r="X274" i="1"/>
  <c r="AB274" i="1"/>
  <c r="AA274" i="1"/>
  <c r="Z274" i="1"/>
  <c r="Y274" i="1"/>
  <c r="S274" i="1"/>
  <c r="Q274" i="1"/>
  <c r="T274" i="1"/>
  <c r="P274" i="1"/>
  <c r="M274" i="1"/>
  <c r="N274" i="1"/>
  <c r="O274" i="1"/>
  <c r="CY273" i="1"/>
  <c r="CX273" i="1"/>
  <c r="CV273" i="1"/>
  <c r="CW273" i="1"/>
  <c r="AP273" i="1"/>
  <c r="BC273" i="1"/>
  <c r="BF273" i="1"/>
  <c r="BH273" i="1"/>
  <c r="BL273" i="1"/>
  <c r="BM273" i="1"/>
  <c r="BK273" i="1"/>
  <c r="BJ273" i="1"/>
  <c r="BI273" i="1"/>
  <c r="BG273" i="1"/>
  <c r="BB273" i="1"/>
  <c r="AK273" i="1"/>
  <c r="AI273" i="1"/>
  <c r="L273" i="1"/>
  <c r="AY273" i="1"/>
  <c r="AX273" i="1"/>
  <c r="BA273" i="1"/>
  <c r="AV273" i="1"/>
  <c r="AZ273" i="1"/>
  <c r="AJ273" i="1"/>
  <c r="U273" i="1"/>
  <c r="K273" i="1"/>
  <c r="J273" i="1"/>
  <c r="R273" i="1"/>
  <c r="V273" i="1"/>
  <c r="W273" i="1"/>
  <c r="AE273" i="1"/>
  <c r="AC273" i="1"/>
  <c r="AD273" i="1"/>
  <c r="AF273" i="1"/>
  <c r="X273" i="1"/>
  <c r="AB273" i="1"/>
  <c r="AA273" i="1"/>
  <c r="Z273" i="1"/>
  <c r="Y273" i="1"/>
  <c r="S273" i="1"/>
  <c r="Q273" i="1"/>
  <c r="T273" i="1"/>
  <c r="P273" i="1"/>
  <c r="M273" i="1"/>
  <c r="N273" i="1"/>
  <c r="O273" i="1"/>
  <c r="CY272" i="1"/>
  <c r="CX272" i="1"/>
  <c r="CV272" i="1"/>
  <c r="CW272" i="1"/>
  <c r="AP272" i="1"/>
  <c r="BC272" i="1"/>
  <c r="BF272" i="1"/>
  <c r="BH272" i="1"/>
  <c r="BL272" i="1"/>
  <c r="BM272" i="1"/>
  <c r="BK272" i="1"/>
  <c r="BJ272" i="1"/>
  <c r="BI272" i="1"/>
  <c r="BG272" i="1"/>
  <c r="BB272" i="1"/>
  <c r="AK272" i="1"/>
  <c r="AI272" i="1"/>
  <c r="L272" i="1"/>
  <c r="AY272" i="1"/>
  <c r="AX272" i="1"/>
  <c r="BA272" i="1"/>
  <c r="AV272" i="1"/>
  <c r="AZ272" i="1"/>
  <c r="AJ272" i="1"/>
  <c r="U272" i="1"/>
  <c r="K272" i="1"/>
  <c r="J272" i="1"/>
  <c r="R272" i="1"/>
  <c r="V272" i="1"/>
  <c r="W272" i="1"/>
  <c r="AE272" i="1"/>
  <c r="AC272" i="1"/>
  <c r="AD272" i="1"/>
  <c r="AF272" i="1"/>
  <c r="X272" i="1"/>
  <c r="AB272" i="1"/>
  <c r="AA272" i="1"/>
  <c r="Z272" i="1"/>
  <c r="Y272" i="1"/>
  <c r="S272" i="1"/>
  <c r="Q272" i="1"/>
  <c r="T272" i="1"/>
  <c r="P272" i="1"/>
  <c r="M272" i="1"/>
  <c r="N272" i="1"/>
  <c r="O272" i="1"/>
  <c r="CY271" i="1"/>
  <c r="CX271" i="1"/>
  <c r="CV271" i="1"/>
  <c r="CW271" i="1"/>
  <c r="AP271" i="1"/>
  <c r="BC271" i="1"/>
  <c r="BF271" i="1"/>
  <c r="BH271" i="1"/>
  <c r="BL271" i="1"/>
  <c r="BM271" i="1"/>
  <c r="BK271" i="1"/>
  <c r="BJ271" i="1"/>
  <c r="BI271" i="1"/>
  <c r="BG271" i="1"/>
  <c r="BB271" i="1"/>
  <c r="AK271" i="1"/>
  <c r="AI271" i="1"/>
  <c r="L271" i="1"/>
  <c r="AY271" i="1"/>
  <c r="AX271" i="1"/>
  <c r="BA271" i="1"/>
  <c r="AV271" i="1"/>
  <c r="AZ271" i="1"/>
  <c r="AJ271" i="1"/>
  <c r="U271" i="1"/>
  <c r="K271" i="1"/>
  <c r="J271" i="1"/>
  <c r="R271" i="1"/>
  <c r="V271" i="1"/>
  <c r="W271" i="1"/>
  <c r="AE271" i="1"/>
  <c r="AC271" i="1"/>
  <c r="AD271" i="1"/>
  <c r="AF271" i="1"/>
  <c r="X271" i="1"/>
  <c r="AB271" i="1"/>
  <c r="AA271" i="1"/>
  <c r="Z271" i="1"/>
  <c r="Y271" i="1"/>
  <c r="S271" i="1"/>
  <c r="Q271" i="1"/>
  <c r="T271" i="1"/>
  <c r="P271" i="1"/>
  <c r="M271" i="1"/>
  <c r="N271" i="1"/>
  <c r="O271" i="1"/>
  <c r="CY270" i="1"/>
  <c r="CX270" i="1"/>
  <c r="CV270" i="1"/>
  <c r="CW270" i="1"/>
  <c r="AP270" i="1"/>
  <c r="BC270" i="1"/>
  <c r="BF270" i="1"/>
  <c r="BH270" i="1"/>
  <c r="BL270" i="1"/>
  <c r="BM270" i="1"/>
  <c r="BK270" i="1"/>
  <c r="BJ270" i="1"/>
  <c r="BI270" i="1"/>
  <c r="BG270" i="1"/>
  <c r="BB270" i="1"/>
  <c r="AK270" i="1"/>
  <c r="AI270" i="1"/>
  <c r="L270" i="1"/>
  <c r="AY270" i="1"/>
  <c r="AX270" i="1"/>
  <c r="BA270" i="1"/>
  <c r="AV270" i="1"/>
  <c r="AZ270" i="1"/>
  <c r="AJ270" i="1"/>
  <c r="U270" i="1"/>
  <c r="K270" i="1"/>
  <c r="J270" i="1"/>
  <c r="R270" i="1"/>
  <c r="V270" i="1"/>
  <c r="W270" i="1"/>
  <c r="AE270" i="1"/>
  <c r="AC270" i="1"/>
  <c r="AD270" i="1"/>
  <c r="AF270" i="1"/>
  <c r="X270" i="1"/>
  <c r="AB270" i="1"/>
  <c r="AA270" i="1"/>
  <c r="Z270" i="1"/>
  <c r="Y270" i="1"/>
  <c r="S270" i="1"/>
  <c r="Q270" i="1"/>
  <c r="T270" i="1"/>
  <c r="P270" i="1"/>
  <c r="M270" i="1"/>
  <c r="N270" i="1"/>
  <c r="O270" i="1"/>
  <c r="CY269" i="1"/>
  <c r="CX269" i="1"/>
  <c r="CV269" i="1"/>
  <c r="CW269" i="1"/>
  <c r="AP269" i="1"/>
  <c r="BC269" i="1"/>
  <c r="BF269" i="1"/>
  <c r="BH269" i="1"/>
  <c r="BL269" i="1"/>
  <c r="BM269" i="1"/>
  <c r="BK269" i="1"/>
  <c r="BJ269" i="1"/>
  <c r="BI269" i="1"/>
  <c r="BG269" i="1"/>
  <c r="BB269" i="1"/>
  <c r="AK269" i="1"/>
  <c r="AI269" i="1"/>
  <c r="L269" i="1"/>
  <c r="AY269" i="1"/>
  <c r="AX269" i="1"/>
  <c r="BA269" i="1"/>
  <c r="AV269" i="1"/>
  <c r="AZ269" i="1"/>
  <c r="AJ269" i="1"/>
  <c r="U269" i="1"/>
  <c r="K269" i="1"/>
  <c r="J269" i="1"/>
  <c r="R269" i="1"/>
  <c r="V269" i="1"/>
  <c r="W269" i="1"/>
  <c r="AE269" i="1"/>
  <c r="AC269" i="1"/>
  <c r="AD269" i="1"/>
  <c r="AF269" i="1"/>
  <c r="X269" i="1"/>
  <c r="AB269" i="1"/>
  <c r="AA269" i="1"/>
  <c r="Z269" i="1"/>
  <c r="Y269" i="1"/>
  <c r="S269" i="1"/>
  <c r="Q269" i="1"/>
  <c r="T269" i="1"/>
  <c r="P269" i="1"/>
  <c r="M269" i="1"/>
  <c r="N269" i="1"/>
  <c r="O269" i="1"/>
  <c r="CY268" i="1"/>
  <c r="CX268" i="1"/>
  <c r="CV268" i="1"/>
  <c r="CW268" i="1"/>
  <c r="AP268" i="1"/>
  <c r="BC268" i="1"/>
  <c r="BF268" i="1"/>
  <c r="BH268" i="1"/>
  <c r="BL268" i="1"/>
  <c r="BM268" i="1"/>
  <c r="BK268" i="1"/>
  <c r="BJ268" i="1"/>
  <c r="BI268" i="1"/>
  <c r="BG268" i="1"/>
  <c r="BB268" i="1"/>
  <c r="AK268" i="1"/>
  <c r="AI268" i="1"/>
  <c r="L268" i="1"/>
  <c r="AY268" i="1"/>
  <c r="AX268" i="1"/>
  <c r="BA268" i="1"/>
  <c r="AV268" i="1"/>
  <c r="AZ268" i="1"/>
  <c r="AJ268" i="1"/>
  <c r="U268" i="1"/>
  <c r="K268" i="1"/>
  <c r="J268" i="1"/>
  <c r="R268" i="1"/>
  <c r="V268" i="1"/>
  <c r="W268" i="1"/>
  <c r="AE268" i="1"/>
  <c r="AC268" i="1"/>
  <c r="AD268" i="1"/>
  <c r="AF268" i="1"/>
  <c r="X268" i="1"/>
  <c r="AB268" i="1"/>
  <c r="AA268" i="1"/>
  <c r="Z268" i="1"/>
  <c r="Y268" i="1"/>
  <c r="S268" i="1"/>
  <c r="Q268" i="1"/>
  <c r="T268" i="1"/>
  <c r="P268" i="1"/>
  <c r="M268" i="1"/>
  <c r="N268" i="1"/>
  <c r="O268" i="1"/>
  <c r="CY267" i="1"/>
  <c r="CX267" i="1"/>
  <c r="CV267" i="1"/>
  <c r="CW267" i="1"/>
  <c r="AP267" i="1"/>
  <c r="BC267" i="1"/>
  <c r="BF267" i="1"/>
  <c r="BH267" i="1"/>
  <c r="BL267" i="1"/>
  <c r="BM267" i="1"/>
  <c r="BK267" i="1"/>
  <c r="BJ267" i="1"/>
  <c r="BI267" i="1"/>
  <c r="BG267" i="1"/>
  <c r="BB267" i="1"/>
  <c r="AK267" i="1"/>
  <c r="AI267" i="1"/>
  <c r="L267" i="1"/>
  <c r="AY267" i="1"/>
  <c r="AX267" i="1"/>
  <c r="BA267" i="1"/>
  <c r="AV267" i="1"/>
  <c r="AZ267" i="1"/>
  <c r="AJ267" i="1"/>
  <c r="U267" i="1"/>
  <c r="K267" i="1"/>
  <c r="J267" i="1"/>
  <c r="R267" i="1"/>
  <c r="V267" i="1"/>
  <c r="W267" i="1"/>
  <c r="AE267" i="1"/>
  <c r="AC267" i="1"/>
  <c r="AD267" i="1"/>
  <c r="AF267" i="1"/>
  <c r="X267" i="1"/>
  <c r="AB267" i="1"/>
  <c r="AA267" i="1"/>
  <c r="Z267" i="1"/>
  <c r="Y267" i="1"/>
  <c r="S267" i="1"/>
  <c r="Q267" i="1"/>
  <c r="T267" i="1"/>
  <c r="P267" i="1"/>
  <c r="M267" i="1"/>
  <c r="N267" i="1"/>
  <c r="O267" i="1"/>
  <c r="CY266" i="1"/>
  <c r="CX266" i="1"/>
  <c r="CV266" i="1"/>
  <c r="CW266" i="1"/>
  <c r="AP266" i="1"/>
  <c r="BC266" i="1"/>
  <c r="BF266" i="1"/>
  <c r="BH266" i="1"/>
  <c r="BL266" i="1"/>
  <c r="BM266" i="1"/>
  <c r="BK266" i="1"/>
  <c r="BJ266" i="1"/>
  <c r="BI266" i="1"/>
  <c r="BG266" i="1"/>
  <c r="BB266" i="1"/>
  <c r="AK266" i="1"/>
  <c r="AI266" i="1"/>
  <c r="L266" i="1"/>
  <c r="AY266" i="1"/>
  <c r="AX266" i="1"/>
  <c r="BA266" i="1"/>
  <c r="AV266" i="1"/>
  <c r="AZ266" i="1"/>
  <c r="AJ266" i="1"/>
  <c r="U266" i="1"/>
  <c r="K266" i="1"/>
  <c r="J266" i="1"/>
  <c r="R266" i="1"/>
  <c r="V266" i="1"/>
  <c r="W266" i="1"/>
  <c r="AE266" i="1"/>
  <c r="AC266" i="1"/>
  <c r="AD266" i="1"/>
  <c r="AF266" i="1"/>
  <c r="X266" i="1"/>
  <c r="AB266" i="1"/>
  <c r="AA266" i="1"/>
  <c r="Z266" i="1"/>
  <c r="Y266" i="1"/>
  <c r="S266" i="1"/>
  <c r="Q266" i="1"/>
  <c r="T266" i="1"/>
  <c r="P266" i="1"/>
  <c r="M266" i="1"/>
  <c r="N266" i="1"/>
  <c r="O266" i="1"/>
  <c r="CY265" i="1"/>
  <c r="CX265" i="1"/>
  <c r="CV265" i="1"/>
  <c r="CW265" i="1"/>
  <c r="AP265" i="1"/>
  <c r="BC265" i="1"/>
  <c r="BF265" i="1"/>
  <c r="BH265" i="1"/>
  <c r="BL265" i="1"/>
  <c r="BM265" i="1"/>
  <c r="BK265" i="1"/>
  <c r="BJ265" i="1"/>
  <c r="BI265" i="1"/>
  <c r="BG265" i="1"/>
  <c r="BB265" i="1"/>
  <c r="AK265" i="1"/>
  <c r="AI265" i="1"/>
  <c r="L265" i="1"/>
  <c r="AY265" i="1"/>
  <c r="AX265" i="1"/>
  <c r="BA265" i="1"/>
  <c r="AV265" i="1"/>
  <c r="AZ265" i="1"/>
  <c r="AJ265" i="1"/>
  <c r="U265" i="1"/>
  <c r="K265" i="1"/>
  <c r="J265" i="1"/>
  <c r="R265" i="1"/>
  <c r="V265" i="1"/>
  <c r="W265" i="1"/>
  <c r="AE265" i="1"/>
  <c r="AC265" i="1"/>
  <c r="AD265" i="1"/>
  <c r="AF265" i="1"/>
  <c r="X265" i="1"/>
  <c r="AB265" i="1"/>
  <c r="AA265" i="1"/>
  <c r="Z265" i="1"/>
  <c r="Y265" i="1"/>
  <c r="S265" i="1"/>
  <c r="Q265" i="1"/>
  <c r="T265" i="1"/>
  <c r="P265" i="1"/>
  <c r="M265" i="1"/>
  <c r="N265" i="1"/>
  <c r="O265" i="1"/>
  <c r="CY264" i="1"/>
  <c r="CX264" i="1"/>
  <c r="CV264" i="1"/>
  <c r="CW264" i="1"/>
  <c r="AP264" i="1"/>
  <c r="BC264" i="1"/>
  <c r="BF264" i="1"/>
  <c r="BH264" i="1"/>
  <c r="BL264" i="1"/>
  <c r="BM264" i="1"/>
  <c r="BK264" i="1"/>
  <c r="BJ264" i="1"/>
  <c r="BI264" i="1"/>
  <c r="BG264" i="1"/>
  <c r="BB264" i="1"/>
  <c r="AK264" i="1"/>
  <c r="AI264" i="1"/>
  <c r="L264" i="1"/>
  <c r="AY264" i="1"/>
  <c r="AX264" i="1"/>
  <c r="BA264" i="1"/>
  <c r="AV264" i="1"/>
  <c r="AZ264" i="1"/>
  <c r="AJ264" i="1"/>
  <c r="U264" i="1"/>
  <c r="K264" i="1"/>
  <c r="J264" i="1"/>
  <c r="R264" i="1"/>
  <c r="V264" i="1"/>
  <c r="W264" i="1"/>
  <c r="AE264" i="1"/>
  <c r="AC264" i="1"/>
  <c r="AD264" i="1"/>
  <c r="AF264" i="1"/>
  <c r="X264" i="1"/>
  <c r="AB264" i="1"/>
  <c r="AA264" i="1"/>
  <c r="Z264" i="1"/>
  <c r="Y264" i="1"/>
  <c r="S264" i="1"/>
  <c r="Q264" i="1"/>
  <c r="T264" i="1"/>
  <c r="P264" i="1"/>
  <c r="M264" i="1"/>
  <c r="N264" i="1"/>
  <c r="O264" i="1"/>
  <c r="CY263" i="1"/>
  <c r="CX263" i="1"/>
  <c r="CV263" i="1"/>
  <c r="CW263" i="1"/>
  <c r="AP263" i="1"/>
  <c r="BC263" i="1"/>
  <c r="BF263" i="1"/>
  <c r="BH263" i="1"/>
  <c r="BL263" i="1"/>
  <c r="BM263" i="1"/>
  <c r="BK263" i="1"/>
  <c r="BJ263" i="1"/>
  <c r="BI263" i="1"/>
  <c r="BG263" i="1"/>
  <c r="BB263" i="1"/>
  <c r="AK263" i="1"/>
  <c r="AI263" i="1"/>
  <c r="L263" i="1"/>
  <c r="AY263" i="1"/>
  <c r="AX263" i="1"/>
  <c r="BA263" i="1"/>
  <c r="AV263" i="1"/>
  <c r="AZ263" i="1"/>
  <c r="AJ263" i="1"/>
  <c r="U263" i="1"/>
  <c r="K263" i="1"/>
  <c r="J263" i="1"/>
  <c r="R263" i="1"/>
  <c r="V263" i="1"/>
  <c r="W263" i="1"/>
  <c r="AE263" i="1"/>
  <c r="AC263" i="1"/>
  <c r="AD263" i="1"/>
  <c r="AF263" i="1"/>
  <c r="X263" i="1"/>
  <c r="AB263" i="1"/>
  <c r="AA263" i="1"/>
  <c r="Z263" i="1"/>
  <c r="Y263" i="1"/>
  <c r="S263" i="1"/>
  <c r="Q263" i="1"/>
  <c r="T263" i="1"/>
  <c r="P263" i="1"/>
  <c r="M263" i="1"/>
  <c r="N263" i="1"/>
  <c r="O263" i="1"/>
  <c r="CY262" i="1"/>
  <c r="CX262" i="1"/>
  <c r="CV262" i="1"/>
  <c r="CW262" i="1"/>
  <c r="AP262" i="1"/>
  <c r="BC262" i="1"/>
  <c r="BF262" i="1"/>
  <c r="BH262" i="1"/>
  <c r="BL262" i="1"/>
  <c r="BM262" i="1"/>
  <c r="BK262" i="1"/>
  <c r="BJ262" i="1"/>
  <c r="BI262" i="1"/>
  <c r="BG262" i="1"/>
  <c r="BB262" i="1"/>
  <c r="AK262" i="1"/>
  <c r="AI262" i="1"/>
  <c r="L262" i="1"/>
  <c r="AY262" i="1"/>
  <c r="AX262" i="1"/>
  <c r="BA262" i="1"/>
  <c r="AV262" i="1"/>
  <c r="AZ262" i="1"/>
  <c r="AJ262" i="1"/>
  <c r="U262" i="1"/>
  <c r="K262" i="1"/>
  <c r="J262" i="1"/>
  <c r="R262" i="1"/>
  <c r="V262" i="1"/>
  <c r="W262" i="1"/>
  <c r="AE262" i="1"/>
  <c r="AC262" i="1"/>
  <c r="AD262" i="1"/>
  <c r="AF262" i="1"/>
  <c r="X262" i="1"/>
  <c r="AB262" i="1"/>
  <c r="AA262" i="1"/>
  <c r="Z262" i="1"/>
  <c r="Y262" i="1"/>
  <c r="S262" i="1"/>
  <c r="Q262" i="1"/>
  <c r="T262" i="1"/>
  <c r="P262" i="1"/>
  <c r="M262" i="1"/>
  <c r="N262" i="1"/>
  <c r="O262" i="1"/>
  <c r="CY261" i="1"/>
  <c r="CX261" i="1"/>
  <c r="CV261" i="1"/>
  <c r="CW261" i="1"/>
  <c r="AP261" i="1"/>
  <c r="BC261" i="1"/>
  <c r="BF261" i="1"/>
  <c r="BH261" i="1"/>
  <c r="BL261" i="1"/>
  <c r="BM261" i="1"/>
  <c r="BK261" i="1"/>
  <c r="BJ261" i="1"/>
  <c r="BI261" i="1"/>
  <c r="BG261" i="1"/>
  <c r="BB261" i="1"/>
  <c r="AK261" i="1"/>
  <c r="AI261" i="1"/>
  <c r="L261" i="1"/>
  <c r="AY261" i="1"/>
  <c r="AX261" i="1"/>
  <c r="BA261" i="1"/>
  <c r="AV261" i="1"/>
  <c r="AZ261" i="1"/>
  <c r="AJ261" i="1"/>
  <c r="U261" i="1"/>
  <c r="K261" i="1"/>
  <c r="J261" i="1"/>
  <c r="R261" i="1"/>
  <c r="V261" i="1"/>
  <c r="W261" i="1"/>
  <c r="AE261" i="1"/>
  <c r="AC261" i="1"/>
  <c r="AD261" i="1"/>
  <c r="AF261" i="1"/>
  <c r="X261" i="1"/>
  <c r="AB261" i="1"/>
  <c r="AA261" i="1"/>
  <c r="Z261" i="1"/>
  <c r="Y261" i="1"/>
  <c r="S261" i="1"/>
  <c r="Q261" i="1"/>
  <c r="T261" i="1"/>
  <c r="P261" i="1"/>
  <c r="M261" i="1"/>
  <c r="N261" i="1"/>
  <c r="O261" i="1"/>
  <c r="CY260" i="1"/>
  <c r="CX260" i="1"/>
  <c r="CV260" i="1"/>
  <c r="CW260" i="1"/>
  <c r="AP260" i="1"/>
  <c r="BC260" i="1"/>
  <c r="BF260" i="1"/>
  <c r="BH260" i="1"/>
  <c r="BL260" i="1"/>
  <c r="BM260" i="1"/>
  <c r="BK260" i="1"/>
  <c r="BJ260" i="1"/>
  <c r="BI260" i="1"/>
  <c r="BG260" i="1"/>
  <c r="BB260" i="1"/>
  <c r="AK260" i="1"/>
  <c r="AI260" i="1"/>
  <c r="L260" i="1"/>
  <c r="AY260" i="1"/>
  <c r="AX260" i="1"/>
  <c r="BA260" i="1"/>
  <c r="AV260" i="1"/>
  <c r="AZ260" i="1"/>
  <c r="AJ260" i="1"/>
  <c r="U260" i="1"/>
  <c r="K260" i="1"/>
  <c r="J260" i="1"/>
  <c r="R260" i="1"/>
  <c r="V260" i="1"/>
  <c r="W260" i="1"/>
  <c r="AE260" i="1"/>
  <c r="AC260" i="1"/>
  <c r="AD260" i="1"/>
  <c r="AF260" i="1"/>
  <c r="X260" i="1"/>
  <c r="AB260" i="1"/>
  <c r="AA260" i="1"/>
  <c r="Z260" i="1"/>
  <c r="Y260" i="1"/>
  <c r="S260" i="1"/>
  <c r="Q260" i="1"/>
  <c r="T260" i="1"/>
  <c r="P260" i="1"/>
  <c r="M260" i="1"/>
  <c r="N260" i="1"/>
  <c r="O260" i="1"/>
  <c r="CY259" i="1"/>
  <c r="CX259" i="1"/>
  <c r="CV259" i="1"/>
  <c r="CW259" i="1"/>
  <c r="AP259" i="1"/>
  <c r="BC259" i="1"/>
  <c r="BF259" i="1"/>
  <c r="BH259" i="1"/>
  <c r="BL259" i="1"/>
  <c r="BM259" i="1"/>
  <c r="BK259" i="1"/>
  <c r="BJ259" i="1"/>
  <c r="BI259" i="1"/>
  <c r="BG259" i="1"/>
  <c r="BB259" i="1"/>
  <c r="AK259" i="1"/>
  <c r="AI259" i="1"/>
  <c r="L259" i="1"/>
  <c r="AY259" i="1"/>
  <c r="AX259" i="1"/>
  <c r="BA259" i="1"/>
  <c r="AV259" i="1"/>
  <c r="AZ259" i="1"/>
  <c r="AJ259" i="1"/>
  <c r="U259" i="1"/>
  <c r="K259" i="1"/>
  <c r="J259" i="1"/>
  <c r="R259" i="1"/>
  <c r="V259" i="1"/>
  <c r="W259" i="1"/>
  <c r="AE259" i="1"/>
  <c r="AC259" i="1"/>
  <c r="AD259" i="1"/>
  <c r="AF259" i="1"/>
  <c r="X259" i="1"/>
  <c r="AB259" i="1"/>
  <c r="AA259" i="1"/>
  <c r="Z259" i="1"/>
  <c r="Y259" i="1"/>
  <c r="S259" i="1"/>
  <c r="Q259" i="1"/>
  <c r="T259" i="1"/>
  <c r="P259" i="1"/>
  <c r="M259" i="1"/>
  <c r="N259" i="1"/>
  <c r="O259" i="1"/>
  <c r="CY258" i="1"/>
  <c r="CX258" i="1"/>
  <c r="CV258" i="1"/>
  <c r="CW258" i="1"/>
  <c r="AP258" i="1"/>
  <c r="BC258" i="1"/>
  <c r="BF258" i="1"/>
  <c r="BH258" i="1"/>
  <c r="BL258" i="1"/>
  <c r="BM258" i="1"/>
  <c r="BK258" i="1"/>
  <c r="BJ258" i="1"/>
  <c r="BI258" i="1"/>
  <c r="BG258" i="1"/>
  <c r="BB258" i="1"/>
  <c r="AK258" i="1"/>
  <c r="AI258" i="1"/>
  <c r="L258" i="1"/>
  <c r="AY258" i="1"/>
  <c r="AX258" i="1"/>
  <c r="BA258" i="1"/>
  <c r="AV258" i="1"/>
  <c r="AZ258" i="1"/>
  <c r="AJ258" i="1"/>
  <c r="U258" i="1"/>
  <c r="K258" i="1"/>
  <c r="J258" i="1"/>
  <c r="R258" i="1"/>
  <c r="V258" i="1"/>
  <c r="W258" i="1"/>
  <c r="AE258" i="1"/>
  <c r="AC258" i="1"/>
  <c r="AD258" i="1"/>
  <c r="AF258" i="1"/>
  <c r="X258" i="1"/>
  <c r="AB258" i="1"/>
  <c r="AA258" i="1"/>
  <c r="Z258" i="1"/>
  <c r="Y258" i="1"/>
  <c r="S258" i="1"/>
  <c r="Q258" i="1"/>
  <c r="T258" i="1"/>
  <c r="P258" i="1"/>
  <c r="M258" i="1"/>
  <c r="N258" i="1"/>
  <c r="O258" i="1"/>
  <c r="CY257" i="1"/>
  <c r="CX257" i="1"/>
  <c r="CV257" i="1"/>
  <c r="CW257" i="1"/>
  <c r="AP257" i="1"/>
  <c r="BC257" i="1"/>
  <c r="BF257" i="1"/>
  <c r="BH257" i="1"/>
  <c r="BL257" i="1"/>
  <c r="BM257" i="1"/>
  <c r="BK257" i="1"/>
  <c r="BJ257" i="1"/>
  <c r="BI257" i="1"/>
  <c r="BG257" i="1"/>
  <c r="BB257" i="1"/>
  <c r="AK257" i="1"/>
  <c r="AI257" i="1"/>
  <c r="L257" i="1"/>
  <c r="AY257" i="1"/>
  <c r="AX257" i="1"/>
  <c r="BA257" i="1"/>
  <c r="AV257" i="1"/>
  <c r="AZ257" i="1"/>
  <c r="AJ257" i="1"/>
  <c r="U257" i="1"/>
  <c r="K257" i="1"/>
  <c r="J257" i="1"/>
  <c r="R257" i="1"/>
  <c r="V257" i="1"/>
  <c r="W257" i="1"/>
  <c r="AE257" i="1"/>
  <c r="AC257" i="1"/>
  <c r="AD257" i="1"/>
  <c r="AF257" i="1"/>
  <c r="X257" i="1"/>
  <c r="AB257" i="1"/>
  <c r="AA257" i="1"/>
  <c r="Z257" i="1"/>
  <c r="Y257" i="1"/>
  <c r="S257" i="1"/>
  <c r="Q257" i="1"/>
  <c r="T257" i="1"/>
  <c r="P257" i="1"/>
  <c r="M257" i="1"/>
  <c r="N257" i="1"/>
  <c r="O257" i="1"/>
  <c r="CY256" i="1"/>
  <c r="CX256" i="1"/>
  <c r="CV256" i="1"/>
  <c r="CW256" i="1"/>
  <c r="AP256" i="1"/>
  <c r="BC256" i="1"/>
  <c r="BF256" i="1"/>
  <c r="BH256" i="1"/>
  <c r="BL256" i="1"/>
  <c r="BM256" i="1"/>
  <c r="BK256" i="1"/>
  <c r="BJ256" i="1"/>
  <c r="BI256" i="1"/>
  <c r="BG256" i="1"/>
  <c r="BB256" i="1"/>
  <c r="AK256" i="1"/>
  <c r="AI256" i="1"/>
  <c r="L256" i="1"/>
  <c r="AY256" i="1"/>
  <c r="AX256" i="1"/>
  <c r="BA256" i="1"/>
  <c r="AV256" i="1"/>
  <c r="AZ256" i="1"/>
  <c r="AJ256" i="1"/>
  <c r="U256" i="1"/>
  <c r="K256" i="1"/>
  <c r="J256" i="1"/>
  <c r="R256" i="1"/>
  <c r="V256" i="1"/>
  <c r="W256" i="1"/>
  <c r="AE256" i="1"/>
  <c r="AC256" i="1"/>
  <c r="AD256" i="1"/>
  <c r="AF256" i="1"/>
  <c r="X256" i="1"/>
  <c r="AB256" i="1"/>
  <c r="AA256" i="1"/>
  <c r="Z256" i="1"/>
  <c r="Y256" i="1"/>
  <c r="S256" i="1"/>
  <c r="Q256" i="1"/>
  <c r="T256" i="1"/>
  <c r="P256" i="1"/>
  <c r="M256" i="1"/>
  <c r="N256" i="1"/>
  <c r="O256" i="1"/>
  <c r="CY255" i="1"/>
  <c r="CX255" i="1"/>
  <c r="CV255" i="1"/>
  <c r="CW255" i="1"/>
  <c r="AP255" i="1"/>
  <c r="BC255" i="1"/>
  <c r="BF255" i="1"/>
  <c r="BH255" i="1"/>
  <c r="BL255" i="1"/>
  <c r="BM255" i="1"/>
  <c r="BK255" i="1"/>
  <c r="BJ255" i="1"/>
  <c r="BI255" i="1"/>
  <c r="BG255" i="1"/>
  <c r="BB255" i="1"/>
  <c r="AK255" i="1"/>
  <c r="AI255" i="1"/>
  <c r="L255" i="1"/>
  <c r="AY255" i="1"/>
  <c r="AX255" i="1"/>
  <c r="BA255" i="1"/>
  <c r="AV255" i="1"/>
  <c r="AZ255" i="1"/>
  <c r="AJ255" i="1"/>
  <c r="U255" i="1"/>
  <c r="K255" i="1"/>
  <c r="J255" i="1"/>
  <c r="R255" i="1"/>
  <c r="V255" i="1"/>
  <c r="W255" i="1"/>
  <c r="AE255" i="1"/>
  <c r="AC255" i="1"/>
  <c r="AD255" i="1"/>
  <c r="AF255" i="1"/>
  <c r="X255" i="1"/>
  <c r="AB255" i="1"/>
  <c r="AA255" i="1"/>
  <c r="Z255" i="1"/>
  <c r="Y255" i="1"/>
  <c r="S255" i="1"/>
  <c r="Q255" i="1"/>
  <c r="T255" i="1"/>
  <c r="P255" i="1"/>
  <c r="M255" i="1"/>
  <c r="N255" i="1"/>
  <c r="O255" i="1"/>
  <c r="CY254" i="1"/>
  <c r="CX254" i="1"/>
  <c r="CV254" i="1"/>
  <c r="CW254" i="1"/>
  <c r="AP254" i="1"/>
  <c r="BC254" i="1"/>
  <c r="BF254" i="1"/>
  <c r="BH254" i="1"/>
  <c r="BL254" i="1"/>
  <c r="BM254" i="1"/>
  <c r="BK254" i="1"/>
  <c r="BJ254" i="1"/>
  <c r="BI254" i="1"/>
  <c r="BG254" i="1"/>
  <c r="BB254" i="1"/>
  <c r="AK254" i="1"/>
  <c r="AI254" i="1"/>
  <c r="L254" i="1"/>
  <c r="AY254" i="1"/>
  <c r="AX254" i="1"/>
  <c r="BA254" i="1"/>
  <c r="AV254" i="1"/>
  <c r="AZ254" i="1"/>
  <c r="AJ254" i="1"/>
  <c r="U254" i="1"/>
  <c r="K254" i="1"/>
  <c r="J254" i="1"/>
  <c r="R254" i="1"/>
  <c r="V254" i="1"/>
  <c r="W254" i="1"/>
  <c r="AE254" i="1"/>
  <c r="AC254" i="1"/>
  <c r="AD254" i="1"/>
  <c r="AF254" i="1"/>
  <c r="X254" i="1"/>
  <c r="AB254" i="1"/>
  <c r="AA254" i="1"/>
  <c r="Z254" i="1"/>
  <c r="Y254" i="1"/>
  <c r="S254" i="1"/>
  <c r="Q254" i="1"/>
  <c r="T254" i="1"/>
  <c r="P254" i="1"/>
  <c r="M254" i="1"/>
  <c r="N254" i="1"/>
  <c r="O254" i="1"/>
  <c r="CY253" i="1"/>
  <c r="CX253" i="1"/>
  <c r="CV253" i="1"/>
  <c r="CW253" i="1"/>
  <c r="AP253" i="1"/>
  <c r="BC253" i="1"/>
  <c r="BF253" i="1"/>
  <c r="BH253" i="1"/>
  <c r="BL253" i="1"/>
  <c r="BM253" i="1"/>
  <c r="BK253" i="1"/>
  <c r="BJ253" i="1"/>
  <c r="BI253" i="1"/>
  <c r="BG253" i="1"/>
  <c r="BB253" i="1"/>
  <c r="AK253" i="1"/>
  <c r="AI253" i="1"/>
  <c r="L253" i="1"/>
  <c r="AY253" i="1"/>
  <c r="AX253" i="1"/>
  <c r="BA253" i="1"/>
  <c r="AV253" i="1"/>
  <c r="AZ253" i="1"/>
  <c r="AJ253" i="1"/>
  <c r="U253" i="1"/>
  <c r="K253" i="1"/>
  <c r="J253" i="1"/>
  <c r="R253" i="1"/>
  <c r="V253" i="1"/>
  <c r="W253" i="1"/>
  <c r="AE253" i="1"/>
  <c r="AC253" i="1"/>
  <c r="AD253" i="1"/>
  <c r="AF253" i="1"/>
  <c r="X253" i="1"/>
  <c r="AB253" i="1"/>
  <c r="AA253" i="1"/>
  <c r="Z253" i="1"/>
  <c r="Y253" i="1"/>
  <c r="S253" i="1"/>
  <c r="Q253" i="1"/>
  <c r="T253" i="1"/>
  <c r="P253" i="1"/>
  <c r="M253" i="1"/>
  <c r="N253" i="1"/>
  <c r="O253" i="1"/>
  <c r="CY252" i="1"/>
  <c r="CX252" i="1"/>
  <c r="CV252" i="1"/>
  <c r="CW252" i="1"/>
  <c r="AP252" i="1"/>
  <c r="BC252" i="1"/>
  <c r="BF252" i="1"/>
  <c r="BH252" i="1"/>
  <c r="BL252" i="1"/>
  <c r="BM252" i="1"/>
  <c r="BK252" i="1"/>
  <c r="BJ252" i="1"/>
  <c r="BI252" i="1"/>
  <c r="BG252" i="1"/>
  <c r="BB252" i="1"/>
  <c r="AK252" i="1"/>
  <c r="AI252" i="1"/>
  <c r="L252" i="1"/>
  <c r="AY252" i="1"/>
  <c r="AX252" i="1"/>
  <c r="BA252" i="1"/>
  <c r="AV252" i="1"/>
  <c r="AZ252" i="1"/>
  <c r="AJ252" i="1"/>
  <c r="U252" i="1"/>
  <c r="K252" i="1"/>
  <c r="J252" i="1"/>
  <c r="R252" i="1"/>
  <c r="V252" i="1"/>
  <c r="W252" i="1"/>
  <c r="AE252" i="1"/>
  <c r="AC252" i="1"/>
  <c r="AD252" i="1"/>
  <c r="AF252" i="1"/>
  <c r="X252" i="1"/>
  <c r="AB252" i="1"/>
  <c r="AA252" i="1"/>
  <c r="Z252" i="1"/>
  <c r="Y252" i="1"/>
  <c r="S252" i="1"/>
  <c r="Q252" i="1"/>
  <c r="T252" i="1"/>
  <c r="P252" i="1"/>
  <c r="M252" i="1"/>
  <c r="N252" i="1"/>
  <c r="O252" i="1"/>
  <c r="CY251" i="1"/>
  <c r="CX251" i="1"/>
  <c r="CV251" i="1"/>
  <c r="CW251" i="1"/>
  <c r="AP251" i="1"/>
  <c r="BC251" i="1"/>
  <c r="BF251" i="1"/>
  <c r="BH251" i="1"/>
  <c r="BL251" i="1"/>
  <c r="BM251" i="1"/>
  <c r="BK251" i="1"/>
  <c r="BJ251" i="1"/>
  <c r="BI251" i="1"/>
  <c r="BG251" i="1"/>
  <c r="BB251" i="1"/>
  <c r="AK251" i="1"/>
  <c r="AI251" i="1"/>
  <c r="L251" i="1"/>
  <c r="AY251" i="1"/>
  <c r="AX251" i="1"/>
  <c r="BA251" i="1"/>
  <c r="AV251" i="1"/>
  <c r="AZ251" i="1"/>
  <c r="AJ251" i="1"/>
  <c r="U251" i="1"/>
  <c r="K251" i="1"/>
  <c r="J251" i="1"/>
  <c r="R251" i="1"/>
  <c r="V251" i="1"/>
  <c r="W251" i="1"/>
  <c r="AE251" i="1"/>
  <c r="AC251" i="1"/>
  <c r="AD251" i="1"/>
  <c r="AF251" i="1"/>
  <c r="X251" i="1"/>
  <c r="AB251" i="1"/>
  <c r="AA251" i="1"/>
  <c r="Z251" i="1"/>
  <c r="Y251" i="1"/>
  <c r="S251" i="1"/>
  <c r="Q251" i="1"/>
  <c r="T251" i="1"/>
  <c r="P251" i="1"/>
  <c r="M251" i="1"/>
  <c r="N251" i="1"/>
  <c r="O251" i="1"/>
  <c r="CY250" i="1"/>
  <c r="CX250" i="1"/>
  <c r="CV250" i="1"/>
  <c r="CW250" i="1"/>
  <c r="AP250" i="1"/>
  <c r="BC250" i="1"/>
  <c r="BF250" i="1"/>
  <c r="BH250" i="1"/>
  <c r="BL250" i="1"/>
  <c r="BM250" i="1"/>
  <c r="BK250" i="1"/>
  <c r="BJ250" i="1"/>
  <c r="BI250" i="1"/>
  <c r="BG250" i="1"/>
  <c r="BB250" i="1"/>
  <c r="AK250" i="1"/>
  <c r="AI250" i="1"/>
  <c r="L250" i="1"/>
  <c r="AY250" i="1"/>
  <c r="AX250" i="1"/>
  <c r="BA250" i="1"/>
  <c r="AV250" i="1"/>
  <c r="AZ250" i="1"/>
  <c r="AJ250" i="1"/>
  <c r="U250" i="1"/>
  <c r="K250" i="1"/>
  <c r="J250" i="1"/>
  <c r="R250" i="1"/>
  <c r="V250" i="1"/>
  <c r="W250" i="1"/>
  <c r="AE250" i="1"/>
  <c r="AC250" i="1"/>
  <c r="AD250" i="1"/>
  <c r="AF250" i="1"/>
  <c r="X250" i="1"/>
  <c r="AB250" i="1"/>
  <c r="AA250" i="1"/>
  <c r="Z250" i="1"/>
  <c r="Y250" i="1"/>
  <c r="S250" i="1"/>
  <c r="Q250" i="1"/>
  <c r="T250" i="1"/>
  <c r="P250" i="1"/>
  <c r="M250" i="1"/>
  <c r="N250" i="1"/>
  <c r="O250" i="1"/>
  <c r="CY249" i="1"/>
  <c r="CX249" i="1"/>
  <c r="CV249" i="1"/>
  <c r="CW249" i="1"/>
  <c r="AP249" i="1"/>
  <c r="BC249" i="1"/>
  <c r="BF249" i="1"/>
  <c r="BH249" i="1"/>
  <c r="BL249" i="1"/>
  <c r="BM249" i="1"/>
  <c r="BK249" i="1"/>
  <c r="BJ249" i="1"/>
  <c r="BI249" i="1"/>
  <c r="BG249" i="1"/>
  <c r="BB249" i="1"/>
  <c r="AK249" i="1"/>
  <c r="AI249" i="1"/>
  <c r="L249" i="1"/>
  <c r="AY249" i="1"/>
  <c r="AX249" i="1"/>
  <c r="BA249" i="1"/>
  <c r="AV249" i="1"/>
  <c r="AZ249" i="1"/>
  <c r="AJ249" i="1"/>
  <c r="U249" i="1"/>
  <c r="K249" i="1"/>
  <c r="J249" i="1"/>
  <c r="R249" i="1"/>
  <c r="V249" i="1"/>
  <c r="W249" i="1"/>
  <c r="AE249" i="1"/>
  <c r="AC249" i="1"/>
  <c r="AD249" i="1"/>
  <c r="AF249" i="1"/>
  <c r="X249" i="1"/>
  <c r="AB249" i="1"/>
  <c r="AA249" i="1"/>
  <c r="Z249" i="1"/>
  <c r="Y249" i="1"/>
  <c r="S249" i="1"/>
  <c r="Q249" i="1"/>
  <c r="T249" i="1"/>
  <c r="P249" i="1"/>
  <c r="M249" i="1"/>
  <c r="N249" i="1"/>
  <c r="O249" i="1"/>
  <c r="CY248" i="1"/>
  <c r="CX248" i="1"/>
  <c r="CV248" i="1"/>
  <c r="CW248" i="1"/>
  <c r="AP248" i="1"/>
  <c r="BC248" i="1"/>
  <c r="BF248" i="1"/>
  <c r="BH248" i="1"/>
  <c r="BL248" i="1"/>
  <c r="BM248" i="1"/>
  <c r="BK248" i="1"/>
  <c r="BJ248" i="1"/>
  <c r="BI248" i="1"/>
  <c r="BG248" i="1"/>
  <c r="BB248" i="1"/>
  <c r="AK248" i="1"/>
  <c r="AI248" i="1"/>
  <c r="L248" i="1"/>
  <c r="AY248" i="1"/>
  <c r="AX248" i="1"/>
  <c r="BA248" i="1"/>
  <c r="AV248" i="1"/>
  <c r="AZ248" i="1"/>
  <c r="AJ248" i="1"/>
  <c r="U248" i="1"/>
  <c r="K248" i="1"/>
  <c r="J248" i="1"/>
  <c r="R248" i="1"/>
  <c r="V248" i="1"/>
  <c r="W248" i="1"/>
  <c r="AE248" i="1"/>
  <c r="AC248" i="1"/>
  <c r="AD248" i="1"/>
  <c r="AF248" i="1"/>
  <c r="X248" i="1"/>
  <c r="AB248" i="1"/>
  <c r="AA248" i="1"/>
  <c r="Z248" i="1"/>
  <c r="Y248" i="1"/>
  <c r="S248" i="1"/>
  <c r="Q248" i="1"/>
  <c r="T248" i="1"/>
  <c r="P248" i="1"/>
  <c r="M248" i="1"/>
  <c r="N248" i="1"/>
  <c r="O248" i="1"/>
  <c r="CY247" i="1"/>
  <c r="CX247" i="1"/>
  <c r="CV247" i="1"/>
  <c r="CW247" i="1"/>
  <c r="AP247" i="1"/>
  <c r="BC247" i="1"/>
  <c r="BF247" i="1"/>
  <c r="BH247" i="1"/>
  <c r="BL247" i="1"/>
  <c r="BM247" i="1"/>
  <c r="BK247" i="1"/>
  <c r="BJ247" i="1"/>
  <c r="BI247" i="1"/>
  <c r="BG247" i="1"/>
  <c r="BB247" i="1"/>
  <c r="AK247" i="1"/>
  <c r="AI247" i="1"/>
  <c r="L247" i="1"/>
  <c r="AY247" i="1"/>
  <c r="AX247" i="1"/>
  <c r="BA247" i="1"/>
  <c r="AV247" i="1"/>
  <c r="AZ247" i="1"/>
  <c r="AJ247" i="1"/>
  <c r="U247" i="1"/>
  <c r="K247" i="1"/>
  <c r="J247" i="1"/>
  <c r="R247" i="1"/>
  <c r="V247" i="1"/>
  <c r="W247" i="1"/>
  <c r="AE247" i="1"/>
  <c r="AC247" i="1"/>
  <c r="AD247" i="1"/>
  <c r="AF247" i="1"/>
  <c r="X247" i="1"/>
  <c r="AB247" i="1"/>
  <c r="AA247" i="1"/>
  <c r="Z247" i="1"/>
  <c r="Y247" i="1"/>
  <c r="S247" i="1"/>
  <c r="Q247" i="1"/>
  <c r="T247" i="1"/>
  <c r="P247" i="1"/>
  <c r="M247" i="1"/>
  <c r="N247" i="1"/>
  <c r="O247" i="1"/>
  <c r="CY246" i="1"/>
  <c r="CX246" i="1"/>
  <c r="CV246" i="1"/>
  <c r="CW246" i="1"/>
  <c r="AP246" i="1"/>
  <c r="BC246" i="1"/>
  <c r="BF246" i="1"/>
  <c r="BH246" i="1"/>
  <c r="BL246" i="1"/>
  <c r="BM246" i="1"/>
  <c r="BK246" i="1"/>
  <c r="BJ246" i="1"/>
  <c r="BI246" i="1"/>
  <c r="BG246" i="1"/>
  <c r="BB246" i="1"/>
  <c r="AK246" i="1"/>
  <c r="AI246" i="1"/>
  <c r="L246" i="1"/>
  <c r="AY246" i="1"/>
  <c r="AX246" i="1"/>
  <c r="BA246" i="1"/>
  <c r="AV246" i="1"/>
  <c r="AZ246" i="1"/>
  <c r="AJ246" i="1"/>
  <c r="U246" i="1"/>
  <c r="K246" i="1"/>
  <c r="J246" i="1"/>
  <c r="R246" i="1"/>
  <c r="V246" i="1"/>
  <c r="W246" i="1"/>
  <c r="AE246" i="1"/>
  <c r="AC246" i="1"/>
  <c r="AD246" i="1"/>
  <c r="AF246" i="1"/>
  <c r="X246" i="1"/>
  <c r="AB246" i="1"/>
  <c r="AA246" i="1"/>
  <c r="Z246" i="1"/>
  <c r="Y246" i="1"/>
  <c r="S246" i="1"/>
  <c r="Q246" i="1"/>
  <c r="T246" i="1"/>
  <c r="P246" i="1"/>
  <c r="M246" i="1"/>
  <c r="N246" i="1"/>
  <c r="O246" i="1"/>
  <c r="CY245" i="1"/>
  <c r="CX245" i="1"/>
  <c r="CV245" i="1"/>
  <c r="CW245" i="1"/>
  <c r="AP245" i="1"/>
  <c r="BC245" i="1"/>
  <c r="BF245" i="1"/>
  <c r="BH245" i="1"/>
  <c r="BL245" i="1"/>
  <c r="BM245" i="1"/>
  <c r="BK245" i="1"/>
  <c r="BJ245" i="1"/>
  <c r="BI245" i="1"/>
  <c r="BG245" i="1"/>
  <c r="BB245" i="1"/>
  <c r="AK245" i="1"/>
  <c r="AI245" i="1"/>
  <c r="L245" i="1"/>
  <c r="AY245" i="1"/>
  <c r="AX245" i="1"/>
  <c r="BA245" i="1"/>
  <c r="AV245" i="1"/>
  <c r="AZ245" i="1"/>
  <c r="AJ245" i="1"/>
  <c r="U245" i="1"/>
  <c r="K245" i="1"/>
  <c r="J245" i="1"/>
  <c r="R245" i="1"/>
  <c r="V245" i="1"/>
  <c r="W245" i="1"/>
  <c r="AE245" i="1"/>
  <c r="AC245" i="1"/>
  <c r="AD245" i="1"/>
  <c r="AF245" i="1"/>
  <c r="X245" i="1"/>
  <c r="AB245" i="1"/>
  <c r="AA245" i="1"/>
  <c r="Z245" i="1"/>
  <c r="Y245" i="1"/>
  <c r="S245" i="1"/>
  <c r="Q245" i="1"/>
  <c r="T245" i="1"/>
  <c r="P245" i="1"/>
  <c r="M245" i="1"/>
  <c r="N245" i="1"/>
  <c r="O245" i="1"/>
  <c r="CY244" i="1"/>
  <c r="CX244" i="1"/>
  <c r="CV244" i="1"/>
  <c r="CW244" i="1"/>
  <c r="AP244" i="1"/>
  <c r="BC244" i="1"/>
  <c r="BF244" i="1"/>
  <c r="BH244" i="1"/>
  <c r="BL244" i="1"/>
  <c r="BM244" i="1"/>
  <c r="BK244" i="1"/>
  <c r="BJ244" i="1"/>
  <c r="BI244" i="1"/>
  <c r="BG244" i="1"/>
  <c r="BB244" i="1"/>
  <c r="AK244" i="1"/>
  <c r="AI244" i="1"/>
  <c r="L244" i="1"/>
  <c r="AY244" i="1"/>
  <c r="AX244" i="1"/>
  <c r="BA244" i="1"/>
  <c r="AV244" i="1"/>
  <c r="AZ244" i="1"/>
  <c r="AJ244" i="1"/>
  <c r="U244" i="1"/>
  <c r="K244" i="1"/>
  <c r="J244" i="1"/>
  <c r="R244" i="1"/>
  <c r="V244" i="1"/>
  <c r="W244" i="1"/>
  <c r="AE244" i="1"/>
  <c r="AC244" i="1"/>
  <c r="AD244" i="1"/>
  <c r="AF244" i="1"/>
  <c r="X244" i="1"/>
  <c r="AB244" i="1"/>
  <c r="AA244" i="1"/>
  <c r="Z244" i="1"/>
  <c r="Y244" i="1"/>
  <c r="S244" i="1"/>
  <c r="Q244" i="1"/>
  <c r="T244" i="1"/>
  <c r="P244" i="1"/>
  <c r="M244" i="1"/>
  <c r="N244" i="1"/>
  <c r="O244" i="1"/>
  <c r="CY243" i="1"/>
  <c r="CX243" i="1"/>
  <c r="CV243" i="1"/>
  <c r="CW243" i="1"/>
  <c r="AP243" i="1"/>
  <c r="BC243" i="1"/>
  <c r="BF243" i="1"/>
  <c r="BH243" i="1"/>
  <c r="BL243" i="1"/>
  <c r="BM243" i="1"/>
  <c r="BK243" i="1"/>
  <c r="BJ243" i="1"/>
  <c r="BI243" i="1"/>
  <c r="BG243" i="1"/>
  <c r="BB243" i="1"/>
  <c r="AK243" i="1"/>
  <c r="AI243" i="1"/>
  <c r="L243" i="1"/>
  <c r="AY243" i="1"/>
  <c r="AX243" i="1"/>
  <c r="BA243" i="1"/>
  <c r="AV243" i="1"/>
  <c r="AZ243" i="1"/>
  <c r="AJ243" i="1"/>
  <c r="U243" i="1"/>
  <c r="K243" i="1"/>
  <c r="J243" i="1"/>
  <c r="R243" i="1"/>
  <c r="V243" i="1"/>
  <c r="W243" i="1"/>
  <c r="AE243" i="1"/>
  <c r="AC243" i="1"/>
  <c r="AD243" i="1"/>
  <c r="AF243" i="1"/>
  <c r="X243" i="1"/>
  <c r="AB243" i="1"/>
  <c r="AA243" i="1"/>
  <c r="Z243" i="1"/>
  <c r="Y243" i="1"/>
  <c r="S243" i="1"/>
  <c r="Q243" i="1"/>
  <c r="T243" i="1"/>
  <c r="P243" i="1"/>
  <c r="M243" i="1"/>
  <c r="N243" i="1"/>
  <c r="O243" i="1"/>
  <c r="CY242" i="1"/>
  <c r="CX242" i="1"/>
  <c r="CV242" i="1"/>
  <c r="CW242" i="1"/>
  <c r="AP242" i="1"/>
  <c r="BC242" i="1"/>
  <c r="BF242" i="1"/>
  <c r="BH242" i="1"/>
  <c r="BL242" i="1"/>
  <c r="BM242" i="1"/>
  <c r="BK242" i="1"/>
  <c r="BJ242" i="1"/>
  <c r="BI242" i="1"/>
  <c r="BG242" i="1"/>
  <c r="BB242" i="1"/>
  <c r="AK242" i="1"/>
  <c r="AI242" i="1"/>
  <c r="L242" i="1"/>
  <c r="AY242" i="1"/>
  <c r="AX242" i="1"/>
  <c r="BA242" i="1"/>
  <c r="AV242" i="1"/>
  <c r="AZ242" i="1"/>
  <c r="AJ242" i="1"/>
  <c r="U242" i="1"/>
  <c r="K242" i="1"/>
  <c r="J242" i="1"/>
  <c r="R242" i="1"/>
  <c r="V242" i="1"/>
  <c r="W242" i="1"/>
  <c r="AE242" i="1"/>
  <c r="AC242" i="1"/>
  <c r="AD242" i="1"/>
  <c r="AF242" i="1"/>
  <c r="X242" i="1"/>
  <c r="AB242" i="1"/>
  <c r="AA242" i="1"/>
  <c r="Z242" i="1"/>
  <c r="Y242" i="1"/>
  <c r="S242" i="1"/>
  <c r="Q242" i="1"/>
  <c r="T242" i="1"/>
  <c r="P242" i="1"/>
  <c r="M242" i="1"/>
  <c r="N242" i="1"/>
  <c r="O242" i="1"/>
  <c r="CY241" i="1"/>
  <c r="CX241" i="1"/>
  <c r="CV241" i="1"/>
  <c r="CW241" i="1"/>
  <c r="AP241" i="1"/>
  <c r="BC241" i="1"/>
  <c r="BF241" i="1"/>
  <c r="BH241" i="1"/>
  <c r="BL241" i="1"/>
  <c r="BM241" i="1"/>
  <c r="BK241" i="1"/>
  <c r="BJ241" i="1"/>
  <c r="BI241" i="1"/>
  <c r="BG241" i="1"/>
  <c r="BB241" i="1"/>
  <c r="AK241" i="1"/>
  <c r="AI241" i="1"/>
  <c r="L241" i="1"/>
  <c r="AY241" i="1"/>
  <c r="AX241" i="1"/>
  <c r="BA241" i="1"/>
  <c r="AV241" i="1"/>
  <c r="AZ241" i="1"/>
  <c r="AJ241" i="1"/>
  <c r="U241" i="1"/>
  <c r="K241" i="1"/>
  <c r="J241" i="1"/>
  <c r="R241" i="1"/>
  <c r="V241" i="1"/>
  <c r="W241" i="1"/>
  <c r="AE241" i="1"/>
  <c r="AC241" i="1"/>
  <c r="AD241" i="1"/>
  <c r="AF241" i="1"/>
  <c r="X241" i="1"/>
  <c r="AB241" i="1"/>
  <c r="AA241" i="1"/>
  <c r="Z241" i="1"/>
  <c r="Y241" i="1"/>
  <c r="S241" i="1"/>
  <c r="Q241" i="1"/>
  <c r="T241" i="1"/>
  <c r="P241" i="1"/>
  <c r="M241" i="1"/>
  <c r="N241" i="1"/>
  <c r="O241" i="1"/>
  <c r="CY240" i="1"/>
  <c r="CX240" i="1"/>
  <c r="CV240" i="1"/>
  <c r="CW240" i="1"/>
  <c r="AP240" i="1"/>
  <c r="BC240" i="1"/>
  <c r="BF240" i="1"/>
  <c r="BH240" i="1"/>
  <c r="BL240" i="1"/>
  <c r="BM240" i="1"/>
  <c r="BK240" i="1"/>
  <c r="BJ240" i="1"/>
  <c r="BI240" i="1"/>
  <c r="BG240" i="1"/>
  <c r="BB240" i="1"/>
  <c r="AK240" i="1"/>
  <c r="AI240" i="1"/>
  <c r="L240" i="1"/>
  <c r="AY240" i="1"/>
  <c r="AX240" i="1"/>
  <c r="BA240" i="1"/>
  <c r="AV240" i="1"/>
  <c r="AZ240" i="1"/>
  <c r="AJ240" i="1"/>
  <c r="U240" i="1"/>
  <c r="K240" i="1"/>
  <c r="J240" i="1"/>
  <c r="R240" i="1"/>
  <c r="V240" i="1"/>
  <c r="W240" i="1"/>
  <c r="AE240" i="1"/>
  <c r="AC240" i="1"/>
  <c r="AD240" i="1"/>
  <c r="AF240" i="1"/>
  <c r="X240" i="1"/>
  <c r="AB240" i="1"/>
  <c r="AA240" i="1"/>
  <c r="Z240" i="1"/>
  <c r="Y240" i="1"/>
  <c r="S240" i="1"/>
  <c r="Q240" i="1"/>
  <c r="T240" i="1"/>
  <c r="P240" i="1"/>
  <c r="M240" i="1"/>
  <c r="N240" i="1"/>
  <c r="O240" i="1"/>
  <c r="CY239" i="1"/>
  <c r="CX239" i="1"/>
  <c r="CV239" i="1"/>
  <c r="CW239" i="1"/>
  <c r="AP239" i="1"/>
  <c r="BC239" i="1"/>
  <c r="BF239" i="1"/>
  <c r="BH239" i="1"/>
  <c r="BL239" i="1"/>
  <c r="BM239" i="1"/>
  <c r="BK239" i="1"/>
  <c r="BJ239" i="1"/>
  <c r="BI239" i="1"/>
  <c r="BG239" i="1"/>
  <c r="BB239" i="1"/>
  <c r="AK239" i="1"/>
  <c r="AI239" i="1"/>
  <c r="L239" i="1"/>
  <c r="AY239" i="1"/>
  <c r="AX239" i="1"/>
  <c r="BA239" i="1"/>
  <c r="AV239" i="1"/>
  <c r="AZ239" i="1"/>
  <c r="AJ239" i="1"/>
  <c r="U239" i="1"/>
  <c r="K239" i="1"/>
  <c r="J239" i="1"/>
  <c r="R239" i="1"/>
  <c r="V239" i="1"/>
  <c r="W239" i="1"/>
  <c r="AE239" i="1"/>
  <c r="AC239" i="1"/>
  <c r="AD239" i="1"/>
  <c r="AF239" i="1"/>
  <c r="X239" i="1"/>
  <c r="AB239" i="1"/>
  <c r="AA239" i="1"/>
  <c r="Z239" i="1"/>
  <c r="Y239" i="1"/>
  <c r="S239" i="1"/>
  <c r="Q239" i="1"/>
  <c r="T239" i="1"/>
  <c r="P239" i="1"/>
  <c r="M239" i="1"/>
  <c r="N239" i="1"/>
  <c r="O239" i="1"/>
  <c r="CY238" i="1"/>
  <c r="CX238" i="1"/>
  <c r="CV238" i="1"/>
  <c r="CW238" i="1"/>
  <c r="AP238" i="1"/>
  <c r="BC238" i="1"/>
  <c r="BF238" i="1"/>
  <c r="BH238" i="1"/>
  <c r="BL238" i="1"/>
  <c r="BM238" i="1"/>
  <c r="BK238" i="1"/>
  <c r="BJ238" i="1"/>
  <c r="BI238" i="1"/>
  <c r="BG238" i="1"/>
  <c r="BB238" i="1"/>
  <c r="AK238" i="1"/>
  <c r="AI238" i="1"/>
  <c r="L238" i="1"/>
  <c r="AY238" i="1"/>
  <c r="AX238" i="1"/>
  <c r="BA238" i="1"/>
  <c r="AV238" i="1"/>
  <c r="AZ238" i="1"/>
  <c r="AJ238" i="1"/>
  <c r="U238" i="1"/>
  <c r="K238" i="1"/>
  <c r="J238" i="1"/>
  <c r="R238" i="1"/>
  <c r="V238" i="1"/>
  <c r="W238" i="1"/>
  <c r="AE238" i="1"/>
  <c r="AC238" i="1"/>
  <c r="AD238" i="1"/>
  <c r="AF238" i="1"/>
  <c r="X238" i="1"/>
  <c r="AB238" i="1"/>
  <c r="AA238" i="1"/>
  <c r="Z238" i="1"/>
  <c r="Y238" i="1"/>
  <c r="S238" i="1"/>
  <c r="Q238" i="1"/>
  <c r="T238" i="1"/>
  <c r="P238" i="1"/>
  <c r="M238" i="1"/>
  <c r="N238" i="1"/>
  <c r="O238" i="1"/>
  <c r="CY237" i="1"/>
  <c r="CX237" i="1"/>
  <c r="CV237" i="1"/>
  <c r="CW237" i="1"/>
  <c r="AP237" i="1"/>
  <c r="BC237" i="1"/>
  <c r="BF237" i="1"/>
  <c r="BH237" i="1"/>
  <c r="BL237" i="1"/>
  <c r="BM237" i="1"/>
  <c r="BK237" i="1"/>
  <c r="BJ237" i="1"/>
  <c r="BI237" i="1"/>
  <c r="BG237" i="1"/>
  <c r="BB237" i="1"/>
  <c r="AK237" i="1"/>
  <c r="AI237" i="1"/>
  <c r="L237" i="1"/>
  <c r="AY237" i="1"/>
  <c r="AX237" i="1"/>
  <c r="BA237" i="1"/>
  <c r="AV237" i="1"/>
  <c r="AZ237" i="1"/>
  <c r="AJ237" i="1"/>
  <c r="U237" i="1"/>
  <c r="K237" i="1"/>
  <c r="J237" i="1"/>
  <c r="R237" i="1"/>
  <c r="V237" i="1"/>
  <c r="W237" i="1"/>
  <c r="AE237" i="1"/>
  <c r="AC237" i="1"/>
  <c r="AD237" i="1"/>
  <c r="AF237" i="1"/>
  <c r="X237" i="1"/>
  <c r="AB237" i="1"/>
  <c r="AA237" i="1"/>
  <c r="Z237" i="1"/>
  <c r="Y237" i="1"/>
  <c r="S237" i="1"/>
  <c r="Q237" i="1"/>
  <c r="T237" i="1"/>
  <c r="P237" i="1"/>
  <c r="M237" i="1"/>
  <c r="N237" i="1"/>
  <c r="O237" i="1"/>
  <c r="CY236" i="1"/>
  <c r="CX236" i="1"/>
  <c r="CV236" i="1"/>
  <c r="CW236" i="1"/>
  <c r="AP236" i="1"/>
  <c r="BC236" i="1"/>
  <c r="BF236" i="1"/>
  <c r="BH236" i="1"/>
  <c r="BL236" i="1"/>
  <c r="BM236" i="1"/>
  <c r="BK236" i="1"/>
  <c r="BJ236" i="1"/>
  <c r="BI236" i="1"/>
  <c r="BG236" i="1"/>
  <c r="BB236" i="1"/>
  <c r="AK236" i="1"/>
  <c r="AI236" i="1"/>
  <c r="L236" i="1"/>
  <c r="AY236" i="1"/>
  <c r="AX236" i="1"/>
  <c r="BA236" i="1"/>
  <c r="AV236" i="1"/>
  <c r="AZ236" i="1"/>
  <c r="AJ236" i="1"/>
  <c r="U236" i="1"/>
  <c r="K236" i="1"/>
  <c r="J236" i="1"/>
  <c r="R236" i="1"/>
  <c r="V236" i="1"/>
  <c r="W236" i="1"/>
  <c r="AE236" i="1"/>
  <c r="AC236" i="1"/>
  <c r="AD236" i="1"/>
  <c r="AF236" i="1"/>
  <c r="X236" i="1"/>
  <c r="AB236" i="1"/>
  <c r="AA236" i="1"/>
  <c r="Z236" i="1"/>
  <c r="Y236" i="1"/>
  <c r="S236" i="1"/>
  <c r="Q236" i="1"/>
  <c r="T236" i="1"/>
  <c r="P236" i="1"/>
  <c r="M236" i="1"/>
  <c r="N236" i="1"/>
  <c r="O236" i="1"/>
  <c r="CY235" i="1"/>
  <c r="CX235" i="1"/>
  <c r="CV235" i="1"/>
  <c r="CW235" i="1"/>
  <c r="AP235" i="1"/>
  <c r="BC235" i="1"/>
  <c r="BF235" i="1"/>
  <c r="BH235" i="1"/>
  <c r="BL235" i="1"/>
  <c r="BM235" i="1"/>
  <c r="BK235" i="1"/>
  <c r="BJ235" i="1"/>
  <c r="BI235" i="1"/>
  <c r="BG235" i="1"/>
  <c r="BB235" i="1"/>
  <c r="AK235" i="1"/>
  <c r="AI235" i="1"/>
  <c r="L235" i="1"/>
  <c r="AY235" i="1"/>
  <c r="AX235" i="1"/>
  <c r="BA235" i="1"/>
  <c r="AV235" i="1"/>
  <c r="AZ235" i="1"/>
  <c r="AJ235" i="1"/>
  <c r="U235" i="1"/>
  <c r="K235" i="1"/>
  <c r="J235" i="1"/>
  <c r="R235" i="1"/>
  <c r="V235" i="1"/>
  <c r="W235" i="1"/>
  <c r="AE235" i="1"/>
  <c r="AC235" i="1"/>
  <c r="AD235" i="1"/>
  <c r="AF235" i="1"/>
  <c r="X235" i="1"/>
  <c r="AB235" i="1"/>
  <c r="AA235" i="1"/>
  <c r="Z235" i="1"/>
  <c r="Y235" i="1"/>
  <c r="S235" i="1"/>
  <c r="Q235" i="1"/>
  <c r="T235" i="1"/>
  <c r="P235" i="1"/>
  <c r="M235" i="1"/>
  <c r="N235" i="1"/>
  <c r="O235" i="1"/>
  <c r="CY234" i="1"/>
  <c r="CX234" i="1"/>
  <c r="CV234" i="1"/>
  <c r="CW234" i="1"/>
  <c r="AP234" i="1"/>
  <c r="BC234" i="1"/>
  <c r="BF234" i="1"/>
  <c r="BH234" i="1"/>
  <c r="BL234" i="1"/>
  <c r="BM234" i="1"/>
  <c r="BK234" i="1"/>
  <c r="BJ234" i="1"/>
  <c r="BI234" i="1"/>
  <c r="BG234" i="1"/>
  <c r="BB234" i="1"/>
  <c r="AK234" i="1"/>
  <c r="AI234" i="1"/>
  <c r="L234" i="1"/>
  <c r="AY234" i="1"/>
  <c r="AX234" i="1"/>
  <c r="BA234" i="1"/>
  <c r="AV234" i="1"/>
  <c r="AZ234" i="1"/>
  <c r="AJ234" i="1"/>
  <c r="U234" i="1"/>
  <c r="K234" i="1"/>
  <c r="J234" i="1"/>
  <c r="R234" i="1"/>
  <c r="V234" i="1"/>
  <c r="W234" i="1"/>
  <c r="AE234" i="1"/>
  <c r="AC234" i="1"/>
  <c r="AD234" i="1"/>
  <c r="AF234" i="1"/>
  <c r="X234" i="1"/>
  <c r="AB234" i="1"/>
  <c r="AA234" i="1"/>
  <c r="Z234" i="1"/>
  <c r="Y234" i="1"/>
  <c r="S234" i="1"/>
  <c r="Q234" i="1"/>
  <c r="T234" i="1"/>
  <c r="P234" i="1"/>
  <c r="M234" i="1"/>
  <c r="N234" i="1"/>
  <c r="O234" i="1"/>
  <c r="CY233" i="1"/>
  <c r="CX233" i="1"/>
  <c r="CV233" i="1"/>
  <c r="CW233" i="1"/>
  <c r="AP233" i="1"/>
  <c r="BC233" i="1"/>
  <c r="BF233" i="1"/>
  <c r="BH233" i="1"/>
  <c r="BL233" i="1"/>
  <c r="BM233" i="1"/>
  <c r="BK233" i="1"/>
  <c r="BJ233" i="1"/>
  <c r="BI233" i="1"/>
  <c r="BG233" i="1"/>
  <c r="BB233" i="1"/>
  <c r="AK233" i="1"/>
  <c r="AI233" i="1"/>
  <c r="L233" i="1"/>
  <c r="AY233" i="1"/>
  <c r="AX233" i="1"/>
  <c r="BA233" i="1"/>
  <c r="AV233" i="1"/>
  <c r="AZ233" i="1"/>
  <c r="AJ233" i="1"/>
  <c r="U233" i="1"/>
  <c r="K233" i="1"/>
  <c r="J233" i="1"/>
  <c r="R233" i="1"/>
  <c r="V233" i="1"/>
  <c r="W233" i="1"/>
  <c r="AE233" i="1"/>
  <c r="AC233" i="1"/>
  <c r="AD233" i="1"/>
  <c r="AF233" i="1"/>
  <c r="X233" i="1"/>
  <c r="AB233" i="1"/>
  <c r="AA233" i="1"/>
  <c r="Z233" i="1"/>
  <c r="Y233" i="1"/>
  <c r="S233" i="1"/>
  <c r="Q233" i="1"/>
  <c r="T233" i="1"/>
  <c r="P233" i="1"/>
  <c r="M233" i="1"/>
  <c r="N233" i="1"/>
  <c r="O233" i="1"/>
  <c r="CY232" i="1"/>
  <c r="CX232" i="1"/>
  <c r="CV232" i="1"/>
  <c r="CW232" i="1"/>
  <c r="AP232" i="1"/>
  <c r="BC232" i="1"/>
  <c r="BF232" i="1"/>
  <c r="BH232" i="1"/>
  <c r="BL232" i="1"/>
  <c r="BM232" i="1"/>
  <c r="BK232" i="1"/>
  <c r="BJ232" i="1"/>
  <c r="BI232" i="1"/>
  <c r="BG232" i="1"/>
  <c r="BB232" i="1"/>
  <c r="AK232" i="1"/>
  <c r="AI232" i="1"/>
  <c r="L232" i="1"/>
  <c r="AY232" i="1"/>
  <c r="AX232" i="1"/>
  <c r="BA232" i="1"/>
  <c r="AV232" i="1"/>
  <c r="AZ232" i="1"/>
  <c r="AJ232" i="1"/>
  <c r="U232" i="1"/>
  <c r="K232" i="1"/>
  <c r="J232" i="1"/>
  <c r="R232" i="1"/>
  <c r="V232" i="1"/>
  <c r="W232" i="1"/>
  <c r="AE232" i="1"/>
  <c r="AC232" i="1"/>
  <c r="AD232" i="1"/>
  <c r="AF232" i="1"/>
  <c r="X232" i="1"/>
  <c r="AB232" i="1"/>
  <c r="AA232" i="1"/>
  <c r="Z232" i="1"/>
  <c r="Y232" i="1"/>
  <c r="S232" i="1"/>
  <c r="Q232" i="1"/>
  <c r="T232" i="1"/>
  <c r="P232" i="1"/>
  <c r="M232" i="1"/>
  <c r="N232" i="1"/>
  <c r="O232" i="1"/>
  <c r="CY231" i="1"/>
  <c r="CX231" i="1"/>
  <c r="CV231" i="1"/>
  <c r="CW231" i="1"/>
  <c r="AP231" i="1"/>
  <c r="BC231" i="1"/>
  <c r="BF231" i="1"/>
  <c r="BH231" i="1"/>
  <c r="BL231" i="1"/>
  <c r="BM231" i="1"/>
  <c r="BK231" i="1"/>
  <c r="BJ231" i="1"/>
  <c r="BI231" i="1"/>
  <c r="BG231" i="1"/>
  <c r="BB231" i="1"/>
  <c r="AK231" i="1"/>
  <c r="AI231" i="1"/>
  <c r="L231" i="1"/>
  <c r="AY231" i="1"/>
  <c r="AX231" i="1"/>
  <c r="BA231" i="1"/>
  <c r="AV231" i="1"/>
  <c r="AZ231" i="1"/>
  <c r="AJ231" i="1"/>
  <c r="U231" i="1"/>
  <c r="K231" i="1"/>
  <c r="J231" i="1"/>
  <c r="R231" i="1"/>
  <c r="V231" i="1"/>
  <c r="W231" i="1"/>
  <c r="AE231" i="1"/>
  <c r="AC231" i="1"/>
  <c r="AD231" i="1"/>
  <c r="AF231" i="1"/>
  <c r="X231" i="1"/>
  <c r="AB231" i="1"/>
  <c r="AA231" i="1"/>
  <c r="Z231" i="1"/>
  <c r="Y231" i="1"/>
  <c r="S231" i="1"/>
  <c r="Q231" i="1"/>
  <c r="T231" i="1"/>
  <c r="P231" i="1"/>
  <c r="M231" i="1"/>
  <c r="N231" i="1"/>
  <c r="O231" i="1"/>
  <c r="CY230" i="1"/>
  <c r="CX230" i="1"/>
  <c r="CV230" i="1"/>
  <c r="CW230" i="1"/>
  <c r="AP230" i="1"/>
  <c r="BC230" i="1"/>
  <c r="BF230" i="1"/>
  <c r="BH230" i="1"/>
  <c r="BL230" i="1"/>
  <c r="BM230" i="1"/>
  <c r="BK230" i="1"/>
  <c r="BJ230" i="1"/>
  <c r="BI230" i="1"/>
  <c r="BG230" i="1"/>
  <c r="BB230" i="1"/>
  <c r="AK230" i="1"/>
  <c r="AI230" i="1"/>
  <c r="L230" i="1"/>
  <c r="AY230" i="1"/>
  <c r="AX230" i="1"/>
  <c r="BA230" i="1"/>
  <c r="AV230" i="1"/>
  <c r="AZ230" i="1"/>
  <c r="AJ230" i="1"/>
  <c r="U230" i="1"/>
  <c r="K230" i="1"/>
  <c r="J230" i="1"/>
  <c r="R230" i="1"/>
  <c r="V230" i="1"/>
  <c r="W230" i="1"/>
  <c r="AE230" i="1"/>
  <c r="AC230" i="1"/>
  <c r="AD230" i="1"/>
  <c r="AF230" i="1"/>
  <c r="X230" i="1"/>
  <c r="AB230" i="1"/>
  <c r="AA230" i="1"/>
  <c r="Z230" i="1"/>
  <c r="Y230" i="1"/>
  <c r="S230" i="1"/>
  <c r="Q230" i="1"/>
  <c r="T230" i="1"/>
  <c r="P230" i="1"/>
  <c r="M230" i="1"/>
  <c r="N230" i="1"/>
  <c r="O230" i="1"/>
  <c r="CY229" i="1"/>
  <c r="CX229" i="1"/>
  <c r="CV229" i="1"/>
  <c r="CW229" i="1"/>
  <c r="AP229" i="1"/>
  <c r="BC229" i="1"/>
  <c r="BF229" i="1"/>
  <c r="BH229" i="1"/>
  <c r="BL229" i="1"/>
  <c r="BM229" i="1"/>
  <c r="BK229" i="1"/>
  <c r="BJ229" i="1"/>
  <c r="BI229" i="1"/>
  <c r="BG229" i="1"/>
  <c r="BB229" i="1"/>
  <c r="AK229" i="1"/>
  <c r="AI229" i="1"/>
  <c r="L229" i="1"/>
  <c r="AY229" i="1"/>
  <c r="AX229" i="1"/>
  <c r="BA229" i="1"/>
  <c r="AV229" i="1"/>
  <c r="AZ229" i="1"/>
  <c r="AJ229" i="1"/>
  <c r="U229" i="1"/>
  <c r="K229" i="1"/>
  <c r="J229" i="1"/>
  <c r="R229" i="1"/>
  <c r="V229" i="1"/>
  <c r="W229" i="1"/>
  <c r="AE229" i="1"/>
  <c r="AC229" i="1"/>
  <c r="AD229" i="1"/>
  <c r="AF229" i="1"/>
  <c r="X229" i="1"/>
  <c r="AB229" i="1"/>
  <c r="AA229" i="1"/>
  <c r="Z229" i="1"/>
  <c r="Y229" i="1"/>
  <c r="S229" i="1"/>
  <c r="Q229" i="1"/>
  <c r="T229" i="1"/>
  <c r="P229" i="1"/>
  <c r="M229" i="1"/>
  <c r="N229" i="1"/>
  <c r="O229" i="1"/>
  <c r="CY228" i="1"/>
  <c r="CX228" i="1"/>
  <c r="CV228" i="1"/>
  <c r="CW228" i="1"/>
  <c r="AP228" i="1"/>
  <c r="BC228" i="1"/>
  <c r="BF228" i="1"/>
  <c r="BH228" i="1"/>
  <c r="BL228" i="1"/>
  <c r="BM228" i="1"/>
  <c r="BK228" i="1"/>
  <c r="BJ228" i="1"/>
  <c r="BI228" i="1"/>
  <c r="BG228" i="1"/>
  <c r="BB228" i="1"/>
  <c r="AK228" i="1"/>
  <c r="AI228" i="1"/>
  <c r="L228" i="1"/>
  <c r="AY228" i="1"/>
  <c r="AX228" i="1"/>
  <c r="BA228" i="1"/>
  <c r="AV228" i="1"/>
  <c r="AZ228" i="1"/>
  <c r="AJ228" i="1"/>
  <c r="U228" i="1"/>
  <c r="K228" i="1"/>
  <c r="J228" i="1"/>
  <c r="R228" i="1"/>
  <c r="V228" i="1"/>
  <c r="W228" i="1"/>
  <c r="AE228" i="1"/>
  <c r="AC228" i="1"/>
  <c r="AD228" i="1"/>
  <c r="AF228" i="1"/>
  <c r="X228" i="1"/>
  <c r="AB228" i="1"/>
  <c r="AA228" i="1"/>
  <c r="Z228" i="1"/>
  <c r="Y228" i="1"/>
  <c r="S228" i="1"/>
  <c r="Q228" i="1"/>
  <c r="T228" i="1"/>
  <c r="P228" i="1"/>
  <c r="M228" i="1"/>
  <c r="N228" i="1"/>
  <c r="O228" i="1"/>
  <c r="CY227" i="1"/>
  <c r="CX227" i="1"/>
  <c r="CV227" i="1"/>
  <c r="CW227" i="1"/>
  <c r="AP227" i="1"/>
  <c r="BC227" i="1"/>
  <c r="BF227" i="1"/>
  <c r="BH227" i="1"/>
  <c r="BL227" i="1"/>
  <c r="BM227" i="1"/>
  <c r="BK227" i="1"/>
  <c r="BJ227" i="1"/>
  <c r="BI227" i="1"/>
  <c r="BG227" i="1"/>
  <c r="BB227" i="1"/>
  <c r="AK227" i="1"/>
  <c r="AI227" i="1"/>
  <c r="L227" i="1"/>
  <c r="AY227" i="1"/>
  <c r="AX227" i="1"/>
  <c r="BA227" i="1"/>
  <c r="AV227" i="1"/>
  <c r="AZ227" i="1"/>
  <c r="AJ227" i="1"/>
  <c r="U227" i="1"/>
  <c r="K227" i="1"/>
  <c r="J227" i="1"/>
  <c r="R227" i="1"/>
  <c r="V227" i="1"/>
  <c r="W227" i="1"/>
  <c r="AE227" i="1"/>
  <c r="AC227" i="1"/>
  <c r="AD227" i="1"/>
  <c r="AF227" i="1"/>
  <c r="X227" i="1"/>
  <c r="AB227" i="1"/>
  <c r="AA227" i="1"/>
  <c r="Z227" i="1"/>
  <c r="Y227" i="1"/>
  <c r="S227" i="1"/>
  <c r="Q227" i="1"/>
  <c r="T227" i="1"/>
  <c r="P227" i="1"/>
  <c r="M227" i="1"/>
  <c r="N227" i="1"/>
  <c r="O227" i="1"/>
  <c r="CY226" i="1"/>
  <c r="CX226" i="1"/>
  <c r="CV226" i="1"/>
  <c r="CW226" i="1"/>
  <c r="AP226" i="1"/>
  <c r="BC226" i="1"/>
  <c r="BF226" i="1"/>
  <c r="BH226" i="1"/>
  <c r="BL226" i="1"/>
  <c r="BM226" i="1"/>
  <c r="BK226" i="1"/>
  <c r="BJ226" i="1"/>
  <c r="BI226" i="1"/>
  <c r="BG226" i="1"/>
  <c r="BB226" i="1"/>
  <c r="AK226" i="1"/>
  <c r="AI226" i="1"/>
  <c r="L226" i="1"/>
  <c r="AY226" i="1"/>
  <c r="AX226" i="1"/>
  <c r="BA226" i="1"/>
  <c r="AV226" i="1"/>
  <c r="AZ226" i="1"/>
  <c r="AJ226" i="1"/>
  <c r="U226" i="1"/>
  <c r="K226" i="1"/>
  <c r="J226" i="1"/>
  <c r="R226" i="1"/>
  <c r="V226" i="1"/>
  <c r="W226" i="1"/>
  <c r="AE226" i="1"/>
  <c r="AC226" i="1"/>
  <c r="AD226" i="1"/>
  <c r="AF226" i="1"/>
  <c r="X226" i="1"/>
  <c r="AB226" i="1"/>
  <c r="AA226" i="1"/>
  <c r="Z226" i="1"/>
  <c r="Y226" i="1"/>
  <c r="S226" i="1"/>
  <c r="Q226" i="1"/>
  <c r="T226" i="1"/>
  <c r="P226" i="1"/>
  <c r="M226" i="1"/>
  <c r="N226" i="1"/>
  <c r="O226" i="1"/>
  <c r="CY225" i="1"/>
  <c r="CX225" i="1"/>
  <c r="CV225" i="1"/>
  <c r="CW225" i="1"/>
  <c r="AP225" i="1"/>
  <c r="BC225" i="1"/>
  <c r="BF225" i="1"/>
  <c r="BH225" i="1"/>
  <c r="BL225" i="1"/>
  <c r="BM225" i="1"/>
  <c r="BK225" i="1"/>
  <c r="BJ225" i="1"/>
  <c r="BI225" i="1"/>
  <c r="BG225" i="1"/>
  <c r="BB225" i="1"/>
  <c r="AK225" i="1"/>
  <c r="AI225" i="1"/>
  <c r="L225" i="1"/>
  <c r="AY225" i="1"/>
  <c r="AX225" i="1"/>
  <c r="BA225" i="1"/>
  <c r="AV225" i="1"/>
  <c r="AZ225" i="1"/>
  <c r="AJ225" i="1"/>
  <c r="U225" i="1"/>
  <c r="K225" i="1"/>
  <c r="J225" i="1"/>
  <c r="R225" i="1"/>
  <c r="V225" i="1"/>
  <c r="W225" i="1"/>
  <c r="AE225" i="1"/>
  <c r="AC225" i="1"/>
  <c r="AD225" i="1"/>
  <c r="AF225" i="1"/>
  <c r="X225" i="1"/>
  <c r="AB225" i="1"/>
  <c r="AA225" i="1"/>
  <c r="Z225" i="1"/>
  <c r="Y225" i="1"/>
  <c r="S225" i="1"/>
  <c r="Q225" i="1"/>
  <c r="T225" i="1"/>
  <c r="P225" i="1"/>
  <c r="M225" i="1"/>
  <c r="N225" i="1"/>
  <c r="O225" i="1"/>
  <c r="CY224" i="1"/>
  <c r="CX224" i="1"/>
  <c r="CV224" i="1"/>
  <c r="CW224" i="1"/>
  <c r="AP224" i="1"/>
  <c r="BC224" i="1"/>
  <c r="BF224" i="1"/>
  <c r="BH224" i="1"/>
  <c r="BL224" i="1"/>
  <c r="BM224" i="1"/>
  <c r="BK224" i="1"/>
  <c r="BJ224" i="1"/>
  <c r="BI224" i="1"/>
  <c r="BG224" i="1"/>
  <c r="BB224" i="1"/>
  <c r="AK224" i="1"/>
  <c r="AI224" i="1"/>
  <c r="L224" i="1"/>
  <c r="AY224" i="1"/>
  <c r="AX224" i="1"/>
  <c r="BA224" i="1"/>
  <c r="AV224" i="1"/>
  <c r="AZ224" i="1"/>
  <c r="AJ224" i="1"/>
  <c r="U224" i="1"/>
  <c r="K224" i="1"/>
  <c r="J224" i="1"/>
  <c r="R224" i="1"/>
  <c r="V224" i="1"/>
  <c r="W224" i="1"/>
  <c r="AE224" i="1"/>
  <c r="AC224" i="1"/>
  <c r="AD224" i="1"/>
  <c r="AF224" i="1"/>
  <c r="X224" i="1"/>
  <c r="AB224" i="1"/>
  <c r="AA224" i="1"/>
  <c r="Z224" i="1"/>
  <c r="Y224" i="1"/>
  <c r="S224" i="1"/>
  <c r="Q224" i="1"/>
  <c r="T224" i="1"/>
  <c r="P224" i="1"/>
  <c r="M224" i="1"/>
  <c r="N224" i="1"/>
  <c r="O224" i="1"/>
  <c r="CY223" i="1"/>
  <c r="CX223" i="1"/>
  <c r="CV223" i="1"/>
  <c r="CW223" i="1"/>
  <c r="AP223" i="1"/>
  <c r="BC223" i="1"/>
  <c r="BF223" i="1"/>
  <c r="BH223" i="1"/>
  <c r="BL223" i="1"/>
  <c r="BM223" i="1"/>
  <c r="BK223" i="1"/>
  <c r="BJ223" i="1"/>
  <c r="BI223" i="1"/>
  <c r="BG223" i="1"/>
  <c r="BB223" i="1"/>
  <c r="AK223" i="1"/>
  <c r="AI223" i="1"/>
  <c r="L223" i="1"/>
  <c r="AY223" i="1"/>
  <c r="AX223" i="1"/>
  <c r="BA223" i="1"/>
  <c r="AV223" i="1"/>
  <c r="AZ223" i="1"/>
  <c r="AJ223" i="1"/>
  <c r="U223" i="1"/>
  <c r="K223" i="1"/>
  <c r="J223" i="1"/>
  <c r="R223" i="1"/>
  <c r="V223" i="1"/>
  <c r="W223" i="1"/>
  <c r="AE223" i="1"/>
  <c r="AC223" i="1"/>
  <c r="AD223" i="1"/>
  <c r="AF223" i="1"/>
  <c r="X223" i="1"/>
  <c r="AB223" i="1"/>
  <c r="AA223" i="1"/>
  <c r="Z223" i="1"/>
  <c r="Y223" i="1"/>
  <c r="S223" i="1"/>
  <c r="Q223" i="1"/>
  <c r="T223" i="1"/>
  <c r="P223" i="1"/>
  <c r="M223" i="1"/>
  <c r="N223" i="1"/>
  <c r="O223" i="1"/>
  <c r="CY222" i="1"/>
  <c r="CX222" i="1"/>
  <c r="CV222" i="1"/>
  <c r="CW222" i="1"/>
  <c r="AP222" i="1"/>
  <c r="BC222" i="1"/>
  <c r="BF222" i="1"/>
  <c r="BH222" i="1"/>
  <c r="BL222" i="1"/>
  <c r="BM222" i="1"/>
  <c r="BK222" i="1"/>
  <c r="BJ222" i="1"/>
  <c r="BI222" i="1"/>
  <c r="BG222" i="1"/>
  <c r="BB222" i="1"/>
  <c r="AK222" i="1"/>
  <c r="AI222" i="1"/>
  <c r="L222" i="1"/>
  <c r="AY222" i="1"/>
  <c r="AX222" i="1"/>
  <c r="BA222" i="1"/>
  <c r="AV222" i="1"/>
  <c r="AZ222" i="1"/>
  <c r="AJ222" i="1"/>
  <c r="U222" i="1"/>
  <c r="K222" i="1"/>
  <c r="J222" i="1"/>
  <c r="R222" i="1"/>
  <c r="V222" i="1"/>
  <c r="W222" i="1"/>
  <c r="AE222" i="1"/>
  <c r="AC222" i="1"/>
  <c r="AD222" i="1"/>
  <c r="AF222" i="1"/>
  <c r="X222" i="1"/>
  <c r="AB222" i="1"/>
  <c r="AA222" i="1"/>
  <c r="Z222" i="1"/>
  <c r="Y222" i="1"/>
  <c r="S222" i="1"/>
  <c r="Q222" i="1"/>
  <c r="T222" i="1"/>
  <c r="P222" i="1"/>
  <c r="M222" i="1"/>
  <c r="N222" i="1"/>
  <c r="O222" i="1"/>
  <c r="CY221" i="1"/>
  <c r="CX221" i="1"/>
  <c r="CV221" i="1"/>
  <c r="CW221" i="1"/>
  <c r="AP221" i="1"/>
  <c r="BC221" i="1"/>
  <c r="BF221" i="1"/>
  <c r="BH221" i="1"/>
  <c r="BL221" i="1"/>
  <c r="BM221" i="1"/>
  <c r="BK221" i="1"/>
  <c r="BJ221" i="1"/>
  <c r="BI221" i="1"/>
  <c r="BG221" i="1"/>
  <c r="BB221" i="1"/>
  <c r="AK221" i="1"/>
  <c r="AI221" i="1"/>
  <c r="L221" i="1"/>
  <c r="AY221" i="1"/>
  <c r="AX221" i="1"/>
  <c r="BA221" i="1"/>
  <c r="AV221" i="1"/>
  <c r="AZ221" i="1"/>
  <c r="AJ221" i="1"/>
  <c r="U221" i="1"/>
  <c r="K221" i="1"/>
  <c r="J221" i="1"/>
  <c r="R221" i="1"/>
  <c r="V221" i="1"/>
  <c r="W221" i="1"/>
  <c r="AE221" i="1"/>
  <c r="AC221" i="1"/>
  <c r="AD221" i="1"/>
  <c r="AF221" i="1"/>
  <c r="X221" i="1"/>
  <c r="AB221" i="1"/>
  <c r="AA221" i="1"/>
  <c r="Z221" i="1"/>
  <c r="Y221" i="1"/>
  <c r="S221" i="1"/>
  <c r="Q221" i="1"/>
  <c r="T221" i="1"/>
  <c r="P221" i="1"/>
  <c r="M221" i="1"/>
  <c r="N221" i="1"/>
  <c r="O221" i="1"/>
  <c r="CY220" i="1"/>
  <c r="CX220" i="1"/>
  <c r="CV220" i="1"/>
  <c r="CW220" i="1"/>
  <c r="AP220" i="1"/>
  <c r="BC220" i="1"/>
  <c r="BF220" i="1"/>
  <c r="BH220" i="1"/>
  <c r="BL220" i="1"/>
  <c r="BM220" i="1"/>
  <c r="BK220" i="1"/>
  <c r="BJ220" i="1"/>
  <c r="BI220" i="1"/>
  <c r="BG220" i="1"/>
  <c r="BB220" i="1"/>
  <c r="AK220" i="1"/>
  <c r="AI220" i="1"/>
  <c r="L220" i="1"/>
  <c r="AY220" i="1"/>
  <c r="AX220" i="1"/>
  <c r="BA220" i="1"/>
  <c r="AV220" i="1"/>
  <c r="AZ220" i="1"/>
  <c r="AJ220" i="1"/>
  <c r="U220" i="1"/>
  <c r="K220" i="1"/>
  <c r="J220" i="1"/>
  <c r="R220" i="1"/>
  <c r="V220" i="1"/>
  <c r="W220" i="1"/>
  <c r="AE220" i="1"/>
  <c r="AC220" i="1"/>
  <c r="AD220" i="1"/>
  <c r="AF220" i="1"/>
  <c r="X220" i="1"/>
  <c r="AB220" i="1"/>
  <c r="AA220" i="1"/>
  <c r="Z220" i="1"/>
  <c r="Y220" i="1"/>
  <c r="S220" i="1"/>
  <c r="Q220" i="1"/>
  <c r="T220" i="1"/>
  <c r="P220" i="1"/>
  <c r="M220" i="1"/>
  <c r="N220" i="1"/>
  <c r="O220" i="1"/>
  <c r="CY219" i="1"/>
  <c r="CX219" i="1"/>
  <c r="CV219" i="1"/>
  <c r="CW219" i="1"/>
  <c r="AP219" i="1"/>
  <c r="BC219" i="1"/>
  <c r="BF219" i="1"/>
  <c r="BH219" i="1"/>
  <c r="BL219" i="1"/>
  <c r="BM219" i="1"/>
  <c r="BK219" i="1"/>
  <c r="BJ219" i="1"/>
  <c r="BI219" i="1"/>
  <c r="BG219" i="1"/>
  <c r="BB219" i="1"/>
  <c r="AK219" i="1"/>
  <c r="AI219" i="1"/>
  <c r="L219" i="1"/>
  <c r="AY219" i="1"/>
  <c r="AX219" i="1"/>
  <c r="BA219" i="1"/>
  <c r="AV219" i="1"/>
  <c r="AZ219" i="1"/>
  <c r="AJ219" i="1"/>
  <c r="U219" i="1"/>
  <c r="K219" i="1"/>
  <c r="J219" i="1"/>
  <c r="R219" i="1"/>
  <c r="V219" i="1"/>
  <c r="W219" i="1"/>
  <c r="AE219" i="1"/>
  <c r="AC219" i="1"/>
  <c r="AD219" i="1"/>
  <c r="AF219" i="1"/>
  <c r="X219" i="1"/>
  <c r="AB219" i="1"/>
  <c r="AA219" i="1"/>
  <c r="Z219" i="1"/>
  <c r="Y219" i="1"/>
  <c r="S219" i="1"/>
  <c r="Q219" i="1"/>
  <c r="T219" i="1"/>
  <c r="P219" i="1"/>
  <c r="M219" i="1"/>
  <c r="N219" i="1"/>
  <c r="O219" i="1"/>
  <c r="CY218" i="1"/>
  <c r="CX218" i="1"/>
  <c r="CV218" i="1"/>
  <c r="CW218" i="1"/>
  <c r="AP218" i="1"/>
  <c r="BC218" i="1"/>
  <c r="BF218" i="1"/>
  <c r="BH218" i="1"/>
  <c r="BL218" i="1"/>
  <c r="BM218" i="1"/>
  <c r="BK218" i="1"/>
  <c r="BJ218" i="1"/>
  <c r="BI218" i="1"/>
  <c r="BG218" i="1"/>
  <c r="BB218" i="1"/>
  <c r="AK218" i="1"/>
  <c r="AI218" i="1"/>
  <c r="L218" i="1"/>
  <c r="AY218" i="1"/>
  <c r="AX218" i="1"/>
  <c r="BA218" i="1"/>
  <c r="AV218" i="1"/>
  <c r="AZ218" i="1"/>
  <c r="AJ218" i="1"/>
  <c r="U218" i="1"/>
  <c r="K218" i="1"/>
  <c r="J218" i="1"/>
  <c r="R218" i="1"/>
  <c r="V218" i="1"/>
  <c r="W218" i="1"/>
  <c r="AE218" i="1"/>
  <c r="AC218" i="1"/>
  <c r="AD218" i="1"/>
  <c r="AF218" i="1"/>
  <c r="X218" i="1"/>
  <c r="AB218" i="1"/>
  <c r="AA218" i="1"/>
  <c r="Z218" i="1"/>
  <c r="Y218" i="1"/>
  <c r="S218" i="1"/>
  <c r="Q218" i="1"/>
  <c r="T218" i="1"/>
  <c r="P218" i="1"/>
  <c r="M218" i="1"/>
  <c r="N218" i="1"/>
  <c r="O218" i="1"/>
  <c r="CY217" i="1"/>
  <c r="CX217" i="1"/>
  <c r="CV217" i="1"/>
  <c r="CW217" i="1"/>
  <c r="AP217" i="1"/>
  <c r="BC217" i="1"/>
  <c r="BF217" i="1"/>
  <c r="BH217" i="1"/>
  <c r="BL217" i="1"/>
  <c r="BM217" i="1"/>
  <c r="BK217" i="1"/>
  <c r="BJ217" i="1"/>
  <c r="BI217" i="1"/>
  <c r="BG217" i="1"/>
  <c r="BB217" i="1"/>
  <c r="AK217" i="1"/>
  <c r="AI217" i="1"/>
  <c r="L217" i="1"/>
  <c r="AY217" i="1"/>
  <c r="AX217" i="1"/>
  <c r="BA217" i="1"/>
  <c r="AV217" i="1"/>
  <c r="AZ217" i="1"/>
  <c r="AJ217" i="1"/>
  <c r="U217" i="1"/>
  <c r="K217" i="1"/>
  <c r="J217" i="1"/>
  <c r="R217" i="1"/>
  <c r="V217" i="1"/>
  <c r="W217" i="1"/>
  <c r="AE217" i="1"/>
  <c r="AC217" i="1"/>
  <c r="AD217" i="1"/>
  <c r="AF217" i="1"/>
  <c r="X217" i="1"/>
  <c r="AB217" i="1"/>
  <c r="AA217" i="1"/>
  <c r="Z217" i="1"/>
  <c r="Y217" i="1"/>
  <c r="S217" i="1"/>
  <c r="Q217" i="1"/>
  <c r="T217" i="1"/>
  <c r="P217" i="1"/>
  <c r="M217" i="1"/>
  <c r="N217" i="1"/>
  <c r="O217" i="1"/>
  <c r="CY216" i="1"/>
  <c r="CX216" i="1"/>
  <c r="CV216" i="1"/>
  <c r="CW216" i="1"/>
  <c r="AP216" i="1"/>
  <c r="BC216" i="1"/>
  <c r="BF216" i="1"/>
  <c r="BH216" i="1"/>
  <c r="BL216" i="1"/>
  <c r="BM216" i="1"/>
  <c r="BK216" i="1"/>
  <c r="BJ216" i="1"/>
  <c r="BI216" i="1"/>
  <c r="BG216" i="1"/>
  <c r="BB216" i="1"/>
  <c r="AK216" i="1"/>
  <c r="AI216" i="1"/>
  <c r="L216" i="1"/>
  <c r="AY216" i="1"/>
  <c r="AX216" i="1"/>
  <c r="BA216" i="1"/>
  <c r="AV216" i="1"/>
  <c r="AZ216" i="1"/>
  <c r="AJ216" i="1"/>
  <c r="U216" i="1"/>
  <c r="K216" i="1"/>
  <c r="J216" i="1"/>
  <c r="R216" i="1"/>
  <c r="V216" i="1"/>
  <c r="W216" i="1"/>
  <c r="AE216" i="1"/>
  <c r="AC216" i="1"/>
  <c r="AD216" i="1"/>
  <c r="AF216" i="1"/>
  <c r="X216" i="1"/>
  <c r="AB216" i="1"/>
  <c r="AA216" i="1"/>
  <c r="Z216" i="1"/>
  <c r="Y216" i="1"/>
  <c r="S216" i="1"/>
  <c r="Q216" i="1"/>
  <c r="T216" i="1"/>
  <c r="P216" i="1"/>
  <c r="M216" i="1"/>
  <c r="N216" i="1"/>
  <c r="O216" i="1"/>
  <c r="CY215" i="1"/>
  <c r="CX215" i="1"/>
  <c r="CV215" i="1"/>
  <c r="CW215" i="1"/>
  <c r="AP215" i="1"/>
  <c r="BC215" i="1"/>
  <c r="BF215" i="1"/>
  <c r="BH215" i="1"/>
  <c r="BL215" i="1"/>
  <c r="BM215" i="1"/>
  <c r="BK215" i="1"/>
  <c r="BJ215" i="1"/>
  <c r="BI215" i="1"/>
  <c r="BG215" i="1"/>
  <c r="BB215" i="1"/>
  <c r="AK215" i="1"/>
  <c r="AI215" i="1"/>
  <c r="L215" i="1"/>
  <c r="AY215" i="1"/>
  <c r="AX215" i="1"/>
  <c r="BA215" i="1"/>
  <c r="AV215" i="1"/>
  <c r="AZ215" i="1"/>
  <c r="AJ215" i="1"/>
  <c r="U215" i="1"/>
  <c r="K215" i="1"/>
  <c r="J215" i="1"/>
  <c r="R215" i="1"/>
  <c r="V215" i="1"/>
  <c r="W215" i="1"/>
  <c r="AE215" i="1"/>
  <c r="AC215" i="1"/>
  <c r="AD215" i="1"/>
  <c r="AF215" i="1"/>
  <c r="X215" i="1"/>
  <c r="AB215" i="1"/>
  <c r="AA215" i="1"/>
  <c r="Z215" i="1"/>
  <c r="Y215" i="1"/>
  <c r="S215" i="1"/>
  <c r="Q215" i="1"/>
  <c r="T215" i="1"/>
  <c r="P215" i="1"/>
  <c r="M215" i="1"/>
  <c r="N215" i="1"/>
  <c r="O215" i="1"/>
  <c r="CY214" i="1"/>
  <c r="CX214" i="1"/>
  <c r="CV214" i="1"/>
  <c r="CW214" i="1"/>
  <c r="AP214" i="1"/>
  <c r="BC214" i="1"/>
  <c r="BF214" i="1"/>
  <c r="BH214" i="1"/>
  <c r="BL214" i="1"/>
  <c r="BM214" i="1"/>
  <c r="BK214" i="1"/>
  <c r="BJ214" i="1"/>
  <c r="BI214" i="1"/>
  <c r="BG214" i="1"/>
  <c r="BB214" i="1"/>
  <c r="AK214" i="1"/>
  <c r="AI214" i="1"/>
  <c r="L214" i="1"/>
  <c r="AY214" i="1"/>
  <c r="AX214" i="1"/>
  <c r="BA214" i="1"/>
  <c r="AV214" i="1"/>
  <c r="AZ214" i="1"/>
  <c r="AJ214" i="1"/>
  <c r="U214" i="1"/>
  <c r="K214" i="1"/>
  <c r="J214" i="1"/>
  <c r="R214" i="1"/>
  <c r="V214" i="1"/>
  <c r="W214" i="1"/>
  <c r="AE214" i="1"/>
  <c r="AC214" i="1"/>
  <c r="AD214" i="1"/>
  <c r="AF214" i="1"/>
  <c r="X214" i="1"/>
  <c r="AB214" i="1"/>
  <c r="AA214" i="1"/>
  <c r="Z214" i="1"/>
  <c r="Y214" i="1"/>
  <c r="S214" i="1"/>
  <c r="Q214" i="1"/>
  <c r="T214" i="1"/>
  <c r="P214" i="1"/>
  <c r="M214" i="1"/>
  <c r="N214" i="1"/>
  <c r="O214" i="1"/>
  <c r="CY213" i="1"/>
  <c r="CX213" i="1"/>
  <c r="CV213" i="1"/>
  <c r="CW213" i="1"/>
  <c r="AP213" i="1"/>
  <c r="BC213" i="1"/>
  <c r="BF213" i="1"/>
  <c r="BH213" i="1"/>
  <c r="BL213" i="1"/>
  <c r="BM213" i="1"/>
  <c r="BK213" i="1"/>
  <c r="BJ213" i="1"/>
  <c r="BI213" i="1"/>
  <c r="BG213" i="1"/>
  <c r="BB213" i="1"/>
  <c r="AK213" i="1"/>
  <c r="AI213" i="1"/>
  <c r="L213" i="1"/>
  <c r="AY213" i="1"/>
  <c r="AX213" i="1"/>
  <c r="BA213" i="1"/>
  <c r="AV213" i="1"/>
  <c r="AZ213" i="1"/>
  <c r="AJ213" i="1"/>
  <c r="U213" i="1"/>
  <c r="K213" i="1"/>
  <c r="J213" i="1"/>
  <c r="R213" i="1"/>
  <c r="V213" i="1"/>
  <c r="W213" i="1"/>
  <c r="AE213" i="1"/>
  <c r="AC213" i="1"/>
  <c r="AD213" i="1"/>
  <c r="AF213" i="1"/>
  <c r="X213" i="1"/>
  <c r="AB213" i="1"/>
  <c r="AA213" i="1"/>
  <c r="Z213" i="1"/>
  <c r="Y213" i="1"/>
  <c r="S213" i="1"/>
  <c r="Q213" i="1"/>
  <c r="T213" i="1"/>
  <c r="P213" i="1"/>
  <c r="M213" i="1"/>
  <c r="N213" i="1"/>
  <c r="O213" i="1"/>
  <c r="CY212" i="1"/>
  <c r="CX212" i="1"/>
  <c r="CV212" i="1"/>
  <c r="CW212" i="1"/>
  <c r="AP212" i="1"/>
  <c r="BC212" i="1"/>
  <c r="BF212" i="1"/>
  <c r="BH212" i="1"/>
  <c r="BL212" i="1"/>
  <c r="BM212" i="1"/>
  <c r="BK212" i="1"/>
  <c r="BJ212" i="1"/>
  <c r="BI212" i="1"/>
  <c r="BG212" i="1"/>
  <c r="BB212" i="1"/>
  <c r="AK212" i="1"/>
  <c r="AI212" i="1"/>
  <c r="L212" i="1"/>
  <c r="AY212" i="1"/>
  <c r="AX212" i="1"/>
  <c r="BA212" i="1"/>
  <c r="AV212" i="1"/>
  <c r="AZ212" i="1"/>
  <c r="AJ212" i="1"/>
  <c r="U212" i="1"/>
  <c r="K212" i="1"/>
  <c r="J212" i="1"/>
  <c r="R212" i="1"/>
  <c r="V212" i="1"/>
  <c r="W212" i="1"/>
  <c r="AE212" i="1"/>
  <c r="AC212" i="1"/>
  <c r="AD212" i="1"/>
  <c r="AF212" i="1"/>
  <c r="X212" i="1"/>
  <c r="AB212" i="1"/>
  <c r="AA212" i="1"/>
  <c r="Z212" i="1"/>
  <c r="Y212" i="1"/>
  <c r="S212" i="1"/>
  <c r="Q212" i="1"/>
  <c r="T212" i="1"/>
  <c r="P212" i="1"/>
  <c r="M212" i="1"/>
  <c r="N212" i="1"/>
  <c r="O212" i="1"/>
  <c r="CY211" i="1"/>
  <c r="CX211" i="1"/>
  <c r="CV211" i="1"/>
  <c r="CW211" i="1"/>
  <c r="AP211" i="1"/>
  <c r="BC211" i="1"/>
  <c r="BF211" i="1"/>
  <c r="BH211" i="1"/>
  <c r="BL211" i="1"/>
  <c r="BM211" i="1"/>
  <c r="BK211" i="1"/>
  <c r="BJ211" i="1"/>
  <c r="BI211" i="1"/>
  <c r="BG211" i="1"/>
  <c r="BB211" i="1"/>
  <c r="AK211" i="1"/>
  <c r="AI211" i="1"/>
  <c r="L211" i="1"/>
  <c r="AY211" i="1"/>
  <c r="AX211" i="1"/>
  <c r="BA211" i="1"/>
  <c r="AV211" i="1"/>
  <c r="AZ211" i="1"/>
  <c r="AJ211" i="1"/>
  <c r="U211" i="1"/>
  <c r="K211" i="1"/>
  <c r="J211" i="1"/>
  <c r="R211" i="1"/>
  <c r="V211" i="1"/>
  <c r="W211" i="1"/>
  <c r="AE211" i="1"/>
  <c r="AC211" i="1"/>
  <c r="AD211" i="1"/>
  <c r="AF211" i="1"/>
  <c r="X211" i="1"/>
  <c r="AB211" i="1"/>
  <c r="AA211" i="1"/>
  <c r="Z211" i="1"/>
  <c r="Y211" i="1"/>
  <c r="S211" i="1"/>
  <c r="Q211" i="1"/>
  <c r="T211" i="1"/>
  <c r="P211" i="1"/>
  <c r="M211" i="1"/>
  <c r="N211" i="1"/>
  <c r="O211" i="1"/>
  <c r="CY210" i="1"/>
  <c r="CX210" i="1"/>
  <c r="CV210" i="1"/>
  <c r="CW210" i="1"/>
  <c r="AP210" i="1"/>
  <c r="BC210" i="1"/>
  <c r="BF210" i="1"/>
  <c r="BH210" i="1"/>
  <c r="BL210" i="1"/>
  <c r="BM210" i="1"/>
  <c r="BK210" i="1"/>
  <c r="BJ210" i="1"/>
  <c r="BI210" i="1"/>
  <c r="BG210" i="1"/>
  <c r="BB210" i="1"/>
  <c r="AK210" i="1"/>
  <c r="AI210" i="1"/>
  <c r="L210" i="1"/>
  <c r="AY210" i="1"/>
  <c r="AX210" i="1"/>
  <c r="BA210" i="1"/>
  <c r="AV210" i="1"/>
  <c r="AZ210" i="1"/>
  <c r="AJ210" i="1"/>
  <c r="U210" i="1"/>
  <c r="K210" i="1"/>
  <c r="J210" i="1"/>
  <c r="R210" i="1"/>
  <c r="V210" i="1"/>
  <c r="W210" i="1"/>
  <c r="AE210" i="1"/>
  <c r="AC210" i="1"/>
  <c r="AD210" i="1"/>
  <c r="AF210" i="1"/>
  <c r="X210" i="1"/>
  <c r="AB210" i="1"/>
  <c r="AA210" i="1"/>
  <c r="Z210" i="1"/>
  <c r="Y210" i="1"/>
  <c r="S210" i="1"/>
  <c r="Q210" i="1"/>
  <c r="T210" i="1"/>
  <c r="P210" i="1"/>
  <c r="M210" i="1"/>
  <c r="N210" i="1"/>
  <c r="O210" i="1"/>
  <c r="CY209" i="1"/>
  <c r="CX209" i="1"/>
  <c r="CV209" i="1"/>
  <c r="CW209" i="1"/>
  <c r="AP209" i="1"/>
  <c r="BC209" i="1"/>
  <c r="BF209" i="1"/>
  <c r="BH209" i="1"/>
  <c r="BL209" i="1"/>
  <c r="BM209" i="1"/>
  <c r="BK209" i="1"/>
  <c r="BJ209" i="1"/>
  <c r="BI209" i="1"/>
  <c r="BG209" i="1"/>
  <c r="BB209" i="1"/>
  <c r="AK209" i="1"/>
  <c r="AI209" i="1"/>
  <c r="L209" i="1"/>
  <c r="AY209" i="1"/>
  <c r="AX209" i="1"/>
  <c r="BA209" i="1"/>
  <c r="AV209" i="1"/>
  <c r="AZ209" i="1"/>
  <c r="AJ209" i="1"/>
  <c r="U209" i="1"/>
  <c r="K209" i="1"/>
  <c r="J209" i="1"/>
  <c r="R209" i="1"/>
  <c r="V209" i="1"/>
  <c r="W209" i="1"/>
  <c r="AE209" i="1"/>
  <c r="AC209" i="1"/>
  <c r="AD209" i="1"/>
  <c r="AF209" i="1"/>
  <c r="X209" i="1"/>
  <c r="AB209" i="1"/>
  <c r="AA209" i="1"/>
  <c r="Z209" i="1"/>
  <c r="Y209" i="1"/>
  <c r="S209" i="1"/>
  <c r="Q209" i="1"/>
  <c r="T209" i="1"/>
  <c r="P209" i="1"/>
  <c r="M209" i="1"/>
  <c r="N209" i="1"/>
  <c r="O209" i="1"/>
  <c r="CY208" i="1"/>
  <c r="CX208" i="1"/>
  <c r="CV208" i="1"/>
  <c r="CW208" i="1"/>
  <c r="AP208" i="1"/>
  <c r="BC208" i="1"/>
  <c r="BF208" i="1"/>
  <c r="BH208" i="1"/>
  <c r="BL208" i="1"/>
  <c r="BM208" i="1"/>
  <c r="BK208" i="1"/>
  <c r="BJ208" i="1"/>
  <c r="BI208" i="1"/>
  <c r="BG208" i="1"/>
  <c r="BB208" i="1"/>
  <c r="AK208" i="1"/>
  <c r="AI208" i="1"/>
  <c r="L208" i="1"/>
  <c r="AY208" i="1"/>
  <c r="AX208" i="1"/>
  <c r="BA208" i="1"/>
  <c r="AV208" i="1"/>
  <c r="AZ208" i="1"/>
  <c r="AJ208" i="1"/>
  <c r="U208" i="1"/>
  <c r="K208" i="1"/>
  <c r="J208" i="1"/>
  <c r="R208" i="1"/>
  <c r="V208" i="1"/>
  <c r="W208" i="1"/>
  <c r="AE208" i="1"/>
  <c r="AC208" i="1"/>
  <c r="AD208" i="1"/>
  <c r="AF208" i="1"/>
  <c r="X208" i="1"/>
  <c r="AB208" i="1"/>
  <c r="AA208" i="1"/>
  <c r="Z208" i="1"/>
  <c r="Y208" i="1"/>
  <c r="S208" i="1"/>
  <c r="Q208" i="1"/>
  <c r="T208" i="1"/>
  <c r="P208" i="1"/>
  <c r="M208" i="1"/>
  <c r="N208" i="1"/>
  <c r="O208" i="1"/>
  <c r="CY207" i="1"/>
  <c r="CX207" i="1"/>
  <c r="CV207" i="1"/>
  <c r="CW207" i="1"/>
  <c r="AP207" i="1"/>
  <c r="BC207" i="1"/>
  <c r="BF207" i="1"/>
  <c r="BH207" i="1"/>
  <c r="BL207" i="1"/>
  <c r="BM207" i="1"/>
  <c r="BK207" i="1"/>
  <c r="BJ207" i="1"/>
  <c r="BI207" i="1"/>
  <c r="BG207" i="1"/>
  <c r="BB207" i="1"/>
  <c r="AK207" i="1"/>
  <c r="AI207" i="1"/>
  <c r="L207" i="1"/>
  <c r="AY207" i="1"/>
  <c r="AX207" i="1"/>
  <c r="BA207" i="1"/>
  <c r="AV207" i="1"/>
  <c r="AZ207" i="1"/>
  <c r="AJ207" i="1"/>
  <c r="U207" i="1"/>
  <c r="K207" i="1"/>
  <c r="J207" i="1"/>
  <c r="R207" i="1"/>
  <c r="V207" i="1"/>
  <c r="W207" i="1"/>
  <c r="AE207" i="1"/>
  <c r="AC207" i="1"/>
  <c r="AD207" i="1"/>
  <c r="AF207" i="1"/>
  <c r="X207" i="1"/>
  <c r="AB207" i="1"/>
  <c r="AA207" i="1"/>
  <c r="Z207" i="1"/>
  <c r="Y207" i="1"/>
  <c r="S207" i="1"/>
  <c r="Q207" i="1"/>
  <c r="T207" i="1"/>
  <c r="P207" i="1"/>
  <c r="M207" i="1"/>
  <c r="N207" i="1"/>
  <c r="O207" i="1"/>
  <c r="CY206" i="1"/>
  <c r="CX206" i="1"/>
  <c r="CV206" i="1"/>
  <c r="CW206" i="1"/>
  <c r="AP206" i="1"/>
  <c r="BC206" i="1"/>
  <c r="BF206" i="1"/>
  <c r="BH206" i="1"/>
  <c r="BL206" i="1"/>
  <c r="BM206" i="1"/>
  <c r="BK206" i="1"/>
  <c r="BJ206" i="1"/>
  <c r="BI206" i="1"/>
  <c r="BG206" i="1"/>
  <c r="BB206" i="1"/>
  <c r="AK206" i="1"/>
  <c r="AI206" i="1"/>
  <c r="L206" i="1"/>
  <c r="AY206" i="1"/>
  <c r="AX206" i="1"/>
  <c r="BA206" i="1"/>
  <c r="AV206" i="1"/>
  <c r="AZ206" i="1"/>
  <c r="AJ206" i="1"/>
  <c r="U206" i="1"/>
  <c r="K206" i="1"/>
  <c r="J206" i="1"/>
  <c r="R206" i="1"/>
  <c r="V206" i="1"/>
  <c r="W206" i="1"/>
  <c r="AE206" i="1"/>
  <c r="AC206" i="1"/>
  <c r="AD206" i="1"/>
  <c r="AF206" i="1"/>
  <c r="X206" i="1"/>
  <c r="AB206" i="1"/>
  <c r="AA206" i="1"/>
  <c r="Z206" i="1"/>
  <c r="Y206" i="1"/>
  <c r="S206" i="1"/>
  <c r="Q206" i="1"/>
  <c r="T206" i="1"/>
  <c r="P206" i="1"/>
  <c r="M206" i="1"/>
  <c r="N206" i="1"/>
  <c r="O206" i="1"/>
  <c r="CY205" i="1"/>
  <c r="CX205" i="1"/>
  <c r="CV205" i="1"/>
  <c r="CW205" i="1"/>
  <c r="AP205" i="1"/>
  <c r="BC205" i="1"/>
  <c r="BF205" i="1"/>
  <c r="BH205" i="1"/>
  <c r="BL205" i="1"/>
  <c r="BM205" i="1"/>
  <c r="BK205" i="1"/>
  <c r="BJ205" i="1"/>
  <c r="BI205" i="1"/>
  <c r="BG205" i="1"/>
  <c r="BB205" i="1"/>
  <c r="AK205" i="1"/>
  <c r="AI205" i="1"/>
  <c r="L205" i="1"/>
  <c r="AY205" i="1"/>
  <c r="AX205" i="1"/>
  <c r="BA205" i="1"/>
  <c r="AV205" i="1"/>
  <c r="AZ205" i="1"/>
  <c r="AJ205" i="1"/>
  <c r="U205" i="1"/>
  <c r="K205" i="1"/>
  <c r="J205" i="1"/>
  <c r="R205" i="1"/>
  <c r="V205" i="1"/>
  <c r="W205" i="1"/>
  <c r="AE205" i="1"/>
  <c r="AC205" i="1"/>
  <c r="AD205" i="1"/>
  <c r="AF205" i="1"/>
  <c r="X205" i="1"/>
  <c r="AB205" i="1"/>
  <c r="AA205" i="1"/>
  <c r="Z205" i="1"/>
  <c r="Y205" i="1"/>
  <c r="S205" i="1"/>
  <c r="Q205" i="1"/>
  <c r="T205" i="1"/>
  <c r="P205" i="1"/>
  <c r="M205" i="1"/>
  <c r="N205" i="1"/>
  <c r="O205" i="1"/>
  <c r="CY204" i="1"/>
  <c r="CX204" i="1"/>
  <c r="CV204" i="1"/>
  <c r="CW204" i="1"/>
  <c r="AP204" i="1"/>
  <c r="BC204" i="1"/>
  <c r="BF204" i="1"/>
  <c r="BH204" i="1"/>
  <c r="BL204" i="1"/>
  <c r="BM204" i="1"/>
  <c r="BK204" i="1"/>
  <c r="BJ204" i="1"/>
  <c r="BI204" i="1"/>
  <c r="BG204" i="1"/>
  <c r="BB204" i="1"/>
  <c r="AK204" i="1"/>
  <c r="AI204" i="1"/>
  <c r="L204" i="1"/>
  <c r="AY204" i="1"/>
  <c r="AX204" i="1"/>
  <c r="BA204" i="1"/>
  <c r="AV204" i="1"/>
  <c r="AZ204" i="1"/>
  <c r="AJ204" i="1"/>
  <c r="U204" i="1"/>
  <c r="K204" i="1"/>
  <c r="J204" i="1"/>
  <c r="R204" i="1"/>
  <c r="V204" i="1"/>
  <c r="W204" i="1"/>
  <c r="AE204" i="1"/>
  <c r="AC204" i="1"/>
  <c r="AD204" i="1"/>
  <c r="AF204" i="1"/>
  <c r="X204" i="1"/>
  <c r="AB204" i="1"/>
  <c r="AA204" i="1"/>
  <c r="Z204" i="1"/>
  <c r="Y204" i="1"/>
  <c r="S204" i="1"/>
  <c r="Q204" i="1"/>
  <c r="T204" i="1"/>
  <c r="P204" i="1"/>
  <c r="M204" i="1"/>
  <c r="N204" i="1"/>
  <c r="O204" i="1"/>
  <c r="CY203" i="1"/>
  <c r="CX203" i="1"/>
  <c r="CV203" i="1"/>
  <c r="CW203" i="1"/>
  <c r="AP203" i="1"/>
  <c r="BC203" i="1"/>
  <c r="BF203" i="1"/>
  <c r="BH203" i="1"/>
  <c r="BL203" i="1"/>
  <c r="BM203" i="1"/>
  <c r="BK203" i="1"/>
  <c r="BJ203" i="1"/>
  <c r="BI203" i="1"/>
  <c r="BG203" i="1"/>
  <c r="BB203" i="1"/>
  <c r="AK203" i="1"/>
  <c r="AI203" i="1"/>
  <c r="L203" i="1"/>
  <c r="AY203" i="1"/>
  <c r="AX203" i="1"/>
  <c r="BA203" i="1"/>
  <c r="AV203" i="1"/>
  <c r="AZ203" i="1"/>
  <c r="AJ203" i="1"/>
  <c r="U203" i="1"/>
  <c r="K203" i="1"/>
  <c r="J203" i="1"/>
  <c r="R203" i="1"/>
  <c r="V203" i="1"/>
  <c r="W203" i="1"/>
  <c r="AE203" i="1"/>
  <c r="AC203" i="1"/>
  <c r="AD203" i="1"/>
  <c r="AF203" i="1"/>
  <c r="X203" i="1"/>
  <c r="AB203" i="1"/>
  <c r="AA203" i="1"/>
  <c r="Z203" i="1"/>
  <c r="Y203" i="1"/>
  <c r="S203" i="1"/>
  <c r="Q203" i="1"/>
  <c r="T203" i="1"/>
  <c r="P203" i="1"/>
  <c r="M203" i="1"/>
  <c r="N203" i="1"/>
  <c r="O203" i="1"/>
  <c r="CY202" i="1"/>
  <c r="CX202" i="1"/>
  <c r="CV202" i="1"/>
  <c r="CW202" i="1"/>
  <c r="AP202" i="1"/>
  <c r="BC202" i="1"/>
  <c r="BF202" i="1"/>
  <c r="BH202" i="1"/>
  <c r="BL202" i="1"/>
  <c r="BM202" i="1"/>
  <c r="BK202" i="1"/>
  <c r="BJ202" i="1"/>
  <c r="BI202" i="1"/>
  <c r="BG202" i="1"/>
  <c r="BB202" i="1"/>
  <c r="AK202" i="1"/>
  <c r="AI202" i="1"/>
  <c r="L202" i="1"/>
  <c r="AY202" i="1"/>
  <c r="AX202" i="1"/>
  <c r="BA202" i="1"/>
  <c r="AV202" i="1"/>
  <c r="AZ202" i="1"/>
  <c r="AJ202" i="1"/>
  <c r="U202" i="1"/>
  <c r="K202" i="1"/>
  <c r="J202" i="1"/>
  <c r="R202" i="1"/>
  <c r="V202" i="1"/>
  <c r="W202" i="1"/>
  <c r="AE202" i="1"/>
  <c r="AC202" i="1"/>
  <c r="AD202" i="1"/>
  <c r="AF202" i="1"/>
  <c r="X202" i="1"/>
  <c r="AB202" i="1"/>
  <c r="AA202" i="1"/>
  <c r="Z202" i="1"/>
  <c r="Y202" i="1"/>
  <c r="S202" i="1"/>
  <c r="Q202" i="1"/>
  <c r="T202" i="1"/>
  <c r="P202" i="1"/>
  <c r="M202" i="1"/>
  <c r="N202" i="1"/>
  <c r="O202" i="1"/>
  <c r="CY201" i="1"/>
  <c r="CX201" i="1"/>
  <c r="CV201" i="1"/>
  <c r="CW201" i="1"/>
  <c r="AP201" i="1"/>
  <c r="BC201" i="1"/>
  <c r="BF201" i="1"/>
  <c r="BH201" i="1"/>
  <c r="BL201" i="1"/>
  <c r="BM201" i="1"/>
  <c r="BK201" i="1"/>
  <c r="BJ201" i="1"/>
  <c r="BI201" i="1"/>
  <c r="BG201" i="1"/>
  <c r="BB201" i="1"/>
  <c r="AK201" i="1"/>
  <c r="AI201" i="1"/>
  <c r="L201" i="1"/>
  <c r="AY201" i="1"/>
  <c r="AX201" i="1"/>
  <c r="BA201" i="1"/>
  <c r="AV201" i="1"/>
  <c r="AZ201" i="1"/>
  <c r="AJ201" i="1"/>
  <c r="U201" i="1"/>
  <c r="K201" i="1"/>
  <c r="J201" i="1"/>
  <c r="R201" i="1"/>
  <c r="V201" i="1"/>
  <c r="W201" i="1"/>
  <c r="AE201" i="1"/>
  <c r="AC201" i="1"/>
  <c r="AD201" i="1"/>
  <c r="AF201" i="1"/>
  <c r="X201" i="1"/>
  <c r="AB201" i="1"/>
  <c r="AA201" i="1"/>
  <c r="Z201" i="1"/>
  <c r="Y201" i="1"/>
  <c r="S201" i="1"/>
  <c r="Q201" i="1"/>
  <c r="T201" i="1"/>
  <c r="P201" i="1"/>
  <c r="M201" i="1"/>
  <c r="N201" i="1"/>
  <c r="O201" i="1"/>
  <c r="CY200" i="1"/>
  <c r="CX200" i="1"/>
  <c r="CV200" i="1"/>
  <c r="CW200" i="1"/>
  <c r="AP200" i="1"/>
  <c r="BC200" i="1"/>
  <c r="BF200" i="1"/>
  <c r="BH200" i="1"/>
  <c r="BL200" i="1"/>
  <c r="BM200" i="1"/>
  <c r="BK200" i="1"/>
  <c r="BJ200" i="1"/>
  <c r="BI200" i="1"/>
  <c r="BG200" i="1"/>
  <c r="BB200" i="1"/>
  <c r="AK200" i="1"/>
  <c r="AI200" i="1"/>
  <c r="L200" i="1"/>
  <c r="AY200" i="1"/>
  <c r="AX200" i="1"/>
  <c r="BA200" i="1"/>
  <c r="AV200" i="1"/>
  <c r="AZ200" i="1"/>
  <c r="AJ200" i="1"/>
  <c r="U200" i="1"/>
  <c r="K200" i="1"/>
  <c r="J200" i="1"/>
  <c r="R200" i="1"/>
  <c r="V200" i="1"/>
  <c r="W200" i="1"/>
  <c r="AE200" i="1"/>
  <c r="AC200" i="1"/>
  <c r="AD200" i="1"/>
  <c r="AF200" i="1"/>
  <c r="X200" i="1"/>
  <c r="AB200" i="1"/>
  <c r="AA200" i="1"/>
  <c r="Z200" i="1"/>
  <c r="Y200" i="1"/>
  <c r="S200" i="1"/>
  <c r="Q200" i="1"/>
  <c r="T200" i="1"/>
  <c r="P200" i="1"/>
  <c r="M200" i="1"/>
  <c r="N200" i="1"/>
  <c r="O200" i="1"/>
  <c r="CY199" i="1"/>
  <c r="CX199" i="1"/>
  <c r="CV199" i="1"/>
  <c r="CW199" i="1"/>
  <c r="AP199" i="1"/>
  <c r="BC199" i="1"/>
  <c r="BF199" i="1"/>
  <c r="BH199" i="1"/>
  <c r="BL199" i="1"/>
  <c r="BM199" i="1"/>
  <c r="BK199" i="1"/>
  <c r="BJ199" i="1"/>
  <c r="BI199" i="1"/>
  <c r="BG199" i="1"/>
  <c r="BB199" i="1"/>
  <c r="AK199" i="1"/>
  <c r="AI199" i="1"/>
  <c r="L199" i="1"/>
  <c r="AY199" i="1"/>
  <c r="AX199" i="1"/>
  <c r="BA199" i="1"/>
  <c r="AV199" i="1"/>
  <c r="AZ199" i="1"/>
  <c r="AJ199" i="1"/>
  <c r="U199" i="1"/>
  <c r="K199" i="1"/>
  <c r="J199" i="1"/>
  <c r="R199" i="1"/>
  <c r="V199" i="1"/>
  <c r="W199" i="1"/>
  <c r="AE199" i="1"/>
  <c r="AC199" i="1"/>
  <c r="AD199" i="1"/>
  <c r="AF199" i="1"/>
  <c r="X199" i="1"/>
  <c r="AB199" i="1"/>
  <c r="AA199" i="1"/>
  <c r="Z199" i="1"/>
  <c r="Y199" i="1"/>
  <c r="S199" i="1"/>
  <c r="Q199" i="1"/>
  <c r="T199" i="1"/>
  <c r="P199" i="1"/>
  <c r="M199" i="1"/>
  <c r="N199" i="1"/>
  <c r="O199" i="1"/>
  <c r="CY198" i="1"/>
  <c r="CX198" i="1"/>
  <c r="CV198" i="1"/>
  <c r="CW198" i="1"/>
  <c r="AP198" i="1"/>
  <c r="BC198" i="1"/>
  <c r="BF198" i="1"/>
  <c r="BH198" i="1"/>
  <c r="BL198" i="1"/>
  <c r="BM198" i="1"/>
  <c r="BK198" i="1"/>
  <c r="BJ198" i="1"/>
  <c r="BI198" i="1"/>
  <c r="BG198" i="1"/>
  <c r="BB198" i="1"/>
  <c r="AK198" i="1"/>
  <c r="AI198" i="1"/>
  <c r="L198" i="1"/>
  <c r="AY198" i="1"/>
  <c r="AX198" i="1"/>
  <c r="BA198" i="1"/>
  <c r="AV198" i="1"/>
  <c r="AZ198" i="1"/>
  <c r="AJ198" i="1"/>
  <c r="U198" i="1"/>
  <c r="K198" i="1"/>
  <c r="J198" i="1"/>
  <c r="R198" i="1"/>
  <c r="V198" i="1"/>
  <c r="W198" i="1"/>
  <c r="AE198" i="1"/>
  <c r="AC198" i="1"/>
  <c r="AD198" i="1"/>
  <c r="AF198" i="1"/>
  <c r="X198" i="1"/>
  <c r="AB198" i="1"/>
  <c r="AA198" i="1"/>
  <c r="Z198" i="1"/>
  <c r="Y198" i="1"/>
  <c r="S198" i="1"/>
  <c r="Q198" i="1"/>
  <c r="T198" i="1"/>
  <c r="P198" i="1"/>
  <c r="M198" i="1"/>
  <c r="N198" i="1"/>
  <c r="O198" i="1"/>
  <c r="CY197" i="1"/>
  <c r="CX197" i="1"/>
  <c r="CV197" i="1"/>
  <c r="CW197" i="1"/>
  <c r="AP197" i="1"/>
  <c r="BC197" i="1"/>
  <c r="BF197" i="1"/>
  <c r="BH197" i="1"/>
  <c r="BL197" i="1"/>
  <c r="BM197" i="1"/>
  <c r="BK197" i="1"/>
  <c r="BJ197" i="1"/>
  <c r="BI197" i="1"/>
  <c r="BG197" i="1"/>
  <c r="BB197" i="1"/>
  <c r="AK197" i="1"/>
  <c r="AI197" i="1"/>
  <c r="L197" i="1"/>
  <c r="AY197" i="1"/>
  <c r="AX197" i="1"/>
  <c r="BA197" i="1"/>
  <c r="AV197" i="1"/>
  <c r="AZ197" i="1"/>
  <c r="AJ197" i="1"/>
  <c r="U197" i="1"/>
  <c r="K197" i="1"/>
  <c r="J197" i="1"/>
  <c r="R197" i="1"/>
  <c r="V197" i="1"/>
  <c r="W197" i="1"/>
  <c r="AE197" i="1"/>
  <c r="AC197" i="1"/>
  <c r="AD197" i="1"/>
  <c r="AF197" i="1"/>
  <c r="X197" i="1"/>
  <c r="AB197" i="1"/>
  <c r="AA197" i="1"/>
  <c r="Z197" i="1"/>
  <c r="Y197" i="1"/>
  <c r="S197" i="1"/>
  <c r="Q197" i="1"/>
  <c r="T197" i="1"/>
  <c r="P197" i="1"/>
  <c r="M197" i="1"/>
  <c r="N197" i="1"/>
  <c r="O197" i="1"/>
  <c r="CY196" i="1"/>
  <c r="CX196" i="1"/>
  <c r="CV196" i="1"/>
  <c r="CW196" i="1"/>
  <c r="AP196" i="1"/>
  <c r="BC196" i="1"/>
  <c r="BF196" i="1"/>
  <c r="BH196" i="1"/>
  <c r="BL196" i="1"/>
  <c r="BM196" i="1"/>
  <c r="BK196" i="1"/>
  <c r="BJ196" i="1"/>
  <c r="BI196" i="1"/>
  <c r="BG196" i="1"/>
  <c r="BB196" i="1"/>
  <c r="AK196" i="1"/>
  <c r="AI196" i="1"/>
  <c r="L196" i="1"/>
  <c r="AY196" i="1"/>
  <c r="AX196" i="1"/>
  <c r="BA196" i="1"/>
  <c r="AV196" i="1"/>
  <c r="AZ196" i="1"/>
  <c r="AJ196" i="1"/>
  <c r="U196" i="1"/>
  <c r="K196" i="1"/>
  <c r="J196" i="1"/>
  <c r="R196" i="1"/>
  <c r="V196" i="1"/>
  <c r="W196" i="1"/>
  <c r="AE196" i="1"/>
  <c r="AC196" i="1"/>
  <c r="AD196" i="1"/>
  <c r="AF196" i="1"/>
  <c r="X196" i="1"/>
  <c r="AB196" i="1"/>
  <c r="AA196" i="1"/>
  <c r="Z196" i="1"/>
  <c r="Y196" i="1"/>
  <c r="S196" i="1"/>
  <c r="Q196" i="1"/>
  <c r="T196" i="1"/>
  <c r="P196" i="1"/>
  <c r="M196" i="1"/>
  <c r="N196" i="1"/>
  <c r="O196" i="1"/>
  <c r="CY195" i="1"/>
  <c r="CX195" i="1"/>
  <c r="CV195" i="1"/>
  <c r="CW195" i="1"/>
  <c r="AP195" i="1"/>
  <c r="BC195" i="1"/>
  <c r="BF195" i="1"/>
  <c r="BH195" i="1"/>
  <c r="BL195" i="1"/>
  <c r="BM195" i="1"/>
  <c r="BK195" i="1"/>
  <c r="BJ195" i="1"/>
  <c r="BI195" i="1"/>
  <c r="BG195" i="1"/>
  <c r="BB195" i="1"/>
  <c r="AK195" i="1"/>
  <c r="AI195" i="1"/>
  <c r="L195" i="1"/>
  <c r="AY195" i="1"/>
  <c r="AX195" i="1"/>
  <c r="BA195" i="1"/>
  <c r="AV195" i="1"/>
  <c r="AZ195" i="1"/>
  <c r="AJ195" i="1"/>
  <c r="U195" i="1"/>
  <c r="K195" i="1"/>
  <c r="J195" i="1"/>
  <c r="R195" i="1"/>
  <c r="V195" i="1"/>
  <c r="W195" i="1"/>
  <c r="AE195" i="1"/>
  <c r="AC195" i="1"/>
  <c r="AD195" i="1"/>
  <c r="AF195" i="1"/>
  <c r="X195" i="1"/>
  <c r="AB195" i="1"/>
  <c r="AA195" i="1"/>
  <c r="Z195" i="1"/>
  <c r="Y195" i="1"/>
  <c r="S195" i="1"/>
  <c r="Q195" i="1"/>
  <c r="T195" i="1"/>
  <c r="P195" i="1"/>
  <c r="M195" i="1"/>
  <c r="N195" i="1"/>
  <c r="O195" i="1"/>
  <c r="CY194" i="1"/>
  <c r="CX194" i="1"/>
  <c r="CV194" i="1"/>
  <c r="CW194" i="1"/>
  <c r="AP194" i="1"/>
  <c r="BC194" i="1"/>
  <c r="BF194" i="1"/>
  <c r="BH194" i="1"/>
  <c r="BL194" i="1"/>
  <c r="BM194" i="1"/>
  <c r="BK194" i="1"/>
  <c r="BJ194" i="1"/>
  <c r="BI194" i="1"/>
  <c r="BG194" i="1"/>
  <c r="BB194" i="1"/>
  <c r="AK194" i="1"/>
  <c r="AI194" i="1"/>
  <c r="L194" i="1"/>
  <c r="AY194" i="1"/>
  <c r="AX194" i="1"/>
  <c r="BA194" i="1"/>
  <c r="AV194" i="1"/>
  <c r="AZ194" i="1"/>
  <c r="AJ194" i="1"/>
  <c r="U194" i="1"/>
  <c r="K194" i="1"/>
  <c r="J194" i="1"/>
  <c r="R194" i="1"/>
  <c r="V194" i="1"/>
  <c r="W194" i="1"/>
  <c r="AE194" i="1"/>
  <c r="AC194" i="1"/>
  <c r="AD194" i="1"/>
  <c r="AF194" i="1"/>
  <c r="X194" i="1"/>
  <c r="AB194" i="1"/>
  <c r="AA194" i="1"/>
  <c r="Z194" i="1"/>
  <c r="Y194" i="1"/>
  <c r="S194" i="1"/>
  <c r="Q194" i="1"/>
  <c r="T194" i="1"/>
  <c r="P194" i="1"/>
  <c r="M194" i="1"/>
  <c r="N194" i="1"/>
  <c r="O194" i="1"/>
  <c r="CY193" i="1"/>
  <c r="CX193" i="1"/>
  <c r="CV193" i="1"/>
  <c r="CW193" i="1"/>
  <c r="AP193" i="1"/>
  <c r="BC193" i="1"/>
  <c r="BF193" i="1"/>
  <c r="BH193" i="1"/>
  <c r="BL193" i="1"/>
  <c r="BM193" i="1"/>
  <c r="BK193" i="1"/>
  <c r="BJ193" i="1"/>
  <c r="BI193" i="1"/>
  <c r="BG193" i="1"/>
  <c r="BB193" i="1"/>
  <c r="AK193" i="1"/>
  <c r="AI193" i="1"/>
  <c r="L193" i="1"/>
  <c r="AY193" i="1"/>
  <c r="AX193" i="1"/>
  <c r="BA193" i="1"/>
  <c r="AV193" i="1"/>
  <c r="AZ193" i="1"/>
  <c r="AJ193" i="1"/>
  <c r="U193" i="1"/>
  <c r="K193" i="1"/>
  <c r="J193" i="1"/>
  <c r="R193" i="1"/>
  <c r="V193" i="1"/>
  <c r="W193" i="1"/>
  <c r="AE193" i="1"/>
  <c r="AC193" i="1"/>
  <c r="AD193" i="1"/>
  <c r="AF193" i="1"/>
  <c r="X193" i="1"/>
  <c r="AB193" i="1"/>
  <c r="AA193" i="1"/>
  <c r="Z193" i="1"/>
  <c r="Y193" i="1"/>
  <c r="S193" i="1"/>
  <c r="Q193" i="1"/>
  <c r="T193" i="1"/>
  <c r="P193" i="1"/>
  <c r="M193" i="1"/>
  <c r="N193" i="1"/>
  <c r="O193" i="1"/>
  <c r="CY192" i="1"/>
  <c r="CX192" i="1"/>
  <c r="CV192" i="1"/>
  <c r="CW192" i="1"/>
  <c r="AP192" i="1"/>
  <c r="BC192" i="1"/>
  <c r="BF192" i="1"/>
  <c r="BH192" i="1"/>
  <c r="BL192" i="1"/>
  <c r="BM192" i="1"/>
  <c r="BK192" i="1"/>
  <c r="BJ192" i="1"/>
  <c r="BI192" i="1"/>
  <c r="BG192" i="1"/>
  <c r="BB192" i="1"/>
  <c r="AK192" i="1"/>
  <c r="AI192" i="1"/>
  <c r="L192" i="1"/>
  <c r="AY192" i="1"/>
  <c r="AX192" i="1"/>
  <c r="BA192" i="1"/>
  <c r="AV192" i="1"/>
  <c r="AZ192" i="1"/>
  <c r="AJ192" i="1"/>
  <c r="U192" i="1"/>
  <c r="K192" i="1"/>
  <c r="J192" i="1"/>
  <c r="R192" i="1"/>
  <c r="V192" i="1"/>
  <c r="W192" i="1"/>
  <c r="AE192" i="1"/>
  <c r="AC192" i="1"/>
  <c r="AD192" i="1"/>
  <c r="AF192" i="1"/>
  <c r="X192" i="1"/>
  <c r="AB192" i="1"/>
  <c r="AA192" i="1"/>
  <c r="Z192" i="1"/>
  <c r="Y192" i="1"/>
  <c r="S192" i="1"/>
  <c r="Q192" i="1"/>
  <c r="T192" i="1"/>
  <c r="P192" i="1"/>
  <c r="M192" i="1"/>
  <c r="N192" i="1"/>
  <c r="O192" i="1"/>
  <c r="CY191" i="1"/>
  <c r="CX191" i="1"/>
  <c r="CV191" i="1"/>
  <c r="CW191" i="1"/>
  <c r="AP191" i="1"/>
  <c r="BC191" i="1"/>
  <c r="BF191" i="1"/>
  <c r="BH191" i="1"/>
  <c r="BL191" i="1"/>
  <c r="BM191" i="1"/>
  <c r="BK191" i="1"/>
  <c r="BJ191" i="1"/>
  <c r="BI191" i="1"/>
  <c r="BG191" i="1"/>
  <c r="BB191" i="1"/>
  <c r="AK191" i="1"/>
  <c r="AI191" i="1"/>
  <c r="L191" i="1"/>
  <c r="AY191" i="1"/>
  <c r="AX191" i="1"/>
  <c r="BA191" i="1"/>
  <c r="AV191" i="1"/>
  <c r="AZ191" i="1"/>
  <c r="AJ191" i="1"/>
  <c r="U191" i="1"/>
  <c r="K191" i="1"/>
  <c r="J191" i="1"/>
  <c r="R191" i="1"/>
  <c r="V191" i="1"/>
  <c r="W191" i="1"/>
  <c r="AE191" i="1"/>
  <c r="AC191" i="1"/>
  <c r="AD191" i="1"/>
  <c r="AF191" i="1"/>
  <c r="X191" i="1"/>
  <c r="AB191" i="1"/>
  <c r="AA191" i="1"/>
  <c r="Z191" i="1"/>
  <c r="Y191" i="1"/>
  <c r="S191" i="1"/>
  <c r="Q191" i="1"/>
  <c r="T191" i="1"/>
  <c r="P191" i="1"/>
  <c r="M191" i="1"/>
  <c r="N191" i="1"/>
  <c r="O191" i="1"/>
  <c r="CY190" i="1"/>
  <c r="CX190" i="1"/>
  <c r="CV190" i="1"/>
  <c r="CW190" i="1"/>
  <c r="AP190" i="1"/>
  <c r="BC190" i="1"/>
  <c r="BF190" i="1"/>
  <c r="BH190" i="1"/>
  <c r="BL190" i="1"/>
  <c r="BM190" i="1"/>
  <c r="BK190" i="1"/>
  <c r="BJ190" i="1"/>
  <c r="BI190" i="1"/>
  <c r="BG190" i="1"/>
  <c r="BB190" i="1"/>
  <c r="AK190" i="1"/>
  <c r="AI190" i="1"/>
  <c r="L190" i="1"/>
  <c r="AY190" i="1"/>
  <c r="AX190" i="1"/>
  <c r="BA190" i="1"/>
  <c r="AV190" i="1"/>
  <c r="AZ190" i="1"/>
  <c r="AJ190" i="1"/>
  <c r="U190" i="1"/>
  <c r="K190" i="1"/>
  <c r="J190" i="1"/>
  <c r="R190" i="1"/>
  <c r="V190" i="1"/>
  <c r="W190" i="1"/>
  <c r="AE190" i="1"/>
  <c r="AC190" i="1"/>
  <c r="AD190" i="1"/>
  <c r="AF190" i="1"/>
  <c r="X190" i="1"/>
  <c r="AB190" i="1"/>
  <c r="AA190" i="1"/>
  <c r="Z190" i="1"/>
  <c r="Y190" i="1"/>
  <c r="S190" i="1"/>
  <c r="Q190" i="1"/>
  <c r="T190" i="1"/>
  <c r="P190" i="1"/>
  <c r="M190" i="1"/>
  <c r="N190" i="1"/>
  <c r="O190" i="1"/>
  <c r="CY189" i="1"/>
  <c r="CX189" i="1"/>
  <c r="CV189" i="1"/>
  <c r="CW189" i="1"/>
  <c r="AP189" i="1"/>
  <c r="BC189" i="1"/>
  <c r="BF189" i="1"/>
  <c r="BH189" i="1"/>
  <c r="BL189" i="1"/>
  <c r="BM189" i="1"/>
  <c r="BK189" i="1"/>
  <c r="BJ189" i="1"/>
  <c r="BI189" i="1"/>
  <c r="BG189" i="1"/>
  <c r="BB189" i="1"/>
  <c r="AK189" i="1"/>
  <c r="AI189" i="1"/>
  <c r="L189" i="1"/>
  <c r="AY189" i="1"/>
  <c r="AX189" i="1"/>
  <c r="BA189" i="1"/>
  <c r="AV189" i="1"/>
  <c r="AZ189" i="1"/>
  <c r="AJ189" i="1"/>
  <c r="U189" i="1"/>
  <c r="K189" i="1"/>
  <c r="J189" i="1"/>
  <c r="R189" i="1"/>
  <c r="V189" i="1"/>
  <c r="W189" i="1"/>
  <c r="AE189" i="1"/>
  <c r="AC189" i="1"/>
  <c r="AD189" i="1"/>
  <c r="AF189" i="1"/>
  <c r="X189" i="1"/>
  <c r="AB189" i="1"/>
  <c r="AA189" i="1"/>
  <c r="Z189" i="1"/>
  <c r="Y189" i="1"/>
  <c r="S189" i="1"/>
  <c r="Q189" i="1"/>
  <c r="T189" i="1"/>
  <c r="P189" i="1"/>
  <c r="M189" i="1"/>
  <c r="N189" i="1"/>
  <c r="O189" i="1"/>
  <c r="CY188" i="1"/>
  <c r="CX188" i="1"/>
  <c r="CV188" i="1"/>
  <c r="CW188" i="1"/>
  <c r="AP188" i="1"/>
  <c r="BC188" i="1"/>
  <c r="BF188" i="1"/>
  <c r="BH188" i="1"/>
  <c r="BL188" i="1"/>
  <c r="BM188" i="1"/>
  <c r="BK188" i="1"/>
  <c r="BJ188" i="1"/>
  <c r="BI188" i="1"/>
  <c r="BG188" i="1"/>
  <c r="BB188" i="1"/>
  <c r="AK188" i="1"/>
  <c r="AI188" i="1"/>
  <c r="L188" i="1"/>
  <c r="AY188" i="1"/>
  <c r="AX188" i="1"/>
  <c r="BA188" i="1"/>
  <c r="AV188" i="1"/>
  <c r="AZ188" i="1"/>
  <c r="AJ188" i="1"/>
  <c r="U188" i="1"/>
  <c r="K188" i="1"/>
  <c r="J188" i="1"/>
  <c r="R188" i="1"/>
  <c r="V188" i="1"/>
  <c r="W188" i="1"/>
  <c r="AE188" i="1"/>
  <c r="AC188" i="1"/>
  <c r="AD188" i="1"/>
  <c r="AF188" i="1"/>
  <c r="X188" i="1"/>
  <c r="AB188" i="1"/>
  <c r="AA188" i="1"/>
  <c r="Z188" i="1"/>
  <c r="Y188" i="1"/>
  <c r="S188" i="1"/>
  <c r="Q188" i="1"/>
  <c r="T188" i="1"/>
  <c r="P188" i="1"/>
  <c r="M188" i="1"/>
  <c r="N188" i="1"/>
  <c r="O188" i="1"/>
  <c r="CY187" i="1"/>
  <c r="CX187" i="1"/>
  <c r="CV187" i="1"/>
  <c r="CW187" i="1"/>
  <c r="AP187" i="1"/>
  <c r="BC187" i="1"/>
  <c r="BF187" i="1"/>
  <c r="BH187" i="1"/>
  <c r="BL187" i="1"/>
  <c r="BM187" i="1"/>
  <c r="BK187" i="1"/>
  <c r="BJ187" i="1"/>
  <c r="BI187" i="1"/>
  <c r="BG187" i="1"/>
  <c r="BB187" i="1"/>
  <c r="AK187" i="1"/>
  <c r="AI187" i="1"/>
  <c r="L187" i="1"/>
  <c r="AY187" i="1"/>
  <c r="AX187" i="1"/>
  <c r="BA187" i="1"/>
  <c r="AV187" i="1"/>
  <c r="AZ187" i="1"/>
  <c r="AJ187" i="1"/>
  <c r="U187" i="1"/>
  <c r="K187" i="1"/>
  <c r="J187" i="1"/>
  <c r="R187" i="1"/>
  <c r="V187" i="1"/>
  <c r="W187" i="1"/>
  <c r="AE187" i="1"/>
  <c r="AC187" i="1"/>
  <c r="AD187" i="1"/>
  <c r="AF187" i="1"/>
  <c r="X187" i="1"/>
  <c r="AB187" i="1"/>
  <c r="AA187" i="1"/>
  <c r="Z187" i="1"/>
  <c r="Y187" i="1"/>
  <c r="S187" i="1"/>
  <c r="Q187" i="1"/>
  <c r="T187" i="1"/>
  <c r="P187" i="1"/>
  <c r="M187" i="1"/>
  <c r="N187" i="1"/>
  <c r="O187" i="1"/>
  <c r="CY186" i="1"/>
  <c r="CX186" i="1"/>
  <c r="CV186" i="1"/>
  <c r="CW186" i="1"/>
  <c r="AP186" i="1"/>
  <c r="BC186" i="1"/>
  <c r="BF186" i="1"/>
  <c r="BH186" i="1"/>
  <c r="BL186" i="1"/>
  <c r="BM186" i="1"/>
  <c r="BK186" i="1"/>
  <c r="BJ186" i="1"/>
  <c r="BI186" i="1"/>
  <c r="BG186" i="1"/>
  <c r="BB186" i="1"/>
  <c r="AK186" i="1"/>
  <c r="AI186" i="1"/>
  <c r="L186" i="1"/>
  <c r="AY186" i="1"/>
  <c r="AX186" i="1"/>
  <c r="BA186" i="1"/>
  <c r="AV186" i="1"/>
  <c r="AZ186" i="1"/>
  <c r="AJ186" i="1"/>
  <c r="U186" i="1"/>
  <c r="K186" i="1"/>
  <c r="J186" i="1"/>
  <c r="R186" i="1"/>
  <c r="V186" i="1"/>
  <c r="W186" i="1"/>
  <c r="AE186" i="1"/>
  <c r="AC186" i="1"/>
  <c r="AD186" i="1"/>
  <c r="AF186" i="1"/>
  <c r="X186" i="1"/>
  <c r="AB186" i="1"/>
  <c r="AA186" i="1"/>
  <c r="Z186" i="1"/>
  <c r="Y186" i="1"/>
  <c r="S186" i="1"/>
  <c r="Q186" i="1"/>
  <c r="T186" i="1"/>
  <c r="P186" i="1"/>
  <c r="M186" i="1"/>
  <c r="N186" i="1"/>
  <c r="O186" i="1"/>
  <c r="CY185" i="1"/>
  <c r="CX185" i="1"/>
  <c r="CV185" i="1"/>
  <c r="CW185" i="1"/>
  <c r="AP185" i="1"/>
  <c r="BC185" i="1"/>
  <c r="BF185" i="1"/>
  <c r="BH185" i="1"/>
  <c r="BL185" i="1"/>
  <c r="BM185" i="1"/>
  <c r="BK185" i="1"/>
  <c r="BJ185" i="1"/>
  <c r="BI185" i="1"/>
  <c r="BG185" i="1"/>
  <c r="BB185" i="1"/>
  <c r="AK185" i="1"/>
  <c r="AI185" i="1"/>
  <c r="L185" i="1"/>
  <c r="AY185" i="1"/>
  <c r="AX185" i="1"/>
  <c r="BA185" i="1"/>
  <c r="AV185" i="1"/>
  <c r="AZ185" i="1"/>
  <c r="AJ185" i="1"/>
  <c r="U185" i="1"/>
  <c r="K185" i="1"/>
  <c r="J185" i="1"/>
  <c r="R185" i="1"/>
  <c r="V185" i="1"/>
  <c r="W185" i="1"/>
  <c r="AE185" i="1"/>
  <c r="AC185" i="1"/>
  <c r="AD185" i="1"/>
  <c r="AF185" i="1"/>
  <c r="X185" i="1"/>
  <c r="AB185" i="1"/>
  <c r="AA185" i="1"/>
  <c r="Z185" i="1"/>
  <c r="Y185" i="1"/>
  <c r="S185" i="1"/>
  <c r="Q185" i="1"/>
  <c r="T185" i="1"/>
  <c r="P185" i="1"/>
  <c r="M185" i="1"/>
  <c r="N185" i="1"/>
  <c r="O185" i="1"/>
  <c r="CY184" i="1"/>
  <c r="CX184" i="1"/>
  <c r="CV184" i="1"/>
  <c r="CW184" i="1"/>
  <c r="AP184" i="1"/>
  <c r="BC184" i="1"/>
  <c r="BF184" i="1"/>
  <c r="BH184" i="1"/>
  <c r="BL184" i="1"/>
  <c r="BM184" i="1"/>
  <c r="BK184" i="1"/>
  <c r="BJ184" i="1"/>
  <c r="BI184" i="1"/>
  <c r="BG184" i="1"/>
  <c r="BB184" i="1"/>
  <c r="AK184" i="1"/>
  <c r="AI184" i="1"/>
  <c r="L184" i="1"/>
  <c r="AY184" i="1"/>
  <c r="AX184" i="1"/>
  <c r="BA184" i="1"/>
  <c r="AV184" i="1"/>
  <c r="AZ184" i="1"/>
  <c r="AJ184" i="1"/>
  <c r="U184" i="1"/>
  <c r="K184" i="1"/>
  <c r="J184" i="1"/>
  <c r="R184" i="1"/>
  <c r="V184" i="1"/>
  <c r="W184" i="1"/>
  <c r="AE184" i="1"/>
  <c r="AC184" i="1"/>
  <c r="AD184" i="1"/>
  <c r="AF184" i="1"/>
  <c r="X184" i="1"/>
  <c r="AB184" i="1"/>
  <c r="AA184" i="1"/>
  <c r="Z184" i="1"/>
  <c r="Y184" i="1"/>
  <c r="S184" i="1"/>
  <c r="Q184" i="1"/>
  <c r="T184" i="1"/>
  <c r="P184" i="1"/>
  <c r="M184" i="1"/>
  <c r="N184" i="1"/>
  <c r="O184" i="1"/>
  <c r="CY183" i="1"/>
  <c r="CX183" i="1"/>
  <c r="CV183" i="1"/>
  <c r="CW183" i="1"/>
  <c r="AP183" i="1"/>
  <c r="BC183" i="1"/>
  <c r="BF183" i="1"/>
  <c r="BH183" i="1"/>
  <c r="BL183" i="1"/>
  <c r="BM183" i="1"/>
  <c r="BK183" i="1"/>
  <c r="BJ183" i="1"/>
  <c r="BI183" i="1"/>
  <c r="BG183" i="1"/>
  <c r="BB183" i="1"/>
  <c r="AK183" i="1"/>
  <c r="AI183" i="1"/>
  <c r="L183" i="1"/>
  <c r="AY183" i="1"/>
  <c r="AX183" i="1"/>
  <c r="BA183" i="1"/>
  <c r="AV183" i="1"/>
  <c r="AZ183" i="1"/>
  <c r="AJ183" i="1"/>
  <c r="U183" i="1"/>
  <c r="K183" i="1"/>
  <c r="J183" i="1"/>
  <c r="R183" i="1"/>
  <c r="V183" i="1"/>
  <c r="W183" i="1"/>
  <c r="AE183" i="1"/>
  <c r="AC183" i="1"/>
  <c r="AD183" i="1"/>
  <c r="AF183" i="1"/>
  <c r="X183" i="1"/>
  <c r="AB183" i="1"/>
  <c r="AA183" i="1"/>
  <c r="Z183" i="1"/>
  <c r="Y183" i="1"/>
  <c r="S183" i="1"/>
  <c r="Q183" i="1"/>
  <c r="T183" i="1"/>
  <c r="P183" i="1"/>
  <c r="M183" i="1"/>
  <c r="N183" i="1"/>
  <c r="O183" i="1"/>
  <c r="CY182" i="1"/>
  <c r="CX182" i="1"/>
  <c r="CV182" i="1"/>
  <c r="CW182" i="1"/>
  <c r="AP182" i="1"/>
  <c r="BC182" i="1"/>
  <c r="BF182" i="1"/>
  <c r="BH182" i="1"/>
  <c r="BL182" i="1"/>
  <c r="BM182" i="1"/>
  <c r="BK182" i="1"/>
  <c r="BJ182" i="1"/>
  <c r="BI182" i="1"/>
  <c r="BG182" i="1"/>
  <c r="BB182" i="1"/>
  <c r="AK182" i="1"/>
  <c r="AI182" i="1"/>
  <c r="L182" i="1"/>
  <c r="AY182" i="1"/>
  <c r="AX182" i="1"/>
  <c r="BA182" i="1"/>
  <c r="AV182" i="1"/>
  <c r="AZ182" i="1"/>
  <c r="AJ182" i="1"/>
  <c r="U182" i="1"/>
  <c r="K182" i="1"/>
  <c r="J182" i="1"/>
  <c r="R182" i="1"/>
  <c r="V182" i="1"/>
  <c r="W182" i="1"/>
  <c r="AE182" i="1"/>
  <c r="AC182" i="1"/>
  <c r="AD182" i="1"/>
  <c r="AF182" i="1"/>
  <c r="X182" i="1"/>
  <c r="AB182" i="1"/>
  <c r="AA182" i="1"/>
  <c r="Z182" i="1"/>
  <c r="Y182" i="1"/>
  <c r="S182" i="1"/>
  <c r="Q182" i="1"/>
  <c r="T182" i="1"/>
  <c r="P182" i="1"/>
  <c r="M182" i="1"/>
  <c r="N182" i="1"/>
  <c r="O182" i="1"/>
  <c r="CY181" i="1"/>
  <c r="CX181" i="1"/>
  <c r="CV181" i="1"/>
  <c r="CW181" i="1"/>
  <c r="AP181" i="1"/>
  <c r="BC181" i="1"/>
  <c r="BF181" i="1"/>
  <c r="BH181" i="1"/>
  <c r="BL181" i="1"/>
  <c r="BM181" i="1"/>
  <c r="BK181" i="1"/>
  <c r="BJ181" i="1"/>
  <c r="BI181" i="1"/>
  <c r="BG181" i="1"/>
  <c r="BB181" i="1"/>
  <c r="AK181" i="1"/>
  <c r="AI181" i="1"/>
  <c r="L181" i="1"/>
  <c r="AY181" i="1"/>
  <c r="AX181" i="1"/>
  <c r="BA181" i="1"/>
  <c r="AV181" i="1"/>
  <c r="AZ181" i="1"/>
  <c r="AJ181" i="1"/>
  <c r="U181" i="1"/>
  <c r="K181" i="1"/>
  <c r="J181" i="1"/>
  <c r="R181" i="1"/>
  <c r="V181" i="1"/>
  <c r="W181" i="1"/>
  <c r="AE181" i="1"/>
  <c r="AC181" i="1"/>
  <c r="AD181" i="1"/>
  <c r="AF181" i="1"/>
  <c r="X181" i="1"/>
  <c r="AB181" i="1"/>
  <c r="AA181" i="1"/>
  <c r="Z181" i="1"/>
  <c r="Y181" i="1"/>
  <c r="S181" i="1"/>
  <c r="Q181" i="1"/>
  <c r="T181" i="1"/>
  <c r="P181" i="1"/>
  <c r="M181" i="1"/>
  <c r="N181" i="1"/>
  <c r="O181" i="1"/>
  <c r="CY180" i="1"/>
  <c r="CX180" i="1"/>
  <c r="CV180" i="1"/>
  <c r="CW180" i="1"/>
  <c r="AP180" i="1"/>
  <c r="BC180" i="1"/>
  <c r="BF180" i="1"/>
  <c r="BH180" i="1"/>
  <c r="BL180" i="1"/>
  <c r="BM180" i="1"/>
  <c r="BK180" i="1"/>
  <c r="BJ180" i="1"/>
  <c r="BI180" i="1"/>
  <c r="BG180" i="1"/>
  <c r="BB180" i="1"/>
  <c r="AK180" i="1"/>
  <c r="AI180" i="1"/>
  <c r="L180" i="1"/>
  <c r="AY180" i="1"/>
  <c r="AX180" i="1"/>
  <c r="BA180" i="1"/>
  <c r="AV180" i="1"/>
  <c r="AZ180" i="1"/>
  <c r="AJ180" i="1"/>
  <c r="U180" i="1"/>
  <c r="K180" i="1"/>
  <c r="J180" i="1"/>
  <c r="R180" i="1"/>
  <c r="V180" i="1"/>
  <c r="W180" i="1"/>
  <c r="AE180" i="1"/>
  <c r="AC180" i="1"/>
  <c r="AD180" i="1"/>
  <c r="AF180" i="1"/>
  <c r="X180" i="1"/>
  <c r="AB180" i="1"/>
  <c r="AA180" i="1"/>
  <c r="Z180" i="1"/>
  <c r="Y180" i="1"/>
  <c r="S180" i="1"/>
  <c r="Q180" i="1"/>
  <c r="T180" i="1"/>
  <c r="P180" i="1"/>
  <c r="M180" i="1"/>
  <c r="N180" i="1"/>
  <c r="O180" i="1"/>
  <c r="CY179" i="1"/>
  <c r="CX179" i="1"/>
  <c r="CV179" i="1"/>
  <c r="CW179" i="1"/>
  <c r="AP179" i="1"/>
  <c r="BC179" i="1"/>
  <c r="BF179" i="1"/>
  <c r="BH179" i="1"/>
  <c r="BL179" i="1"/>
  <c r="BM179" i="1"/>
  <c r="BK179" i="1"/>
  <c r="BJ179" i="1"/>
  <c r="BI179" i="1"/>
  <c r="BG179" i="1"/>
  <c r="BB179" i="1"/>
  <c r="AK179" i="1"/>
  <c r="AI179" i="1"/>
  <c r="L179" i="1"/>
  <c r="AY179" i="1"/>
  <c r="AX179" i="1"/>
  <c r="BA179" i="1"/>
  <c r="AV179" i="1"/>
  <c r="AZ179" i="1"/>
  <c r="AJ179" i="1"/>
  <c r="U179" i="1"/>
  <c r="K179" i="1"/>
  <c r="J179" i="1"/>
  <c r="R179" i="1"/>
  <c r="V179" i="1"/>
  <c r="W179" i="1"/>
  <c r="AE179" i="1"/>
  <c r="AC179" i="1"/>
  <c r="AD179" i="1"/>
  <c r="AF179" i="1"/>
  <c r="X179" i="1"/>
  <c r="AB179" i="1"/>
  <c r="AA179" i="1"/>
  <c r="Z179" i="1"/>
  <c r="Y179" i="1"/>
  <c r="S179" i="1"/>
  <c r="Q179" i="1"/>
  <c r="T179" i="1"/>
  <c r="P179" i="1"/>
  <c r="M179" i="1"/>
  <c r="N179" i="1"/>
  <c r="O179" i="1"/>
  <c r="CY178" i="1"/>
  <c r="CX178" i="1"/>
  <c r="CV178" i="1"/>
  <c r="CW178" i="1"/>
  <c r="AP178" i="1"/>
  <c r="BC178" i="1"/>
  <c r="BF178" i="1"/>
  <c r="BH178" i="1"/>
  <c r="BL178" i="1"/>
  <c r="BM178" i="1"/>
  <c r="BK178" i="1"/>
  <c r="BJ178" i="1"/>
  <c r="BI178" i="1"/>
  <c r="BG178" i="1"/>
  <c r="BB178" i="1"/>
  <c r="AK178" i="1"/>
  <c r="AI178" i="1"/>
  <c r="L178" i="1"/>
  <c r="AY178" i="1"/>
  <c r="AX178" i="1"/>
  <c r="BA178" i="1"/>
  <c r="AV178" i="1"/>
  <c r="AZ178" i="1"/>
  <c r="AJ178" i="1"/>
  <c r="U178" i="1"/>
  <c r="K178" i="1"/>
  <c r="J178" i="1"/>
  <c r="R178" i="1"/>
  <c r="V178" i="1"/>
  <c r="W178" i="1"/>
  <c r="AE178" i="1"/>
  <c r="AC178" i="1"/>
  <c r="AD178" i="1"/>
  <c r="AF178" i="1"/>
  <c r="X178" i="1"/>
  <c r="AB178" i="1"/>
  <c r="AA178" i="1"/>
  <c r="Z178" i="1"/>
  <c r="Y178" i="1"/>
  <c r="S178" i="1"/>
  <c r="Q178" i="1"/>
  <c r="T178" i="1"/>
  <c r="P178" i="1"/>
  <c r="M178" i="1"/>
  <c r="N178" i="1"/>
  <c r="O178" i="1"/>
  <c r="CY177" i="1"/>
  <c r="CX177" i="1"/>
  <c r="CV177" i="1"/>
  <c r="CW177" i="1"/>
  <c r="AP177" i="1"/>
  <c r="BC177" i="1"/>
  <c r="BF177" i="1"/>
  <c r="BH177" i="1"/>
  <c r="BL177" i="1"/>
  <c r="BM177" i="1"/>
  <c r="BK177" i="1"/>
  <c r="BJ177" i="1"/>
  <c r="BI177" i="1"/>
  <c r="BG177" i="1"/>
  <c r="BB177" i="1"/>
  <c r="AK177" i="1"/>
  <c r="AI177" i="1"/>
  <c r="L177" i="1"/>
  <c r="AY177" i="1"/>
  <c r="AX177" i="1"/>
  <c r="BA177" i="1"/>
  <c r="AV177" i="1"/>
  <c r="AZ177" i="1"/>
  <c r="AJ177" i="1"/>
  <c r="U177" i="1"/>
  <c r="K177" i="1"/>
  <c r="J177" i="1"/>
  <c r="R177" i="1"/>
  <c r="V177" i="1"/>
  <c r="W177" i="1"/>
  <c r="AE177" i="1"/>
  <c r="AC177" i="1"/>
  <c r="AD177" i="1"/>
  <c r="AF177" i="1"/>
  <c r="X177" i="1"/>
  <c r="AB177" i="1"/>
  <c r="AA177" i="1"/>
  <c r="Z177" i="1"/>
  <c r="Y177" i="1"/>
  <c r="S177" i="1"/>
  <c r="Q177" i="1"/>
  <c r="T177" i="1"/>
  <c r="P177" i="1"/>
  <c r="M177" i="1"/>
  <c r="N177" i="1"/>
  <c r="O177" i="1"/>
  <c r="CY176" i="1"/>
  <c r="CX176" i="1"/>
  <c r="CV176" i="1"/>
  <c r="CW176" i="1"/>
  <c r="AP176" i="1"/>
  <c r="BC176" i="1"/>
  <c r="BF176" i="1"/>
  <c r="BH176" i="1"/>
  <c r="BL176" i="1"/>
  <c r="BM176" i="1"/>
  <c r="BK176" i="1"/>
  <c r="BJ176" i="1"/>
  <c r="BI176" i="1"/>
  <c r="BG176" i="1"/>
  <c r="BB176" i="1"/>
  <c r="AK176" i="1"/>
  <c r="AI176" i="1"/>
  <c r="L176" i="1"/>
  <c r="AY176" i="1"/>
  <c r="AX176" i="1"/>
  <c r="BA176" i="1"/>
  <c r="AV176" i="1"/>
  <c r="AZ176" i="1"/>
  <c r="AJ176" i="1"/>
  <c r="U176" i="1"/>
  <c r="K176" i="1"/>
  <c r="J176" i="1"/>
  <c r="R176" i="1"/>
  <c r="V176" i="1"/>
  <c r="W176" i="1"/>
  <c r="AE176" i="1"/>
  <c r="AC176" i="1"/>
  <c r="AD176" i="1"/>
  <c r="AF176" i="1"/>
  <c r="X176" i="1"/>
  <c r="AB176" i="1"/>
  <c r="AA176" i="1"/>
  <c r="Z176" i="1"/>
  <c r="Y176" i="1"/>
  <c r="S176" i="1"/>
  <c r="Q176" i="1"/>
  <c r="T176" i="1"/>
  <c r="P176" i="1"/>
  <c r="M176" i="1"/>
  <c r="N176" i="1"/>
  <c r="O176" i="1"/>
  <c r="CY175" i="1"/>
  <c r="CX175" i="1"/>
  <c r="CV175" i="1"/>
  <c r="CW175" i="1"/>
  <c r="AP175" i="1"/>
  <c r="BC175" i="1"/>
  <c r="BF175" i="1"/>
  <c r="BH175" i="1"/>
  <c r="BL175" i="1"/>
  <c r="BM175" i="1"/>
  <c r="BK175" i="1"/>
  <c r="BJ175" i="1"/>
  <c r="BI175" i="1"/>
  <c r="BG175" i="1"/>
  <c r="BB175" i="1"/>
  <c r="AK175" i="1"/>
  <c r="AI175" i="1"/>
  <c r="L175" i="1"/>
  <c r="AY175" i="1"/>
  <c r="AX175" i="1"/>
  <c r="BA175" i="1"/>
  <c r="AV175" i="1"/>
  <c r="AZ175" i="1"/>
  <c r="AJ175" i="1"/>
  <c r="U175" i="1"/>
  <c r="K175" i="1"/>
  <c r="J175" i="1"/>
  <c r="R175" i="1"/>
  <c r="V175" i="1"/>
  <c r="W175" i="1"/>
  <c r="AE175" i="1"/>
  <c r="AC175" i="1"/>
  <c r="AD175" i="1"/>
  <c r="AF175" i="1"/>
  <c r="X175" i="1"/>
  <c r="AB175" i="1"/>
  <c r="AA175" i="1"/>
  <c r="Z175" i="1"/>
  <c r="Y175" i="1"/>
  <c r="S175" i="1"/>
  <c r="Q175" i="1"/>
  <c r="T175" i="1"/>
  <c r="P175" i="1"/>
  <c r="M175" i="1"/>
  <c r="N175" i="1"/>
  <c r="O175" i="1"/>
  <c r="CY174" i="1"/>
  <c r="CX174" i="1"/>
  <c r="CV174" i="1"/>
  <c r="CW174" i="1"/>
  <c r="AP174" i="1"/>
  <c r="BC174" i="1"/>
  <c r="BF174" i="1"/>
  <c r="BH174" i="1"/>
  <c r="BL174" i="1"/>
  <c r="BM174" i="1"/>
  <c r="BK174" i="1"/>
  <c r="BJ174" i="1"/>
  <c r="BI174" i="1"/>
  <c r="BG174" i="1"/>
  <c r="BB174" i="1"/>
  <c r="AK174" i="1"/>
  <c r="AI174" i="1"/>
  <c r="L174" i="1"/>
  <c r="AY174" i="1"/>
  <c r="AX174" i="1"/>
  <c r="BA174" i="1"/>
  <c r="AV174" i="1"/>
  <c r="AZ174" i="1"/>
  <c r="AJ174" i="1"/>
  <c r="U174" i="1"/>
  <c r="K174" i="1"/>
  <c r="J174" i="1"/>
  <c r="R174" i="1"/>
  <c r="V174" i="1"/>
  <c r="W174" i="1"/>
  <c r="AE174" i="1"/>
  <c r="AC174" i="1"/>
  <c r="AD174" i="1"/>
  <c r="AF174" i="1"/>
  <c r="X174" i="1"/>
  <c r="AB174" i="1"/>
  <c r="AA174" i="1"/>
  <c r="Z174" i="1"/>
  <c r="Y174" i="1"/>
  <c r="S174" i="1"/>
  <c r="Q174" i="1"/>
  <c r="T174" i="1"/>
  <c r="P174" i="1"/>
  <c r="M174" i="1"/>
  <c r="N174" i="1"/>
  <c r="O174" i="1"/>
  <c r="CY173" i="1"/>
  <c r="CX173" i="1"/>
  <c r="CV173" i="1"/>
  <c r="CW173" i="1"/>
  <c r="AP173" i="1"/>
  <c r="BC173" i="1"/>
  <c r="BF173" i="1"/>
  <c r="BH173" i="1"/>
  <c r="BL173" i="1"/>
  <c r="BM173" i="1"/>
  <c r="BK173" i="1"/>
  <c r="BJ173" i="1"/>
  <c r="BI173" i="1"/>
  <c r="BG173" i="1"/>
  <c r="BB173" i="1"/>
  <c r="AK173" i="1"/>
  <c r="AI173" i="1"/>
  <c r="L173" i="1"/>
  <c r="AY173" i="1"/>
  <c r="AX173" i="1"/>
  <c r="BA173" i="1"/>
  <c r="AV173" i="1"/>
  <c r="AZ173" i="1"/>
  <c r="AJ173" i="1"/>
  <c r="U173" i="1"/>
  <c r="K173" i="1"/>
  <c r="J173" i="1"/>
  <c r="R173" i="1"/>
  <c r="V173" i="1"/>
  <c r="W173" i="1"/>
  <c r="AE173" i="1"/>
  <c r="AC173" i="1"/>
  <c r="AD173" i="1"/>
  <c r="AF173" i="1"/>
  <c r="X173" i="1"/>
  <c r="AB173" i="1"/>
  <c r="AA173" i="1"/>
  <c r="Z173" i="1"/>
  <c r="Y173" i="1"/>
  <c r="S173" i="1"/>
  <c r="Q173" i="1"/>
  <c r="T173" i="1"/>
  <c r="P173" i="1"/>
  <c r="M173" i="1"/>
  <c r="N173" i="1"/>
  <c r="O173" i="1"/>
  <c r="CY172" i="1"/>
  <c r="CX172" i="1"/>
  <c r="CV172" i="1"/>
  <c r="CW172" i="1"/>
  <c r="AP172" i="1"/>
  <c r="BC172" i="1"/>
  <c r="BF172" i="1"/>
  <c r="BH172" i="1"/>
  <c r="BL172" i="1"/>
  <c r="BM172" i="1"/>
  <c r="BK172" i="1"/>
  <c r="BJ172" i="1"/>
  <c r="BI172" i="1"/>
  <c r="BG172" i="1"/>
  <c r="BB172" i="1"/>
  <c r="AK172" i="1"/>
  <c r="AI172" i="1"/>
  <c r="L172" i="1"/>
  <c r="AY172" i="1"/>
  <c r="AX172" i="1"/>
  <c r="BA172" i="1"/>
  <c r="AV172" i="1"/>
  <c r="AZ172" i="1"/>
  <c r="AJ172" i="1"/>
  <c r="U172" i="1"/>
  <c r="K172" i="1"/>
  <c r="J172" i="1"/>
  <c r="R172" i="1"/>
  <c r="V172" i="1"/>
  <c r="W172" i="1"/>
  <c r="AE172" i="1"/>
  <c r="AC172" i="1"/>
  <c r="AD172" i="1"/>
  <c r="AF172" i="1"/>
  <c r="X172" i="1"/>
  <c r="AB172" i="1"/>
  <c r="AA172" i="1"/>
  <c r="Z172" i="1"/>
  <c r="Y172" i="1"/>
  <c r="S172" i="1"/>
  <c r="Q172" i="1"/>
  <c r="T172" i="1"/>
  <c r="P172" i="1"/>
  <c r="M172" i="1"/>
  <c r="N172" i="1"/>
  <c r="O172" i="1"/>
  <c r="CY171" i="1"/>
  <c r="CX171" i="1"/>
  <c r="CV171" i="1"/>
  <c r="CW171" i="1"/>
  <c r="AP171" i="1"/>
  <c r="BC171" i="1"/>
  <c r="BF171" i="1"/>
  <c r="BH171" i="1"/>
  <c r="BL171" i="1"/>
  <c r="BM171" i="1"/>
  <c r="BK171" i="1"/>
  <c r="BJ171" i="1"/>
  <c r="BI171" i="1"/>
  <c r="BG171" i="1"/>
  <c r="BB171" i="1"/>
  <c r="AK171" i="1"/>
  <c r="AI171" i="1"/>
  <c r="L171" i="1"/>
  <c r="AY171" i="1"/>
  <c r="AX171" i="1"/>
  <c r="BA171" i="1"/>
  <c r="AV171" i="1"/>
  <c r="AZ171" i="1"/>
  <c r="AJ171" i="1"/>
  <c r="U171" i="1"/>
  <c r="K171" i="1"/>
  <c r="J171" i="1"/>
  <c r="R171" i="1"/>
  <c r="V171" i="1"/>
  <c r="W171" i="1"/>
  <c r="AE171" i="1"/>
  <c r="AC171" i="1"/>
  <c r="AD171" i="1"/>
  <c r="AF171" i="1"/>
  <c r="X171" i="1"/>
  <c r="AB171" i="1"/>
  <c r="AA171" i="1"/>
  <c r="Z171" i="1"/>
  <c r="Y171" i="1"/>
  <c r="S171" i="1"/>
  <c r="Q171" i="1"/>
  <c r="T171" i="1"/>
  <c r="P171" i="1"/>
  <c r="M171" i="1"/>
  <c r="N171" i="1"/>
  <c r="O171" i="1"/>
  <c r="CY170" i="1"/>
  <c r="CX170" i="1"/>
  <c r="CV170" i="1"/>
  <c r="CW170" i="1"/>
  <c r="AP170" i="1"/>
  <c r="BC170" i="1"/>
  <c r="BF170" i="1"/>
  <c r="BH170" i="1"/>
  <c r="BL170" i="1"/>
  <c r="BM170" i="1"/>
  <c r="BK170" i="1"/>
  <c r="BJ170" i="1"/>
  <c r="BI170" i="1"/>
  <c r="BG170" i="1"/>
  <c r="BB170" i="1"/>
  <c r="AK170" i="1"/>
  <c r="AI170" i="1"/>
  <c r="L170" i="1"/>
  <c r="AY170" i="1"/>
  <c r="AX170" i="1"/>
  <c r="BA170" i="1"/>
  <c r="AV170" i="1"/>
  <c r="AZ170" i="1"/>
  <c r="AJ170" i="1"/>
  <c r="U170" i="1"/>
  <c r="K170" i="1"/>
  <c r="J170" i="1"/>
  <c r="R170" i="1"/>
  <c r="V170" i="1"/>
  <c r="W170" i="1"/>
  <c r="AE170" i="1"/>
  <c r="AC170" i="1"/>
  <c r="AD170" i="1"/>
  <c r="AF170" i="1"/>
  <c r="X170" i="1"/>
  <c r="AB170" i="1"/>
  <c r="AA170" i="1"/>
  <c r="Z170" i="1"/>
  <c r="Y170" i="1"/>
  <c r="S170" i="1"/>
  <c r="Q170" i="1"/>
  <c r="T170" i="1"/>
  <c r="P170" i="1"/>
  <c r="M170" i="1"/>
  <c r="N170" i="1"/>
  <c r="O170" i="1"/>
  <c r="CY169" i="1"/>
  <c r="CX169" i="1"/>
  <c r="CV169" i="1"/>
  <c r="CW169" i="1"/>
  <c r="AP169" i="1"/>
  <c r="BC169" i="1"/>
  <c r="BF169" i="1"/>
  <c r="BH169" i="1"/>
  <c r="BL169" i="1"/>
  <c r="BM169" i="1"/>
  <c r="BK169" i="1"/>
  <c r="BJ169" i="1"/>
  <c r="BI169" i="1"/>
  <c r="BG169" i="1"/>
  <c r="BB169" i="1"/>
  <c r="AK169" i="1"/>
  <c r="AI169" i="1"/>
  <c r="L169" i="1"/>
  <c r="AY169" i="1"/>
  <c r="AX169" i="1"/>
  <c r="BA169" i="1"/>
  <c r="AV169" i="1"/>
  <c r="AZ169" i="1"/>
  <c r="AJ169" i="1"/>
  <c r="U169" i="1"/>
  <c r="K169" i="1"/>
  <c r="J169" i="1"/>
  <c r="R169" i="1"/>
  <c r="V169" i="1"/>
  <c r="W169" i="1"/>
  <c r="AE169" i="1"/>
  <c r="AC169" i="1"/>
  <c r="AD169" i="1"/>
  <c r="AF169" i="1"/>
  <c r="X169" i="1"/>
  <c r="AB169" i="1"/>
  <c r="AA169" i="1"/>
  <c r="Z169" i="1"/>
  <c r="Y169" i="1"/>
  <c r="S169" i="1"/>
  <c r="Q169" i="1"/>
  <c r="T169" i="1"/>
  <c r="P169" i="1"/>
  <c r="M169" i="1"/>
  <c r="N169" i="1"/>
  <c r="O169" i="1"/>
  <c r="CY168" i="1"/>
  <c r="CX168" i="1"/>
  <c r="CV168" i="1"/>
  <c r="CW168" i="1"/>
  <c r="AP168" i="1"/>
  <c r="BC168" i="1"/>
  <c r="BF168" i="1"/>
  <c r="BH168" i="1"/>
  <c r="BL168" i="1"/>
  <c r="BM168" i="1"/>
  <c r="BK168" i="1"/>
  <c r="BJ168" i="1"/>
  <c r="BI168" i="1"/>
  <c r="BG168" i="1"/>
  <c r="BB168" i="1"/>
  <c r="AK168" i="1"/>
  <c r="AI168" i="1"/>
  <c r="L168" i="1"/>
  <c r="AY168" i="1"/>
  <c r="AX168" i="1"/>
  <c r="BA168" i="1"/>
  <c r="AV168" i="1"/>
  <c r="AZ168" i="1"/>
  <c r="AJ168" i="1"/>
  <c r="U168" i="1"/>
  <c r="K168" i="1"/>
  <c r="J168" i="1"/>
  <c r="R168" i="1"/>
  <c r="V168" i="1"/>
  <c r="W168" i="1"/>
  <c r="AE168" i="1"/>
  <c r="AC168" i="1"/>
  <c r="AD168" i="1"/>
  <c r="AF168" i="1"/>
  <c r="X168" i="1"/>
  <c r="AB168" i="1"/>
  <c r="AA168" i="1"/>
  <c r="Z168" i="1"/>
  <c r="Y168" i="1"/>
  <c r="S168" i="1"/>
  <c r="Q168" i="1"/>
  <c r="T168" i="1"/>
  <c r="P168" i="1"/>
  <c r="M168" i="1"/>
  <c r="N168" i="1"/>
  <c r="O168" i="1"/>
  <c r="CY167" i="1"/>
  <c r="CX167" i="1"/>
  <c r="CV167" i="1"/>
  <c r="CW167" i="1"/>
  <c r="AP167" i="1"/>
  <c r="BC167" i="1"/>
  <c r="BF167" i="1"/>
  <c r="BH167" i="1"/>
  <c r="BL167" i="1"/>
  <c r="BM167" i="1"/>
  <c r="BK167" i="1"/>
  <c r="BJ167" i="1"/>
  <c r="BI167" i="1"/>
  <c r="BG167" i="1"/>
  <c r="BB167" i="1"/>
  <c r="AK167" i="1"/>
  <c r="AI167" i="1"/>
  <c r="L167" i="1"/>
  <c r="AY167" i="1"/>
  <c r="AX167" i="1"/>
  <c r="BA167" i="1"/>
  <c r="AV167" i="1"/>
  <c r="AZ167" i="1"/>
  <c r="AJ167" i="1"/>
  <c r="U167" i="1"/>
  <c r="K167" i="1"/>
  <c r="J167" i="1"/>
  <c r="R167" i="1"/>
  <c r="V167" i="1"/>
  <c r="W167" i="1"/>
  <c r="AE167" i="1"/>
  <c r="AC167" i="1"/>
  <c r="AD167" i="1"/>
  <c r="AF167" i="1"/>
  <c r="X167" i="1"/>
  <c r="AB167" i="1"/>
  <c r="AA167" i="1"/>
  <c r="Z167" i="1"/>
  <c r="Y167" i="1"/>
  <c r="S167" i="1"/>
  <c r="Q167" i="1"/>
  <c r="T167" i="1"/>
  <c r="P167" i="1"/>
  <c r="M167" i="1"/>
  <c r="N167" i="1"/>
  <c r="O167" i="1"/>
  <c r="CY166" i="1"/>
  <c r="CX166" i="1"/>
  <c r="CV166" i="1"/>
  <c r="CW166" i="1"/>
  <c r="AP166" i="1"/>
  <c r="BC166" i="1"/>
  <c r="BF166" i="1"/>
  <c r="BH166" i="1"/>
  <c r="BL166" i="1"/>
  <c r="BM166" i="1"/>
  <c r="BK166" i="1"/>
  <c r="BJ166" i="1"/>
  <c r="BI166" i="1"/>
  <c r="BG166" i="1"/>
  <c r="BB166" i="1"/>
  <c r="AK166" i="1"/>
  <c r="AI166" i="1"/>
  <c r="L166" i="1"/>
  <c r="AY166" i="1"/>
  <c r="AX166" i="1"/>
  <c r="BA166" i="1"/>
  <c r="AV166" i="1"/>
  <c r="AZ166" i="1"/>
  <c r="AJ166" i="1"/>
  <c r="U166" i="1"/>
  <c r="K166" i="1"/>
  <c r="J166" i="1"/>
  <c r="R166" i="1"/>
  <c r="V166" i="1"/>
  <c r="W166" i="1"/>
  <c r="AE166" i="1"/>
  <c r="AC166" i="1"/>
  <c r="AD166" i="1"/>
  <c r="AF166" i="1"/>
  <c r="X166" i="1"/>
  <c r="AB166" i="1"/>
  <c r="AA166" i="1"/>
  <c r="Z166" i="1"/>
  <c r="Y166" i="1"/>
  <c r="S166" i="1"/>
  <c r="Q166" i="1"/>
  <c r="T166" i="1"/>
  <c r="P166" i="1"/>
  <c r="M166" i="1"/>
  <c r="N166" i="1"/>
  <c r="O166" i="1"/>
  <c r="CY165" i="1"/>
  <c r="CX165" i="1"/>
  <c r="CV165" i="1"/>
  <c r="CW165" i="1"/>
  <c r="AP165" i="1"/>
  <c r="BC165" i="1"/>
  <c r="BF165" i="1"/>
  <c r="BH165" i="1"/>
  <c r="BL165" i="1"/>
  <c r="BM165" i="1"/>
  <c r="BK165" i="1"/>
  <c r="BJ165" i="1"/>
  <c r="BI165" i="1"/>
  <c r="BG165" i="1"/>
  <c r="BB165" i="1"/>
  <c r="AK165" i="1"/>
  <c r="AI165" i="1"/>
  <c r="L165" i="1"/>
  <c r="AY165" i="1"/>
  <c r="AX165" i="1"/>
  <c r="BA165" i="1"/>
  <c r="AV165" i="1"/>
  <c r="AZ165" i="1"/>
  <c r="AJ165" i="1"/>
  <c r="U165" i="1"/>
  <c r="K165" i="1"/>
  <c r="J165" i="1"/>
  <c r="R165" i="1"/>
  <c r="V165" i="1"/>
  <c r="W165" i="1"/>
  <c r="AE165" i="1"/>
  <c r="AC165" i="1"/>
  <c r="AD165" i="1"/>
  <c r="AF165" i="1"/>
  <c r="X165" i="1"/>
  <c r="AB165" i="1"/>
  <c r="AA165" i="1"/>
  <c r="Z165" i="1"/>
  <c r="Y165" i="1"/>
  <c r="S165" i="1"/>
  <c r="Q165" i="1"/>
  <c r="T165" i="1"/>
  <c r="P165" i="1"/>
  <c r="M165" i="1"/>
  <c r="N165" i="1"/>
  <c r="O165" i="1"/>
  <c r="CY164" i="1"/>
  <c r="CX164" i="1"/>
  <c r="CV164" i="1"/>
  <c r="CW164" i="1"/>
  <c r="AP164" i="1"/>
  <c r="BC164" i="1"/>
  <c r="BF164" i="1"/>
  <c r="BH164" i="1"/>
  <c r="BL164" i="1"/>
  <c r="BM164" i="1"/>
  <c r="BK164" i="1"/>
  <c r="BJ164" i="1"/>
  <c r="BI164" i="1"/>
  <c r="BG164" i="1"/>
  <c r="BB164" i="1"/>
  <c r="AK164" i="1"/>
  <c r="AI164" i="1"/>
  <c r="L164" i="1"/>
  <c r="AY164" i="1"/>
  <c r="AX164" i="1"/>
  <c r="BA164" i="1"/>
  <c r="AV164" i="1"/>
  <c r="AZ164" i="1"/>
  <c r="AJ164" i="1"/>
  <c r="U164" i="1"/>
  <c r="K164" i="1"/>
  <c r="J164" i="1"/>
  <c r="R164" i="1"/>
  <c r="V164" i="1"/>
  <c r="W164" i="1"/>
  <c r="AE164" i="1"/>
  <c r="AC164" i="1"/>
  <c r="AD164" i="1"/>
  <c r="AF164" i="1"/>
  <c r="X164" i="1"/>
  <c r="AB164" i="1"/>
  <c r="AA164" i="1"/>
  <c r="Z164" i="1"/>
  <c r="Y164" i="1"/>
  <c r="S164" i="1"/>
  <c r="Q164" i="1"/>
  <c r="T164" i="1"/>
  <c r="P164" i="1"/>
  <c r="M164" i="1"/>
  <c r="N164" i="1"/>
  <c r="O164" i="1"/>
  <c r="CY163" i="1"/>
  <c r="CX163" i="1"/>
  <c r="CV163" i="1"/>
  <c r="CW163" i="1"/>
  <c r="AP163" i="1"/>
  <c r="BC163" i="1"/>
  <c r="BF163" i="1"/>
  <c r="BH163" i="1"/>
  <c r="BL163" i="1"/>
  <c r="BM163" i="1"/>
  <c r="BK163" i="1"/>
  <c r="BJ163" i="1"/>
  <c r="BI163" i="1"/>
  <c r="BG163" i="1"/>
  <c r="BB163" i="1"/>
  <c r="AK163" i="1"/>
  <c r="AI163" i="1"/>
  <c r="L163" i="1"/>
  <c r="AY163" i="1"/>
  <c r="AX163" i="1"/>
  <c r="BA163" i="1"/>
  <c r="AV163" i="1"/>
  <c r="AZ163" i="1"/>
  <c r="AJ163" i="1"/>
  <c r="U163" i="1"/>
  <c r="K163" i="1"/>
  <c r="J163" i="1"/>
  <c r="R163" i="1"/>
  <c r="V163" i="1"/>
  <c r="W163" i="1"/>
  <c r="AE163" i="1"/>
  <c r="AC163" i="1"/>
  <c r="AD163" i="1"/>
  <c r="AF163" i="1"/>
  <c r="X163" i="1"/>
  <c r="AB163" i="1"/>
  <c r="AA163" i="1"/>
  <c r="Z163" i="1"/>
  <c r="Y163" i="1"/>
  <c r="S163" i="1"/>
  <c r="Q163" i="1"/>
  <c r="T163" i="1"/>
  <c r="P163" i="1"/>
  <c r="M163" i="1"/>
  <c r="N163" i="1"/>
  <c r="O163" i="1"/>
  <c r="CY162" i="1"/>
  <c r="CX162" i="1"/>
  <c r="CV162" i="1"/>
  <c r="CW162" i="1"/>
  <c r="AP162" i="1"/>
  <c r="BC162" i="1"/>
  <c r="BF162" i="1"/>
  <c r="BH162" i="1"/>
  <c r="BL162" i="1"/>
  <c r="BM162" i="1"/>
  <c r="BK162" i="1"/>
  <c r="BJ162" i="1"/>
  <c r="BI162" i="1"/>
  <c r="BG162" i="1"/>
  <c r="BB162" i="1"/>
  <c r="AK162" i="1"/>
  <c r="AI162" i="1"/>
  <c r="L162" i="1"/>
  <c r="AY162" i="1"/>
  <c r="AX162" i="1"/>
  <c r="BA162" i="1"/>
  <c r="AV162" i="1"/>
  <c r="AZ162" i="1"/>
  <c r="AJ162" i="1"/>
  <c r="U162" i="1"/>
  <c r="K162" i="1"/>
  <c r="J162" i="1"/>
  <c r="R162" i="1"/>
  <c r="V162" i="1"/>
  <c r="W162" i="1"/>
  <c r="AE162" i="1"/>
  <c r="AC162" i="1"/>
  <c r="AD162" i="1"/>
  <c r="AF162" i="1"/>
  <c r="X162" i="1"/>
  <c r="AB162" i="1"/>
  <c r="AA162" i="1"/>
  <c r="Z162" i="1"/>
  <c r="Y162" i="1"/>
  <c r="S162" i="1"/>
  <c r="Q162" i="1"/>
  <c r="T162" i="1"/>
  <c r="P162" i="1"/>
  <c r="M162" i="1"/>
  <c r="N162" i="1"/>
  <c r="O162" i="1"/>
  <c r="CY161" i="1"/>
  <c r="CX161" i="1"/>
  <c r="CV161" i="1"/>
  <c r="CW161" i="1"/>
  <c r="AP161" i="1"/>
  <c r="BC161" i="1"/>
  <c r="BF161" i="1"/>
  <c r="BH161" i="1"/>
  <c r="BL161" i="1"/>
  <c r="BM161" i="1"/>
  <c r="BK161" i="1"/>
  <c r="BJ161" i="1"/>
  <c r="BI161" i="1"/>
  <c r="BG161" i="1"/>
  <c r="BB161" i="1"/>
  <c r="AK161" i="1"/>
  <c r="AI161" i="1"/>
  <c r="L161" i="1"/>
  <c r="AY161" i="1"/>
  <c r="AX161" i="1"/>
  <c r="BA161" i="1"/>
  <c r="AV161" i="1"/>
  <c r="AZ161" i="1"/>
  <c r="AJ161" i="1"/>
  <c r="U161" i="1"/>
  <c r="K161" i="1"/>
  <c r="J161" i="1"/>
  <c r="R161" i="1"/>
  <c r="V161" i="1"/>
  <c r="W161" i="1"/>
  <c r="AE161" i="1"/>
  <c r="AC161" i="1"/>
  <c r="AD161" i="1"/>
  <c r="AF161" i="1"/>
  <c r="X161" i="1"/>
  <c r="AB161" i="1"/>
  <c r="AA161" i="1"/>
  <c r="Z161" i="1"/>
  <c r="Y161" i="1"/>
  <c r="S161" i="1"/>
  <c r="Q161" i="1"/>
  <c r="T161" i="1"/>
  <c r="P161" i="1"/>
  <c r="M161" i="1"/>
  <c r="N161" i="1"/>
  <c r="O161" i="1"/>
  <c r="CY160" i="1"/>
  <c r="CX160" i="1"/>
  <c r="CV160" i="1"/>
  <c r="CW160" i="1"/>
  <c r="AP160" i="1"/>
  <c r="BC160" i="1"/>
  <c r="BF160" i="1"/>
  <c r="BH160" i="1"/>
  <c r="BL160" i="1"/>
  <c r="BM160" i="1"/>
  <c r="BK160" i="1"/>
  <c r="BJ160" i="1"/>
  <c r="BI160" i="1"/>
  <c r="BG160" i="1"/>
  <c r="BB160" i="1"/>
  <c r="AK160" i="1"/>
  <c r="AI160" i="1"/>
  <c r="L160" i="1"/>
  <c r="AY160" i="1"/>
  <c r="AX160" i="1"/>
  <c r="BA160" i="1"/>
  <c r="AV160" i="1"/>
  <c r="AZ160" i="1"/>
  <c r="AJ160" i="1"/>
  <c r="U160" i="1"/>
  <c r="K160" i="1"/>
  <c r="J160" i="1"/>
  <c r="R160" i="1"/>
  <c r="V160" i="1"/>
  <c r="W160" i="1"/>
  <c r="AE160" i="1"/>
  <c r="AC160" i="1"/>
  <c r="AD160" i="1"/>
  <c r="AF160" i="1"/>
  <c r="X160" i="1"/>
  <c r="AB160" i="1"/>
  <c r="AA160" i="1"/>
  <c r="Z160" i="1"/>
  <c r="Y160" i="1"/>
  <c r="S160" i="1"/>
  <c r="Q160" i="1"/>
  <c r="T160" i="1"/>
  <c r="P160" i="1"/>
  <c r="M160" i="1"/>
  <c r="N160" i="1"/>
  <c r="O160" i="1"/>
  <c r="CY159" i="1"/>
  <c r="CX159" i="1"/>
  <c r="CV159" i="1"/>
  <c r="CW159" i="1"/>
  <c r="AP159" i="1"/>
  <c r="BC159" i="1"/>
  <c r="BF159" i="1"/>
  <c r="BH159" i="1"/>
  <c r="BL159" i="1"/>
  <c r="BM159" i="1"/>
  <c r="BK159" i="1"/>
  <c r="BJ159" i="1"/>
  <c r="BI159" i="1"/>
  <c r="BG159" i="1"/>
  <c r="BB159" i="1"/>
  <c r="AK159" i="1"/>
  <c r="AI159" i="1"/>
  <c r="L159" i="1"/>
  <c r="AY159" i="1"/>
  <c r="AX159" i="1"/>
  <c r="BA159" i="1"/>
  <c r="AV159" i="1"/>
  <c r="AZ159" i="1"/>
  <c r="AJ159" i="1"/>
  <c r="U159" i="1"/>
  <c r="K159" i="1"/>
  <c r="J159" i="1"/>
  <c r="R159" i="1"/>
  <c r="V159" i="1"/>
  <c r="W159" i="1"/>
  <c r="AE159" i="1"/>
  <c r="AC159" i="1"/>
  <c r="AD159" i="1"/>
  <c r="AF159" i="1"/>
  <c r="X159" i="1"/>
  <c r="AB159" i="1"/>
  <c r="AA159" i="1"/>
  <c r="Z159" i="1"/>
  <c r="Y159" i="1"/>
  <c r="S159" i="1"/>
  <c r="Q159" i="1"/>
  <c r="T159" i="1"/>
  <c r="P159" i="1"/>
  <c r="M159" i="1"/>
  <c r="N159" i="1"/>
  <c r="O159" i="1"/>
  <c r="CY158" i="1"/>
  <c r="CX158" i="1"/>
  <c r="CV158" i="1"/>
  <c r="CW158" i="1"/>
  <c r="AP158" i="1"/>
  <c r="BC158" i="1"/>
  <c r="BF158" i="1"/>
  <c r="BH158" i="1"/>
  <c r="BL158" i="1"/>
  <c r="BM158" i="1"/>
  <c r="BK158" i="1"/>
  <c r="BJ158" i="1"/>
  <c r="BI158" i="1"/>
  <c r="BG158" i="1"/>
  <c r="BB158" i="1"/>
  <c r="AK158" i="1"/>
  <c r="AI158" i="1"/>
  <c r="L158" i="1"/>
  <c r="AY158" i="1"/>
  <c r="AX158" i="1"/>
  <c r="BA158" i="1"/>
  <c r="AV158" i="1"/>
  <c r="AZ158" i="1"/>
  <c r="AJ158" i="1"/>
  <c r="U158" i="1"/>
  <c r="K158" i="1"/>
  <c r="J158" i="1"/>
  <c r="R158" i="1"/>
  <c r="V158" i="1"/>
  <c r="W158" i="1"/>
  <c r="AE158" i="1"/>
  <c r="AC158" i="1"/>
  <c r="AD158" i="1"/>
  <c r="AF158" i="1"/>
  <c r="X158" i="1"/>
  <c r="AB158" i="1"/>
  <c r="AA158" i="1"/>
  <c r="Z158" i="1"/>
  <c r="Y158" i="1"/>
  <c r="S158" i="1"/>
  <c r="Q158" i="1"/>
  <c r="T158" i="1"/>
  <c r="P158" i="1"/>
  <c r="M158" i="1"/>
  <c r="N158" i="1"/>
  <c r="O158" i="1"/>
  <c r="CY157" i="1"/>
  <c r="CX157" i="1"/>
  <c r="CV157" i="1"/>
  <c r="CW157" i="1"/>
  <c r="AP157" i="1"/>
  <c r="BC157" i="1"/>
  <c r="BF157" i="1"/>
  <c r="BH157" i="1"/>
  <c r="BL157" i="1"/>
  <c r="BM157" i="1"/>
  <c r="BK157" i="1"/>
  <c r="BJ157" i="1"/>
  <c r="BI157" i="1"/>
  <c r="BG157" i="1"/>
  <c r="BB157" i="1"/>
  <c r="AK157" i="1"/>
  <c r="AI157" i="1"/>
  <c r="L157" i="1"/>
  <c r="AY157" i="1"/>
  <c r="AX157" i="1"/>
  <c r="BA157" i="1"/>
  <c r="AV157" i="1"/>
  <c r="AZ157" i="1"/>
  <c r="AJ157" i="1"/>
  <c r="U157" i="1"/>
  <c r="K157" i="1"/>
  <c r="J157" i="1"/>
  <c r="R157" i="1"/>
  <c r="V157" i="1"/>
  <c r="W157" i="1"/>
  <c r="AE157" i="1"/>
  <c r="AC157" i="1"/>
  <c r="AD157" i="1"/>
  <c r="AF157" i="1"/>
  <c r="X157" i="1"/>
  <c r="AB157" i="1"/>
  <c r="AA157" i="1"/>
  <c r="Z157" i="1"/>
  <c r="Y157" i="1"/>
  <c r="S157" i="1"/>
  <c r="Q157" i="1"/>
  <c r="T157" i="1"/>
  <c r="P157" i="1"/>
  <c r="M157" i="1"/>
  <c r="N157" i="1"/>
  <c r="O157" i="1"/>
  <c r="CY156" i="1"/>
  <c r="CX156" i="1"/>
  <c r="CV156" i="1"/>
  <c r="CW156" i="1"/>
  <c r="AP156" i="1"/>
  <c r="BC156" i="1"/>
  <c r="BF156" i="1"/>
  <c r="BH156" i="1"/>
  <c r="BL156" i="1"/>
  <c r="BM156" i="1"/>
  <c r="BK156" i="1"/>
  <c r="BJ156" i="1"/>
  <c r="BI156" i="1"/>
  <c r="BG156" i="1"/>
  <c r="BB156" i="1"/>
  <c r="AK156" i="1"/>
  <c r="AI156" i="1"/>
  <c r="L156" i="1"/>
  <c r="AY156" i="1"/>
  <c r="AX156" i="1"/>
  <c r="BA156" i="1"/>
  <c r="AV156" i="1"/>
  <c r="AZ156" i="1"/>
  <c r="AJ156" i="1"/>
  <c r="U156" i="1"/>
  <c r="K156" i="1"/>
  <c r="J156" i="1"/>
  <c r="R156" i="1"/>
  <c r="V156" i="1"/>
  <c r="W156" i="1"/>
  <c r="AE156" i="1"/>
  <c r="AC156" i="1"/>
  <c r="AD156" i="1"/>
  <c r="AF156" i="1"/>
  <c r="X156" i="1"/>
  <c r="AB156" i="1"/>
  <c r="AA156" i="1"/>
  <c r="Z156" i="1"/>
  <c r="Y156" i="1"/>
  <c r="S156" i="1"/>
  <c r="Q156" i="1"/>
  <c r="T156" i="1"/>
  <c r="P156" i="1"/>
  <c r="M156" i="1"/>
  <c r="N156" i="1"/>
  <c r="O156" i="1"/>
  <c r="CY155" i="1"/>
  <c r="CX155" i="1"/>
  <c r="CV155" i="1"/>
  <c r="CW155" i="1"/>
  <c r="AP155" i="1"/>
  <c r="BC155" i="1"/>
  <c r="BF155" i="1"/>
  <c r="BH155" i="1"/>
  <c r="BL155" i="1"/>
  <c r="BM155" i="1"/>
  <c r="BK155" i="1"/>
  <c r="BJ155" i="1"/>
  <c r="BI155" i="1"/>
  <c r="BG155" i="1"/>
  <c r="BB155" i="1"/>
  <c r="AK155" i="1"/>
  <c r="AI155" i="1"/>
  <c r="L155" i="1"/>
  <c r="AY155" i="1"/>
  <c r="AX155" i="1"/>
  <c r="BA155" i="1"/>
  <c r="AV155" i="1"/>
  <c r="AZ155" i="1"/>
  <c r="AJ155" i="1"/>
  <c r="U155" i="1"/>
  <c r="K155" i="1"/>
  <c r="J155" i="1"/>
  <c r="R155" i="1"/>
  <c r="V155" i="1"/>
  <c r="W155" i="1"/>
  <c r="AE155" i="1"/>
  <c r="AC155" i="1"/>
  <c r="AD155" i="1"/>
  <c r="AF155" i="1"/>
  <c r="X155" i="1"/>
  <c r="AB155" i="1"/>
  <c r="AA155" i="1"/>
  <c r="Z155" i="1"/>
  <c r="Y155" i="1"/>
  <c r="S155" i="1"/>
  <c r="Q155" i="1"/>
  <c r="T155" i="1"/>
  <c r="P155" i="1"/>
  <c r="M155" i="1"/>
  <c r="N155" i="1"/>
  <c r="O155" i="1"/>
  <c r="CY154" i="1"/>
  <c r="CX154" i="1"/>
  <c r="CV154" i="1"/>
  <c r="CW154" i="1"/>
  <c r="AP154" i="1"/>
  <c r="BC154" i="1"/>
  <c r="BF154" i="1"/>
  <c r="BH154" i="1"/>
  <c r="BL154" i="1"/>
  <c r="BM154" i="1"/>
  <c r="BK154" i="1"/>
  <c r="BJ154" i="1"/>
  <c r="BI154" i="1"/>
  <c r="BG154" i="1"/>
  <c r="BB154" i="1"/>
  <c r="AK154" i="1"/>
  <c r="AI154" i="1"/>
  <c r="L154" i="1"/>
  <c r="AY154" i="1"/>
  <c r="AX154" i="1"/>
  <c r="BA154" i="1"/>
  <c r="AV154" i="1"/>
  <c r="AZ154" i="1"/>
  <c r="AJ154" i="1"/>
  <c r="U154" i="1"/>
  <c r="K154" i="1"/>
  <c r="J154" i="1"/>
  <c r="R154" i="1"/>
  <c r="V154" i="1"/>
  <c r="W154" i="1"/>
  <c r="AE154" i="1"/>
  <c r="AC154" i="1"/>
  <c r="AD154" i="1"/>
  <c r="AF154" i="1"/>
  <c r="X154" i="1"/>
  <c r="AB154" i="1"/>
  <c r="AA154" i="1"/>
  <c r="Z154" i="1"/>
  <c r="Y154" i="1"/>
  <c r="S154" i="1"/>
  <c r="Q154" i="1"/>
  <c r="T154" i="1"/>
  <c r="P154" i="1"/>
  <c r="M154" i="1"/>
  <c r="N154" i="1"/>
  <c r="O154" i="1"/>
  <c r="CY153" i="1"/>
  <c r="CX153" i="1"/>
  <c r="CV153" i="1"/>
  <c r="CW153" i="1"/>
  <c r="AP153" i="1"/>
  <c r="BC153" i="1"/>
  <c r="BF153" i="1"/>
  <c r="BH153" i="1"/>
  <c r="BL153" i="1"/>
  <c r="BM153" i="1"/>
  <c r="BK153" i="1"/>
  <c r="BJ153" i="1"/>
  <c r="BI153" i="1"/>
  <c r="BG153" i="1"/>
  <c r="BB153" i="1"/>
  <c r="AK153" i="1"/>
  <c r="AI153" i="1"/>
  <c r="L153" i="1"/>
  <c r="AY153" i="1"/>
  <c r="AX153" i="1"/>
  <c r="BA153" i="1"/>
  <c r="AV153" i="1"/>
  <c r="AZ153" i="1"/>
  <c r="AJ153" i="1"/>
  <c r="U153" i="1"/>
  <c r="K153" i="1"/>
  <c r="J153" i="1"/>
  <c r="R153" i="1"/>
  <c r="V153" i="1"/>
  <c r="W153" i="1"/>
  <c r="AE153" i="1"/>
  <c r="AC153" i="1"/>
  <c r="AD153" i="1"/>
  <c r="AF153" i="1"/>
  <c r="X153" i="1"/>
  <c r="AB153" i="1"/>
  <c r="AA153" i="1"/>
  <c r="Z153" i="1"/>
  <c r="Y153" i="1"/>
  <c r="S153" i="1"/>
  <c r="Q153" i="1"/>
  <c r="T153" i="1"/>
  <c r="P153" i="1"/>
  <c r="M153" i="1"/>
  <c r="N153" i="1"/>
  <c r="O153" i="1"/>
  <c r="CY152" i="1"/>
  <c r="CX152" i="1"/>
  <c r="CV152" i="1"/>
  <c r="CW152" i="1"/>
  <c r="AP152" i="1"/>
  <c r="BC152" i="1"/>
  <c r="BF152" i="1"/>
  <c r="BH152" i="1"/>
  <c r="BL152" i="1"/>
  <c r="BM152" i="1"/>
  <c r="BK152" i="1"/>
  <c r="BJ152" i="1"/>
  <c r="BI152" i="1"/>
  <c r="BG152" i="1"/>
  <c r="BB152" i="1"/>
  <c r="AK152" i="1"/>
  <c r="AI152" i="1"/>
  <c r="L152" i="1"/>
  <c r="AY152" i="1"/>
  <c r="AX152" i="1"/>
  <c r="BA152" i="1"/>
  <c r="AV152" i="1"/>
  <c r="AZ152" i="1"/>
  <c r="AJ152" i="1"/>
  <c r="U152" i="1"/>
  <c r="K152" i="1"/>
  <c r="J152" i="1"/>
  <c r="R152" i="1"/>
  <c r="V152" i="1"/>
  <c r="W152" i="1"/>
  <c r="AE152" i="1"/>
  <c r="AC152" i="1"/>
  <c r="AD152" i="1"/>
  <c r="AF152" i="1"/>
  <c r="X152" i="1"/>
  <c r="AB152" i="1"/>
  <c r="AA152" i="1"/>
  <c r="Z152" i="1"/>
  <c r="Y152" i="1"/>
  <c r="S152" i="1"/>
  <c r="Q152" i="1"/>
  <c r="T152" i="1"/>
  <c r="P152" i="1"/>
  <c r="M152" i="1"/>
  <c r="N152" i="1"/>
  <c r="O152" i="1"/>
  <c r="CY151" i="1"/>
  <c r="CX151" i="1"/>
  <c r="CV151" i="1"/>
  <c r="CW151" i="1"/>
  <c r="AP151" i="1"/>
  <c r="BC151" i="1"/>
  <c r="BF151" i="1"/>
  <c r="BH151" i="1"/>
  <c r="BL151" i="1"/>
  <c r="BM151" i="1"/>
  <c r="BK151" i="1"/>
  <c r="BJ151" i="1"/>
  <c r="BI151" i="1"/>
  <c r="BG151" i="1"/>
  <c r="BB151" i="1"/>
  <c r="AK151" i="1"/>
  <c r="AI151" i="1"/>
  <c r="L151" i="1"/>
  <c r="AY151" i="1"/>
  <c r="AX151" i="1"/>
  <c r="BA151" i="1"/>
  <c r="AV151" i="1"/>
  <c r="AZ151" i="1"/>
  <c r="AJ151" i="1"/>
  <c r="U151" i="1"/>
  <c r="K151" i="1"/>
  <c r="J151" i="1"/>
  <c r="R151" i="1"/>
  <c r="V151" i="1"/>
  <c r="W151" i="1"/>
  <c r="AE151" i="1"/>
  <c r="AC151" i="1"/>
  <c r="AD151" i="1"/>
  <c r="AF151" i="1"/>
  <c r="X151" i="1"/>
  <c r="AB151" i="1"/>
  <c r="AA151" i="1"/>
  <c r="Z151" i="1"/>
  <c r="Y151" i="1"/>
  <c r="S151" i="1"/>
  <c r="Q151" i="1"/>
  <c r="T151" i="1"/>
  <c r="P151" i="1"/>
  <c r="M151" i="1"/>
  <c r="N151" i="1"/>
  <c r="O151" i="1"/>
  <c r="CY150" i="1"/>
  <c r="CX150" i="1"/>
  <c r="CV150" i="1"/>
  <c r="CW150" i="1"/>
  <c r="AP150" i="1"/>
  <c r="BC150" i="1"/>
  <c r="BF150" i="1"/>
  <c r="BH150" i="1"/>
  <c r="BL150" i="1"/>
  <c r="BM150" i="1"/>
  <c r="BK150" i="1"/>
  <c r="BJ150" i="1"/>
  <c r="BI150" i="1"/>
  <c r="BG150" i="1"/>
  <c r="BB150" i="1"/>
  <c r="AK150" i="1"/>
  <c r="AI150" i="1"/>
  <c r="L150" i="1"/>
  <c r="AY150" i="1"/>
  <c r="AX150" i="1"/>
  <c r="BA150" i="1"/>
  <c r="AV150" i="1"/>
  <c r="AZ150" i="1"/>
  <c r="AJ150" i="1"/>
  <c r="U150" i="1"/>
  <c r="K150" i="1"/>
  <c r="J150" i="1"/>
  <c r="R150" i="1"/>
  <c r="V150" i="1"/>
  <c r="W150" i="1"/>
  <c r="AE150" i="1"/>
  <c r="AC150" i="1"/>
  <c r="AD150" i="1"/>
  <c r="AF150" i="1"/>
  <c r="X150" i="1"/>
  <c r="AB150" i="1"/>
  <c r="AA150" i="1"/>
  <c r="Z150" i="1"/>
  <c r="Y150" i="1"/>
  <c r="S150" i="1"/>
  <c r="Q150" i="1"/>
  <c r="T150" i="1"/>
  <c r="P150" i="1"/>
  <c r="M150" i="1"/>
  <c r="N150" i="1"/>
  <c r="O150" i="1"/>
  <c r="CY149" i="1"/>
  <c r="CX149" i="1"/>
  <c r="CV149" i="1"/>
  <c r="CW149" i="1"/>
  <c r="AP149" i="1"/>
  <c r="BC149" i="1"/>
  <c r="BF149" i="1"/>
  <c r="BH149" i="1"/>
  <c r="BL149" i="1"/>
  <c r="BM149" i="1"/>
  <c r="BK149" i="1"/>
  <c r="BJ149" i="1"/>
  <c r="BI149" i="1"/>
  <c r="BG149" i="1"/>
  <c r="BB149" i="1"/>
  <c r="AK149" i="1"/>
  <c r="AI149" i="1"/>
  <c r="L149" i="1"/>
  <c r="AY149" i="1"/>
  <c r="AX149" i="1"/>
  <c r="BA149" i="1"/>
  <c r="AV149" i="1"/>
  <c r="AZ149" i="1"/>
  <c r="AJ149" i="1"/>
  <c r="U149" i="1"/>
  <c r="K149" i="1"/>
  <c r="J149" i="1"/>
  <c r="R149" i="1"/>
  <c r="V149" i="1"/>
  <c r="W149" i="1"/>
  <c r="AE149" i="1"/>
  <c r="AC149" i="1"/>
  <c r="AD149" i="1"/>
  <c r="AF149" i="1"/>
  <c r="X149" i="1"/>
  <c r="AB149" i="1"/>
  <c r="AA149" i="1"/>
  <c r="Z149" i="1"/>
  <c r="Y149" i="1"/>
  <c r="S149" i="1"/>
  <c r="Q149" i="1"/>
  <c r="T149" i="1"/>
  <c r="P149" i="1"/>
  <c r="M149" i="1"/>
  <c r="N149" i="1"/>
  <c r="O149" i="1"/>
  <c r="CY148" i="1"/>
  <c r="CX148" i="1"/>
  <c r="CV148" i="1"/>
  <c r="CW148" i="1"/>
  <c r="AP148" i="1"/>
  <c r="BC148" i="1"/>
  <c r="BF148" i="1"/>
  <c r="BH148" i="1"/>
  <c r="BL148" i="1"/>
  <c r="BM148" i="1"/>
  <c r="BK148" i="1"/>
  <c r="BJ148" i="1"/>
  <c r="BI148" i="1"/>
  <c r="BG148" i="1"/>
  <c r="BB148" i="1"/>
  <c r="AK148" i="1"/>
  <c r="AI148" i="1"/>
  <c r="L148" i="1"/>
  <c r="AY148" i="1"/>
  <c r="AX148" i="1"/>
  <c r="BA148" i="1"/>
  <c r="AV148" i="1"/>
  <c r="AZ148" i="1"/>
  <c r="AJ148" i="1"/>
  <c r="U148" i="1"/>
  <c r="K148" i="1"/>
  <c r="J148" i="1"/>
  <c r="R148" i="1"/>
  <c r="V148" i="1"/>
  <c r="W148" i="1"/>
  <c r="AE148" i="1"/>
  <c r="AC148" i="1"/>
  <c r="AD148" i="1"/>
  <c r="AF148" i="1"/>
  <c r="X148" i="1"/>
  <c r="AB148" i="1"/>
  <c r="AA148" i="1"/>
  <c r="Z148" i="1"/>
  <c r="Y148" i="1"/>
  <c r="S148" i="1"/>
  <c r="Q148" i="1"/>
  <c r="T148" i="1"/>
  <c r="P148" i="1"/>
  <c r="M148" i="1"/>
  <c r="N148" i="1"/>
  <c r="O148" i="1"/>
  <c r="CY147" i="1"/>
  <c r="CX147" i="1"/>
  <c r="CV147" i="1"/>
  <c r="CW147" i="1"/>
  <c r="AP147" i="1"/>
  <c r="BC147" i="1"/>
  <c r="BF147" i="1"/>
  <c r="BH147" i="1"/>
  <c r="BL147" i="1"/>
  <c r="BM147" i="1"/>
  <c r="BK147" i="1"/>
  <c r="BJ147" i="1"/>
  <c r="BI147" i="1"/>
  <c r="BG147" i="1"/>
  <c r="BB147" i="1"/>
  <c r="AK147" i="1"/>
  <c r="AI147" i="1"/>
  <c r="L147" i="1"/>
  <c r="AY147" i="1"/>
  <c r="AX147" i="1"/>
  <c r="BA147" i="1"/>
  <c r="AV147" i="1"/>
  <c r="AZ147" i="1"/>
  <c r="AJ147" i="1"/>
  <c r="U147" i="1"/>
  <c r="K147" i="1"/>
  <c r="J147" i="1"/>
  <c r="R147" i="1"/>
  <c r="V147" i="1"/>
  <c r="W147" i="1"/>
  <c r="AE147" i="1"/>
  <c r="AC147" i="1"/>
  <c r="AD147" i="1"/>
  <c r="AF147" i="1"/>
  <c r="X147" i="1"/>
  <c r="AB147" i="1"/>
  <c r="AA147" i="1"/>
  <c r="Z147" i="1"/>
  <c r="Y147" i="1"/>
  <c r="S147" i="1"/>
  <c r="Q147" i="1"/>
  <c r="T147" i="1"/>
  <c r="P147" i="1"/>
  <c r="M147" i="1"/>
  <c r="N147" i="1"/>
  <c r="O147" i="1"/>
  <c r="CY146" i="1"/>
  <c r="CX146" i="1"/>
  <c r="CV146" i="1"/>
  <c r="CW146" i="1"/>
  <c r="AP146" i="1"/>
  <c r="BC146" i="1"/>
  <c r="BF146" i="1"/>
  <c r="BH146" i="1"/>
  <c r="BL146" i="1"/>
  <c r="BM146" i="1"/>
  <c r="BK146" i="1"/>
  <c r="BJ146" i="1"/>
  <c r="BI146" i="1"/>
  <c r="BG146" i="1"/>
  <c r="BB146" i="1"/>
  <c r="AK146" i="1"/>
  <c r="AI146" i="1"/>
  <c r="L146" i="1"/>
  <c r="AY146" i="1"/>
  <c r="AX146" i="1"/>
  <c r="BA146" i="1"/>
  <c r="AV146" i="1"/>
  <c r="AZ146" i="1"/>
  <c r="AJ146" i="1"/>
  <c r="U146" i="1"/>
  <c r="K146" i="1"/>
  <c r="J146" i="1"/>
  <c r="R146" i="1"/>
  <c r="V146" i="1"/>
  <c r="W146" i="1"/>
  <c r="AE146" i="1"/>
  <c r="AC146" i="1"/>
  <c r="AD146" i="1"/>
  <c r="AF146" i="1"/>
  <c r="X146" i="1"/>
  <c r="AB146" i="1"/>
  <c r="AA146" i="1"/>
  <c r="Z146" i="1"/>
  <c r="Y146" i="1"/>
  <c r="S146" i="1"/>
  <c r="Q146" i="1"/>
  <c r="T146" i="1"/>
  <c r="P146" i="1"/>
  <c r="M146" i="1"/>
  <c r="N146" i="1"/>
  <c r="O146" i="1"/>
  <c r="CY145" i="1"/>
  <c r="CX145" i="1"/>
  <c r="CV145" i="1"/>
  <c r="CW145" i="1"/>
  <c r="AP145" i="1"/>
  <c r="BC145" i="1"/>
  <c r="BF145" i="1"/>
  <c r="BH145" i="1"/>
  <c r="BL145" i="1"/>
  <c r="BM145" i="1"/>
  <c r="BK145" i="1"/>
  <c r="BJ145" i="1"/>
  <c r="BI145" i="1"/>
  <c r="BG145" i="1"/>
  <c r="BB145" i="1"/>
  <c r="AK145" i="1"/>
  <c r="AI145" i="1"/>
  <c r="L145" i="1"/>
  <c r="AY145" i="1"/>
  <c r="AX145" i="1"/>
  <c r="BA145" i="1"/>
  <c r="AV145" i="1"/>
  <c r="AZ145" i="1"/>
  <c r="AJ145" i="1"/>
  <c r="U145" i="1"/>
  <c r="K145" i="1"/>
  <c r="J145" i="1"/>
  <c r="R145" i="1"/>
  <c r="V145" i="1"/>
  <c r="W145" i="1"/>
  <c r="AE145" i="1"/>
  <c r="AC145" i="1"/>
  <c r="AD145" i="1"/>
  <c r="AF145" i="1"/>
  <c r="X145" i="1"/>
  <c r="AB145" i="1"/>
  <c r="AA145" i="1"/>
  <c r="Z145" i="1"/>
  <c r="Y145" i="1"/>
  <c r="S145" i="1"/>
  <c r="Q145" i="1"/>
  <c r="T145" i="1"/>
  <c r="P145" i="1"/>
  <c r="M145" i="1"/>
  <c r="N145" i="1"/>
  <c r="O145" i="1"/>
  <c r="CY144" i="1"/>
  <c r="CX144" i="1"/>
  <c r="CV144" i="1"/>
  <c r="CW144" i="1"/>
  <c r="AP144" i="1"/>
  <c r="BC144" i="1"/>
  <c r="BF144" i="1"/>
  <c r="BH144" i="1"/>
  <c r="BL144" i="1"/>
  <c r="BM144" i="1"/>
  <c r="BK144" i="1"/>
  <c r="BJ144" i="1"/>
  <c r="BI144" i="1"/>
  <c r="BG144" i="1"/>
  <c r="BB144" i="1"/>
  <c r="AK144" i="1"/>
  <c r="AI144" i="1"/>
  <c r="L144" i="1"/>
  <c r="AY144" i="1"/>
  <c r="AX144" i="1"/>
  <c r="BA144" i="1"/>
  <c r="AV144" i="1"/>
  <c r="AZ144" i="1"/>
  <c r="AJ144" i="1"/>
  <c r="U144" i="1"/>
  <c r="K144" i="1"/>
  <c r="J144" i="1"/>
  <c r="R144" i="1"/>
  <c r="V144" i="1"/>
  <c r="W144" i="1"/>
  <c r="AE144" i="1"/>
  <c r="AC144" i="1"/>
  <c r="AD144" i="1"/>
  <c r="AF144" i="1"/>
  <c r="X144" i="1"/>
  <c r="AB144" i="1"/>
  <c r="AA144" i="1"/>
  <c r="Z144" i="1"/>
  <c r="Y144" i="1"/>
  <c r="S144" i="1"/>
  <c r="Q144" i="1"/>
  <c r="T144" i="1"/>
  <c r="P144" i="1"/>
  <c r="M144" i="1"/>
  <c r="N144" i="1"/>
  <c r="O144" i="1"/>
  <c r="CY143" i="1"/>
  <c r="CX143" i="1"/>
  <c r="CV143" i="1"/>
  <c r="CW143" i="1"/>
  <c r="AP143" i="1"/>
  <c r="BC143" i="1"/>
  <c r="BF143" i="1"/>
  <c r="BH143" i="1"/>
  <c r="BL143" i="1"/>
  <c r="BM143" i="1"/>
  <c r="BK143" i="1"/>
  <c r="BJ143" i="1"/>
  <c r="BI143" i="1"/>
  <c r="BG143" i="1"/>
  <c r="BB143" i="1"/>
  <c r="AK143" i="1"/>
  <c r="AI143" i="1"/>
  <c r="L143" i="1"/>
  <c r="AY143" i="1"/>
  <c r="AX143" i="1"/>
  <c r="BA143" i="1"/>
  <c r="AV143" i="1"/>
  <c r="AZ143" i="1"/>
  <c r="AJ143" i="1"/>
  <c r="U143" i="1"/>
  <c r="K143" i="1"/>
  <c r="J143" i="1"/>
  <c r="R143" i="1"/>
  <c r="V143" i="1"/>
  <c r="W143" i="1"/>
  <c r="AE143" i="1"/>
  <c r="AC143" i="1"/>
  <c r="AD143" i="1"/>
  <c r="AF143" i="1"/>
  <c r="X143" i="1"/>
  <c r="AB143" i="1"/>
  <c r="AA143" i="1"/>
  <c r="Z143" i="1"/>
  <c r="Y143" i="1"/>
  <c r="S143" i="1"/>
  <c r="Q143" i="1"/>
  <c r="T143" i="1"/>
  <c r="P143" i="1"/>
  <c r="M143" i="1"/>
  <c r="N143" i="1"/>
  <c r="O143" i="1"/>
  <c r="CY142" i="1"/>
  <c r="CX142" i="1"/>
  <c r="CV142" i="1"/>
  <c r="CW142" i="1"/>
  <c r="AP142" i="1"/>
  <c r="BC142" i="1"/>
  <c r="BF142" i="1"/>
  <c r="BH142" i="1"/>
  <c r="BL142" i="1"/>
  <c r="BM142" i="1"/>
  <c r="BK142" i="1"/>
  <c r="BJ142" i="1"/>
  <c r="BI142" i="1"/>
  <c r="BG142" i="1"/>
  <c r="BB142" i="1"/>
  <c r="AK142" i="1"/>
  <c r="AI142" i="1"/>
  <c r="L142" i="1"/>
  <c r="AY142" i="1"/>
  <c r="AX142" i="1"/>
  <c r="BA142" i="1"/>
  <c r="AV142" i="1"/>
  <c r="AZ142" i="1"/>
  <c r="AJ142" i="1"/>
  <c r="U142" i="1"/>
  <c r="K142" i="1"/>
  <c r="J142" i="1"/>
  <c r="R142" i="1"/>
  <c r="V142" i="1"/>
  <c r="W142" i="1"/>
  <c r="AE142" i="1"/>
  <c r="AC142" i="1"/>
  <c r="AD142" i="1"/>
  <c r="AF142" i="1"/>
  <c r="X142" i="1"/>
  <c r="AB142" i="1"/>
  <c r="AA142" i="1"/>
  <c r="Z142" i="1"/>
  <c r="Y142" i="1"/>
  <c r="S142" i="1"/>
  <c r="Q142" i="1"/>
  <c r="T142" i="1"/>
  <c r="P142" i="1"/>
  <c r="M142" i="1"/>
  <c r="N142" i="1"/>
  <c r="O142" i="1"/>
  <c r="CY141" i="1"/>
  <c r="CX141" i="1"/>
  <c r="CV141" i="1"/>
  <c r="CW141" i="1"/>
  <c r="AP141" i="1"/>
  <c r="BC141" i="1"/>
  <c r="BF141" i="1"/>
  <c r="BH141" i="1"/>
  <c r="BL141" i="1"/>
  <c r="BM141" i="1"/>
  <c r="BK141" i="1"/>
  <c r="BJ141" i="1"/>
  <c r="BI141" i="1"/>
  <c r="BG141" i="1"/>
  <c r="BB141" i="1"/>
  <c r="AK141" i="1"/>
  <c r="AI141" i="1"/>
  <c r="L141" i="1"/>
  <c r="AY141" i="1"/>
  <c r="AX141" i="1"/>
  <c r="BA141" i="1"/>
  <c r="AV141" i="1"/>
  <c r="AZ141" i="1"/>
  <c r="AJ141" i="1"/>
  <c r="U141" i="1"/>
  <c r="K141" i="1"/>
  <c r="J141" i="1"/>
  <c r="R141" i="1"/>
  <c r="V141" i="1"/>
  <c r="W141" i="1"/>
  <c r="AE141" i="1"/>
  <c r="AC141" i="1"/>
  <c r="AD141" i="1"/>
  <c r="AF141" i="1"/>
  <c r="X141" i="1"/>
  <c r="AB141" i="1"/>
  <c r="AA141" i="1"/>
  <c r="Z141" i="1"/>
  <c r="Y141" i="1"/>
  <c r="S141" i="1"/>
  <c r="Q141" i="1"/>
  <c r="T141" i="1"/>
  <c r="P141" i="1"/>
  <c r="M141" i="1"/>
  <c r="N141" i="1"/>
  <c r="O141" i="1"/>
  <c r="CY140" i="1"/>
  <c r="CX140" i="1"/>
  <c r="CV140" i="1"/>
  <c r="CW140" i="1"/>
  <c r="AP140" i="1"/>
  <c r="BC140" i="1"/>
  <c r="BF140" i="1"/>
  <c r="BH140" i="1"/>
  <c r="BL140" i="1"/>
  <c r="BM140" i="1"/>
  <c r="BK140" i="1"/>
  <c r="BJ140" i="1"/>
  <c r="BI140" i="1"/>
  <c r="BG140" i="1"/>
  <c r="BB140" i="1"/>
  <c r="AK140" i="1"/>
  <c r="AI140" i="1"/>
  <c r="L140" i="1"/>
  <c r="AY140" i="1"/>
  <c r="AX140" i="1"/>
  <c r="BA140" i="1"/>
  <c r="AV140" i="1"/>
  <c r="AZ140" i="1"/>
  <c r="AJ140" i="1"/>
  <c r="U140" i="1"/>
  <c r="K140" i="1"/>
  <c r="J140" i="1"/>
  <c r="R140" i="1"/>
  <c r="V140" i="1"/>
  <c r="W140" i="1"/>
  <c r="AE140" i="1"/>
  <c r="AC140" i="1"/>
  <c r="AD140" i="1"/>
  <c r="AF140" i="1"/>
  <c r="X140" i="1"/>
  <c r="AB140" i="1"/>
  <c r="AA140" i="1"/>
  <c r="Z140" i="1"/>
  <c r="Y140" i="1"/>
  <c r="S140" i="1"/>
  <c r="Q140" i="1"/>
  <c r="T140" i="1"/>
  <c r="P140" i="1"/>
  <c r="M140" i="1"/>
  <c r="N140" i="1"/>
  <c r="O140" i="1"/>
  <c r="CY139" i="1"/>
  <c r="CX139" i="1"/>
  <c r="CV139" i="1"/>
  <c r="CW139" i="1"/>
  <c r="AP139" i="1"/>
  <c r="BC139" i="1"/>
  <c r="BF139" i="1"/>
  <c r="BH139" i="1"/>
  <c r="BL139" i="1"/>
  <c r="BM139" i="1"/>
  <c r="BK139" i="1"/>
  <c r="BJ139" i="1"/>
  <c r="BI139" i="1"/>
  <c r="BG139" i="1"/>
  <c r="BB139" i="1"/>
  <c r="AK139" i="1"/>
  <c r="AI139" i="1"/>
  <c r="L139" i="1"/>
  <c r="AY139" i="1"/>
  <c r="AX139" i="1"/>
  <c r="BA139" i="1"/>
  <c r="AV139" i="1"/>
  <c r="AZ139" i="1"/>
  <c r="AJ139" i="1"/>
  <c r="U139" i="1"/>
  <c r="K139" i="1"/>
  <c r="J139" i="1"/>
  <c r="R139" i="1"/>
  <c r="V139" i="1"/>
  <c r="W139" i="1"/>
  <c r="AE139" i="1"/>
  <c r="AC139" i="1"/>
  <c r="AD139" i="1"/>
  <c r="AF139" i="1"/>
  <c r="X139" i="1"/>
  <c r="AB139" i="1"/>
  <c r="AA139" i="1"/>
  <c r="Z139" i="1"/>
  <c r="Y139" i="1"/>
  <c r="S139" i="1"/>
  <c r="Q139" i="1"/>
  <c r="T139" i="1"/>
  <c r="P139" i="1"/>
  <c r="M139" i="1"/>
  <c r="N139" i="1"/>
  <c r="O139" i="1"/>
  <c r="CY138" i="1"/>
  <c r="CX138" i="1"/>
  <c r="CV138" i="1"/>
  <c r="CW138" i="1"/>
  <c r="AP138" i="1"/>
  <c r="BC138" i="1"/>
  <c r="BF138" i="1"/>
  <c r="BH138" i="1"/>
  <c r="BL138" i="1"/>
  <c r="BM138" i="1"/>
  <c r="BK138" i="1"/>
  <c r="BJ138" i="1"/>
  <c r="BI138" i="1"/>
  <c r="BG138" i="1"/>
  <c r="BB138" i="1"/>
  <c r="AK138" i="1"/>
  <c r="AI138" i="1"/>
  <c r="L138" i="1"/>
  <c r="AY138" i="1"/>
  <c r="AX138" i="1"/>
  <c r="BA138" i="1"/>
  <c r="AV138" i="1"/>
  <c r="AZ138" i="1"/>
  <c r="AJ138" i="1"/>
  <c r="U138" i="1"/>
  <c r="K138" i="1"/>
  <c r="J138" i="1"/>
  <c r="R138" i="1"/>
  <c r="V138" i="1"/>
  <c r="W138" i="1"/>
  <c r="AE138" i="1"/>
  <c r="AC138" i="1"/>
  <c r="AD138" i="1"/>
  <c r="AF138" i="1"/>
  <c r="X138" i="1"/>
  <c r="AB138" i="1"/>
  <c r="AA138" i="1"/>
  <c r="Z138" i="1"/>
  <c r="Y138" i="1"/>
  <c r="S138" i="1"/>
  <c r="Q138" i="1"/>
  <c r="T138" i="1"/>
  <c r="P138" i="1"/>
  <c r="M138" i="1"/>
  <c r="N138" i="1"/>
  <c r="O138" i="1"/>
  <c r="CY137" i="1"/>
  <c r="CX137" i="1"/>
  <c r="CV137" i="1"/>
  <c r="CW137" i="1"/>
  <c r="AP137" i="1"/>
  <c r="BC137" i="1"/>
  <c r="BF137" i="1"/>
  <c r="BH137" i="1"/>
  <c r="BL137" i="1"/>
  <c r="BM137" i="1"/>
  <c r="BK137" i="1"/>
  <c r="BJ137" i="1"/>
  <c r="BI137" i="1"/>
  <c r="BG137" i="1"/>
  <c r="BB137" i="1"/>
  <c r="AK137" i="1"/>
  <c r="AI137" i="1"/>
  <c r="L137" i="1"/>
  <c r="AY137" i="1"/>
  <c r="AX137" i="1"/>
  <c r="BA137" i="1"/>
  <c r="AV137" i="1"/>
  <c r="AZ137" i="1"/>
  <c r="AJ137" i="1"/>
  <c r="U137" i="1"/>
  <c r="K137" i="1"/>
  <c r="J137" i="1"/>
  <c r="R137" i="1"/>
  <c r="V137" i="1"/>
  <c r="W137" i="1"/>
  <c r="AE137" i="1"/>
  <c r="AC137" i="1"/>
  <c r="AD137" i="1"/>
  <c r="AF137" i="1"/>
  <c r="X137" i="1"/>
  <c r="AB137" i="1"/>
  <c r="AA137" i="1"/>
  <c r="Z137" i="1"/>
  <c r="Y137" i="1"/>
  <c r="S137" i="1"/>
  <c r="Q137" i="1"/>
  <c r="T137" i="1"/>
  <c r="P137" i="1"/>
  <c r="M137" i="1"/>
  <c r="N137" i="1"/>
  <c r="O137" i="1"/>
  <c r="CY136" i="1"/>
  <c r="CX136" i="1"/>
  <c r="CV136" i="1"/>
  <c r="CW136" i="1"/>
  <c r="AP136" i="1"/>
  <c r="BC136" i="1"/>
  <c r="BF136" i="1"/>
  <c r="BH136" i="1"/>
  <c r="BL136" i="1"/>
  <c r="BM136" i="1"/>
  <c r="BK136" i="1"/>
  <c r="BJ136" i="1"/>
  <c r="BI136" i="1"/>
  <c r="BG136" i="1"/>
  <c r="BB136" i="1"/>
  <c r="AK136" i="1"/>
  <c r="AI136" i="1"/>
  <c r="L136" i="1"/>
  <c r="AY136" i="1"/>
  <c r="AX136" i="1"/>
  <c r="BA136" i="1"/>
  <c r="AV136" i="1"/>
  <c r="AZ136" i="1"/>
  <c r="AJ136" i="1"/>
  <c r="U136" i="1"/>
  <c r="K136" i="1"/>
  <c r="J136" i="1"/>
  <c r="R136" i="1"/>
  <c r="V136" i="1"/>
  <c r="W136" i="1"/>
  <c r="AE136" i="1"/>
  <c r="AC136" i="1"/>
  <c r="AD136" i="1"/>
  <c r="AF136" i="1"/>
  <c r="X136" i="1"/>
  <c r="AB136" i="1"/>
  <c r="AA136" i="1"/>
  <c r="Z136" i="1"/>
  <c r="Y136" i="1"/>
  <c r="S136" i="1"/>
  <c r="Q136" i="1"/>
  <c r="T136" i="1"/>
  <c r="P136" i="1"/>
  <c r="M136" i="1"/>
  <c r="N136" i="1"/>
  <c r="O136" i="1"/>
  <c r="CY135" i="1"/>
  <c r="CX135" i="1"/>
  <c r="CV135" i="1"/>
  <c r="CW135" i="1"/>
  <c r="AP135" i="1"/>
  <c r="BC135" i="1"/>
  <c r="BF135" i="1"/>
  <c r="BH135" i="1"/>
  <c r="BL135" i="1"/>
  <c r="BM135" i="1"/>
  <c r="BK135" i="1"/>
  <c r="BJ135" i="1"/>
  <c r="BI135" i="1"/>
  <c r="BG135" i="1"/>
  <c r="BB135" i="1"/>
  <c r="AK135" i="1"/>
  <c r="AI135" i="1"/>
  <c r="L135" i="1"/>
  <c r="AY135" i="1"/>
  <c r="AX135" i="1"/>
  <c r="BA135" i="1"/>
  <c r="AV135" i="1"/>
  <c r="AZ135" i="1"/>
  <c r="AJ135" i="1"/>
  <c r="U135" i="1"/>
  <c r="K135" i="1"/>
  <c r="J135" i="1"/>
  <c r="R135" i="1"/>
  <c r="V135" i="1"/>
  <c r="W135" i="1"/>
  <c r="AE135" i="1"/>
  <c r="AC135" i="1"/>
  <c r="AD135" i="1"/>
  <c r="AF135" i="1"/>
  <c r="X135" i="1"/>
  <c r="AB135" i="1"/>
  <c r="AA135" i="1"/>
  <c r="Z135" i="1"/>
  <c r="Y135" i="1"/>
  <c r="S135" i="1"/>
  <c r="Q135" i="1"/>
  <c r="T135" i="1"/>
  <c r="P135" i="1"/>
  <c r="M135" i="1"/>
  <c r="N135" i="1"/>
  <c r="O135" i="1"/>
  <c r="CY134" i="1"/>
  <c r="CX134" i="1"/>
  <c r="CV134" i="1"/>
  <c r="CW134" i="1"/>
  <c r="AP134" i="1"/>
  <c r="BC134" i="1"/>
  <c r="BF134" i="1"/>
  <c r="BH134" i="1"/>
  <c r="BL134" i="1"/>
  <c r="BM134" i="1"/>
  <c r="BK134" i="1"/>
  <c r="BJ134" i="1"/>
  <c r="BI134" i="1"/>
  <c r="BG134" i="1"/>
  <c r="BB134" i="1"/>
  <c r="AK134" i="1"/>
  <c r="AI134" i="1"/>
  <c r="L134" i="1"/>
  <c r="AY134" i="1"/>
  <c r="AX134" i="1"/>
  <c r="BA134" i="1"/>
  <c r="AV134" i="1"/>
  <c r="AZ134" i="1"/>
  <c r="AJ134" i="1"/>
  <c r="U134" i="1"/>
  <c r="K134" i="1"/>
  <c r="J134" i="1"/>
  <c r="R134" i="1"/>
  <c r="V134" i="1"/>
  <c r="W134" i="1"/>
  <c r="AE134" i="1"/>
  <c r="AC134" i="1"/>
  <c r="AD134" i="1"/>
  <c r="AF134" i="1"/>
  <c r="X134" i="1"/>
  <c r="AB134" i="1"/>
  <c r="AA134" i="1"/>
  <c r="Z134" i="1"/>
  <c r="Y134" i="1"/>
  <c r="S134" i="1"/>
  <c r="Q134" i="1"/>
  <c r="T134" i="1"/>
  <c r="P134" i="1"/>
  <c r="M134" i="1"/>
  <c r="N134" i="1"/>
  <c r="O134" i="1"/>
  <c r="CY133" i="1"/>
  <c r="CX133" i="1"/>
  <c r="CV133" i="1"/>
  <c r="CW133" i="1"/>
  <c r="AP133" i="1"/>
  <c r="BC133" i="1"/>
  <c r="BF133" i="1"/>
  <c r="BH133" i="1"/>
  <c r="BL133" i="1"/>
  <c r="BM133" i="1"/>
  <c r="BK133" i="1"/>
  <c r="BJ133" i="1"/>
  <c r="BI133" i="1"/>
  <c r="BG133" i="1"/>
  <c r="BB133" i="1"/>
  <c r="AK133" i="1"/>
  <c r="AI133" i="1"/>
  <c r="L133" i="1"/>
  <c r="AY133" i="1"/>
  <c r="AX133" i="1"/>
  <c r="BA133" i="1"/>
  <c r="AV133" i="1"/>
  <c r="AZ133" i="1"/>
  <c r="AJ133" i="1"/>
  <c r="U133" i="1"/>
  <c r="K133" i="1"/>
  <c r="J133" i="1"/>
  <c r="R133" i="1"/>
  <c r="V133" i="1"/>
  <c r="W133" i="1"/>
  <c r="AE133" i="1"/>
  <c r="AC133" i="1"/>
  <c r="AD133" i="1"/>
  <c r="AF133" i="1"/>
  <c r="X133" i="1"/>
  <c r="AB133" i="1"/>
  <c r="AA133" i="1"/>
  <c r="Z133" i="1"/>
  <c r="Y133" i="1"/>
  <c r="S133" i="1"/>
  <c r="Q133" i="1"/>
  <c r="T133" i="1"/>
  <c r="P133" i="1"/>
  <c r="M133" i="1"/>
  <c r="N133" i="1"/>
  <c r="O133" i="1"/>
  <c r="CY132" i="1"/>
  <c r="CX132" i="1"/>
  <c r="CV132" i="1"/>
  <c r="CW132" i="1"/>
  <c r="AP132" i="1"/>
  <c r="BC132" i="1"/>
  <c r="BF132" i="1"/>
  <c r="BH132" i="1"/>
  <c r="BL132" i="1"/>
  <c r="BM132" i="1"/>
  <c r="BK132" i="1"/>
  <c r="BJ132" i="1"/>
  <c r="BI132" i="1"/>
  <c r="BG132" i="1"/>
  <c r="BB132" i="1"/>
  <c r="AK132" i="1"/>
  <c r="AI132" i="1"/>
  <c r="L132" i="1"/>
  <c r="AY132" i="1"/>
  <c r="AX132" i="1"/>
  <c r="BA132" i="1"/>
  <c r="AV132" i="1"/>
  <c r="AZ132" i="1"/>
  <c r="AJ132" i="1"/>
  <c r="U132" i="1"/>
  <c r="K132" i="1"/>
  <c r="J132" i="1"/>
  <c r="R132" i="1"/>
  <c r="V132" i="1"/>
  <c r="W132" i="1"/>
  <c r="AE132" i="1"/>
  <c r="AC132" i="1"/>
  <c r="AD132" i="1"/>
  <c r="AF132" i="1"/>
  <c r="X132" i="1"/>
  <c r="AB132" i="1"/>
  <c r="AA132" i="1"/>
  <c r="Z132" i="1"/>
  <c r="Y132" i="1"/>
  <c r="S132" i="1"/>
  <c r="Q132" i="1"/>
  <c r="T132" i="1"/>
  <c r="P132" i="1"/>
  <c r="M132" i="1"/>
  <c r="N132" i="1"/>
  <c r="O132" i="1"/>
  <c r="CY131" i="1"/>
  <c r="CX131" i="1"/>
  <c r="CV131" i="1"/>
  <c r="CW131" i="1"/>
  <c r="AP131" i="1"/>
  <c r="BC131" i="1"/>
  <c r="BF131" i="1"/>
  <c r="BH131" i="1"/>
  <c r="BL131" i="1"/>
  <c r="BM131" i="1"/>
  <c r="BK131" i="1"/>
  <c r="BJ131" i="1"/>
  <c r="BI131" i="1"/>
  <c r="BG131" i="1"/>
  <c r="BB131" i="1"/>
  <c r="AK131" i="1"/>
  <c r="AI131" i="1"/>
  <c r="L131" i="1"/>
  <c r="AY131" i="1"/>
  <c r="AX131" i="1"/>
  <c r="BA131" i="1"/>
  <c r="AV131" i="1"/>
  <c r="AZ131" i="1"/>
  <c r="AJ131" i="1"/>
  <c r="U131" i="1"/>
  <c r="K131" i="1"/>
  <c r="J131" i="1"/>
  <c r="R131" i="1"/>
  <c r="V131" i="1"/>
  <c r="W131" i="1"/>
  <c r="AE131" i="1"/>
  <c r="AC131" i="1"/>
  <c r="AD131" i="1"/>
  <c r="AF131" i="1"/>
  <c r="X131" i="1"/>
  <c r="AB131" i="1"/>
  <c r="AA131" i="1"/>
  <c r="Z131" i="1"/>
  <c r="Y131" i="1"/>
  <c r="S131" i="1"/>
  <c r="Q131" i="1"/>
  <c r="T131" i="1"/>
  <c r="P131" i="1"/>
  <c r="M131" i="1"/>
  <c r="N131" i="1"/>
  <c r="O131" i="1"/>
  <c r="CY130" i="1"/>
  <c r="CX130" i="1"/>
  <c r="CV130" i="1"/>
  <c r="CW130" i="1"/>
  <c r="AP130" i="1"/>
  <c r="BC130" i="1"/>
  <c r="BF130" i="1"/>
  <c r="BH130" i="1"/>
  <c r="BL130" i="1"/>
  <c r="BM130" i="1"/>
  <c r="BK130" i="1"/>
  <c r="BJ130" i="1"/>
  <c r="BI130" i="1"/>
  <c r="BG130" i="1"/>
  <c r="BB130" i="1"/>
  <c r="AK130" i="1"/>
  <c r="AI130" i="1"/>
  <c r="L130" i="1"/>
  <c r="AY130" i="1"/>
  <c r="AX130" i="1"/>
  <c r="BA130" i="1"/>
  <c r="AV130" i="1"/>
  <c r="AZ130" i="1"/>
  <c r="AJ130" i="1"/>
  <c r="U130" i="1"/>
  <c r="K130" i="1"/>
  <c r="J130" i="1"/>
  <c r="R130" i="1"/>
  <c r="V130" i="1"/>
  <c r="W130" i="1"/>
  <c r="AE130" i="1"/>
  <c r="AC130" i="1"/>
  <c r="AD130" i="1"/>
  <c r="AF130" i="1"/>
  <c r="X130" i="1"/>
  <c r="AB130" i="1"/>
  <c r="AA130" i="1"/>
  <c r="Z130" i="1"/>
  <c r="Y130" i="1"/>
  <c r="S130" i="1"/>
  <c r="Q130" i="1"/>
  <c r="T130" i="1"/>
  <c r="P130" i="1"/>
  <c r="M130" i="1"/>
  <c r="N130" i="1"/>
  <c r="O130" i="1"/>
  <c r="CY129" i="1"/>
  <c r="CX129" i="1"/>
  <c r="CV129" i="1"/>
  <c r="CW129" i="1"/>
  <c r="AP129" i="1"/>
  <c r="BC129" i="1"/>
  <c r="BF129" i="1"/>
  <c r="BH129" i="1"/>
  <c r="BL129" i="1"/>
  <c r="BM129" i="1"/>
  <c r="BK129" i="1"/>
  <c r="BJ129" i="1"/>
  <c r="BI129" i="1"/>
  <c r="BG129" i="1"/>
  <c r="BB129" i="1"/>
  <c r="AK129" i="1"/>
  <c r="AI129" i="1"/>
  <c r="L129" i="1"/>
  <c r="AY129" i="1"/>
  <c r="AX129" i="1"/>
  <c r="BA129" i="1"/>
  <c r="AV129" i="1"/>
  <c r="AZ129" i="1"/>
  <c r="AJ129" i="1"/>
  <c r="U129" i="1"/>
  <c r="K129" i="1"/>
  <c r="J129" i="1"/>
  <c r="R129" i="1"/>
  <c r="V129" i="1"/>
  <c r="W129" i="1"/>
  <c r="AE129" i="1"/>
  <c r="AC129" i="1"/>
  <c r="AD129" i="1"/>
  <c r="AF129" i="1"/>
  <c r="X129" i="1"/>
  <c r="AB129" i="1"/>
  <c r="AA129" i="1"/>
  <c r="Z129" i="1"/>
  <c r="Y129" i="1"/>
  <c r="S129" i="1"/>
  <c r="Q129" i="1"/>
  <c r="T129" i="1"/>
  <c r="P129" i="1"/>
  <c r="M129" i="1"/>
  <c r="N129" i="1"/>
  <c r="O129" i="1"/>
  <c r="CY128" i="1"/>
  <c r="CX128" i="1"/>
  <c r="CV128" i="1"/>
  <c r="CW128" i="1"/>
  <c r="AP128" i="1"/>
  <c r="BC128" i="1"/>
  <c r="BF128" i="1"/>
  <c r="BH128" i="1"/>
  <c r="BL128" i="1"/>
  <c r="BM128" i="1"/>
  <c r="BK128" i="1"/>
  <c r="BJ128" i="1"/>
  <c r="BI128" i="1"/>
  <c r="BG128" i="1"/>
  <c r="BB128" i="1"/>
  <c r="AK128" i="1"/>
  <c r="AI128" i="1"/>
  <c r="L128" i="1"/>
  <c r="AY128" i="1"/>
  <c r="AX128" i="1"/>
  <c r="BA128" i="1"/>
  <c r="AV128" i="1"/>
  <c r="AZ128" i="1"/>
  <c r="AJ128" i="1"/>
  <c r="U128" i="1"/>
  <c r="K128" i="1"/>
  <c r="J128" i="1"/>
  <c r="R128" i="1"/>
  <c r="V128" i="1"/>
  <c r="W128" i="1"/>
  <c r="AE128" i="1"/>
  <c r="AC128" i="1"/>
  <c r="AD128" i="1"/>
  <c r="AF128" i="1"/>
  <c r="X128" i="1"/>
  <c r="AB128" i="1"/>
  <c r="AA128" i="1"/>
  <c r="Z128" i="1"/>
  <c r="Y128" i="1"/>
  <c r="S128" i="1"/>
  <c r="Q128" i="1"/>
  <c r="T128" i="1"/>
  <c r="P128" i="1"/>
  <c r="M128" i="1"/>
  <c r="N128" i="1"/>
  <c r="O128" i="1"/>
  <c r="CY127" i="1"/>
  <c r="CX127" i="1"/>
  <c r="CV127" i="1"/>
  <c r="CW127" i="1"/>
  <c r="AP127" i="1"/>
  <c r="BC127" i="1"/>
  <c r="BF127" i="1"/>
  <c r="BH127" i="1"/>
  <c r="BL127" i="1"/>
  <c r="BM127" i="1"/>
  <c r="BK127" i="1"/>
  <c r="BJ127" i="1"/>
  <c r="BI127" i="1"/>
  <c r="BG127" i="1"/>
  <c r="BB127" i="1"/>
  <c r="AK127" i="1"/>
  <c r="AI127" i="1"/>
  <c r="L127" i="1"/>
  <c r="AY127" i="1"/>
  <c r="AX127" i="1"/>
  <c r="BA127" i="1"/>
  <c r="AV127" i="1"/>
  <c r="AZ127" i="1"/>
  <c r="AJ127" i="1"/>
  <c r="U127" i="1"/>
  <c r="K127" i="1"/>
  <c r="J127" i="1"/>
  <c r="R127" i="1"/>
  <c r="V127" i="1"/>
  <c r="W127" i="1"/>
  <c r="AE127" i="1"/>
  <c r="AC127" i="1"/>
  <c r="AD127" i="1"/>
  <c r="AF127" i="1"/>
  <c r="X127" i="1"/>
  <c r="AB127" i="1"/>
  <c r="AA127" i="1"/>
  <c r="Z127" i="1"/>
  <c r="Y127" i="1"/>
  <c r="S127" i="1"/>
  <c r="Q127" i="1"/>
  <c r="T127" i="1"/>
  <c r="P127" i="1"/>
  <c r="M127" i="1"/>
  <c r="N127" i="1"/>
  <c r="O127" i="1"/>
  <c r="CY126" i="1"/>
  <c r="CX126" i="1"/>
  <c r="CV126" i="1"/>
  <c r="CW126" i="1"/>
  <c r="AP126" i="1"/>
  <c r="BC126" i="1"/>
  <c r="BF126" i="1"/>
  <c r="BH126" i="1"/>
  <c r="BL126" i="1"/>
  <c r="BM126" i="1"/>
  <c r="BK126" i="1"/>
  <c r="BJ126" i="1"/>
  <c r="BI126" i="1"/>
  <c r="BG126" i="1"/>
  <c r="BB126" i="1"/>
  <c r="AK126" i="1"/>
  <c r="AI126" i="1"/>
  <c r="L126" i="1"/>
  <c r="AY126" i="1"/>
  <c r="AX126" i="1"/>
  <c r="BA126" i="1"/>
  <c r="AV126" i="1"/>
  <c r="AZ126" i="1"/>
  <c r="AJ126" i="1"/>
  <c r="U126" i="1"/>
  <c r="K126" i="1"/>
  <c r="J126" i="1"/>
  <c r="R126" i="1"/>
  <c r="V126" i="1"/>
  <c r="W126" i="1"/>
  <c r="AE126" i="1"/>
  <c r="AC126" i="1"/>
  <c r="AD126" i="1"/>
  <c r="AF126" i="1"/>
  <c r="X126" i="1"/>
  <c r="AB126" i="1"/>
  <c r="AA126" i="1"/>
  <c r="Z126" i="1"/>
  <c r="Y126" i="1"/>
  <c r="S126" i="1"/>
  <c r="Q126" i="1"/>
  <c r="T126" i="1"/>
  <c r="P126" i="1"/>
  <c r="M126" i="1"/>
  <c r="N126" i="1"/>
  <c r="O126" i="1"/>
  <c r="CY125" i="1"/>
  <c r="CX125" i="1"/>
  <c r="CV125" i="1"/>
  <c r="CW125" i="1"/>
  <c r="AP125" i="1"/>
  <c r="BC125" i="1"/>
  <c r="BF125" i="1"/>
  <c r="BH125" i="1"/>
  <c r="BL125" i="1"/>
  <c r="BM125" i="1"/>
  <c r="BK125" i="1"/>
  <c r="BJ125" i="1"/>
  <c r="BI125" i="1"/>
  <c r="BG125" i="1"/>
  <c r="BB125" i="1"/>
  <c r="AK125" i="1"/>
  <c r="AI125" i="1"/>
  <c r="L125" i="1"/>
  <c r="AY125" i="1"/>
  <c r="AX125" i="1"/>
  <c r="BA125" i="1"/>
  <c r="AV125" i="1"/>
  <c r="AZ125" i="1"/>
  <c r="AJ125" i="1"/>
  <c r="U125" i="1"/>
  <c r="K125" i="1"/>
  <c r="J125" i="1"/>
  <c r="R125" i="1"/>
  <c r="V125" i="1"/>
  <c r="W125" i="1"/>
  <c r="AE125" i="1"/>
  <c r="AC125" i="1"/>
  <c r="AD125" i="1"/>
  <c r="AF125" i="1"/>
  <c r="X125" i="1"/>
  <c r="AB125" i="1"/>
  <c r="AA125" i="1"/>
  <c r="Z125" i="1"/>
  <c r="Y125" i="1"/>
  <c r="S125" i="1"/>
  <c r="Q125" i="1"/>
  <c r="T125" i="1"/>
  <c r="P125" i="1"/>
  <c r="M125" i="1"/>
  <c r="N125" i="1"/>
  <c r="O125" i="1"/>
  <c r="CY124" i="1"/>
  <c r="CX124" i="1"/>
  <c r="CV124" i="1"/>
  <c r="CW124" i="1"/>
  <c r="AP124" i="1"/>
  <c r="BC124" i="1"/>
  <c r="BF124" i="1"/>
  <c r="BH124" i="1"/>
  <c r="BL124" i="1"/>
  <c r="BM124" i="1"/>
  <c r="BK124" i="1"/>
  <c r="BJ124" i="1"/>
  <c r="BI124" i="1"/>
  <c r="BG124" i="1"/>
  <c r="BB124" i="1"/>
  <c r="AK124" i="1"/>
  <c r="AI124" i="1"/>
  <c r="L124" i="1"/>
  <c r="AY124" i="1"/>
  <c r="AX124" i="1"/>
  <c r="BA124" i="1"/>
  <c r="AV124" i="1"/>
  <c r="AZ124" i="1"/>
  <c r="AJ124" i="1"/>
  <c r="U124" i="1"/>
  <c r="K124" i="1"/>
  <c r="J124" i="1"/>
  <c r="R124" i="1"/>
  <c r="V124" i="1"/>
  <c r="W124" i="1"/>
  <c r="AE124" i="1"/>
  <c r="AC124" i="1"/>
  <c r="AD124" i="1"/>
  <c r="AF124" i="1"/>
  <c r="X124" i="1"/>
  <c r="AB124" i="1"/>
  <c r="AA124" i="1"/>
  <c r="Z124" i="1"/>
  <c r="Y124" i="1"/>
  <c r="S124" i="1"/>
  <c r="Q124" i="1"/>
  <c r="T124" i="1"/>
  <c r="P124" i="1"/>
  <c r="M124" i="1"/>
  <c r="N124" i="1"/>
  <c r="O124" i="1"/>
  <c r="CY123" i="1"/>
  <c r="CX123" i="1"/>
  <c r="CV123" i="1"/>
  <c r="CW123" i="1"/>
  <c r="AP123" i="1"/>
  <c r="BC123" i="1"/>
  <c r="BF123" i="1"/>
  <c r="BH123" i="1"/>
  <c r="BL123" i="1"/>
  <c r="BM123" i="1"/>
  <c r="BK123" i="1"/>
  <c r="BJ123" i="1"/>
  <c r="BI123" i="1"/>
  <c r="BG123" i="1"/>
  <c r="BB123" i="1"/>
  <c r="AK123" i="1"/>
  <c r="AI123" i="1"/>
  <c r="L123" i="1"/>
  <c r="AY123" i="1"/>
  <c r="AX123" i="1"/>
  <c r="BA123" i="1"/>
  <c r="AV123" i="1"/>
  <c r="AZ123" i="1"/>
  <c r="AJ123" i="1"/>
  <c r="U123" i="1"/>
  <c r="K123" i="1"/>
  <c r="J123" i="1"/>
  <c r="R123" i="1"/>
  <c r="V123" i="1"/>
  <c r="W123" i="1"/>
  <c r="AE123" i="1"/>
  <c r="AC123" i="1"/>
  <c r="AD123" i="1"/>
  <c r="AF123" i="1"/>
  <c r="X123" i="1"/>
  <c r="AB123" i="1"/>
  <c r="AA123" i="1"/>
  <c r="Z123" i="1"/>
  <c r="Y123" i="1"/>
  <c r="S123" i="1"/>
  <c r="Q123" i="1"/>
  <c r="T123" i="1"/>
  <c r="P123" i="1"/>
  <c r="M123" i="1"/>
  <c r="N123" i="1"/>
  <c r="O123" i="1"/>
  <c r="CY122" i="1"/>
  <c r="CX122" i="1"/>
  <c r="CV122" i="1"/>
  <c r="CW122" i="1"/>
  <c r="AP122" i="1"/>
  <c r="BC122" i="1"/>
  <c r="BF122" i="1"/>
  <c r="BH122" i="1"/>
  <c r="BL122" i="1"/>
  <c r="BM122" i="1"/>
  <c r="BK122" i="1"/>
  <c r="BJ122" i="1"/>
  <c r="BI122" i="1"/>
  <c r="BG122" i="1"/>
  <c r="BB122" i="1"/>
  <c r="AK122" i="1"/>
  <c r="AI122" i="1"/>
  <c r="L122" i="1"/>
  <c r="AY122" i="1"/>
  <c r="AX122" i="1"/>
  <c r="BA122" i="1"/>
  <c r="AV122" i="1"/>
  <c r="AZ122" i="1"/>
  <c r="AJ122" i="1"/>
  <c r="U122" i="1"/>
  <c r="K122" i="1"/>
  <c r="J122" i="1"/>
  <c r="R122" i="1"/>
  <c r="V122" i="1"/>
  <c r="W122" i="1"/>
  <c r="AE122" i="1"/>
  <c r="AC122" i="1"/>
  <c r="AD122" i="1"/>
  <c r="AF122" i="1"/>
  <c r="X122" i="1"/>
  <c r="AB122" i="1"/>
  <c r="AA122" i="1"/>
  <c r="Z122" i="1"/>
  <c r="Y122" i="1"/>
  <c r="S122" i="1"/>
  <c r="Q122" i="1"/>
  <c r="T122" i="1"/>
  <c r="P122" i="1"/>
  <c r="M122" i="1"/>
  <c r="N122" i="1"/>
  <c r="O122" i="1"/>
  <c r="CY121" i="1"/>
  <c r="CX121" i="1"/>
  <c r="CV121" i="1"/>
  <c r="CW121" i="1"/>
  <c r="AP121" i="1"/>
  <c r="BC121" i="1"/>
  <c r="BF121" i="1"/>
  <c r="BH121" i="1"/>
  <c r="BL121" i="1"/>
  <c r="BM121" i="1"/>
  <c r="BK121" i="1"/>
  <c r="BJ121" i="1"/>
  <c r="BI121" i="1"/>
  <c r="BG121" i="1"/>
  <c r="BB121" i="1"/>
  <c r="AK121" i="1"/>
  <c r="AI121" i="1"/>
  <c r="L121" i="1"/>
  <c r="AY121" i="1"/>
  <c r="AX121" i="1"/>
  <c r="BA121" i="1"/>
  <c r="AV121" i="1"/>
  <c r="AZ121" i="1"/>
  <c r="AJ121" i="1"/>
  <c r="U121" i="1"/>
  <c r="K121" i="1"/>
  <c r="J121" i="1"/>
  <c r="R121" i="1"/>
  <c r="V121" i="1"/>
  <c r="W121" i="1"/>
  <c r="AE121" i="1"/>
  <c r="AC121" i="1"/>
  <c r="AD121" i="1"/>
  <c r="AF121" i="1"/>
  <c r="X121" i="1"/>
  <c r="AB121" i="1"/>
  <c r="AA121" i="1"/>
  <c r="Z121" i="1"/>
  <c r="Y121" i="1"/>
  <c r="S121" i="1"/>
  <c r="Q121" i="1"/>
  <c r="T121" i="1"/>
  <c r="P121" i="1"/>
  <c r="M121" i="1"/>
  <c r="N121" i="1"/>
  <c r="O121" i="1"/>
  <c r="CY120" i="1"/>
  <c r="CX120" i="1"/>
  <c r="CV120" i="1"/>
  <c r="CW120" i="1"/>
  <c r="AP120" i="1"/>
  <c r="BC120" i="1"/>
  <c r="BF120" i="1"/>
  <c r="BH120" i="1"/>
  <c r="BL120" i="1"/>
  <c r="BM120" i="1"/>
  <c r="BK120" i="1"/>
  <c r="BJ120" i="1"/>
  <c r="BI120" i="1"/>
  <c r="BG120" i="1"/>
  <c r="BB120" i="1"/>
  <c r="AK120" i="1"/>
  <c r="AI120" i="1"/>
  <c r="L120" i="1"/>
  <c r="AY120" i="1"/>
  <c r="AX120" i="1"/>
  <c r="BA120" i="1"/>
  <c r="AV120" i="1"/>
  <c r="AZ120" i="1"/>
  <c r="AJ120" i="1"/>
  <c r="U120" i="1"/>
  <c r="K120" i="1"/>
  <c r="J120" i="1"/>
  <c r="R120" i="1"/>
  <c r="V120" i="1"/>
  <c r="W120" i="1"/>
  <c r="AE120" i="1"/>
  <c r="AC120" i="1"/>
  <c r="AD120" i="1"/>
  <c r="AF120" i="1"/>
  <c r="X120" i="1"/>
  <c r="AB120" i="1"/>
  <c r="AA120" i="1"/>
  <c r="Z120" i="1"/>
  <c r="Y120" i="1"/>
  <c r="S120" i="1"/>
  <c r="Q120" i="1"/>
  <c r="T120" i="1"/>
  <c r="P120" i="1"/>
  <c r="M120" i="1"/>
  <c r="N120" i="1"/>
  <c r="O120" i="1"/>
  <c r="CY119" i="1"/>
  <c r="CX119" i="1"/>
  <c r="CV119" i="1"/>
  <c r="CW119" i="1"/>
  <c r="AP119" i="1"/>
  <c r="BC119" i="1"/>
  <c r="BF119" i="1"/>
  <c r="BH119" i="1"/>
  <c r="BL119" i="1"/>
  <c r="BM119" i="1"/>
  <c r="BK119" i="1"/>
  <c r="BJ119" i="1"/>
  <c r="BI119" i="1"/>
  <c r="BG119" i="1"/>
  <c r="BB119" i="1"/>
  <c r="AK119" i="1"/>
  <c r="AI119" i="1"/>
  <c r="L119" i="1"/>
  <c r="AY119" i="1"/>
  <c r="AX119" i="1"/>
  <c r="BA119" i="1"/>
  <c r="AV119" i="1"/>
  <c r="AZ119" i="1"/>
  <c r="AJ119" i="1"/>
  <c r="U119" i="1"/>
  <c r="K119" i="1"/>
  <c r="J119" i="1"/>
  <c r="R119" i="1"/>
  <c r="V119" i="1"/>
  <c r="W119" i="1"/>
  <c r="AE119" i="1"/>
  <c r="AC119" i="1"/>
  <c r="AD119" i="1"/>
  <c r="AF119" i="1"/>
  <c r="X119" i="1"/>
  <c r="AB119" i="1"/>
  <c r="AA119" i="1"/>
  <c r="Z119" i="1"/>
  <c r="Y119" i="1"/>
  <c r="S119" i="1"/>
  <c r="Q119" i="1"/>
  <c r="T119" i="1"/>
  <c r="P119" i="1"/>
  <c r="M119" i="1"/>
  <c r="N119" i="1"/>
  <c r="O119" i="1"/>
  <c r="CY118" i="1"/>
  <c r="CX118" i="1"/>
  <c r="CV118" i="1"/>
  <c r="CW118" i="1"/>
  <c r="AP118" i="1"/>
  <c r="BC118" i="1"/>
  <c r="BF118" i="1"/>
  <c r="BH118" i="1"/>
  <c r="BL118" i="1"/>
  <c r="BM118" i="1"/>
  <c r="BK118" i="1"/>
  <c r="BJ118" i="1"/>
  <c r="BI118" i="1"/>
  <c r="BG118" i="1"/>
  <c r="BB118" i="1"/>
  <c r="AK118" i="1"/>
  <c r="AI118" i="1"/>
  <c r="L118" i="1"/>
  <c r="AY118" i="1"/>
  <c r="AX118" i="1"/>
  <c r="BA118" i="1"/>
  <c r="AV118" i="1"/>
  <c r="AZ118" i="1"/>
  <c r="AJ118" i="1"/>
  <c r="U118" i="1"/>
  <c r="K118" i="1"/>
  <c r="J118" i="1"/>
  <c r="R118" i="1"/>
  <c r="V118" i="1"/>
  <c r="W118" i="1"/>
  <c r="AE118" i="1"/>
  <c r="AC118" i="1"/>
  <c r="AD118" i="1"/>
  <c r="AF118" i="1"/>
  <c r="X118" i="1"/>
  <c r="AB118" i="1"/>
  <c r="AA118" i="1"/>
  <c r="Z118" i="1"/>
  <c r="Y118" i="1"/>
  <c r="S118" i="1"/>
  <c r="Q118" i="1"/>
  <c r="T118" i="1"/>
  <c r="P118" i="1"/>
  <c r="M118" i="1"/>
  <c r="N118" i="1"/>
  <c r="O118" i="1"/>
  <c r="CY117" i="1"/>
  <c r="CX117" i="1"/>
  <c r="CV117" i="1"/>
  <c r="CW117" i="1"/>
  <c r="AP117" i="1"/>
  <c r="BC117" i="1"/>
  <c r="BF117" i="1"/>
  <c r="BH117" i="1"/>
  <c r="BL117" i="1"/>
  <c r="BM117" i="1"/>
  <c r="BK117" i="1"/>
  <c r="BJ117" i="1"/>
  <c r="BI117" i="1"/>
  <c r="BG117" i="1"/>
  <c r="BB117" i="1"/>
  <c r="AK117" i="1"/>
  <c r="AI117" i="1"/>
  <c r="L117" i="1"/>
  <c r="AY117" i="1"/>
  <c r="AX117" i="1"/>
  <c r="BA117" i="1"/>
  <c r="AV117" i="1"/>
  <c r="AZ117" i="1"/>
  <c r="AJ117" i="1"/>
  <c r="U117" i="1"/>
  <c r="K117" i="1"/>
  <c r="J117" i="1"/>
  <c r="R117" i="1"/>
  <c r="V117" i="1"/>
  <c r="W117" i="1"/>
  <c r="AE117" i="1"/>
  <c r="AC117" i="1"/>
  <c r="AD117" i="1"/>
  <c r="AF117" i="1"/>
  <c r="X117" i="1"/>
  <c r="AB117" i="1"/>
  <c r="AA117" i="1"/>
  <c r="Z117" i="1"/>
  <c r="Y117" i="1"/>
  <c r="S117" i="1"/>
  <c r="Q117" i="1"/>
  <c r="T117" i="1"/>
  <c r="P117" i="1"/>
  <c r="M117" i="1"/>
  <c r="N117" i="1"/>
  <c r="O117" i="1"/>
  <c r="CY116" i="1"/>
  <c r="CX116" i="1"/>
  <c r="CV116" i="1"/>
  <c r="CW116" i="1"/>
  <c r="AP116" i="1"/>
  <c r="BC116" i="1"/>
  <c r="BF116" i="1"/>
  <c r="BH116" i="1"/>
  <c r="BL116" i="1"/>
  <c r="BM116" i="1"/>
  <c r="BK116" i="1"/>
  <c r="BJ116" i="1"/>
  <c r="BI116" i="1"/>
  <c r="BG116" i="1"/>
  <c r="BB116" i="1"/>
  <c r="AK116" i="1"/>
  <c r="AI116" i="1"/>
  <c r="L116" i="1"/>
  <c r="AY116" i="1"/>
  <c r="AX116" i="1"/>
  <c r="BA116" i="1"/>
  <c r="AV116" i="1"/>
  <c r="AZ116" i="1"/>
  <c r="AJ116" i="1"/>
  <c r="U116" i="1"/>
  <c r="K116" i="1"/>
  <c r="J116" i="1"/>
  <c r="R116" i="1"/>
  <c r="V116" i="1"/>
  <c r="W116" i="1"/>
  <c r="AE116" i="1"/>
  <c r="AC116" i="1"/>
  <c r="AD116" i="1"/>
  <c r="AF116" i="1"/>
  <c r="X116" i="1"/>
  <c r="AB116" i="1"/>
  <c r="AA116" i="1"/>
  <c r="Z116" i="1"/>
  <c r="Y116" i="1"/>
  <c r="S116" i="1"/>
  <c r="Q116" i="1"/>
  <c r="T116" i="1"/>
  <c r="P116" i="1"/>
  <c r="M116" i="1"/>
  <c r="N116" i="1"/>
  <c r="O116" i="1"/>
  <c r="CY115" i="1"/>
  <c r="CX115" i="1"/>
  <c r="CV115" i="1"/>
  <c r="CW115" i="1"/>
  <c r="AP115" i="1"/>
  <c r="BC115" i="1"/>
  <c r="BF115" i="1"/>
  <c r="BH115" i="1"/>
  <c r="BL115" i="1"/>
  <c r="BM115" i="1"/>
  <c r="BK115" i="1"/>
  <c r="BJ115" i="1"/>
  <c r="BI115" i="1"/>
  <c r="BG115" i="1"/>
  <c r="BB115" i="1"/>
  <c r="AK115" i="1"/>
  <c r="AI115" i="1"/>
  <c r="L115" i="1"/>
  <c r="AY115" i="1"/>
  <c r="AX115" i="1"/>
  <c r="BA115" i="1"/>
  <c r="AV115" i="1"/>
  <c r="AZ115" i="1"/>
  <c r="AJ115" i="1"/>
  <c r="U115" i="1"/>
  <c r="K115" i="1"/>
  <c r="J115" i="1"/>
  <c r="R115" i="1"/>
  <c r="V115" i="1"/>
  <c r="W115" i="1"/>
  <c r="AE115" i="1"/>
  <c r="AC115" i="1"/>
  <c r="AD115" i="1"/>
  <c r="AF115" i="1"/>
  <c r="X115" i="1"/>
  <c r="AB115" i="1"/>
  <c r="AA115" i="1"/>
  <c r="Z115" i="1"/>
  <c r="Y115" i="1"/>
  <c r="S115" i="1"/>
  <c r="Q115" i="1"/>
  <c r="T115" i="1"/>
  <c r="P115" i="1"/>
  <c r="M115" i="1"/>
  <c r="N115" i="1"/>
  <c r="O115" i="1"/>
  <c r="CY114" i="1"/>
  <c r="CX114" i="1"/>
  <c r="CV114" i="1"/>
  <c r="CW114" i="1"/>
  <c r="AP114" i="1"/>
  <c r="BC114" i="1"/>
  <c r="BF114" i="1"/>
  <c r="BH114" i="1"/>
  <c r="BL114" i="1"/>
  <c r="BM114" i="1"/>
  <c r="BK114" i="1"/>
  <c r="BJ114" i="1"/>
  <c r="BI114" i="1"/>
  <c r="BG114" i="1"/>
  <c r="BB114" i="1"/>
  <c r="AK114" i="1"/>
  <c r="AI114" i="1"/>
  <c r="L114" i="1"/>
  <c r="AY114" i="1"/>
  <c r="AX114" i="1"/>
  <c r="BA114" i="1"/>
  <c r="AV114" i="1"/>
  <c r="AZ114" i="1"/>
  <c r="AJ114" i="1"/>
  <c r="U114" i="1"/>
  <c r="K114" i="1"/>
  <c r="J114" i="1"/>
  <c r="R114" i="1"/>
  <c r="V114" i="1"/>
  <c r="W114" i="1"/>
  <c r="AE114" i="1"/>
  <c r="AC114" i="1"/>
  <c r="AD114" i="1"/>
  <c r="AF114" i="1"/>
  <c r="X114" i="1"/>
  <c r="AB114" i="1"/>
  <c r="AA114" i="1"/>
  <c r="Z114" i="1"/>
  <c r="Y114" i="1"/>
  <c r="S114" i="1"/>
  <c r="Q114" i="1"/>
  <c r="T114" i="1"/>
  <c r="P114" i="1"/>
  <c r="M114" i="1"/>
  <c r="N114" i="1"/>
  <c r="O114" i="1"/>
  <c r="CY113" i="1"/>
  <c r="CX113" i="1"/>
  <c r="CV113" i="1"/>
  <c r="CW113" i="1"/>
  <c r="AP113" i="1"/>
  <c r="BC113" i="1"/>
  <c r="BF113" i="1"/>
  <c r="BH113" i="1"/>
  <c r="BL113" i="1"/>
  <c r="BM113" i="1"/>
  <c r="BK113" i="1"/>
  <c r="BJ113" i="1"/>
  <c r="BI113" i="1"/>
  <c r="BG113" i="1"/>
  <c r="BB113" i="1"/>
  <c r="AK113" i="1"/>
  <c r="AI113" i="1"/>
  <c r="L113" i="1"/>
  <c r="AY113" i="1"/>
  <c r="AX113" i="1"/>
  <c r="BA113" i="1"/>
  <c r="AV113" i="1"/>
  <c r="AZ113" i="1"/>
  <c r="AJ113" i="1"/>
  <c r="U113" i="1"/>
  <c r="K113" i="1"/>
  <c r="J113" i="1"/>
  <c r="R113" i="1"/>
  <c r="V113" i="1"/>
  <c r="W113" i="1"/>
  <c r="AE113" i="1"/>
  <c r="AC113" i="1"/>
  <c r="AD113" i="1"/>
  <c r="AF113" i="1"/>
  <c r="X113" i="1"/>
  <c r="AB113" i="1"/>
  <c r="AA113" i="1"/>
  <c r="Z113" i="1"/>
  <c r="Y113" i="1"/>
  <c r="S113" i="1"/>
  <c r="Q113" i="1"/>
  <c r="T113" i="1"/>
  <c r="P113" i="1"/>
  <c r="M113" i="1"/>
  <c r="N113" i="1"/>
  <c r="O113" i="1"/>
  <c r="CY112" i="1"/>
  <c r="CX112" i="1"/>
  <c r="CV112" i="1"/>
  <c r="CW112" i="1"/>
  <c r="AP112" i="1"/>
  <c r="BC112" i="1"/>
  <c r="BF112" i="1"/>
  <c r="BH112" i="1"/>
  <c r="BL112" i="1"/>
  <c r="BM112" i="1"/>
  <c r="BK112" i="1"/>
  <c r="BJ112" i="1"/>
  <c r="BI112" i="1"/>
  <c r="BG112" i="1"/>
  <c r="BB112" i="1"/>
  <c r="AK112" i="1"/>
  <c r="AI112" i="1"/>
  <c r="L112" i="1"/>
  <c r="AY112" i="1"/>
  <c r="AX112" i="1"/>
  <c r="BA112" i="1"/>
  <c r="AV112" i="1"/>
  <c r="AZ112" i="1"/>
  <c r="AJ112" i="1"/>
  <c r="U112" i="1"/>
  <c r="K112" i="1"/>
  <c r="J112" i="1"/>
  <c r="R112" i="1"/>
  <c r="V112" i="1"/>
  <c r="W112" i="1"/>
  <c r="AE112" i="1"/>
  <c r="AC112" i="1"/>
  <c r="AD112" i="1"/>
  <c r="AF112" i="1"/>
  <c r="X112" i="1"/>
  <c r="AB112" i="1"/>
  <c r="AA112" i="1"/>
  <c r="Z112" i="1"/>
  <c r="Y112" i="1"/>
  <c r="S112" i="1"/>
  <c r="Q112" i="1"/>
  <c r="T112" i="1"/>
  <c r="P112" i="1"/>
  <c r="M112" i="1"/>
  <c r="N112" i="1"/>
  <c r="O112" i="1"/>
  <c r="CY111" i="1"/>
  <c r="CX111" i="1"/>
  <c r="CV111" i="1"/>
  <c r="CW111" i="1"/>
  <c r="AP111" i="1"/>
  <c r="BC111" i="1"/>
  <c r="BF111" i="1"/>
  <c r="BH111" i="1"/>
  <c r="BL111" i="1"/>
  <c r="BM111" i="1"/>
  <c r="BK111" i="1"/>
  <c r="BJ111" i="1"/>
  <c r="BI111" i="1"/>
  <c r="BG111" i="1"/>
  <c r="BB111" i="1"/>
  <c r="AK111" i="1"/>
  <c r="AI111" i="1"/>
  <c r="L111" i="1"/>
  <c r="AY111" i="1"/>
  <c r="AX111" i="1"/>
  <c r="BA111" i="1"/>
  <c r="AV111" i="1"/>
  <c r="AZ111" i="1"/>
  <c r="AJ111" i="1"/>
  <c r="U111" i="1"/>
  <c r="K111" i="1"/>
  <c r="J111" i="1"/>
  <c r="R111" i="1"/>
  <c r="V111" i="1"/>
  <c r="W111" i="1"/>
  <c r="AE111" i="1"/>
  <c r="AC111" i="1"/>
  <c r="AD111" i="1"/>
  <c r="AF111" i="1"/>
  <c r="X111" i="1"/>
  <c r="AB111" i="1"/>
  <c r="AA111" i="1"/>
  <c r="Z111" i="1"/>
  <c r="Y111" i="1"/>
  <c r="S111" i="1"/>
  <c r="Q111" i="1"/>
  <c r="T111" i="1"/>
  <c r="P111" i="1"/>
  <c r="M111" i="1"/>
  <c r="N111" i="1"/>
  <c r="O111" i="1"/>
  <c r="CY110" i="1"/>
  <c r="CX110" i="1"/>
  <c r="CV110" i="1"/>
  <c r="CW110" i="1"/>
  <c r="AP110" i="1"/>
  <c r="BC110" i="1"/>
  <c r="BF110" i="1"/>
  <c r="BH110" i="1"/>
  <c r="BL110" i="1"/>
  <c r="BM110" i="1"/>
  <c r="BK110" i="1"/>
  <c r="BJ110" i="1"/>
  <c r="BI110" i="1"/>
  <c r="BG110" i="1"/>
  <c r="BB110" i="1"/>
  <c r="AK110" i="1"/>
  <c r="AI110" i="1"/>
  <c r="L110" i="1"/>
  <c r="AY110" i="1"/>
  <c r="AX110" i="1"/>
  <c r="BA110" i="1"/>
  <c r="AV110" i="1"/>
  <c r="AZ110" i="1"/>
  <c r="AJ110" i="1"/>
  <c r="U110" i="1"/>
  <c r="K110" i="1"/>
  <c r="J110" i="1"/>
  <c r="R110" i="1"/>
  <c r="V110" i="1"/>
  <c r="W110" i="1"/>
  <c r="AE110" i="1"/>
  <c r="AC110" i="1"/>
  <c r="AD110" i="1"/>
  <c r="AF110" i="1"/>
  <c r="X110" i="1"/>
  <c r="AB110" i="1"/>
  <c r="AA110" i="1"/>
  <c r="Z110" i="1"/>
  <c r="Y110" i="1"/>
  <c r="S110" i="1"/>
  <c r="Q110" i="1"/>
  <c r="T110" i="1"/>
  <c r="P110" i="1"/>
  <c r="M110" i="1"/>
  <c r="N110" i="1"/>
  <c r="O110" i="1"/>
  <c r="CY109" i="1"/>
  <c r="CX109" i="1"/>
  <c r="CV109" i="1"/>
  <c r="CW109" i="1"/>
  <c r="AP109" i="1"/>
  <c r="BC109" i="1"/>
  <c r="BF109" i="1"/>
  <c r="BH109" i="1"/>
  <c r="BL109" i="1"/>
  <c r="BM109" i="1"/>
  <c r="BK109" i="1"/>
  <c r="BJ109" i="1"/>
  <c r="BI109" i="1"/>
  <c r="BG109" i="1"/>
  <c r="BB109" i="1"/>
  <c r="AK109" i="1"/>
  <c r="AI109" i="1"/>
  <c r="L109" i="1"/>
  <c r="AY109" i="1"/>
  <c r="AX109" i="1"/>
  <c r="BA109" i="1"/>
  <c r="AV109" i="1"/>
  <c r="AZ109" i="1"/>
  <c r="AJ109" i="1"/>
  <c r="U109" i="1"/>
  <c r="K109" i="1"/>
  <c r="J109" i="1"/>
  <c r="R109" i="1"/>
  <c r="V109" i="1"/>
  <c r="W109" i="1"/>
  <c r="AE109" i="1"/>
  <c r="AC109" i="1"/>
  <c r="AD109" i="1"/>
  <c r="AF109" i="1"/>
  <c r="X109" i="1"/>
  <c r="AB109" i="1"/>
  <c r="AA109" i="1"/>
  <c r="Z109" i="1"/>
  <c r="Y109" i="1"/>
  <c r="S109" i="1"/>
  <c r="Q109" i="1"/>
  <c r="T109" i="1"/>
  <c r="P109" i="1"/>
  <c r="M109" i="1"/>
  <c r="N109" i="1"/>
  <c r="O109" i="1"/>
  <c r="CY108" i="1"/>
  <c r="CX108" i="1"/>
  <c r="CV108" i="1"/>
  <c r="CW108" i="1"/>
  <c r="AP108" i="1"/>
  <c r="BC108" i="1"/>
  <c r="BF108" i="1"/>
  <c r="BH108" i="1"/>
  <c r="BL108" i="1"/>
  <c r="BM108" i="1"/>
  <c r="BK108" i="1"/>
  <c r="BJ108" i="1"/>
  <c r="BI108" i="1"/>
  <c r="BG108" i="1"/>
  <c r="BB108" i="1"/>
  <c r="AK108" i="1"/>
  <c r="AI108" i="1"/>
  <c r="L108" i="1"/>
  <c r="AY108" i="1"/>
  <c r="AX108" i="1"/>
  <c r="BA108" i="1"/>
  <c r="AV108" i="1"/>
  <c r="AZ108" i="1"/>
  <c r="AJ108" i="1"/>
  <c r="U108" i="1"/>
  <c r="K108" i="1"/>
  <c r="J108" i="1"/>
  <c r="R108" i="1"/>
  <c r="V108" i="1"/>
  <c r="W108" i="1"/>
  <c r="AE108" i="1"/>
  <c r="AC108" i="1"/>
  <c r="AD108" i="1"/>
  <c r="AF108" i="1"/>
  <c r="X108" i="1"/>
  <c r="AB108" i="1"/>
  <c r="AA108" i="1"/>
  <c r="Z108" i="1"/>
  <c r="Y108" i="1"/>
  <c r="S108" i="1"/>
  <c r="Q108" i="1"/>
  <c r="T108" i="1"/>
  <c r="P108" i="1"/>
  <c r="M108" i="1"/>
  <c r="N108" i="1"/>
  <c r="O108" i="1"/>
  <c r="CY107" i="1"/>
  <c r="CX107" i="1"/>
  <c r="CV107" i="1"/>
  <c r="CW107" i="1"/>
  <c r="AP107" i="1"/>
  <c r="BC107" i="1"/>
  <c r="BF107" i="1"/>
  <c r="BH107" i="1"/>
  <c r="BL107" i="1"/>
  <c r="BM107" i="1"/>
  <c r="BK107" i="1"/>
  <c r="BJ107" i="1"/>
  <c r="BI107" i="1"/>
  <c r="BG107" i="1"/>
  <c r="BB107" i="1"/>
  <c r="AK107" i="1"/>
  <c r="AI107" i="1"/>
  <c r="L107" i="1"/>
  <c r="AY107" i="1"/>
  <c r="AX107" i="1"/>
  <c r="BA107" i="1"/>
  <c r="AV107" i="1"/>
  <c r="AZ107" i="1"/>
  <c r="AJ107" i="1"/>
  <c r="U107" i="1"/>
  <c r="K107" i="1"/>
  <c r="J107" i="1"/>
  <c r="R107" i="1"/>
  <c r="V107" i="1"/>
  <c r="W107" i="1"/>
  <c r="AE107" i="1"/>
  <c r="AC107" i="1"/>
  <c r="AD107" i="1"/>
  <c r="AF107" i="1"/>
  <c r="X107" i="1"/>
  <c r="AB107" i="1"/>
  <c r="AA107" i="1"/>
  <c r="Z107" i="1"/>
  <c r="Y107" i="1"/>
  <c r="S107" i="1"/>
  <c r="Q107" i="1"/>
  <c r="T107" i="1"/>
  <c r="P107" i="1"/>
  <c r="M107" i="1"/>
  <c r="N107" i="1"/>
  <c r="O107" i="1"/>
  <c r="CY106" i="1"/>
  <c r="CX106" i="1"/>
  <c r="CV106" i="1"/>
  <c r="CW106" i="1"/>
  <c r="AP106" i="1"/>
  <c r="BC106" i="1"/>
  <c r="BF106" i="1"/>
  <c r="BH106" i="1"/>
  <c r="BL106" i="1"/>
  <c r="BM106" i="1"/>
  <c r="BK106" i="1"/>
  <c r="BJ106" i="1"/>
  <c r="BI106" i="1"/>
  <c r="BG106" i="1"/>
  <c r="BB106" i="1"/>
  <c r="AK106" i="1"/>
  <c r="AI106" i="1"/>
  <c r="L106" i="1"/>
  <c r="AY106" i="1"/>
  <c r="AX106" i="1"/>
  <c r="BA106" i="1"/>
  <c r="AV106" i="1"/>
  <c r="AZ106" i="1"/>
  <c r="AJ106" i="1"/>
  <c r="U106" i="1"/>
  <c r="K106" i="1"/>
  <c r="J106" i="1"/>
  <c r="R106" i="1"/>
  <c r="V106" i="1"/>
  <c r="W106" i="1"/>
  <c r="AE106" i="1"/>
  <c r="AC106" i="1"/>
  <c r="AD106" i="1"/>
  <c r="AF106" i="1"/>
  <c r="X106" i="1"/>
  <c r="AB106" i="1"/>
  <c r="AA106" i="1"/>
  <c r="Z106" i="1"/>
  <c r="Y106" i="1"/>
  <c r="S106" i="1"/>
  <c r="Q106" i="1"/>
  <c r="T106" i="1"/>
  <c r="P106" i="1"/>
  <c r="M106" i="1"/>
  <c r="N106" i="1"/>
  <c r="O106" i="1"/>
  <c r="CY105" i="1"/>
  <c r="CX105" i="1"/>
  <c r="CV105" i="1"/>
  <c r="CW105" i="1"/>
  <c r="AP105" i="1"/>
  <c r="BC105" i="1"/>
  <c r="BF105" i="1"/>
  <c r="BH105" i="1"/>
  <c r="BL105" i="1"/>
  <c r="BM105" i="1"/>
  <c r="BK105" i="1"/>
  <c r="BJ105" i="1"/>
  <c r="BI105" i="1"/>
  <c r="BG105" i="1"/>
  <c r="BB105" i="1"/>
  <c r="AK105" i="1"/>
  <c r="AI105" i="1"/>
  <c r="L105" i="1"/>
  <c r="AY105" i="1"/>
  <c r="AX105" i="1"/>
  <c r="BA105" i="1"/>
  <c r="AV105" i="1"/>
  <c r="AZ105" i="1"/>
  <c r="AJ105" i="1"/>
  <c r="U105" i="1"/>
  <c r="K105" i="1"/>
  <c r="J105" i="1"/>
  <c r="R105" i="1"/>
  <c r="V105" i="1"/>
  <c r="W105" i="1"/>
  <c r="AE105" i="1"/>
  <c r="AC105" i="1"/>
  <c r="AD105" i="1"/>
  <c r="AF105" i="1"/>
  <c r="X105" i="1"/>
  <c r="AB105" i="1"/>
  <c r="AA105" i="1"/>
  <c r="Z105" i="1"/>
  <c r="Y105" i="1"/>
  <c r="S105" i="1"/>
  <c r="Q105" i="1"/>
  <c r="T105" i="1"/>
  <c r="P105" i="1"/>
  <c r="M105" i="1"/>
  <c r="N105" i="1"/>
  <c r="O105" i="1"/>
  <c r="CY104" i="1"/>
  <c r="CX104" i="1"/>
  <c r="CV104" i="1"/>
  <c r="CW104" i="1"/>
  <c r="AP104" i="1"/>
  <c r="BC104" i="1"/>
  <c r="BF104" i="1"/>
  <c r="BH104" i="1"/>
  <c r="BL104" i="1"/>
  <c r="BM104" i="1"/>
  <c r="BK104" i="1"/>
  <c r="BJ104" i="1"/>
  <c r="BI104" i="1"/>
  <c r="BG104" i="1"/>
  <c r="BB104" i="1"/>
  <c r="AK104" i="1"/>
  <c r="AI104" i="1"/>
  <c r="L104" i="1"/>
  <c r="AY104" i="1"/>
  <c r="AX104" i="1"/>
  <c r="BA104" i="1"/>
  <c r="AV104" i="1"/>
  <c r="AZ104" i="1"/>
  <c r="AJ104" i="1"/>
  <c r="U104" i="1"/>
  <c r="K104" i="1"/>
  <c r="J104" i="1"/>
  <c r="R104" i="1"/>
  <c r="V104" i="1"/>
  <c r="W104" i="1"/>
  <c r="AE104" i="1"/>
  <c r="AC104" i="1"/>
  <c r="AD104" i="1"/>
  <c r="AF104" i="1"/>
  <c r="X104" i="1"/>
  <c r="AB104" i="1"/>
  <c r="AA104" i="1"/>
  <c r="Z104" i="1"/>
  <c r="Y104" i="1"/>
  <c r="S104" i="1"/>
  <c r="Q104" i="1"/>
  <c r="T104" i="1"/>
  <c r="P104" i="1"/>
  <c r="M104" i="1"/>
  <c r="N104" i="1"/>
  <c r="O104" i="1"/>
  <c r="CY103" i="1"/>
  <c r="CX103" i="1"/>
  <c r="CV103" i="1"/>
  <c r="CW103" i="1"/>
  <c r="AP103" i="1"/>
  <c r="BC103" i="1"/>
  <c r="BF103" i="1"/>
  <c r="BH103" i="1"/>
  <c r="BL103" i="1"/>
  <c r="BM103" i="1"/>
  <c r="BK103" i="1"/>
  <c r="BJ103" i="1"/>
  <c r="BI103" i="1"/>
  <c r="BG103" i="1"/>
  <c r="BB103" i="1"/>
  <c r="AK103" i="1"/>
  <c r="AI103" i="1"/>
  <c r="L103" i="1"/>
  <c r="AY103" i="1"/>
  <c r="AX103" i="1"/>
  <c r="BA103" i="1"/>
  <c r="AV103" i="1"/>
  <c r="AZ103" i="1"/>
  <c r="AJ103" i="1"/>
  <c r="U103" i="1"/>
  <c r="K103" i="1"/>
  <c r="J103" i="1"/>
  <c r="R103" i="1"/>
  <c r="V103" i="1"/>
  <c r="W103" i="1"/>
  <c r="AE103" i="1"/>
  <c r="AC103" i="1"/>
  <c r="AD103" i="1"/>
  <c r="AF103" i="1"/>
  <c r="X103" i="1"/>
  <c r="AB103" i="1"/>
  <c r="AA103" i="1"/>
  <c r="Z103" i="1"/>
  <c r="Y103" i="1"/>
  <c r="S103" i="1"/>
  <c r="Q103" i="1"/>
  <c r="T103" i="1"/>
  <c r="P103" i="1"/>
  <c r="M103" i="1"/>
  <c r="N103" i="1"/>
  <c r="O103" i="1"/>
  <c r="CY102" i="1"/>
  <c r="CX102" i="1"/>
  <c r="CV102" i="1"/>
  <c r="CW102" i="1"/>
  <c r="AP102" i="1"/>
  <c r="BC102" i="1"/>
  <c r="BF102" i="1"/>
  <c r="BH102" i="1"/>
  <c r="BL102" i="1"/>
  <c r="BM102" i="1"/>
  <c r="BK102" i="1"/>
  <c r="BJ102" i="1"/>
  <c r="BI102" i="1"/>
  <c r="BG102" i="1"/>
  <c r="BB102" i="1"/>
  <c r="AK102" i="1"/>
  <c r="AI102" i="1"/>
  <c r="L102" i="1"/>
  <c r="AY102" i="1"/>
  <c r="AX102" i="1"/>
  <c r="BA102" i="1"/>
  <c r="AV102" i="1"/>
  <c r="AZ102" i="1"/>
  <c r="AJ102" i="1"/>
  <c r="U102" i="1"/>
  <c r="K102" i="1"/>
  <c r="J102" i="1"/>
  <c r="R102" i="1"/>
  <c r="V102" i="1"/>
  <c r="W102" i="1"/>
  <c r="AE102" i="1"/>
  <c r="AC102" i="1"/>
  <c r="AD102" i="1"/>
  <c r="AF102" i="1"/>
  <c r="X102" i="1"/>
  <c r="AB102" i="1"/>
  <c r="AA102" i="1"/>
  <c r="Z102" i="1"/>
  <c r="Y102" i="1"/>
  <c r="S102" i="1"/>
  <c r="Q102" i="1"/>
  <c r="T102" i="1"/>
  <c r="P102" i="1"/>
  <c r="M102" i="1"/>
  <c r="N102" i="1"/>
  <c r="O102" i="1"/>
  <c r="CY101" i="1"/>
  <c r="CX101" i="1"/>
  <c r="CV101" i="1"/>
  <c r="CW101" i="1"/>
  <c r="AP101" i="1"/>
  <c r="BC101" i="1"/>
  <c r="BF101" i="1"/>
  <c r="BH101" i="1"/>
  <c r="BL101" i="1"/>
  <c r="BM101" i="1"/>
  <c r="BK101" i="1"/>
  <c r="BJ101" i="1"/>
  <c r="BI101" i="1"/>
  <c r="BG101" i="1"/>
  <c r="BB101" i="1"/>
  <c r="AK101" i="1"/>
  <c r="AI101" i="1"/>
  <c r="L101" i="1"/>
  <c r="AY101" i="1"/>
  <c r="AX101" i="1"/>
  <c r="BA101" i="1"/>
  <c r="AV101" i="1"/>
  <c r="AZ101" i="1"/>
  <c r="AJ101" i="1"/>
  <c r="U101" i="1"/>
  <c r="K101" i="1"/>
  <c r="J101" i="1"/>
  <c r="R101" i="1"/>
  <c r="V101" i="1"/>
  <c r="W101" i="1"/>
  <c r="AE101" i="1"/>
  <c r="AC101" i="1"/>
  <c r="AD101" i="1"/>
  <c r="AF101" i="1"/>
  <c r="X101" i="1"/>
  <c r="AB101" i="1"/>
  <c r="AA101" i="1"/>
  <c r="Z101" i="1"/>
  <c r="Y101" i="1"/>
  <c r="S101" i="1"/>
  <c r="Q101" i="1"/>
  <c r="T101" i="1"/>
  <c r="P101" i="1"/>
  <c r="M101" i="1"/>
  <c r="N101" i="1"/>
  <c r="O101" i="1"/>
  <c r="CY100" i="1"/>
  <c r="CX100" i="1"/>
  <c r="CV100" i="1"/>
  <c r="CW100" i="1"/>
  <c r="AP100" i="1"/>
  <c r="BC100" i="1"/>
  <c r="BF100" i="1"/>
  <c r="BH100" i="1"/>
  <c r="BL100" i="1"/>
  <c r="BM100" i="1"/>
  <c r="BK100" i="1"/>
  <c r="BJ100" i="1"/>
  <c r="BI100" i="1"/>
  <c r="BG100" i="1"/>
  <c r="BB100" i="1"/>
  <c r="AK100" i="1"/>
  <c r="AI100" i="1"/>
  <c r="L100" i="1"/>
  <c r="AY100" i="1"/>
  <c r="AX100" i="1"/>
  <c r="BA100" i="1"/>
  <c r="AV100" i="1"/>
  <c r="AZ100" i="1"/>
  <c r="AJ100" i="1"/>
  <c r="U100" i="1"/>
  <c r="K100" i="1"/>
  <c r="J100" i="1"/>
  <c r="R100" i="1"/>
  <c r="V100" i="1"/>
  <c r="W100" i="1"/>
  <c r="AE100" i="1"/>
  <c r="AC100" i="1"/>
  <c r="AD100" i="1"/>
  <c r="AF100" i="1"/>
  <c r="X100" i="1"/>
  <c r="AB100" i="1"/>
  <c r="AA100" i="1"/>
  <c r="Z100" i="1"/>
  <c r="Y100" i="1"/>
  <c r="S100" i="1"/>
  <c r="Q100" i="1"/>
  <c r="T100" i="1"/>
  <c r="P100" i="1"/>
  <c r="M100" i="1"/>
  <c r="N100" i="1"/>
  <c r="O100" i="1"/>
  <c r="CY99" i="1"/>
  <c r="CX99" i="1"/>
  <c r="CV99" i="1"/>
  <c r="CW99" i="1"/>
  <c r="AP99" i="1"/>
  <c r="BC99" i="1"/>
  <c r="BF99" i="1"/>
  <c r="BH99" i="1"/>
  <c r="BL99" i="1"/>
  <c r="BM99" i="1"/>
  <c r="BK99" i="1"/>
  <c r="BJ99" i="1"/>
  <c r="BI99" i="1"/>
  <c r="BG99" i="1"/>
  <c r="BB99" i="1"/>
  <c r="AK99" i="1"/>
  <c r="AI99" i="1"/>
  <c r="L99" i="1"/>
  <c r="AY99" i="1"/>
  <c r="AX99" i="1"/>
  <c r="BA99" i="1"/>
  <c r="AV99" i="1"/>
  <c r="AZ99" i="1"/>
  <c r="AJ99" i="1"/>
  <c r="U99" i="1"/>
  <c r="K99" i="1"/>
  <c r="J99" i="1"/>
  <c r="R99" i="1"/>
  <c r="V99" i="1"/>
  <c r="W99" i="1"/>
  <c r="AE99" i="1"/>
  <c r="AC99" i="1"/>
  <c r="AD99" i="1"/>
  <c r="AF99" i="1"/>
  <c r="X99" i="1"/>
  <c r="AB99" i="1"/>
  <c r="AA99" i="1"/>
  <c r="Z99" i="1"/>
  <c r="Y99" i="1"/>
  <c r="S99" i="1"/>
  <c r="Q99" i="1"/>
  <c r="T99" i="1"/>
  <c r="P99" i="1"/>
  <c r="M99" i="1"/>
  <c r="N99" i="1"/>
  <c r="O99" i="1"/>
  <c r="CY98" i="1"/>
  <c r="CX98" i="1"/>
  <c r="CV98" i="1"/>
  <c r="CW98" i="1"/>
  <c r="AP98" i="1"/>
  <c r="BC98" i="1"/>
  <c r="BF98" i="1"/>
  <c r="BH98" i="1"/>
  <c r="BL98" i="1"/>
  <c r="BM98" i="1"/>
  <c r="BK98" i="1"/>
  <c r="BJ98" i="1"/>
  <c r="BI98" i="1"/>
  <c r="BG98" i="1"/>
  <c r="BB98" i="1"/>
  <c r="AK98" i="1"/>
  <c r="AI98" i="1"/>
  <c r="L98" i="1"/>
  <c r="AY98" i="1"/>
  <c r="AX98" i="1"/>
  <c r="BA98" i="1"/>
  <c r="AV98" i="1"/>
  <c r="AZ98" i="1"/>
  <c r="AJ98" i="1"/>
  <c r="U98" i="1"/>
  <c r="K98" i="1"/>
  <c r="J98" i="1"/>
  <c r="R98" i="1"/>
  <c r="V98" i="1"/>
  <c r="W98" i="1"/>
  <c r="AE98" i="1"/>
  <c r="AC98" i="1"/>
  <c r="AD98" i="1"/>
  <c r="AF98" i="1"/>
  <c r="X98" i="1"/>
  <c r="AB98" i="1"/>
  <c r="AA98" i="1"/>
  <c r="Z98" i="1"/>
  <c r="Y98" i="1"/>
  <c r="S98" i="1"/>
  <c r="Q98" i="1"/>
  <c r="T98" i="1"/>
  <c r="P98" i="1"/>
  <c r="M98" i="1"/>
  <c r="N98" i="1"/>
  <c r="O98" i="1"/>
  <c r="CY97" i="1"/>
  <c r="CX97" i="1"/>
  <c r="CV97" i="1"/>
  <c r="CW97" i="1"/>
  <c r="AP97" i="1"/>
  <c r="BC97" i="1"/>
  <c r="BF97" i="1"/>
  <c r="BH97" i="1"/>
  <c r="BL97" i="1"/>
  <c r="BM97" i="1"/>
  <c r="BK97" i="1"/>
  <c r="BJ97" i="1"/>
  <c r="BI97" i="1"/>
  <c r="BG97" i="1"/>
  <c r="BB97" i="1"/>
  <c r="AK97" i="1"/>
  <c r="AI97" i="1"/>
  <c r="L97" i="1"/>
  <c r="AY97" i="1"/>
  <c r="AX97" i="1"/>
  <c r="BA97" i="1"/>
  <c r="AV97" i="1"/>
  <c r="AZ97" i="1"/>
  <c r="AJ97" i="1"/>
  <c r="U97" i="1"/>
  <c r="K97" i="1"/>
  <c r="J97" i="1"/>
  <c r="R97" i="1"/>
  <c r="V97" i="1"/>
  <c r="W97" i="1"/>
  <c r="AE97" i="1"/>
  <c r="AC97" i="1"/>
  <c r="AD97" i="1"/>
  <c r="AF97" i="1"/>
  <c r="X97" i="1"/>
  <c r="AB97" i="1"/>
  <c r="AA97" i="1"/>
  <c r="Z97" i="1"/>
  <c r="Y97" i="1"/>
  <c r="S97" i="1"/>
  <c r="Q97" i="1"/>
  <c r="T97" i="1"/>
  <c r="P97" i="1"/>
  <c r="M97" i="1"/>
  <c r="N97" i="1"/>
  <c r="O97" i="1"/>
  <c r="CY96" i="1"/>
  <c r="CX96" i="1"/>
  <c r="CV96" i="1"/>
  <c r="CW96" i="1"/>
  <c r="AP96" i="1"/>
  <c r="BC96" i="1"/>
  <c r="BF96" i="1"/>
  <c r="BH96" i="1"/>
  <c r="BL96" i="1"/>
  <c r="BM96" i="1"/>
  <c r="BK96" i="1"/>
  <c r="BJ96" i="1"/>
  <c r="BI96" i="1"/>
  <c r="BG96" i="1"/>
  <c r="BB96" i="1"/>
  <c r="AK96" i="1"/>
  <c r="AI96" i="1"/>
  <c r="L96" i="1"/>
  <c r="AY96" i="1"/>
  <c r="AX96" i="1"/>
  <c r="BA96" i="1"/>
  <c r="AV96" i="1"/>
  <c r="AZ96" i="1"/>
  <c r="AJ96" i="1"/>
  <c r="U96" i="1"/>
  <c r="K96" i="1"/>
  <c r="J96" i="1"/>
  <c r="R96" i="1"/>
  <c r="V96" i="1"/>
  <c r="W96" i="1"/>
  <c r="AE96" i="1"/>
  <c r="AC96" i="1"/>
  <c r="AD96" i="1"/>
  <c r="AF96" i="1"/>
  <c r="X96" i="1"/>
  <c r="AB96" i="1"/>
  <c r="AA96" i="1"/>
  <c r="Z96" i="1"/>
  <c r="Y96" i="1"/>
  <c r="S96" i="1"/>
  <c r="Q96" i="1"/>
  <c r="T96" i="1"/>
  <c r="P96" i="1"/>
  <c r="M96" i="1"/>
  <c r="N96" i="1"/>
  <c r="O96" i="1"/>
  <c r="CY95" i="1"/>
  <c r="CX95" i="1"/>
  <c r="CV95" i="1"/>
  <c r="CW95" i="1"/>
  <c r="AP95" i="1"/>
  <c r="BC95" i="1"/>
  <c r="BF95" i="1"/>
  <c r="BH95" i="1"/>
  <c r="BL95" i="1"/>
  <c r="BM95" i="1"/>
  <c r="BK95" i="1"/>
  <c r="BJ95" i="1"/>
  <c r="BI95" i="1"/>
  <c r="BG95" i="1"/>
  <c r="BB95" i="1"/>
  <c r="AK95" i="1"/>
  <c r="AI95" i="1"/>
  <c r="L95" i="1"/>
  <c r="AY95" i="1"/>
  <c r="AX95" i="1"/>
  <c r="BA95" i="1"/>
  <c r="AV95" i="1"/>
  <c r="AZ95" i="1"/>
  <c r="AJ95" i="1"/>
  <c r="U95" i="1"/>
  <c r="K95" i="1"/>
  <c r="J95" i="1"/>
  <c r="R95" i="1"/>
  <c r="V95" i="1"/>
  <c r="W95" i="1"/>
  <c r="AE95" i="1"/>
  <c r="AC95" i="1"/>
  <c r="AD95" i="1"/>
  <c r="AF95" i="1"/>
  <c r="X95" i="1"/>
  <c r="AB95" i="1"/>
  <c r="AA95" i="1"/>
  <c r="Z95" i="1"/>
  <c r="Y95" i="1"/>
  <c r="S95" i="1"/>
  <c r="Q95" i="1"/>
  <c r="T95" i="1"/>
  <c r="P95" i="1"/>
  <c r="M95" i="1"/>
  <c r="N95" i="1"/>
  <c r="O95" i="1"/>
  <c r="CY94" i="1"/>
  <c r="CX94" i="1"/>
  <c r="CV94" i="1"/>
  <c r="CW94" i="1"/>
  <c r="AP94" i="1"/>
  <c r="BC94" i="1"/>
  <c r="BF94" i="1"/>
  <c r="BH94" i="1"/>
  <c r="BL94" i="1"/>
  <c r="BM94" i="1"/>
  <c r="BK94" i="1"/>
  <c r="BJ94" i="1"/>
  <c r="BI94" i="1"/>
  <c r="BG94" i="1"/>
  <c r="BB94" i="1"/>
  <c r="AK94" i="1"/>
  <c r="AI94" i="1"/>
  <c r="L94" i="1"/>
  <c r="AY94" i="1"/>
  <c r="AX94" i="1"/>
  <c r="BA94" i="1"/>
  <c r="AV94" i="1"/>
  <c r="AZ94" i="1"/>
  <c r="AJ94" i="1"/>
  <c r="U94" i="1"/>
  <c r="K94" i="1"/>
  <c r="J94" i="1"/>
  <c r="R94" i="1"/>
  <c r="V94" i="1"/>
  <c r="W94" i="1"/>
  <c r="AE94" i="1"/>
  <c r="AC94" i="1"/>
  <c r="AD94" i="1"/>
  <c r="AF94" i="1"/>
  <c r="X94" i="1"/>
  <c r="AB94" i="1"/>
  <c r="AA94" i="1"/>
  <c r="Z94" i="1"/>
  <c r="Y94" i="1"/>
  <c r="S94" i="1"/>
  <c r="Q94" i="1"/>
  <c r="T94" i="1"/>
  <c r="P94" i="1"/>
  <c r="M94" i="1"/>
  <c r="N94" i="1"/>
  <c r="O94" i="1"/>
  <c r="CY93" i="1"/>
  <c r="CX93" i="1"/>
  <c r="CV93" i="1"/>
  <c r="CW93" i="1"/>
  <c r="AP93" i="1"/>
  <c r="BC93" i="1"/>
  <c r="BF93" i="1"/>
  <c r="BH93" i="1"/>
  <c r="BL93" i="1"/>
  <c r="BM93" i="1"/>
  <c r="BK93" i="1"/>
  <c r="BJ93" i="1"/>
  <c r="BI93" i="1"/>
  <c r="BG93" i="1"/>
  <c r="BB93" i="1"/>
  <c r="AK93" i="1"/>
  <c r="AI93" i="1"/>
  <c r="L93" i="1"/>
  <c r="AY93" i="1"/>
  <c r="AX93" i="1"/>
  <c r="BA93" i="1"/>
  <c r="AV93" i="1"/>
  <c r="AZ93" i="1"/>
  <c r="AJ93" i="1"/>
  <c r="U93" i="1"/>
  <c r="K93" i="1"/>
  <c r="J93" i="1"/>
  <c r="R93" i="1"/>
  <c r="V93" i="1"/>
  <c r="W93" i="1"/>
  <c r="AE93" i="1"/>
  <c r="AC93" i="1"/>
  <c r="AD93" i="1"/>
  <c r="AF93" i="1"/>
  <c r="X93" i="1"/>
  <c r="AB93" i="1"/>
  <c r="AA93" i="1"/>
  <c r="Z93" i="1"/>
  <c r="Y93" i="1"/>
  <c r="S93" i="1"/>
  <c r="Q93" i="1"/>
  <c r="T93" i="1"/>
  <c r="P93" i="1"/>
  <c r="M93" i="1"/>
  <c r="N93" i="1"/>
  <c r="O93" i="1"/>
  <c r="CY92" i="1"/>
  <c r="CX92" i="1"/>
  <c r="CV92" i="1"/>
  <c r="CW92" i="1"/>
  <c r="AP92" i="1"/>
  <c r="BC92" i="1"/>
  <c r="BF92" i="1"/>
  <c r="BH92" i="1"/>
  <c r="BL92" i="1"/>
  <c r="BM92" i="1"/>
  <c r="BK92" i="1"/>
  <c r="BJ92" i="1"/>
  <c r="BI92" i="1"/>
  <c r="BG92" i="1"/>
  <c r="BB92" i="1"/>
  <c r="AK92" i="1"/>
  <c r="AI92" i="1"/>
  <c r="L92" i="1"/>
  <c r="AY92" i="1"/>
  <c r="AX92" i="1"/>
  <c r="BA92" i="1"/>
  <c r="AV92" i="1"/>
  <c r="AZ92" i="1"/>
  <c r="AJ92" i="1"/>
  <c r="U92" i="1"/>
  <c r="K92" i="1"/>
  <c r="J92" i="1"/>
  <c r="R92" i="1"/>
  <c r="V92" i="1"/>
  <c r="W92" i="1"/>
  <c r="AE92" i="1"/>
  <c r="AC92" i="1"/>
  <c r="AD92" i="1"/>
  <c r="AF92" i="1"/>
  <c r="X92" i="1"/>
  <c r="AB92" i="1"/>
  <c r="AA92" i="1"/>
  <c r="Z92" i="1"/>
  <c r="Y92" i="1"/>
  <c r="S92" i="1"/>
  <c r="Q92" i="1"/>
  <c r="T92" i="1"/>
  <c r="P92" i="1"/>
  <c r="M92" i="1"/>
  <c r="N92" i="1"/>
  <c r="O92" i="1"/>
  <c r="CY91" i="1"/>
  <c r="CX91" i="1"/>
  <c r="CV91" i="1"/>
  <c r="CW91" i="1"/>
  <c r="AP91" i="1"/>
  <c r="BC91" i="1"/>
  <c r="BF91" i="1"/>
  <c r="BH91" i="1"/>
  <c r="BL91" i="1"/>
  <c r="BM91" i="1"/>
  <c r="BK91" i="1"/>
  <c r="BJ91" i="1"/>
  <c r="BI91" i="1"/>
  <c r="BG91" i="1"/>
  <c r="BB91" i="1"/>
  <c r="AK91" i="1"/>
  <c r="AI91" i="1"/>
  <c r="L91" i="1"/>
  <c r="AY91" i="1"/>
  <c r="AX91" i="1"/>
  <c r="BA91" i="1"/>
  <c r="AV91" i="1"/>
  <c r="AZ91" i="1"/>
  <c r="AJ91" i="1"/>
  <c r="U91" i="1"/>
  <c r="K91" i="1"/>
  <c r="J91" i="1"/>
  <c r="R91" i="1"/>
  <c r="V91" i="1"/>
  <c r="W91" i="1"/>
  <c r="AE91" i="1"/>
  <c r="AC91" i="1"/>
  <c r="AD91" i="1"/>
  <c r="AF91" i="1"/>
  <c r="X91" i="1"/>
  <c r="AB91" i="1"/>
  <c r="AA91" i="1"/>
  <c r="Z91" i="1"/>
  <c r="Y91" i="1"/>
  <c r="S91" i="1"/>
  <c r="Q91" i="1"/>
  <c r="T91" i="1"/>
  <c r="P91" i="1"/>
  <c r="M91" i="1"/>
  <c r="N91" i="1"/>
  <c r="O91" i="1"/>
  <c r="CY90" i="1"/>
  <c r="CX90" i="1"/>
  <c r="CV90" i="1"/>
  <c r="CW90" i="1"/>
  <c r="AP90" i="1"/>
  <c r="BC90" i="1"/>
  <c r="BF90" i="1"/>
  <c r="BH90" i="1"/>
  <c r="BL90" i="1"/>
  <c r="BM90" i="1"/>
  <c r="BK90" i="1"/>
  <c r="BJ90" i="1"/>
  <c r="BI90" i="1"/>
  <c r="BG90" i="1"/>
  <c r="BB90" i="1"/>
  <c r="AK90" i="1"/>
  <c r="AI90" i="1"/>
  <c r="L90" i="1"/>
  <c r="AY90" i="1"/>
  <c r="AX90" i="1"/>
  <c r="BA90" i="1"/>
  <c r="AV90" i="1"/>
  <c r="AZ90" i="1"/>
  <c r="AJ90" i="1"/>
  <c r="U90" i="1"/>
  <c r="K90" i="1"/>
  <c r="J90" i="1"/>
  <c r="R90" i="1"/>
  <c r="V90" i="1"/>
  <c r="W90" i="1"/>
  <c r="AE90" i="1"/>
  <c r="AC90" i="1"/>
  <c r="AD90" i="1"/>
  <c r="AF90" i="1"/>
  <c r="X90" i="1"/>
  <c r="AB90" i="1"/>
  <c r="AA90" i="1"/>
  <c r="Z90" i="1"/>
  <c r="Y90" i="1"/>
  <c r="S90" i="1"/>
  <c r="Q90" i="1"/>
  <c r="T90" i="1"/>
  <c r="P90" i="1"/>
  <c r="M90" i="1"/>
  <c r="N90" i="1"/>
  <c r="O90" i="1"/>
  <c r="CY89" i="1"/>
  <c r="CX89" i="1"/>
  <c r="CV89" i="1"/>
  <c r="CW89" i="1"/>
  <c r="AP89" i="1"/>
  <c r="BC89" i="1"/>
  <c r="BF89" i="1"/>
  <c r="BH89" i="1"/>
  <c r="BL89" i="1"/>
  <c r="BM89" i="1"/>
  <c r="BK89" i="1"/>
  <c r="BJ89" i="1"/>
  <c r="BI89" i="1"/>
  <c r="BG89" i="1"/>
  <c r="BB89" i="1"/>
  <c r="AK89" i="1"/>
  <c r="AI89" i="1"/>
  <c r="L89" i="1"/>
  <c r="AY89" i="1"/>
  <c r="AX89" i="1"/>
  <c r="BA89" i="1"/>
  <c r="AV89" i="1"/>
  <c r="AZ89" i="1"/>
  <c r="AJ89" i="1"/>
  <c r="U89" i="1"/>
  <c r="K89" i="1"/>
  <c r="J89" i="1"/>
  <c r="R89" i="1"/>
  <c r="V89" i="1"/>
  <c r="W89" i="1"/>
  <c r="AE89" i="1"/>
  <c r="AC89" i="1"/>
  <c r="AD89" i="1"/>
  <c r="AF89" i="1"/>
  <c r="X89" i="1"/>
  <c r="AB89" i="1"/>
  <c r="AA89" i="1"/>
  <c r="Z89" i="1"/>
  <c r="Y89" i="1"/>
  <c r="S89" i="1"/>
  <c r="Q89" i="1"/>
  <c r="T89" i="1"/>
  <c r="P89" i="1"/>
  <c r="M89" i="1"/>
  <c r="N89" i="1"/>
  <c r="O89" i="1"/>
  <c r="CY88" i="1"/>
  <c r="CX88" i="1"/>
  <c r="CV88" i="1"/>
  <c r="CW88" i="1"/>
  <c r="AP88" i="1"/>
  <c r="BC88" i="1"/>
  <c r="BF88" i="1"/>
  <c r="BH88" i="1"/>
  <c r="BL88" i="1"/>
  <c r="BM88" i="1"/>
  <c r="BK88" i="1"/>
  <c r="BJ88" i="1"/>
  <c r="BI88" i="1"/>
  <c r="BG88" i="1"/>
  <c r="BB88" i="1"/>
  <c r="AK88" i="1"/>
  <c r="AI88" i="1"/>
  <c r="L88" i="1"/>
  <c r="AY88" i="1"/>
  <c r="AX88" i="1"/>
  <c r="BA88" i="1"/>
  <c r="AV88" i="1"/>
  <c r="AZ88" i="1"/>
  <c r="AJ88" i="1"/>
  <c r="U88" i="1"/>
  <c r="K88" i="1"/>
  <c r="J88" i="1"/>
  <c r="R88" i="1"/>
  <c r="V88" i="1"/>
  <c r="W88" i="1"/>
  <c r="AE88" i="1"/>
  <c r="AC88" i="1"/>
  <c r="AD88" i="1"/>
  <c r="AF88" i="1"/>
  <c r="X88" i="1"/>
  <c r="AB88" i="1"/>
  <c r="AA88" i="1"/>
  <c r="Z88" i="1"/>
  <c r="Y88" i="1"/>
  <c r="S88" i="1"/>
  <c r="Q88" i="1"/>
  <c r="T88" i="1"/>
  <c r="P88" i="1"/>
  <c r="M88" i="1"/>
  <c r="N88" i="1"/>
  <c r="O88" i="1"/>
  <c r="CY87" i="1"/>
  <c r="CX87" i="1"/>
  <c r="CV87" i="1"/>
  <c r="CW87" i="1"/>
  <c r="AP87" i="1"/>
  <c r="BC87" i="1"/>
  <c r="BF87" i="1"/>
  <c r="BH87" i="1"/>
  <c r="BL87" i="1"/>
  <c r="BM87" i="1"/>
  <c r="BK87" i="1"/>
  <c r="BJ87" i="1"/>
  <c r="BI87" i="1"/>
  <c r="BG87" i="1"/>
  <c r="BB87" i="1"/>
  <c r="AK87" i="1"/>
  <c r="AI87" i="1"/>
  <c r="L87" i="1"/>
  <c r="AY87" i="1"/>
  <c r="AX87" i="1"/>
  <c r="BA87" i="1"/>
  <c r="AV87" i="1"/>
  <c r="AZ87" i="1"/>
  <c r="AJ87" i="1"/>
  <c r="U87" i="1"/>
  <c r="K87" i="1"/>
  <c r="J87" i="1"/>
  <c r="R87" i="1"/>
  <c r="V87" i="1"/>
  <c r="W87" i="1"/>
  <c r="AE87" i="1"/>
  <c r="AC87" i="1"/>
  <c r="AD87" i="1"/>
  <c r="AF87" i="1"/>
  <c r="X87" i="1"/>
  <c r="AB87" i="1"/>
  <c r="AA87" i="1"/>
  <c r="Z87" i="1"/>
  <c r="Y87" i="1"/>
  <c r="S87" i="1"/>
  <c r="Q87" i="1"/>
  <c r="T87" i="1"/>
  <c r="P87" i="1"/>
  <c r="M87" i="1"/>
  <c r="N87" i="1"/>
  <c r="O87" i="1"/>
  <c r="CY86" i="1"/>
  <c r="CX86" i="1"/>
  <c r="CV86" i="1"/>
  <c r="CW86" i="1"/>
  <c r="AP86" i="1"/>
  <c r="BC86" i="1"/>
  <c r="BF86" i="1"/>
  <c r="BH86" i="1"/>
  <c r="BL86" i="1"/>
  <c r="BM86" i="1"/>
  <c r="BK86" i="1"/>
  <c r="BJ86" i="1"/>
  <c r="BI86" i="1"/>
  <c r="BG86" i="1"/>
  <c r="BB86" i="1"/>
  <c r="AK86" i="1"/>
  <c r="AI86" i="1"/>
  <c r="L86" i="1"/>
  <c r="AY86" i="1"/>
  <c r="AX86" i="1"/>
  <c r="BA86" i="1"/>
  <c r="AV86" i="1"/>
  <c r="AZ86" i="1"/>
  <c r="AJ86" i="1"/>
  <c r="U86" i="1"/>
  <c r="K86" i="1"/>
  <c r="J86" i="1"/>
  <c r="R86" i="1"/>
  <c r="V86" i="1"/>
  <c r="W86" i="1"/>
  <c r="AE86" i="1"/>
  <c r="AC86" i="1"/>
  <c r="AD86" i="1"/>
  <c r="AF86" i="1"/>
  <c r="X86" i="1"/>
  <c r="AB86" i="1"/>
  <c r="AA86" i="1"/>
  <c r="Z86" i="1"/>
  <c r="Y86" i="1"/>
  <c r="S86" i="1"/>
  <c r="Q86" i="1"/>
  <c r="T86" i="1"/>
  <c r="P86" i="1"/>
  <c r="M86" i="1"/>
  <c r="N86" i="1"/>
  <c r="O86" i="1"/>
  <c r="CY85" i="1"/>
  <c r="CX85" i="1"/>
  <c r="CV85" i="1"/>
  <c r="CW85" i="1"/>
  <c r="AP85" i="1"/>
  <c r="BC85" i="1"/>
  <c r="BF85" i="1"/>
  <c r="BH85" i="1"/>
  <c r="BL85" i="1"/>
  <c r="BM85" i="1"/>
  <c r="BK85" i="1"/>
  <c r="BJ85" i="1"/>
  <c r="BI85" i="1"/>
  <c r="BG85" i="1"/>
  <c r="BB85" i="1"/>
  <c r="AK85" i="1"/>
  <c r="AI85" i="1"/>
  <c r="L85" i="1"/>
  <c r="AY85" i="1"/>
  <c r="AX85" i="1"/>
  <c r="BA85" i="1"/>
  <c r="AV85" i="1"/>
  <c r="AZ85" i="1"/>
  <c r="AJ85" i="1"/>
  <c r="U85" i="1"/>
  <c r="K85" i="1"/>
  <c r="J85" i="1"/>
  <c r="R85" i="1"/>
  <c r="V85" i="1"/>
  <c r="W85" i="1"/>
  <c r="AE85" i="1"/>
  <c r="AC85" i="1"/>
  <c r="AD85" i="1"/>
  <c r="AF85" i="1"/>
  <c r="X85" i="1"/>
  <c r="AB85" i="1"/>
  <c r="AA85" i="1"/>
  <c r="Z85" i="1"/>
  <c r="Y85" i="1"/>
  <c r="S85" i="1"/>
  <c r="Q85" i="1"/>
  <c r="T85" i="1"/>
  <c r="P85" i="1"/>
  <c r="M85" i="1"/>
  <c r="N85" i="1"/>
  <c r="O85" i="1"/>
  <c r="CY84" i="1"/>
  <c r="CX84" i="1"/>
  <c r="CV84" i="1"/>
  <c r="CW84" i="1"/>
  <c r="AP84" i="1"/>
  <c r="BC84" i="1"/>
  <c r="BF84" i="1"/>
  <c r="BH84" i="1"/>
  <c r="BL84" i="1"/>
  <c r="BM84" i="1"/>
  <c r="BK84" i="1"/>
  <c r="BJ84" i="1"/>
  <c r="BI84" i="1"/>
  <c r="BG84" i="1"/>
  <c r="BB84" i="1"/>
  <c r="AK84" i="1"/>
  <c r="AI84" i="1"/>
  <c r="L84" i="1"/>
  <c r="AY84" i="1"/>
  <c r="AX84" i="1"/>
  <c r="BA84" i="1"/>
  <c r="AV84" i="1"/>
  <c r="AZ84" i="1"/>
  <c r="AJ84" i="1"/>
  <c r="U84" i="1"/>
  <c r="K84" i="1"/>
  <c r="J84" i="1"/>
  <c r="R84" i="1"/>
  <c r="V84" i="1"/>
  <c r="W84" i="1"/>
  <c r="AE84" i="1"/>
  <c r="AC84" i="1"/>
  <c r="AD84" i="1"/>
  <c r="AF84" i="1"/>
  <c r="X84" i="1"/>
  <c r="AB84" i="1"/>
  <c r="AA84" i="1"/>
  <c r="Z84" i="1"/>
  <c r="Y84" i="1"/>
  <c r="S84" i="1"/>
  <c r="Q84" i="1"/>
  <c r="T84" i="1"/>
  <c r="P84" i="1"/>
  <c r="M84" i="1"/>
  <c r="N84" i="1"/>
  <c r="O84" i="1"/>
  <c r="CY83" i="1"/>
  <c r="CX83" i="1"/>
  <c r="CV83" i="1"/>
  <c r="CW83" i="1"/>
  <c r="AP83" i="1"/>
  <c r="BC83" i="1"/>
  <c r="BF83" i="1"/>
  <c r="BH83" i="1"/>
  <c r="BL83" i="1"/>
  <c r="BM83" i="1"/>
  <c r="BK83" i="1"/>
  <c r="BJ83" i="1"/>
  <c r="BI83" i="1"/>
  <c r="BG83" i="1"/>
  <c r="BB83" i="1"/>
  <c r="AK83" i="1"/>
  <c r="AI83" i="1"/>
  <c r="L83" i="1"/>
  <c r="AY83" i="1"/>
  <c r="AX83" i="1"/>
  <c r="BA83" i="1"/>
  <c r="AV83" i="1"/>
  <c r="AZ83" i="1"/>
  <c r="AJ83" i="1"/>
  <c r="U83" i="1"/>
  <c r="K83" i="1"/>
  <c r="J83" i="1"/>
  <c r="R83" i="1"/>
  <c r="V83" i="1"/>
  <c r="W83" i="1"/>
  <c r="AE83" i="1"/>
  <c r="AC83" i="1"/>
  <c r="AD83" i="1"/>
  <c r="AF83" i="1"/>
  <c r="X83" i="1"/>
  <c r="AB83" i="1"/>
  <c r="AA83" i="1"/>
  <c r="Z83" i="1"/>
  <c r="Y83" i="1"/>
  <c r="S83" i="1"/>
  <c r="Q83" i="1"/>
  <c r="T83" i="1"/>
  <c r="P83" i="1"/>
  <c r="M83" i="1"/>
  <c r="N83" i="1"/>
  <c r="O83" i="1"/>
  <c r="CY82" i="1"/>
  <c r="CX82" i="1"/>
  <c r="CV82" i="1"/>
  <c r="CW82" i="1"/>
  <c r="AP82" i="1"/>
  <c r="BC82" i="1"/>
  <c r="BF82" i="1"/>
  <c r="BH82" i="1"/>
  <c r="BL82" i="1"/>
  <c r="BM82" i="1"/>
  <c r="BK82" i="1"/>
  <c r="BJ82" i="1"/>
  <c r="BI82" i="1"/>
  <c r="BG82" i="1"/>
  <c r="BB82" i="1"/>
  <c r="AK82" i="1"/>
  <c r="AI82" i="1"/>
  <c r="L82" i="1"/>
  <c r="AY82" i="1"/>
  <c r="AX82" i="1"/>
  <c r="BA82" i="1"/>
  <c r="AV82" i="1"/>
  <c r="AZ82" i="1"/>
  <c r="AJ82" i="1"/>
  <c r="U82" i="1"/>
  <c r="K82" i="1"/>
  <c r="J82" i="1"/>
  <c r="R82" i="1"/>
  <c r="V82" i="1"/>
  <c r="W82" i="1"/>
  <c r="AE82" i="1"/>
  <c r="AC82" i="1"/>
  <c r="AD82" i="1"/>
  <c r="AF82" i="1"/>
  <c r="X82" i="1"/>
  <c r="AB82" i="1"/>
  <c r="AA82" i="1"/>
  <c r="Z82" i="1"/>
  <c r="Y82" i="1"/>
  <c r="S82" i="1"/>
  <c r="Q82" i="1"/>
  <c r="T82" i="1"/>
  <c r="P82" i="1"/>
  <c r="M82" i="1"/>
  <c r="N82" i="1"/>
  <c r="O82" i="1"/>
  <c r="CY81" i="1"/>
  <c r="CX81" i="1"/>
  <c r="CV81" i="1"/>
  <c r="CW81" i="1"/>
  <c r="AP81" i="1"/>
  <c r="BC81" i="1"/>
  <c r="BF81" i="1"/>
  <c r="BH81" i="1"/>
  <c r="BL81" i="1"/>
  <c r="BM81" i="1"/>
  <c r="BK81" i="1"/>
  <c r="BJ81" i="1"/>
  <c r="BI81" i="1"/>
  <c r="BG81" i="1"/>
  <c r="BB81" i="1"/>
  <c r="AK81" i="1"/>
  <c r="AI81" i="1"/>
  <c r="L81" i="1"/>
  <c r="AY81" i="1"/>
  <c r="AX81" i="1"/>
  <c r="BA81" i="1"/>
  <c r="AV81" i="1"/>
  <c r="AZ81" i="1"/>
  <c r="AJ81" i="1"/>
  <c r="U81" i="1"/>
  <c r="K81" i="1"/>
  <c r="J81" i="1"/>
  <c r="R81" i="1"/>
  <c r="V81" i="1"/>
  <c r="W81" i="1"/>
  <c r="AE81" i="1"/>
  <c r="AC81" i="1"/>
  <c r="AD81" i="1"/>
  <c r="AF81" i="1"/>
  <c r="X81" i="1"/>
  <c r="AB81" i="1"/>
  <c r="AA81" i="1"/>
  <c r="Z81" i="1"/>
  <c r="Y81" i="1"/>
  <c r="S81" i="1"/>
  <c r="Q81" i="1"/>
  <c r="T81" i="1"/>
  <c r="P81" i="1"/>
  <c r="M81" i="1"/>
  <c r="N81" i="1"/>
  <c r="O81" i="1"/>
  <c r="CY80" i="1"/>
  <c r="CX80" i="1"/>
  <c r="CV80" i="1"/>
  <c r="CW80" i="1"/>
  <c r="AP80" i="1"/>
  <c r="BC80" i="1"/>
  <c r="BF80" i="1"/>
  <c r="BH80" i="1"/>
  <c r="BL80" i="1"/>
  <c r="BM80" i="1"/>
  <c r="BK80" i="1"/>
  <c r="BJ80" i="1"/>
  <c r="BI80" i="1"/>
  <c r="BG80" i="1"/>
  <c r="BB80" i="1"/>
  <c r="AK80" i="1"/>
  <c r="AI80" i="1"/>
  <c r="L80" i="1"/>
  <c r="AY80" i="1"/>
  <c r="AX80" i="1"/>
  <c r="BA80" i="1"/>
  <c r="AV80" i="1"/>
  <c r="AZ80" i="1"/>
  <c r="AJ80" i="1"/>
  <c r="U80" i="1"/>
  <c r="K80" i="1"/>
  <c r="J80" i="1"/>
  <c r="R80" i="1"/>
  <c r="V80" i="1"/>
  <c r="W80" i="1"/>
  <c r="AE80" i="1"/>
  <c r="AC80" i="1"/>
  <c r="AD80" i="1"/>
  <c r="AF80" i="1"/>
  <c r="X80" i="1"/>
  <c r="AB80" i="1"/>
  <c r="AA80" i="1"/>
  <c r="Z80" i="1"/>
  <c r="Y80" i="1"/>
  <c r="S80" i="1"/>
  <c r="Q80" i="1"/>
  <c r="T80" i="1"/>
  <c r="P80" i="1"/>
  <c r="M80" i="1"/>
  <c r="N80" i="1"/>
  <c r="O80" i="1"/>
  <c r="CY79" i="1"/>
  <c r="CX79" i="1"/>
  <c r="CV79" i="1"/>
  <c r="CW79" i="1"/>
  <c r="AP79" i="1"/>
  <c r="BC79" i="1"/>
  <c r="BF79" i="1"/>
  <c r="BH79" i="1"/>
  <c r="BL79" i="1"/>
  <c r="BM79" i="1"/>
  <c r="BK79" i="1"/>
  <c r="BJ79" i="1"/>
  <c r="BI79" i="1"/>
  <c r="BG79" i="1"/>
  <c r="BB79" i="1"/>
  <c r="AK79" i="1"/>
  <c r="AI79" i="1"/>
  <c r="L79" i="1"/>
  <c r="AY79" i="1"/>
  <c r="AX79" i="1"/>
  <c r="BA79" i="1"/>
  <c r="AV79" i="1"/>
  <c r="AZ79" i="1"/>
  <c r="AJ79" i="1"/>
  <c r="U79" i="1"/>
  <c r="K79" i="1"/>
  <c r="J79" i="1"/>
  <c r="R79" i="1"/>
  <c r="V79" i="1"/>
  <c r="W79" i="1"/>
  <c r="AE79" i="1"/>
  <c r="AC79" i="1"/>
  <c r="AD79" i="1"/>
  <c r="AF79" i="1"/>
  <c r="X79" i="1"/>
  <c r="AB79" i="1"/>
  <c r="AA79" i="1"/>
  <c r="Z79" i="1"/>
  <c r="Y79" i="1"/>
  <c r="S79" i="1"/>
  <c r="Q79" i="1"/>
  <c r="T79" i="1"/>
  <c r="P79" i="1"/>
  <c r="M79" i="1"/>
  <c r="N79" i="1"/>
  <c r="O79" i="1"/>
  <c r="CY78" i="1"/>
  <c r="CX78" i="1"/>
  <c r="CV78" i="1"/>
  <c r="CW78" i="1"/>
  <c r="AP78" i="1"/>
  <c r="BC78" i="1"/>
  <c r="BF78" i="1"/>
  <c r="BH78" i="1"/>
  <c r="BL78" i="1"/>
  <c r="BM78" i="1"/>
  <c r="BK78" i="1"/>
  <c r="BJ78" i="1"/>
  <c r="BI78" i="1"/>
  <c r="BG78" i="1"/>
  <c r="BB78" i="1"/>
  <c r="AK78" i="1"/>
  <c r="AI78" i="1"/>
  <c r="L78" i="1"/>
  <c r="AY78" i="1"/>
  <c r="AX78" i="1"/>
  <c r="BA78" i="1"/>
  <c r="AV78" i="1"/>
  <c r="AZ78" i="1"/>
  <c r="AJ78" i="1"/>
  <c r="U78" i="1"/>
  <c r="K78" i="1"/>
  <c r="J78" i="1"/>
  <c r="R78" i="1"/>
  <c r="V78" i="1"/>
  <c r="W78" i="1"/>
  <c r="AE78" i="1"/>
  <c r="AC78" i="1"/>
  <c r="AD78" i="1"/>
  <c r="AF78" i="1"/>
  <c r="X78" i="1"/>
  <c r="AB78" i="1"/>
  <c r="AA78" i="1"/>
  <c r="Z78" i="1"/>
  <c r="Y78" i="1"/>
  <c r="S78" i="1"/>
  <c r="Q78" i="1"/>
  <c r="T78" i="1"/>
  <c r="P78" i="1"/>
  <c r="M78" i="1"/>
  <c r="N78" i="1"/>
  <c r="O78" i="1"/>
  <c r="CY77" i="1"/>
  <c r="CX77" i="1"/>
  <c r="CV77" i="1"/>
  <c r="CW77" i="1"/>
  <c r="AP77" i="1"/>
  <c r="BC77" i="1"/>
  <c r="BF77" i="1"/>
  <c r="BH77" i="1"/>
  <c r="BL77" i="1"/>
  <c r="BM77" i="1"/>
  <c r="BK77" i="1"/>
  <c r="BJ77" i="1"/>
  <c r="BI77" i="1"/>
  <c r="BG77" i="1"/>
  <c r="BB77" i="1"/>
  <c r="AK77" i="1"/>
  <c r="AI77" i="1"/>
  <c r="L77" i="1"/>
  <c r="AY77" i="1"/>
  <c r="AX77" i="1"/>
  <c r="BA77" i="1"/>
  <c r="AV77" i="1"/>
  <c r="AZ77" i="1"/>
  <c r="AJ77" i="1"/>
  <c r="U77" i="1"/>
  <c r="K77" i="1"/>
  <c r="J77" i="1"/>
  <c r="R77" i="1"/>
  <c r="V77" i="1"/>
  <c r="W77" i="1"/>
  <c r="AE77" i="1"/>
  <c r="AC77" i="1"/>
  <c r="AD77" i="1"/>
  <c r="AF77" i="1"/>
  <c r="X77" i="1"/>
  <c r="AB77" i="1"/>
  <c r="AA77" i="1"/>
  <c r="Z77" i="1"/>
  <c r="Y77" i="1"/>
  <c r="S77" i="1"/>
  <c r="Q77" i="1"/>
  <c r="T77" i="1"/>
  <c r="P77" i="1"/>
  <c r="M77" i="1"/>
  <c r="N77" i="1"/>
  <c r="O77" i="1"/>
  <c r="CY76" i="1"/>
  <c r="CX76" i="1"/>
  <c r="CV76" i="1"/>
  <c r="CW76" i="1"/>
  <c r="AP76" i="1"/>
  <c r="BC76" i="1"/>
  <c r="BF76" i="1"/>
  <c r="BH76" i="1"/>
  <c r="BL76" i="1"/>
  <c r="BM76" i="1"/>
  <c r="BK76" i="1"/>
  <c r="BJ76" i="1"/>
  <c r="BI76" i="1"/>
  <c r="BG76" i="1"/>
  <c r="BB76" i="1"/>
  <c r="AK76" i="1"/>
  <c r="AI76" i="1"/>
  <c r="L76" i="1"/>
  <c r="AY76" i="1"/>
  <c r="AX76" i="1"/>
  <c r="BA76" i="1"/>
  <c r="AV76" i="1"/>
  <c r="AZ76" i="1"/>
  <c r="AJ76" i="1"/>
  <c r="U76" i="1"/>
  <c r="K76" i="1"/>
  <c r="J76" i="1"/>
  <c r="R76" i="1"/>
  <c r="V76" i="1"/>
  <c r="W76" i="1"/>
  <c r="AE76" i="1"/>
  <c r="AC76" i="1"/>
  <c r="AD76" i="1"/>
  <c r="AF76" i="1"/>
  <c r="X76" i="1"/>
  <c r="AB76" i="1"/>
  <c r="AA76" i="1"/>
  <c r="Z76" i="1"/>
  <c r="Y76" i="1"/>
  <c r="S76" i="1"/>
  <c r="Q76" i="1"/>
  <c r="T76" i="1"/>
  <c r="P76" i="1"/>
  <c r="M76" i="1"/>
  <c r="N76" i="1"/>
  <c r="O76" i="1"/>
  <c r="CY75" i="1"/>
  <c r="CX75" i="1"/>
  <c r="CV75" i="1"/>
  <c r="CW75" i="1"/>
  <c r="AP75" i="1"/>
  <c r="BC75" i="1"/>
  <c r="BF75" i="1"/>
  <c r="BH75" i="1"/>
  <c r="BL75" i="1"/>
  <c r="BM75" i="1"/>
  <c r="BK75" i="1"/>
  <c r="BJ75" i="1"/>
  <c r="BI75" i="1"/>
  <c r="BG75" i="1"/>
  <c r="BB75" i="1"/>
  <c r="AK75" i="1"/>
  <c r="AI75" i="1"/>
  <c r="L75" i="1"/>
  <c r="AY75" i="1"/>
  <c r="AX75" i="1"/>
  <c r="BA75" i="1"/>
  <c r="AV75" i="1"/>
  <c r="AZ75" i="1"/>
  <c r="AJ75" i="1"/>
  <c r="U75" i="1"/>
  <c r="K75" i="1"/>
  <c r="J75" i="1"/>
  <c r="R75" i="1"/>
  <c r="V75" i="1"/>
  <c r="W75" i="1"/>
  <c r="AE75" i="1"/>
  <c r="AC75" i="1"/>
  <c r="AD75" i="1"/>
  <c r="AF75" i="1"/>
  <c r="X75" i="1"/>
  <c r="AB75" i="1"/>
  <c r="AA75" i="1"/>
  <c r="Z75" i="1"/>
  <c r="Y75" i="1"/>
  <c r="S75" i="1"/>
  <c r="Q75" i="1"/>
  <c r="T75" i="1"/>
  <c r="P75" i="1"/>
  <c r="M75" i="1"/>
  <c r="N75" i="1"/>
  <c r="O75" i="1"/>
  <c r="CY74" i="1"/>
  <c r="CX74" i="1"/>
  <c r="CV74" i="1"/>
  <c r="CW74" i="1"/>
  <c r="AP74" i="1"/>
  <c r="BC74" i="1"/>
  <c r="BF74" i="1"/>
  <c r="BH74" i="1"/>
  <c r="BL74" i="1"/>
  <c r="BM74" i="1"/>
  <c r="BK74" i="1"/>
  <c r="BJ74" i="1"/>
  <c r="BI74" i="1"/>
  <c r="BG74" i="1"/>
  <c r="BB74" i="1"/>
  <c r="AK74" i="1"/>
  <c r="AI74" i="1"/>
  <c r="L74" i="1"/>
  <c r="AY74" i="1"/>
  <c r="AX74" i="1"/>
  <c r="BA74" i="1"/>
  <c r="AV74" i="1"/>
  <c r="AZ74" i="1"/>
  <c r="AJ74" i="1"/>
  <c r="U74" i="1"/>
  <c r="K74" i="1"/>
  <c r="J74" i="1"/>
  <c r="R74" i="1"/>
  <c r="V74" i="1"/>
  <c r="W74" i="1"/>
  <c r="AE74" i="1"/>
  <c r="AC74" i="1"/>
  <c r="AD74" i="1"/>
  <c r="AF74" i="1"/>
  <c r="X74" i="1"/>
  <c r="AB74" i="1"/>
  <c r="AA74" i="1"/>
  <c r="Z74" i="1"/>
  <c r="Y74" i="1"/>
  <c r="S74" i="1"/>
  <c r="Q74" i="1"/>
  <c r="T74" i="1"/>
  <c r="P74" i="1"/>
  <c r="M74" i="1"/>
  <c r="N74" i="1"/>
  <c r="O74" i="1"/>
  <c r="CY73" i="1"/>
  <c r="CX73" i="1"/>
  <c r="CV73" i="1"/>
  <c r="CW73" i="1"/>
  <c r="AP73" i="1"/>
  <c r="BC73" i="1"/>
  <c r="BF73" i="1"/>
  <c r="BH73" i="1"/>
  <c r="BL73" i="1"/>
  <c r="BM73" i="1"/>
  <c r="BK73" i="1"/>
  <c r="BJ73" i="1"/>
  <c r="BI73" i="1"/>
  <c r="BG73" i="1"/>
  <c r="BB73" i="1"/>
  <c r="AK73" i="1"/>
  <c r="AI73" i="1"/>
  <c r="L73" i="1"/>
  <c r="AY73" i="1"/>
  <c r="AX73" i="1"/>
  <c r="BA73" i="1"/>
  <c r="AV73" i="1"/>
  <c r="AZ73" i="1"/>
  <c r="AJ73" i="1"/>
  <c r="U73" i="1"/>
  <c r="K73" i="1"/>
  <c r="J73" i="1"/>
  <c r="R73" i="1"/>
  <c r="V73" i="1"/>
  <c r="W73" i="1"/>
  <c r="AE73" i="1"/>
  <c r="AC73" i="1"/>
  <c r="AD73" i="1"/>
  <c r="AF73" i="1"/>
  <c r="X73" i="1"/>
  <c r="AB73" i="1"/>
  <c r="AA73" i="1"/>
  <c r="Z73" i="1"/>
  <c r="Y73" i="1"/>
  <c r="S73" i="1"/>
  <c r="Q73" i="1"/>
  <c r="T73" i="1"/>
  <c r="P73" i="1"/>
  <c r="M73" i="1"/>
  <c r="N73" i="1"/>
  <c r="O73" i="1"/>
  <c r="CY72" i="1"/>
  <c r="CX72" i="1"/>
  <c r="CV72" i="1"/>
  <c r="CW72" i="1"/>
  <c r="AP72" i="1"/>
  <c r="BC72" i="1"/>
  <c r="BF72" i="1"/>
  <c r="BH72" i="1"/>
  <c r="BL72" i="1"/>
  <c r="BM72" i="1"/>
  <c r="BK72" i="1"/>
  <c r="BJ72" i="1"/>
  <c r="BI72" i="1"/>
  <c r="BG72" i="1"/>
  <c r="BB72" i="1"/>
  <c r="AK72" i="1"/>
  <c r="AI72" i="1"/>
  <c r="L72" i="1"/>
  <c r="AY72" i="1"/>
  <c r="AX72" i="1"/>
  <c r="BA72" i="1"/>
  <c r="AV72" i="1"/>
  <c r="AZ72" i="1"/>
  <c r="AJ72" i="1"/>
  <c r="U72" i="1"/>
  <c r="K72" i="1"/>
  <c r="J72" i="1"/>
  <c r="R72" i="1"/>
  <c r="V72" i="1"/>
  <c r="W72" i="1"/>
  <c r="AE72" i="1"/>
  <c r="AC72" i="1"/>
  <c r="AD72" i="1"/>
  <c r="AF72" i="1"/>
  <c r="X72" i="1"/>
  <c r="AB72" i="1"/>
  <c r="AA72" i="1"/>
  <c r="Z72" i="1"/>
  <c r="Y72" i="1"/>
  <c r="S72" i="1"/>
  <c r="Q72" i="1"/>
  <c r="T72" i="1"/>
  <c r="P72" i="1"/>
  <c r="M72" i="1"/>
  <c r="N72" i="1"/>
  <c r="O72" i="1"/>
  <c r="CY71" i="1"/>
  <c r="CX71" i="1"/>
  <c r="CV71" i="1"/>
  <c r="CW71" i="1"/>
  <c r="AP71" i="1"/>
  <c r="BC71" i="1"/>
  <c r="BF71" i="1"/>
  <c r="BH71" i="1"/>
  <c r="BL71" i="1"/>
  <c r="BM71" i="1"/>
  <c r="BK71" i="1"/>
  <c r="BJ71" i="1"/>
  <c r="BI71" i="1"/>
  <c r="BG71" i="1"/>
  <c r="BB71" i="1"/>
  <c r="AK71" i="1"/>
  <c r="AI71" i="1"/>
  <c r="L71" i="1"/>
  <c r="AY71" i="1"/>
  <c r="AX71" i="1"/>
  <c r="BA71" i="1"/>
  <c r="AV71" i="1"/>
  <c r="AZ71" i="1"/>
  <c r="AJ71" i="1"/>
  <c r="U71" i="1"/>
  <c r="K71" i="1"/>
  <c r="J71" i="1"/>
  <c r="R71" i="1"/>
  <c r="V71" i="1"/>
  <c r="W71" i="1"/>
  <c r="AE71" i="1"/>
  <c r="AC71" i="1"/>
  <c r="AD71" i="1"/>
  <c r="AF71" i="1"/>
  <c r="X71" i="1"/>
  <c r="AB71" i="1"/>
  <c r="AA71" i="1"/>
  <c r="Z71" i="1"/>
  <c r="Y71" i="1"/>
  <c r="S71" i="1"/>
  <c r="Q71" i="1"/>
  <c r="T71" i="1"/>
  <c r="P71" i="1"/>
  <c r="M71" i="1"/>
  <c r="N71" i="1"/>
  <c r="O71" i="1"/>
  <c r="CY70" i="1"/>
  <c r="CX70" i="1"/>
  <c r="CV70" i="1"/>
  <c r="CW70" i="1"/>
  <c r="AP70" i="1"/>
  <c r="BC70" i="1"/>
  <c r="BF70" i="1"/>
  <c r="BH70" i="1"/>
  <c r="BL70" i="1"/>
  <c r="BM70" i="1"/>
  <c r="BK70" i="1"/>
  <c r="BJ70" i="1"/>
  <c r="BI70" i="1"/>
  <c r="BG70" i="1"/>
  <c r="BB70" i="1"/>
  <c r="AK70" i="1"/>
  <c r="AI70" i="1"/>
  <c r="L70" i="1"/>
  <c r="AY70" i="1"/>
  <c r="AX70" i="1"/>
  <c r="BA70" i="1"/>
  <c r="AV70" i="1"/>
  <c r="AZ70" i="1"/>
  <c r="AJ70" i="1"/>
  <c r="U70" i="1"/>
  <c r="K70" i="1"/>
  <c r="J70" i="1"/>
  <c r="R70" i="1"/>
  <c r="V70" i="1"/>
  <c r="W70" i="1"/>
  <c r="AE70" i="1"/>
  <c r="AC70" i="1"/>
  <c r="AD70" i="1"/>
  <c r="AF70" i="1"/>
  <c r="X70" i="1"/>
  <c r="AB70" i="1"/>
  <c r="AA70" i="1"/>
  <c r="Z70" i="1"/>
  <c r="Y70" i="1"/>
  <c r="S70" i="1"/>
  <c r="Q70" i="1"/>
  <c r="T70" i="1"/>
  <c r="P70" i="1"/>
  <c r="M70" i="1"/>
  <c r="N70" i="1"/>
  <c r="O70" i="1"/>
  <c r="CY69" i="1"/>
  <c r="CX69" i="1"/>
  <c r="CV69" i="1"/>
  <c r="CW69" i="1"/>
  <c r="AP69" i="1"/>
  <c r="BC69" i="1"/>
  <c r="BF69" i="1"/>
  <c r="BH69" i="1"/>
  <c r="BL69" i="1"/>
  <c r="BM69" i="1"/>
  <c r="BK69" i="1"/>
  <c r="BJ69" i="1"/>
  <c r="BI69" i="1"/>
  <c r="BG69" i="1"/>
  <c r="BB69" i="1"/>
  <c r="AK69" i="1"/>
  <c r="AI69" i="1"/>
  <c r="L69" i="1"/>
  <c r="AY69" i="1"/>
  <c r="AX69" i="1"/>
  <c r="BA69" i="1"/>
  <c r="AV69" i="1"/>
  <c r="AZ69" i="1"/>
  <c r="AJ69" i="1"/>
  <c r="U69" i="1"/>
  <c r="K69" i="1"/>
  <c r="J69" i="1"/>
  <c r="R69" i="1"/>
  <c r="V69" i="1"/>
  <c r="W69" i="1"/>
  <c r="AE69" i="1"/>
  <c r="AC69" i="1"/>
  <c r="AD69" i="1"/>
  <c r="AF69" i="1"/>
  <c r="X69" i="1"/>
  <c r="AB69" i="1"/>
  <c r="AA69" i="1"/>
  <c r="Z69" i="1"/>
  <c r="Y69" i="1"/>
  <c r="S69" i="1"/>
  <c r="Q69" i="1"/>
  <c r="T69" i="1"/>
  <c r="P69" i="1"/>
  <c r="M69" i="1"/>
  <c r="N69" i="1"/>
  <c r="O69" i="1"/>
  <c r="CY68" i="1"/>
  <c r="CX68" i="1"/>
  <c r="CV68" i="1"/>
  <c r="CW68" i="1"/>
  <c r="AP68" i="1"/>
  <c r="BC68" i="1"/>
  <c r="BF68" i="1"/>
  <c r="BH68" i="1"/>
  <c r="BL68" i="1"/>
  <c r="BM68" i="1"/>
  <c r="BK68" i="1"/>
  <c r="BJ68" i="1"/>
  <c r="BI68" i="1"/>
  <c r="BG68" i="1"/>
  <c r="BB68" i="1"/>
  <c r="AK68" i="1"/>
  <c r="AI68" i="1"/>
  <c r="L68" i="1"/>
  <c r="AY68" i="1"/>
  <c r="AX68" i="1"/>
  <c r="BA68" i="1"/>
  <c r="AV68" i="1"/>
  <c r="AZ68" i="1"/>
  <c r="AJ68" i="1"/>
  <c r="U68" i="1"/>
  <c r="K68" i="1"/>
  <c r="J68" i="1"/>
  <c r="R68" i="1"/>
  <c r="V68" i="1"/>
  <c r="W68" i="1"/>
  <c r="AE68" i="1"/>
  <c r="AC68" i="1"/>
  <c r="AD68" i="1"/>
  <c r="AF68" i="1"/>
  <c r="X68" i="1"/>
  <c r="AB68" i="1"/>
  <c r="AA68" i="1"/>
  <c r="Z68" i="1"/>
  <c r="Y68" i="1"/>
  <c r="S68" i="1"/>
  <c r="Q68" i="1"/>
  <c r="T68" i="1"/>
  <c r="P68" i="1"/>
  <c r="M68" i="1"/>
  <c r="N68" i="1"/>
  <c r="O68" i="1"/>
  <c r="CY67" i="1"/>
  <c r="CX67" i="1"/>
  <c r="CV67" i="1"/>
  <c r="CW67" i="1"/>
  <c r="AP67" i="1"/>
  <c r="BC67" i="1"/>
  <c r="BF67" i="1"/>
  <c r="BH67" i="1"/>
  <c r="BL67" i="1"/>
  <c r="BM67" i="1"/>
  <c r="BK67" i="1"/>
  <c r="BJ67" i="1"/>
  <c r="BI67" i="1"/>
  <c r="BG67" i="1"/>
  <c r="BB67" i="1"/>
  <c r="AK67" i="1"/>
  <c r="AI67" i="1"/>
  <c r="L67" i="1"/>
  <c r="AY67" i="1"/>
  <c r="AX67" i="1"/>
  <c r="BA67" i="1"/>
  <c r="AV67" i="1"/>
  <c r="AZ67" i="1"/>
  <c r="AJ67" i="1"/>
  <c r="U67" i="1"/>
  <c r="K67" i="1"/>
  <c r="J67" i="1"/>
  <c r="R67" i="1"/>
  <c r="V67" i="1"/>
  <c r="W67" i="1"/>
  <c r="AE67" i="1"/>
  <c r="AC67" i="1"/>
  <c r="AD67" i="1"/>
  <c r="AF67" i="1"/>
  <c r="X67" i="1"/>
  <c r="AB67" i="1"/>
  <c r="AA67" i="1"/>
  <c r="Z67" i="1"/>
  <c r="Y67" i="1"/>
  <c r="S67" i="1"/>
  <c r="Q67" i="1"/>
  <c r="T67" i="1"/>
  <c r="P67" i="1"/>
  <c r="M67" i="1"/>
  <c r="N67" i="1"/>
  <c r="O67" i="1"/>
  <c r="CY66" i="1"/>
  <c r="CX66" i="1"/>
  <c r="CV66" i="1"/>
  <c r="CW66" i="1"/>
  <c r="AP66" i="1"/>
  <c r="BC66" i="1"/>
  <c r="BF66" i="1"/>
  <c r="BH66" i="1"/>
  <c r="BL66" i="1"/>
  <c r="BM66" i="1"/>
  <c r="BK66" i="1"/>
  <c r="BJ66" i="1"/>
  <c r="BI66" i="1"/>
  <c r="BG66" i="1"/>
  <c r="BB66" i="1"/>
  <c r="AK66" i="1"/>
  <c r="AI66" i="1"/>
  <c r="L66" i="1"/>
  <c r="AY66" i="1"/>
  <c r="AX66" i="1"/>
  <c r="BA66" i="1"/>
  <c r="AV66" i="1"/>
  <c r="AZ66" i="1"/>
  <c r="AJ66" i="1"/>
  <c r="U66" i="1"/>
  <c r="K66" i="1"/>
  <c r="J66" i="1"/>
  <c r="R66" i="1"/>
  <c r="V66" i="1"/>
  <c r="W66" i="1"/>
  <c r="AE66" i="1"/>
  <c r="AC66" i="1"/>
  <c r="AD66" i="1"/>
  <c r="AF66" i="1"/>
  <c r="X66" i="1"/>
  <c r="AB66" i="1"/>
  <c r="AA66" i="1"/>
  <c r="Z66" i="1"/>
  <c r="Y66" i="1"/>
  <c r="S66" i="1"/>
  <c r="Q66" i="1"/>
  <c r="T66" i="1"/>
  <c r="P66" i="1"/>
  <c r="M66" i="1"/>
  <c r="N66" i="1"/>
  <c r="O66" i="1"/>
  <c r="CY65" i="1"/>
  <c r="CX65" i="1"/>
  <c r="CV65" i="1"/>
  <c r="CW65" i="1"/>
  <c r="AP65" i="1"/>
  <c r="BC65" i="1"/>
  <c r="BF65" i="1"/>
  <c r="BH65" i="1"/>
  <c r="BL65" i="1"/>
  <c r="BM65" i="1"/>
  <c r="BK65" i="1"/>
  <c r="BJ65" i="1"/>
  <c r="BI65" i="1"/>
  <c r="BG65" i="1"/>
  <c r="BB65" i="1"/>
  <c r="AK65" i="1"/>
  <c r="AI65" i="1"/>
  <c r="L65" i="1"/>
  <c r="AY65" i="1"/>
  <c r="AX65" i="1"/>
  <c r="BA65" i="1"/>
  <c r="AV65" i="1"/>
  <c r="AZ65" i="1"/>
  <c r="AJ65" i="1"/>
  <c r="U65" i="1"/>
  <c r="K65" i="1"/>
  <c r="J65" i="1"/>
  <c r="R65" i="1"/>
  <c r="V65" i="1"/>
  <c r="W65" i="1"/>
  <c r="AE65" i="1"/>
  <c r="AC65" i="1"/>
  <c r="AD65" i="1"/>
  <c r="AF65" i="1"/>
  <c r="X65" i="1"/>
  <c r="AB65" i="1"/>
  <c r="AA65" i="1"/>
  <c r="Z65" i="1"/>
  <c r="Y65" i="1"/>
  <c r="S65" i="1"/>
  <c r="Q65" i="1"/>
  <c r="T65" i="1"/>
  <c r="P65" i="1"/>
  <c r="M65" i="1"/>
  <c r="N65" i="1"/>
  <c r="O65" i="1"/>
  <c r="CY64" i="1"/>
  <c r="CX64" i="1"/>
  <c r="CV64" i="1"/>
  <c r="CW64" i="1"/>
  <c r="AP64" i="1"/>
  <c r="BC64" i="1"/>
  <c r="BF64" i="1"/>
  <c r="BH64" i="1"/>
  <c r="BL64" i="1"/>
  <c r="BM64" i="1"/>
  <c r="BK64" i="1"/>
  <c r="BJ64" i="1"/>
  <c r="BI64" i="1"/>
  <c r="BG64" i="1"/>
  <c r="BB64" i="1"/>
  <c r="AK64" i="1"/>
  <c r="AI64" i="1"/>
  <c r="L64" i="1"/>
  <c r="AY64" i="1"/>
  <c r="AX64" i="1"/>
  <c r="BA64" i="1"/>
  <c r="AV64" i="1"/>
  <c r="AZ64" i="1"/>
  <c r="AJ64" i="1"/>
  <c r="U64" i="1"/>
  <c r="K64" i="1"/>
  <c r="J64" i="1"/>
  <c r="R64" i="1"/>
  <c r="V64" i="1"/>
  <c r="W64" i="1"/>
  <c r="AE64" i="1"/>
  <c r="AC64" i="1"/>
  <c r="AD64" i="1"/>
  <c r="AF64" i="1"/>
  <c r="X64" i="1"/>
  <c r="AB64" i="1"/>
  <c r="AA64" i="1"/>
  <c r="Z64" i="1"/>
  <c r="Y64" i="1"/>
  <c r="S64" i="1"/>
  <c r="Q64" i="1"/>
  <c r="T64" i="1"/>
  <c r="P64" i="1"/>
  <c r="M64" i="1"/>
  <c r="N64" i="1"/>
  <c r="O64" i="1"/>
  <c r="CY63" i="1"/>
  <c r="CX63" i="1"/>
  <c r="CV63" i="1"/>
  <c r="CW63" i="1"/>
  <c r="AP63" i="1"/>
  <c r="BC63" i="1"/>
  <c r="BF63" i="1"/>
  <c r="BH63" i="1"/>
  <c r="BL63" i="1"/>
  <c r="BM63" i="1"/>
  <c r="BK63" i="1"/>
  <c r="BJ63" i="1"/>
  <c r="BI63" i="1"/>
  <c r="BG63" i="1"/>
  <c r="BB63" i="1"/>
  <c r="AK63" i="1"/>
  <c r="AI63" i="1"/>
  <c r="L63" i="1"/>
  <c r="AY63" i="1"/>
  <c r="AX63" i="1"/>
  <c r="BA63" i="1"/>
  <c r="AV63" i="1"/>
  <c r="AZ63" i="1"/>
  <c r="AJ63" i="1"/>
  <c r="U63" i="1"/>
  <c r="K63" i="1"/>
  <c r="J63" i="1"/>
  <c r="R63" i="1"/>
  <c r="V63" i="1"/>
  <c r="W63" i="1"/>
  <c r="AE63" i="1"/>
  <c r="AC63" i="1"/>
  <c r="AD63" i="1"/>
  <c r="AF63" i="1"/>
  <c r="X63" i="1"/>
  <c r="AB63" i="1"/>
  <c r="AA63" i="1"/>
  <c r="Z63" i="1"/>
  <c r="Y63" i="1"/>
  <c r="S63" i="1"/>
  <c r="Q63" i="1"/>
  <c r="T63" i="1"/>
  <c r="P63" i="1"/>
  <c r="M63" i="1"/>
  <c r="N63" i="1"/>
  <c r="O63" i="1"/>
  <c r="CY62" i="1"/>
  <c r="CX62" i="1"/>
  <c r="CV62" i="1"/>
  <c r="CW62" i="1"/>
  <c r="AP62" i="1"/>
  <c r="BC62" i="1"/>
  <c r="BF62" i="1"/>
  <c r="BH62" i="1"/>
  <c r="BL62" i="1"/>
  <c r="BM62" i="1"/>
  <c r="BK62" i="1"/>
  <c r="BJ62" i="1"/>
  <c r="BI62" i="1"/>
  <c r="BG62" i="1"/>
  <c r="BB62" i="1"/>
  <c r="AK62" i="1"/>
  <c r="AI62" i="1"/>
  <c r="L62" i="1"/>
  <c r="AY62" i="1"/>
  <c r="AX62" i="1"/>
  <c r="BA62" i="1"/>
  <c r="AV62" i="1"/>
  <c r="AZ62" i="1"/>
  <c r="AJ62" i="1"/>
  <c r="U62" i="1"/>
  <c r="K62" i="1"/>
  <c r="J62" i="1"/>
  <c r="R62" i="1"/>
  <c r="V62" i="1"/>
  <c r="W62" i="1"/>
  <c r="AE62" i="1"/>
  <c r="AC62" i="1"/>
  <c r="AD62" i="1"/>
  <c r="AF62" i="1"/>
  <c r="X62" i="1"/>
  <c r="AB62" i="1"/>
  <c r="AA62" i="1"/>
  <c r="Z62" i="1"/>
  <c r="Y62" i="1"/>
  <c r="S62" i="1"/>
  <c r="Q62" i="1"/>
  <c r="T62" i="1"/>
  <c r="P62" i="1"/>
  <c r="M62" i="1"/>
  <c r="N62" i="1"/>
  <c r="O62" i="1"/>
  <c r="CY61" i="1"/>
  <c r="CX61" i="1"/>
  <c r="CV61" i="1"/>
  <c r="CW61" i="1"/>
  <c r="AP61" i="1"/>
  <c r="BC61" i="1"/>
  <c r="BF61" i="1"/>
  <c r="BH61" i="1"/>
  <c r="BL61" i="1"/>
  <c r="BM61" i="1"/>
  <c r="BK61" i="1"/>
  <c r="BJ61" i="1"/>
  <c r="BI61" i="1"/>
  <c r="BG61" i="1"/>
  <c r="BB61" i="1"/>
  <c r="AK61" i="1"/>
  <c r="AI61" i="1"/>
  <c r="L61" i="1"/>
  <c r="AY61" i="1"/>
  <c r="AX61" i="1"/>
  <c r="BA61" i="1"/>
  <c r="AV61" i="1"/>
  <c r="AZ61" i="1"/>
  <c r="AJ61" i="1"/>
  <c r="U61" i="1"/>
  <c r="K61" i="1"/>
  <c r="J61" i="1"/>
  <c r="R61" i="1"/>
  <c r="V61" i="1"/>
  <c r="W61" i="1"/>
  <c r="AE61" i="1"/>
  <c r="AC61" i="1"/>
  <c r="AD61" i="1"/>
  <c r="AF61" i="1"/>
  <c r="X61" i="1"/>
  <c r="AB61" i="1"/>
  <c r="AA61" i="1"/>
  <c r="Z61" i="1"/>
  <c r="Y61" i="1"/>
  <c r="S61" i="1"/>
  <c r="Q61" i="1"/>
  <c r="T61" i="1"/>
  <c r="P61" i="1"/>
  <c r="M61" i="1"/>
  <c r="N61" i="1"/>
  <c r="O61" i="1"/>
  <c r="CY60" i="1"/>
  <c r="CX60" i="1"/>
  <c r="CV60" i="1"/>
  <c r="CW60" i="1"/>
  <c r="AP60" i="1"/>
  <c r="BC60" i="1"/>
  <c r="BF60" i="1"/>
  <c r="BH60" i="1"/>
  <c r="BL60" i="1"/>
  <c r="BM60" i="1"/>
  <c r="BK60" i="1"/>
  <c r="BJ60" i="1"/>
  <c r="BI60" i="1"/>
  <c r="BG60" i="1"/>
  <c r="BB60" i="1"/>
  <c r="AK60" i="1"/>
  <c r="AI60" i="1"/>
  <c r="L60" i="1"/>
  <c r="AY60" i="1"/>
  <c r="AX60" i="1"/>
  <c r="BA60" i="1"/>
  <c r="AV60" i="1"/>
  <c r="AZ60" i="1"/>
  <c r="AJ60" i="1"/>
  <c r="U60" i="1"/>
  <c r="K60" i="1"/>
  <c r="J60" i="1"/>
  <c r="R60" i="1"/>
  <c r="V60" i="1"/>
  <c r="W60" i="1"/>
  <c r="AE60" i="1"/>
  <c r="AC60" i="1"/>
  <c r="AD60" i="1"/>
  <c r="AF60" i="1"/>
  <c r="X60" i="1"/>
  <c r="AB60" i="1"/>
  <c r="AA60" i="1"/>
  <c r="Z60" i="1"/>
  <c r="Y60" i="1"/>
  <c r="S60" i="1"/>
  <c r="Q60" i="1"/>
  <c r="T60" i="1"/>
  <c r="P60" i="1"/>
  <c r="M60" i="1"/>
  <c r="N60" i="1"/>
  <c r="O60" i="1"/>
  <c r="CY59" i="1"/>
  <c r="CX59" i="1"/>
  <c r="CV59" i="1"/>
  <c r="CW59" i="1"/>
  <c r="AP59" i="1"/>
  <c r="BC59" i="1"/>
  <c r="BF59" i="1"/>
  <c r="BH59" i="1"/>
  <c r="BL59" i="1"/>
  <c r="BM59" i="1"/>
  <c r="BK59" i="1"/>
  <c r="BJ59" i="1"/>
  <c r="BI59" i="1"/>
  <c r="BG59" i="1"/>
  <c r="BB59" i="1"/>
  <c r="AK59" i="1"/>
  <c r="AI59" i="1"/>
  <c r="L59" i="1"/>
  <c r="AY59" i="1"/>
  <c r="AX59" i="1"/>
  <c r="BA59" i="1"/>
  <c r="AV59" i="1"/>
  <c r="AZ59" i="1"/>
  <c r="AJ59" i="1"/>
  <c r="U59" i="1"/>
  <c r="K59" i="1"/>
  <c r="J59" i="1"/>
  <c r="R59" i="1"/>
  <c r="V59" i="1"/>
  <c r="W59" i="1"/>
  <c r="AE59" i="1"/>
  <c r="AC59" i="1"/>
  <c r="AD59" i="1"/>
  <c r="AF59" i="1"/>
  <c r="X59" i="1"/>
  <c r="AB59" i="1"/>
  <c r="AA59" i="1"/>
  <c r="Z59" i="1"/>
  <c r="Y59" i="1"/>
  <c r="S59" i="1"/>
  <c r="Q59" i="1"/>
  <c r="T59" i="1"/>
  <c r="P59" i="1"/>
  <c r="M59" i="1"/>
  <c r="N59" i="1"/>
  <c r="O59" i="1"/>
  <c r="CY58" i="1"/>
  <c r="CX58" i="1"/>
  <c r="CV58" i="1"/>
  <c r="CW58" i="1"/>
  <c r="AP58" i="1"/>
  <c r="BC58" i="1"/>
  <c r="BF58" i="1"/>
  <c r="BH58" i="1"/>
  <c r="BL58" i="1"/>
  <c r="BM58" i="1"/>
  <c r="BK58" i="1"/>
  <c r="BJ58" i="1"/>
  <c r="BI58" i="1"/>
  <c r="BG58" i="1"/>
  <c r="BB58" i="1"/>
  <c r="AK58" i="1"/>
  <c r="AI58" i="1"/>
  <c r="L58" i="1"/>
  <c r="AY58" i="1"/>
  <c r="AX58" i="1"/>
  <c r="BA58" i="1"/>
  <c r="AV58" i="1"/>
  <c r="AZ58" i="1"/>
  <c r="AJ58" i="1"/>
  <c r="U58" i="1"/>
  <c r="K58" i="1"/>
  <c r="J58" i="1"/>
  <c r="R58" i="1"/>
  <c r="V58" i="1"/>
  <c r="W58" i="1"/>
  <c r="AE58" i="1"/>
  <c r="AC58" i="1"/>
  <c r="AD58" i="1"/>
  <c r="AF58" i="1"/>
  <c r="X58" i="1"/>
  <c r="AB58" i="1"/>
  <c r="AA58" i="1"/>
  <c r="Z58" i="1"/>
  <c r="Y58" i="1"/>
  <c r="S58" i="1"/>
  <c r="Q58" i="1"/>
  <c r="T58" i="1"/>
  <c r="P58" i="1"/>
  <c r="M58" i="1"/>
  <c r="N58" i="1"/>
  <c r="O58" i="1"/>
  <c r="CY57" i="1"/>
  <c r="CX57" i="1"/>
  <c r="CV57" i="1"/>
  <c r="CW57" i="1"/>
  <c r="AP57" i="1"/>
  <c r="BC57" i="1"/>
  <c r="BF57" i="1"/>
  <c r="BH57" i="1"/>
  <c r="BL57" i="1"/>
  <c r="BM57" i="1"/>
  <c r="BK57" i="1"/>
  <c r="BJ57" i="1"/>
  <c r="BI57" i="1"/>
  <c r="BG57" i="1"/>
  <c r="BB57" i="1"/>
  <c r="AK57" i="1"/>
  <c r="AI57" i="1"/>
  <c r="L57" i="1"/>
  <c r="AY57" i="1"/>
  <c r="AX57" i="1"/>
  <c r="BA57" i="1"/>
  <c r="AV57" i="1"/>
  <c r="AZ57" i="1"/>
  <c r="AJ57" i="1"/>
  <c r="U57" i="1"/>
  <c r="K57" i="1"/>
  <c r="J57" i="1"/>
  <c r="R57" i="1"/>
  <c r="V57" i="1"/>
  <c r="W57" i="1"/>
  <c r="AE57" i="1"/>
  <c r="AC57" i="1"/>
  <c r="AD57" i="1"/>
  <c r="AF57" i="1"/>
  <c r="X57" i="1"/>
  <c r="AB57" i="1"/>
  <c r="AA57" i="1"/>
  <c r="Z57" i="1"/>
  <c r="Y57" i="1"/>
  <c r="S57" i="1"/>
  <c r="Q57" i="1"/>
  <c r="T57" i="1"/>
  <c r="P57" i="1"/>
  <c r="M57" i="1"/>
  <c r="N57" i="1"/>
  <c r="O57" i="1"/>
  <c r="CY56" i="1"/>
  <c r="CX56" i="1"/>
  <c r="CV56" i="1"/>
  <c r="CW56" i="1"/>
  <c r="AP56" i="1"/>
  <c r="BC56" i="1"/>
  <c r="BF56" i="1"/>
  <c r="BH56" i="1"/>
  <c r="BL56" i="1"/>
  <c r="BM56" i="1"/>
  <c r="BK56" i="1"/>
  <c r="BJ56" i="1"/>
  <c r="BI56" i="1"/>
  <c r="BG56" i="1"/>
  <c r="BB56" i="1"/>
  <c r="AK56" i="1"/>
  <c r="AI56" i="1"/>
  <c r="L56" i="1"/>
  <c r="AY56" i="1"/>
  <c r="AX56" i="1"/>
  <c r="BA56" i="1"/>
  <c r="AV56" i="1"/>
  <c r="AZ56" i="1"/>
  <c r="AJ56" i="1"/>
  <c r="U56" i="1"/>
  <c r="K56" i="1"/>
  <c r="J56" i="1"/>
  <c r="R56" i="1"/>
  <c r="V56" i="1"/>
  <c r="W56" i="1"/>
  <c r="AE56" i="1"/>
  <c r="AC56" i="1"/>
  <c r="AD56" i="1"/>
  <c r="AF56" i="1"/>
  <c r="X56" i="1"/>
  <c r="AB56" i="1"/>
  <c r="AA56" i="1"/>
  <c r="Z56" i="1"/>
  <c r="Y56" i="1"/>
  <c r="S56" i="1"/>
  <c r="Q56" i="1"/>
  <c r="T56" i="1"/>
  <c r="P56" i="1"/>
  <c r="M56" i="1"/>
  <c r="N56" i="1"/>
  <c r="O56" i="1"/>
  <c r="CY55" i="1"/>
  <c r="CX55" i="1"/>
  <c r="CV55" i="1"/>
  <c r="CW55" i="1"/>
  <c r="AP55" i="1"/>
  <c r="BC55" i="1"/>
  <c r="BF55" i="1"/>
  <c r="BH55" i="1"/>
  <c r="BL55" i="1"/>
  <c r="BM55" i="1"/>
  <c r="BK55" i="1"/>
  <c r="BJ55" i="1"/>
  <c r="BI55" i="1"/>
  <c r="BG55" i="1"/>
  <c r="BB55" i="1"/>
  <c r="AK55" i="1"/>
  <c r="AI55" i="1"/>
  <c r="L55" i="1"/>
  <c r="AY55" i="1"/>
  <c r="AX55" i="1"/>
  <c r="BA55" i="1"/>
  <c r="AV55" i="1"/>
  <c r="AZ55" i="1"/>
  <c r="AJ55" i="1"/>
  <c r="U55" i="1"/>
  <c r="K55" i="1"/>
  <c r="J55" i="1"/>
  <c r="R55" i="1"/>
  <c r="V55" i="1"/>
  <c r="W55" i="1"/>
  <c r="AE55" i="1"/>
  <c r="AC55" i="1"/>
  <c r="AD55" i="1"/>
  <c r="AF55" i="1"/>
  <c r="X55" i="1"/>
  <c r="AB55" i="1"/>
  <c r="AA55" i="1"/>
  <c r="Z55" i="1"/>
  <c r="Y55" i="1"/>
  <c r="S55" i="1"/>
  <c r="Q55" i="1"/>
  <c r="T55" i="1"/>
  <c r="P55" i="1"/>
  <c r="M55" i="1"/>
  <c r="N55" i="1"/>
  <c r="O55" i="1"/>
  <c r="CY54" i="1"/>
  <c r="CX54" i="1"/>
  <c r="CV54" i="1"/>
  <c r="CW54" i="1"/>
  <c r="AP54" i="1"/>
  <c r="BC54" i="1"/>
  <c r="BF54" i="1"/>
  <c r="BH54" i="1"/>
  <c r="BL54" i="1"/>
  <c r="BM54" i="1"/>
  <c r="BK54" i="1"/>
  <c r="BJ54" i="1"/>
  <c r="BI54" i="1"/>
  <c r="BG54" i="1"/>
  <c r="BB54" i="1"/>
  <c r="AK54" i="1"/>
  <c r="AI54" i="1"/>
  <c r="L54" i="1"/>
  <c r="AY54" i="1"/>
  <c r="AX54" i="1"/>
  <c r="BA54" i="1"/>
  <c r="AV54" i="1"/>
  <c r="AZ54" i="1"/>
  <c r="AJ54" i="1"/>
  <c r="U54" i="1"/>
  <c r="K54" i="1"/>
  <c r="J54" i="1"/>
  <c r="R54" i="1"/>
  <c r="V54" i="1"/>
  <c r="W54" i="1"/>
  <c r="AE54" i="1"/>
  <c r="AC54" i="1"/>
  <c r="AD54" i="1"/>
  <c r="AF54" i="1"/>
  <c r="X54" i="1"/>
  <c r="AB54" i="1"/>
  <c r="AA54" i="1"/>
  <c r="Z54" i="1"/>
  <c r="Y54" i="1"/>
  <c r="S54" i="1"/>
  <c r="Q54" i="1"/>
  <c r="T54" i="1"/>
  <c r="P54" i="1"/>
  <c r="M54" i="1"/>
  <c r="N54" i="1"/>
  <c r="O54" i="1"/>
  <c r="CY53" i="1"/>
  <c r="CX53" i="1"/>
  <c r="CV53" i="1"/>
  <c r="CW53" i="1"/>
  <c r="AP53" i="1"/>
  <c r="BC53" i="1"/>
  <c r="BF53" i="1"/>
  <c r="BH53" i="1"/>
  <c r="BL53" i="1"/>
  <c r="BM53" i="1"/>
  <c r="BK53" i="1"/>
  <c r="BJ53" i="1"/>
  <c r="BI53" i="1"/>
  <c r="BG53" i="1"/>
  <c r="BB53" i="1"/>
  <c r="AK53" i="1"/>
  <c r="AI53" i="1"/>
  <c r="L53" i="1"/>
  <c r="AY53" i="1"/>
  <c r="AX53" i="1"/>
  <c r="BA53" i="1"/>
  <c r="AV53" i="1"/>
  <c r="AZ53" i="1"/>
  <c r="AJ53" i="1"/>
  <c r="U53" i="1"/>
  <c r="K53" i="1"/>
  <c r="J53" i="1"/>
  <c r="R53" i="1"/>
  <c r="V53" i="1"/>
  <c r="W53" i="1"/>
  <c r="AE53" i="1"/>
  <c r="AC53" i="1"/>
  <c r="AD53" i="1"/>
  <c r="AF53" i="1"/>
  <c r="X53" i="1"/>
  <c r="AB53" i="1"/>
  <c r="AA53" i="1"/>
  <c r="Z53" i="1"/>
  <c r="Y53" i="1"/>
  <c r="S53" i="1"/>
  <c r="Q53" i="1"/>
  <c r="T53" i="1"/>
  <c r="P53" i="1"/>
  <c r="M53" i="1"/>
  <c r="N53" i="1"/>
  <c r="O53" i="1"/>
  <c r="CY52" i="1"/>
  <c r="CX52" i="1"/>
  <c r="CV52" i="1"/>
  <c r="CW52" i="1"/>
  <c r="AP52" i="1"/>
  <c r="BC52" i="1"/>
  <c r="BF52" i="1"/>
  <c r="BH52" i="1"/>
  <c r="BL52" i="1"/>
  <c r="BM52" i="1"/>
  <c r="BK52" i="1"/>
  <c r="BJ52" i="1"/>
  <c r="BI52" i="1"/>
  <c r="BG52" i="1"/>
  <c r="BB52" i="1"/>
  <c r="AK52" i="1"/>
  <c r="AI52" i="1"/>
  <c r="L52" i="1"/>
  <c r="AY52" i="1"/>
  <c r="AX52" i="1"/>
  <c r="BA52" i="1"/>
  <c r="AV52" i="1"/>
  <c r="AZ52" i="1"/>
  <c r="AJ52" i="1"/>
  <c r="U52" i="1"/>
  <c r="K52" i="1"/>
  <c r="J52" i="1"/>
  <c r="R52" i="1"/>
  <c r="V52" i="1"/>
  <c r="W52" i="1"/>
  <c r="AE52" i="1"/>
  <c r="AC52" i="1"/>
  <c r="AD52" i="1"/>
  <c r="AF52" i="1"/>
  <c r="X52" i="1"/>
  <c r="AB52" i="1"/>
  <c r="AA52" i="1"/>
  <c r="Z52" i="1"/>
  <c r="Y52" i="1"/>
  <c r="S52" i="1"/>
  <c r="Q52" i="1"/>
  <c r="T52" i="1"/>
  <c r="P52" i="1"/>
  <c r="M52" i="1"/>
  <c r="N52" i="1"/>
  <c r="O52" i="1"/>
  <c r="CY51" i="1"/>
  <c r="CX51" i="1"/>
  <c r="CV51" i="1"/>
  <c r="CW51" i="1"/>
  <c r="AP51" i="1"/>
  <c r="BC51" i="1"/>
  <c r="BF51" i="1"/>
  <c r="BH51" i="1"/>
  <c r="BL51" i="1"/>
  <c r="BM51" i="1"/>
  <c r="BK51" i="1"/>
  <c r="BJ51" i="1"/>
  <c r="BI51" i="1"/>
  <c r="BG51" i="1"/>
  <c r="BB51" i="1"/>
  <c r="AK51" i="1"/>
  <c r="AI51" i="1"/>
  <c r="L51" i="1"/>
  <c r="AY51" i="1"/>
  <c r="AX51" i="1"/>
  <c r="BA51" i="1"/>
  <c r="AV51" i="1"/>
  <c r="AZ51" i="1"/>
  <c r="AJ51" i="1"/>
  <c r="U51" i="1"/>
  <c r="K51" i="1"/>
  <c r="J51" i="1"/>
  <c r="R51" i="1"/>
  <c r="V51" i="1"/>
  <c r="W51" i="1"/>
  <c r="AE51" i="1"/>
  <c r="AC51" i="1"/>
  <c r="AD51" i="1"/>
  <c r="AF51" i="1"/>
  <c r="X51" i="1"/>
  <c r="AB51" i="1"/>
  <c r="AA51" i="1"/>
  <c r="Z51" i="1"/>
  <c r="Y51" i="1"/>
  <c r="S51" i="1"/>
  <c r="Q51" i="1"/>
  <c r="T51" i="1"/>
  <c r="P51" i="1"/>
  <c r="M51" i="1"/>
  <c r="N51" i="1"/>
  <c r="O51" i="1"/>
  <c r="CY50" i="1"/>
  <c r="CX50" i="1"/>
  <c r="CV50" i="1"/>
  <c r="CW50" i="1"/>
  <c r="AP50" i="1"/>
  <c r="BC50" i="1"/>
  <c r="BF50" i="1"/>
  <c r="BH50" i="1"/>
  <c r="BL50" i="1"/>
  <c r="BM50" i="1"/>
  <c r="BK50" i="1"/>
  <c r="BJ50" i="1"/>
  <c r="BI50" i="1"/>
  <c r="BG50" i="1"/>
  <c r="BB50" i="1"/>
  <c r="AK50" i="1"/>
  <c r="AI50" i="1"/>
  <c r="L50" i="1"/>
  <c r="AY50" i="1"/>
  <c r="AX50" i="1"/>
  <c r="BA50" i="1"/>
  <c r="AV50" i="1"/>
  <c r="AZ50" i="1"/>
  <c r="AJ50" i="1"/>
  <c r="U50" i="1"/>
  <c r="K50" i="1"/>
  <c r="J50" i="1"/>
  <c r="R50" i="1"/>
  <c r="V50" i="1"/>
  <c r="W50" i="1"/>
  <c r="AE50" i="1"/>
  <c r="AC50" i="1"/>
  <c r="AD50" i="1"/>
  <c r="AF50" i="1"/>
  <c r="X50" i="1"/>
  <c r="AB50" i="1"/>
  <c r="AA50" i="1"/>
  <c r="Z50" i="1"/>
  <c r="Y50" i="1"/>
  <c r="S50" i="1"/>
  <c r="Q50" i="1"/>
  <c r="T50" i="1"/>
  <c r="P50" i="1"/>
  <c r="M50" i="1"/>
  <c r="N50" i="1"/>
  <c r="O50" i="1"/>
  <c r="CY49" i="1"/>
  <c r="CX49" i="1"/>
  <c r="CV49" i="1"/>
  <c r="CW49" i="1"/>
  <c r="AP49" i="1"/>
  <c r="BC49" i="1"/>
  <c r="BF49" i="1"/>
  <c r="BH49" i="1"/>
  <c r="BL49" i="1"/>
  <c r="BM49" i="1"/>
  <c r="BK49" i="1"/>
  <c r="BJ49" i="1"/>
  <c r="BI49" i="1"/>
  <c r="BG49" i="1"/>
  <c r="BB49" i="1"/>
  <c r="AK49" i="1"/>
  <c r="AI49" i="1"/>
  <c r="L49" i="1"/>
  <c r="AY49" i="1"/>
  <c r="AX49" i="1"/>
  <c r="BA49" i="1"/>
  <c r="AV49" i="1"/>
  <c r="AZ49" i="1"/>
  <c r="AJ49" i="1"/>
  <c r="U49" i="1"/>
  <c r="K49" i="1"/>
  <c r="J49" i="1"/>
  <c r="R49" i="1"/>
  <c r="V49" i="1"/>
  <c r="W49" i="1"/>
  <c r="AE49" i="1"/>
  <c r="AC49" i="1"/>
  <c r="AD49" i="1"/>
  <c r="AF49" i="1"/>
  <c r="X49" i="1"/>
  <c r="AB49" i="1"/>
  <c r="AA49" i="1"/>
  <c r="Z49" i="1"/>
  <c r="Y49" i="1"/>
  <c r="S49" i="1"/>
  <c r="Q49" i="1"/>
  <c r="T49" i="1"/>
  <c r="P49" i="1"/>
  <c r="M49" i="1"/>
  <c r="N49" i="1"/>
  <c r="O49" i="1"/>
  <c r="CY48" i="1"/>
  <c r="CX48" i="1"/>
  <c r="CV48" i="1"/>
  <c r="CW48" i="1"/>
  <c r="AP48" i="1"/>
  <c r="BC48" i="1"/>
  <c r="BF48" i="1"/>
  <c r="BH48" i="1"/>
  <c r="BL48" i="1"/>
  <c r="BM48" i="1"/>
  <c r="BK48" i="1"/>
  <c r="BJ48" i="1"/>
  <c r="BI48" i="1"/>
  <c r="BG48" i="1"/>
  <c r="BB48" i="1"/>
  <c r="AK48" i="1"/>
  <c r="AI48" i="1"/>
  <c r="L48" i="1"/>
  <c r="AY48" i="1"/>
  <c r="AX48" i="1"/>
  <c r="BA48" i="1"/>
  <c r="AV48" i="1"/>
  <c r="AZ48" i="1"/>
  <c r="AJ48" i="1"/>
  <c r="U48" i="1"/>
  <c r="K48" i="1"/>
  <c r="J48" i="1"/>
  <c r="R48" i="1"/>
  <c r="V48" i="1"/>
  <c r="W48" i="1"/>
  <c r="AE48" i="1"/>
  <c r="AC48" i="1"/>
  <c r="AD48" i="1"/>
  <c r="AF48" i="1"/>
  <c r="X48" i="1"/>
  <c r="AB48" i="1"/>
  <c r="AA48" i="1"/>
  <c r="Z48" i="1"/>
  <c r="Y48" i="1"/>
  <c r="S48" i="1"/>
  <c r="Q48" i="1"/>
  <c r="T48" i="1"/>
  <c r="P48" i="1"/>
  <c r="M48" i="1"/>
  <c r="N48" i="1"/>
  <c r="O48" i="1"/>
  <c r="CY47" i="1"/>
  <c r="CX47" i="1"/>
  <c r="CV47" i="1"/>
  <c r="CW47" i="1"/>
  <c r="AP47" i="1"/>
  <c r="BC47" i="1"/>
  <c r="BF47" i="1"/>
  <c r="BH47" i="1"/>
  <c r="BL47" i="1"/>
  <c r="BM47" i="1"/>
  <c r="BK47" i="1"/>
  <c r="BJ47" i="1"/>
  <c r="BI47" i="1"/>
  <c r="BG47" i="1"/>
  <c r="BB47" i="1"/>
  <c r="AK47" i="1"/>
  <c r="AI47" i="1"/>
  <c r="L47" i="1"/>
  <c r="AY47" i="1"/>
  <c r="AX47" i="1"/>
  <c r="BA47" i="1"/>
  <c r="AV47" i="1"/>
  <c r="AZ47" i="1"/>
  <c r="AJ47" i="1"/>
  <c r="U47" i="1"/>
  <c r="K47" i="1"/>
  <c r="J47" i="1"/>
  <c r="R47" i="1"/>
  <c r="V47" i="1"/>
  <c r="W47" i="1"/>
  <c r="AE47" i="1"/>
  <c r="AC47" i="1"/>
  <c r="AD47" i="1"/>
  <c r="AF47" i="1"/>
  <c r="X47" i="1"/>
  <c r="AB47" i="1"/>
  <c r="AA47" i="1"/>
  <c r="Z47" i="1"/>
  <c r="Y47" i="1"/>
  <c r="S47" i="1"/>
  <c r="Q47" i="1"/>
  <c r="T47" i="1"/>
  <c r="P47" i="1"/>
  <c r="M47" i="1"/>
  <c r="N47" i="1"/>
  <c r="O47" i="1"/>
  <c r="CY46" i="1"/>
  <c r="CX46" i="1"/>
  <c r="CV46" i="1"/>
  <c r="CW46" i="1"/>
  <c r="AP46" i="1"/>
  <c r="BC46" i="1"/>
  <c r="BF46" i="1"/>
  <c r="BH46" i="1"/>
  <c r="BL46" i="1"/>
  <c r="BM46" i="1"/>
  <c r="BK46" i="1"/>
  <c r="BJ46" i="1"/>
  <c r="BI46" i="1"/>
  <c r="BG46" i="1"/>
  <c r="BB46" i="1"/>
  <c r="AK46" i="1"/>
  <c r="AI46" i="1"/>
  <c r="L46" i="1"/>
  <c r="AY46" i="1"/>
  <c r="AX46" i="1"/>
  <c r="BA46" i="1"/>
  <c r="AV46" i="1"/>
  <c r="AZ46" i="1"/>
  <c r="AJ46" i="1"/>
  <c r="U46" i="1"/>
  <c r="K46" i="1"/>
  <c r="J46" i="1"/>
  <c r="R46" i="1"/>
  <c r="V46" i="1"/>
  <c r="W46" i="1"/>
  <c r="AE46" i="1"/>
  <c r="AC46" i="1"/>
  <c r="AD46" i="1"/>
  <c r="AF46" i="1"/>
  <c r="X46" i="1"/>
  <c r="AB46" i="1"/>
  <c r="AA46" i="1"/>
  <c r="Z46" i="1"/>
  <c r="Y46" i="1"/>
  <c r="S46" i="1"/>
  <c r="Q46" i="1"/>
  <c r="T46" i="1"/>
  <c r="P46" i="1"/>
  <c r="M46" i="1"/>
  <c r="N46" i="1"/>
  <c r="O46" i="1"/>
  <c r="CY45" i="1"/>
  <c r="CX45" i="1"/>
  <c r="CV45" i="1"/>
  <c r="CW45" i="1"/>
  <c r="AP45" i="1"/>
  <c r="BC45" i="1"/>
  <c r="BF45" i="1"/>
  <c r="BH45" i="1"/>
  <c r="BL45" i="1"/>
  <c r="BM45" i="1"/>
  <c r="BK45" i="1"/>
  <c r="BJ45" i="1"/>
  <c r="BI45" i="1"/>
  <c r="BG45" i="1"/>
  <c r="BB45" i="1"/>
  <c r="AK45" i="1"/>
  <c r="AI45" i="1"/>
  <c r="L45" i="1"/>
  <c r="AY45" i="1"/>
  <c r="AX45" i="1"/>
  <c r="BA45" i="1"/>
  <c r="AV45" i="1"/>
  <c r="AZ45" i="1"/>
  <c r="AJ45" i="1"/>
  <c r="U45" i="1"/>
  <c r="K45" i="1"/>
  <c r="J45" i="1"/>
  <c r="R45" i="1"/>
  <c r="V45" i="1"/>
  <c r="W45" i="1"/>
  <c r="AE45" i="1"/>
  <c r="AC45" i="1"/>
  <c r="AD45" i="1"/>
  <c r="AF45" i="1"/>
  <c r="X45" i="1"/>
  <c r="AB45" i="1"/>
  <c r="AA45" i="1"/>
  <c r="Z45" i="1"/>
  <c r="Y45" i="1"/>
  <c r="S45" i="1"/>
  <c r="Q45" i="1"/>
  <c r="T45" i="1"/>
  <c r="P45" i="1"/>
  <c r="M45" i="1"/>
  <c r="N45" i="1"/>
  <c r="O45" i="1"/>
  <c r="CY44" i="1"/>
  <c r="CX44" i="1"/>
  <c r="CV44" i="1"/>
  <c r="CW44" i="1"/>
  <c r="AP44" i="1"/>
  <c r="BC44" i="1"/>
  <c r="BF44" i="1"/>
  <c r="BH44" i="1"/>
  <c r="BL44" i="1"/>
  <c r="BM44" i="1"/>
  <c r="BK44" i="1"/>
  <c r="BJ44" i="1"/>
  <c r="BI44" i="1"/>
  <c r="BG44" i="1"/>
  <c r="BB44" i="1"/>
  <c r="AK44" i="1"/>
  <c r="AI44" i="1"/>
  <c r="L44" i="1"/>
  <c r="AY44" i="1"/>
  <c r="AX44" i="1"/>
  <c r="BA44" i="1"/>
  <c r="AV44" i="1"/>
  <c r="AZ44" i="1"/>
  <c r="AJ44" i="1"/>
  <c r="U44" i="1"/>
  <c r="K44" i="1"/>
  <c r="J44" i="1"/>
  <c r="R44" i="1"/>
  <c r="V44" i="1"/>
  <c r="W44" i="1"/>
  <c r="AE44" i="1"/>
  <c r="AC44" i="1"/>
  <c r="AD44" i="1"/>
  <c r="AF44" i="1"/>
  <c r="X44" i="1"/>
  <c r="AB44" i="1"/>
  <c r="AA44" i="1"/>
  <c r="Z44" i="1"/>
  <c r="Y44" i="1"/>
  <c r="S44" i="1"/>
  <c r="Q44" i="1"/>
  <c r="T44" i="1"/>
  <c r="P44" i="1"/>
  <c r="M44" i="1"/>
  <c r="N44" i="1"/>
  <c r="O44" i="1"/>
  <c r="CY43" i="1"/>
  <c r="CX43" i="1"/>
  <c r="CV43" i="1"/>
  <c r="CW43" i="1"/>
  <c r="AP43" i="1"/>
  <c r="BC43" i="1"/>
  <c r="BF43" i="1"/>
  <c r="BH43" i="1"/>
  <c r="BL43" i="1"/>
  <c r="BM43" i="1"/>
  <c r="BK43" i="1"/>
  <c r="BJ43" i="1"/>
  <c r="BI43" i="1"/>
  <c r="BG43" i="1"/>
  <c r="BB43" i="1"/>
  <c r="AK43" i="1"/>
  <c r="AI43" i="1"/>
  <c r="L43" i="1"/>
  <c r="AY43" i="1"/>
  <c r="AX43" i="1"/>
  <c r="BA43" i="1"/>
  <c r="AV43" i="1"/>
  <c r="AZ43" i="1"/>
  <c r="AJ43" i="1"/>
  <c r="U43" i="1"/>
  <c r="K43" i="1"/>
  <c r="J43" i="1"/>
  <c r="R43" i="1"/>
  <c r="V43" i="1"/>
  <c r="W43" i="1"/>
  <c r="AE43" i="1"/>
  <c r="AC43" i="1"/>
  <c r="AD43" i="1"/>
  <c r="AF43" i="1"/>
  <c r="X43" i="1"/>
  <c r="AB43" i="1"/>
  <c r="AA43" i="1"/>
  <c r="Z43" i="1"/>
  <c r="Y43" i="1"/>
  <c r="S43" i="1"/>
  <c r="Q43" i="1"/>
  <c r="T43" i="1"/>
  <c r="P43" i="1"/>
  <c r="M43" i="1"/>
  <c r="N43" i="1"/>
  <c r="O43" i="1"/>
  <c r="CY42" i="1"/>
  <c r="CX42" i="1"/>
  <c r="CV42" i="1"/>
  <c r="CW42" i="1"/>
  <c r="AP42" i="1"/>
  <c r="BC42" i="1"/>
  <c r="BF42" i="1"/>
  <c r="BH42" i="1"/>
  <c r="BL42" i="1"/>
  <c r="BM42" i="1"/>
  <c r="BK42" i="1"/>
  <c r="BJ42" i="1"/>
  <c r="BI42" i="1"/>
  <c r="BG42" i="1"/>
  <c r="BB42" i="1"/>
  <c r="AK42" i="1"/>
  <c r="AI42" i="1"/>
  <c r="L42" i="1"/>
  <c r="AY42" i="1"/>
  <c r="AX42" i="1"/>
  <c r="BA42" i="1"/>
  <c r="AV42" i="1"/>
  <c r="AZ42" i="1"/>
  <c r="AJ42" i="1"/>
  <c r="U42" i="1"/>
  <c r="K42" i="1"/>
  <c r="J42" i="1"/>
  <c r="R42" i="1"/>
  <c r="V42" i="1"/>
  <c r="W42" i="1"/>
  <c r="AE42" i="1"/>
  <c r="AC42" i="1"/>
  <c r="AD42" i="1"/>
  <c r="AF42" i="1"/>
  <c r="X42" i="1"/>
  <c r="AB42" i="1"/>
  <c r="AA42" i="1"/>
  <c r="Z42" i="1"/>
  <c r="Y42" i="1"/>
  <c r="S42" i="1"/>
  <c r="Q42" i="1"/>
  <c r="T42" i="1"/>
  <c r="P42" i="1"/>
  <c r="M42" i="1"/>
  <c r="N42" i="1"/>
  <c r="O42" i="1"/>
  <c r="CY41" i="1"/>
  <c r="CX41" i="1"/>
  <c r="CV41" i="1"/>
  <c r="CW41" i="1"/>
  <c r="AP41" i="1"/>
  <c r="BC41" i="1"/>
  <c r="BF41" i="1"/>
  <c r="BH41" i="1"/>
  <c r="BL41" i="1"/>
  <c r="BM41" i="1"/>
  <c r="BK41" i="1"/>
  <c r="BJ41" i="1"/>
  <c r="BI41" i="1"/>
  <c r="BG41" i="1"/>
  <c r="BB41" i="1"/>
  <c r="AK41" i="1"/>
  <c r="AI41" i="1"/>
  <c r="L41" i="1"/>
  <c r="AY41" i="1"/>
  <c r="AX41" i="1"/>
  <c r="BA41" i="1"/>
  <c r="AV41" i="1"/>
  <c r="AZ41" i="1"/>
  <c r="AJ41" i="1"/>
  <c r="U41" i="1"/>
  <c r="K41" i="1"/>
  <c r="J41" i="1"/>
  <c r="R41" i="1"/>
  <c r="V41" i="1"/>
  <c r="W41" i="1"/>
  <c r="AE41" i="1"/>
  <c r="AC41" i="1"/>
  <c r="AD41" i="1"/>
  <c r="AF41" i="1"/>
  <c r="X41" i="1"/>
  <c r="AB41" i="1"/>
  <c r="AA41" i="1"/>
  <c r="Z41" i="1"/>
  <c r="Y41" i="1"/>
  <c r="S41" i="1"/>
  <c r="Q41" i="1"/>
  <c r="T41" i="1"/>
  <c r="P41" i="1"/>
  <c r="M41" i="1"/>
  <c r="N41" i="1"/>
  <c r="O41" i="1"/>
  <c r="CY40" i="1"/>
  <c r="CX40" i="1"/>
  <c r="CV40" i="1"/>
  <c r="CW40" i="1"/>
  <c r="AP40" i="1"/>
  <c r="BC40" i="1"/>
  <c r="BF40" i="1"/>
  <c r="BH40" i="1"/>
  <c r="BL40" i="1"/>
  <c r="BM40" i="1"/>
  <c r="BK40" i="1"/>
  <c r="BJ40" i="1"/>
  <c r="BI40" i="1"/>
  <c r="BG40" i="1"/>
  <c r="BB40" i="1"/>
  <c r="AK40" i="1"/>
  <c r="AI40" i="1"/>
  <c r="L40" i="1"/>
  <c r="AY40" i="1"/>
  <c r="AX40" i="1"/>
  <c r="BA40" i="1"/>
  <c r="AV40" i="1"/>
  <c r="AZ40" i="1"/>
  <c r="AJ40" i="1"/>
  <c r="U40" i="1"/>
  <c r="K40" i="1"/>
  <c r="J40" i="1"/>
  <c r="R40" i="1"/>
  <c r="V40" i="1"/>
  <c r="W40" i="1"/>
  <c r="AE40" i="1"/>
  <c r="AC40" i="1"/>
  <c r="AD40" i="1"/>
  <c r="AF40" i="1"/>
  <c r="X40" i="1"/>
  <c r="AB40" i="1"/>
  <c r="AA40" i="1"/>
  <c r="Z40" i="1"/>
  <c r="Y40" i="1"/>
  <c r="S40" i="1"/>
  <c r="Q40" i="1"/>
  <c r="T40" i="1"/>
  <c r="P40" i="1"/>
  <c r="M40" i="1"/>
  <c r="N40" i="1"/>
  <c r="O40" i="1"/>
  <c r="CY39" i="1"/>
  <c r="CX39" i="1"/>
  <c r="CV39" i="1"/>
  <c r="CW39" i="1"/>
  <c r="AP39" i="1"/>
  <c r="BC39" i="1"/>
  <c r="BF39" i="1"/>
  <c r="BH39" i="1"/>
  <c r="BL39" i="1"/>
  <c r="BM39" i="1"/>
  <c r="BK39" i="1"/>
  <c r="BJ39" i="1"/>
  <c r="BI39" i="1"/>
  <c r="BG39" i="1"/>
  <c r="BB39" i="1"/>
  <c r="AK39" i="1"/>
  <c r="AI39" i="1"/>
  <c r="L39" i="1"/>
  <c r="AY39" i="1"/>
  <c r="AX39" i="1"/>
  <c r="BA39" i="1"/>
  <c r="AV39" i="1"/>
  <c r="AZ39" i="1"/>
  <c r="AJ39" i="1"/>
  <c r="U39" i="1"/>
  <c r="K39" i="1"/>
  <c r="J39" i="1"/>
  <c r="R39" i="1"/>
  <c r="V39" i="1"/>
  <c r="W39" i="1"/>
  <c r="AE39" i="1"/>
  <c r="AC39" i="1"/>
  <c r="AD39" i="1"/>
  <c r="AF39" i="1"/>
  <c r="X39" i="1"/>
  <c r="AB39" i="1"/>
  <c r="AA39" i="1"/>
  <c r="Z39" i="1"/>
  <c r="Y39" i="1"/>
  <c r="S39" i="1"/>
  <c r="Q39" i="1"/>
  <c r="T39" i="1"/>
  <c r="P39" i="1"/>
  <c r="M39" i="1"/>
  <c r="N39" i="1"/>
  <c r="O39" i="1"/>
  <c r="CY38" i="1"/>
  <c r="CX38" i="1"/>
  <c r="CV38" i="1"/>
  <c r="CW38" i="1"/>
  <c r="AP38" i="1"/>
  <c r="BC38" i="1"/>
  <c r="BF38" i="1"/>
  <c r="BH38" i="1"/>
  <c r="BL38" i="1"/>
  <c r="BM38" i="1"/>
  <c r="BK38" i="1"/>
  <c r="BJ38" i="1"/>
  <c r="BI38" i="1"/>
  <c r="BG38" i="1"/>
  <c r="BB38" i="1"/>
  <c r="AK38" i="1"/>
  <c r="AI38" i="1"/>
  <c r="L38" i="1"/>
  <c r="AY38" i="1"/>
  <c r="AX38" i="1"/>
  <c r="BA38" i="1"/>
  <c r="AV38" i="1"/>
  <c r="AZ38" i="1"/>
  <c r="AJ38" i="1"/>
  <c r="U38" i="1"/>
  <c r="K38" i="1"/>
  <c r="J38" i="1"/>
  <c r="R38" i="1"/>
  <c r="V38" i="1"/>
  <c r="W38" i="1"/>
  <c r="AE38" i="1"/>
  <c r="AC38" i="1"/>
  <c r="AD38" i="1"/>
  <c r="AF38" i="1"/>
  <c r="X38" i="1"/>
  <c r="AB38" i="1"/>
  <c r="AA38" i="1"/>
  <c r="Z38" i="1"/>
  <c r="Y38" i="1"/>
  <c r="S38" i="1"/>
  <c r="Q38" i="1"/>
  <c r="T38" i="1"/>
  <c r="P38" i="1"/>
  <c r="M38" i="1"/>
  <c r="N38" i="1"/>
  <c r="O38" i="1"/>
  <c r="CY37" i="1"/>
  <c r="CX37" i="1"/>
  <c r="CV37" i="1"/>
  <c r="CW37" i="1"/>
  <c r="AP37" i="1"/>
  <c r="BC37" i="1"/>
  <c r="BF37" i="1"/>
  <c r="BH37" i="1"/>
  <c r="BL37" i="1"/>
  <c r="BM37" i="1"/>
  <c r="BK37" i="1"/>
  <c r="BJ37" i="1"/>
  <c r="BI37" i="1"/>
  <c r="BG37" i="1"/>
  <c r="BB37" i="1"/>
  <c r="AK37" i="1"/>
  <c r="AI37" i="1"/>
  <c r="L37" i="1"/>
  <c r="AY37" i="1"/>
  <c r="AX37" i="1"/>
  <c r="BA37" i="1"/>
  <c r="AV37" i="1"/>
  <c r="AZ37" i="1"/>
  <c r="AJ37" i="1"/>
  <c r="U37" i="1"/>
  <c r="K37" i="1"/>
  <c r="J37" i="1"/>
  <c r="R37" i="1"/>
  <c r="V37" i="1"/>
  <c r="W37" i="1"/>
  <c r="AE37" i="1"/>
  <c r="AC37" i="1"/>
  <c r="AD37" i="1"/>
  <c r="AF37" i="1"/>
  <c r="X37" i="1"/>
  <c r="AB37" i="1"/>
  <c r="AA37" i="1"/>
  <c r="Z37" i="1"/>
  <c r="Y37" i="1"/>
  <c r="S37" i="1"/>
  <c r="Q37" i="1"/>
  <c r="T37" i="1"/>
  <c r="P37" i="1"/>
  <c r="M37" i="1"/>
  <c r="N37" i="1"/>
  <c r="O37" i="1"/>
  <c r="CY36" i="1"/>
  <c r="CX36" i="1"/>
  <c r="CV36" i="1"/>
  <c r="CW36" i="1"/>
  <c r="AP36" i="1"/>
  <c r="BC36" i="1"/>
  <c r="BF36" i="1"/>
  <c r="BH36" i="1"/>
  <c r="BL36" i="1"/>
  <c r="BM36" i="1"/>
  <c r="BK36" i="1"/>
  <c r="BJ36" i="1"/>
  <c r="BI36" i="1"/>
  <c r="BG36" i="1"/>
  <c r="BB36" i="1"/>
  <c r="AK36" i="1"/>
  <c r="AI36" i="1"/>
  <c r="L36" i="1"/>
  <c r="AY36" i="1"/>
  <c r="AX36" i="1"/>
  <c r="BA36" i="1"/>
  <c r="AV36" i="1"/>
  <c r="AZ36" i="1"/>
  <c r="AJ36" i="1"/>
  <c r="U36" i="1"/>
  <c r="K36" i="1"/>
  <c r="J36" i="1"/>
  <c r="R36" i="1"/>
  <c r="V36" i="1"/>
  <c r="W36" i="1"/>
  <c r="AE36" i="1"/>
  <c r="AC36" i="1"/>
  <c r="AD36" i="1"/>
  <c r="AF36" i="1"/>
  <c r="X36" i="1"/>
  <c r="AB36" i="1"/>
  <c r="AA36" i="1"/>
  <c r="Z36" i="1"/>
  <c r="Y36" i="1"/>
  <c r="S36" i="1"/>
  <c r="Q36" i="1"/>
  <c r="T36" i="1"/>
  <c r="P36" i="1"/>
  <c r="M36" i="1"/>
  <c r="N36" i="1"/>
  <c r="O36" i="1"/>
  <c r="CY35" i="1"/>
  <c r="CX35" i="1"/>
  <c r="CV35" i="1"/>
  <c r="CW35" i="1"/>
  <c r="AP35" i="1"/>
  <c r="BC35" i="1"/>
  <c r="BF35" i="1"/>
  <c r="BH35" i="1"/>
  <c r="BL35" i="1"/>
  <c r="BM35" i="1"/>
  <c r="BK35" i="1"/>
  <c r="BJ35" i="1"/>
  <c r="BI35" i="1"/>
  <c r="BG35" i="1"/>
  <c r="BB35" i="1"/>
  <c r="AK35" i="1"/>
  <c r="AI35" i="1"/>
  <c r="L35" i="1"/>
  <c r="AY35" i="1"/>
  <c r="AX35" i="1"/>
  <c r="BA35" i="1"/>
  <c r="AV35" i="1"/>
  <c r="AZ35" i="1"/>
  <c r="AJ35" i="1"/>
  <c r="U35" i="1"/>
  <c r="K35" i="1"/>
  <c r="J35" i="1"/>
  <c r="R35" i="1"/>
  <c r="V35" i="1"/>
  <c r="W35" i="1"/>
  <c r="AE35" i="1"/>
  <c r="AC35" i="1"/>
  <c r="AD35" i="1"/>
  <c r="AF35" i="1"/>
  <c r="X35" i="1"/>
  <c r="AB35" i="1"/>
  <c r="AA35" i="1"/>
  <c r="Z35" i="1"/>
  <c r="Y35" i="1"/>
  <c r="S35" i="1"/>
  <c r="Q35" i="1"/>
  <c r="T35" i="1"/>
  <c r="P35" i="1"/>
  <c r="M35" i="1"/>
  <c r="N35" i="1"/>
  <c r="O35" i="1"/>
  <c r="CY34" i="1"/>
  <c r="CX34" i="1"/>
  <c r="CV34" i="1"/>
  <c r="CW34" i="1"/>
  <c r="AP34" i="1"/>
  <c r="BC34" i="1"/>
  <c r="BF34" i="1"/>
  <c r="BH34" i="1"/>
  <c r="BL34" i="1"/>
  <c r="BM34" i="1"/>
  <c r="BK34" i="1"/>
  <c r="BJ34" i="1"/>
  <c r="BI34" i="1"/>
  <c r="BG34" i="1"/>
  <c r="BB34" i="1"/>
  <c r="AK34" i="1"/>
  <c r="AI34" i="1"/>
  <c r="L34" i="1"/>
  <c r="AY34" i="1"/>
  <c r="AX34" i="1"/>
  <c r="BA34" i="1"/>
  <c r="AV34" i="1"/>
  <c r="AZ34" i="1"/>
  <c r="AJ34" i="1"/>
  <c r="U34" i="1"/>
  <c r="K34" i="1"/>
  <c r="J34" i="1"/>
  <c r="R34" i="1"/>
  <c r="V34" i="1"/>
  <c r="W34" i="1"/>
  <c r="AE34" i="1"/>
  <c r="AC34" i="1"/>
  <c r="AD34" i="1"/>
  <c r="AF34" i="1"/>
  <c r="X34" i="1"/>
  <c r="AB34" i="1"/>
  <c r="AA34" i="1"/>
  <c r="Z34" i="1"/>
  <c r="Y34" i="1"/>
  <c r="S34" i="1"/>
  <c r="Q34" i="1"/>
  <c r="T34" i="1"/>
  <c r="P34" i="1"/>
  <c r="M34" i="1"/>
  <c r="N34" i="1"/>
  <c r="O34" i="1"/>
  <c r="CY33" i="1"/>
  <c r="CX33" i="1"/>
  <c r="CV33" i="1"/>
  <c r="CW33" i="1"/>
  <c r="AP33" i="1"/>
  <c r="BC33" i="1"/>
  <c r="BF33" i="1"/>
  <c r="BH33" i="1"/>
  <c r="BL33" i="1"/>
  <c r="BM33" i="1"/>
  <c r="BK33" i="1"/>
  <c r="BJ33" i="1"/>
  <c r="BI33" i="1"/>
  <c r="BG33" i="1"/>
  <c r="BB33" i="1"/>
  <c r="AK33" i="1"/>
  <c r="AI33" i="1"/>
  <c r="L33" i="1"/>
  <c r="AY33" i="1"/>
  <c r="AX33" i="1"/>
  <c r="BA33" i="1"/>
  <c r="AV33" i="1"/>
  <c r="AZ33" i="1"/>
  <c r="AJ33" i="1"/>
  <c r="U33" i="1"/>
  <c r="K33" i="1"/>
  <c r="J33" i="1"/>
  <c r="R33" i="1"/>
  <c r="V33" i="1"/>
  <c r="W33" i="1"/>
  <c r="AE33" i="1"/>
  <c r="AC33" i="1"/>
  <c r="AD33" i="1"/>
  <c r="AF33" i="1"/>
  <c r="X33" i="1"/>
  <c r="AB33" i="1"/>
  <c r="AA33" i="1"/>
  <c r="Z33" i="1"/>
  <c r="Y33" i="1"/>
  <c r="S33" i="1"/>
  <c r="Q33" i="1"/>
  <c r="T33" i="1"/>
  <c r="P33" i="1"/>
  <c r="M33" i="1"/>
  <c r="N33" i="1"/>
  <c r="O33" i="1"/>
  <c r="CY32" i="1"/>
  <c r="CX32" i="1"/>
  <c r="CV32" i="1"/>
  <c r="CW32" i="1"/>
  <c r="AP32" i="1"/>
  <c r="BC32" i="1"/>
  <c r="BF32" i="1"/>
  <c r="BH32" i="1"/>
  <c r="BL32" i="1"/>
  <c r="BM32" i="1"/>
  <c r="BK32" i="1"/>
  <c r="BJ32" i="1"/>
  <c r="BI32" i="1"/>
  <c r="BG32" i="1"/>
  <c r="BB32" i="1"/>
  <c r="AK32" i="1"/>
  <c r="AI32" i="1"/>
  <c r="L32" i="1"/>
  <c r="AY32" i="1"/>
  <c r="AX32" i="1"/>
  <c r="BA32" i="1"/>
  <c r="AV32" i="1"/>
  <c r="AZ32" i="1"/>
  <c r="AJ32" i="1"/>
  <c r="U32" i="1"/>
  <c r="K32" i="1"/>
  <c r="J32" i="1"/>
  <c r="R32" i="1"/>
  <c r="V32" i="1"/>
  <c r="W32" i="1"/>
  <c r="AE32" i="1"/>
  <c r="AC32" i="1"/>
  <c r="AD32" i="1"/>
  <c r="AF32" i="1"/>
  <c r="X32" i="1"/>
  <c r="AB32" i="1"/>
  <c r="AA32" i="1"/>
  <c r="Z32" i="1"/>
  <c r="Y32" i="1"/>
  <c r="S32" i="1"/>
  <c r="Q32" i="1"/>
  <c r="T32" i="1"/>
  <c r="P32" i="1"/>
  <c r="M32" i="1"/>
  <c r="N32" i="1"/>
  <c r="O32" i="1"/>
  <c r="CY31" i="1"/>
  <c r="CX31" i="1"/>
  <c r="CV31" i="1"/>
  <c r="CW31" i="1"/>
  <c r="AP31" i="1"/>
  <c r="BC31" i="1"/>
  <c r="BF31" i="1"/>
  <c r="BH31" i="1"/>
  <c r="BL31" i="1"/>
  <c r="BM31" i="1"/>
  <c r="BK31" i="1"/>
  <c r="BJ31" i="1"/>
  <c r="BI31" i="1"/>
  <c r="BG31" i="1"/>
  <c r="BB31" i="1"/>
  <c r="AK31" i="1"/>
  <c r="AI31" i="1"/>
  <c r="L31" i="1"/>
  <c r="AY31" i="1"/>
  <c r="AX31" i="1"/>
  <c r="BA31" i="1"/>
  <c r="AV31" i="1"/>
  <c r="AZ31" i="1"/>
  <c r="AJ31" i="1"/>
  <c r="U31" i="1"/>
  <c r="K31" i="1"/>
  <c r="J31" i="1"/>
  <c r="R31" i="1"/>
  <c r="V31" i="1"/>
  <c r="W31" i="1"/>
  <c r="AE31" i="1"/>
  <c r="AC31" i="1"/>
  <c r="AD31" i="1"/>
  <c r="AF31" i="1"/>
  <c r="X31" i="1"/>
  <c r="AB31" i="1"/>
  <c r="AA31" i="1"/>
  <c r="Z31" i="1"/>
  <c r="Y31" i="1"/>
  <c r="S31" i="1"/>
  <c r="Q31" i="1"/>
  <c r="T31" i="1"/>
  <c r="P31" i="1"/>
  <c r="M31" i="1"/>
  <c r="N31" i="1"/>
  <c r="O31" i="1"/>
  <c r="CY30" i="1"/>
  <c r="CX30" i="1"/>
  <c r="CV30" i="1"/>
  <c r="CW30" i="1"/>
  <c r="AP30" i="1"/>
  <c r="BC30" i="1"/>
  <c r="BF30" i="1"/>
  <c r="BH30" i="1"/>
  <c r="BL30" i="1"/>
  <c r="BM30" i="1"/>
  <c r="BK30" i="1"/>
  <c r="BJ30" i="1"/>
  <c r="BI30" i="1"/>
  <c r="BG30" i="1"/>
  <c r="BB30" i="1"/>
  <c r="AK30" i="1"/>
  <c r="AI30" i="1"/>
  <c r="L30" i="1"/>
  <c r="AY30" i="1"/>
  <c r="AX30" i="1"/>
  <c r="BA30" i="1"/>
  <c r="AV30" i="1"/>
  <c r="AZ30" i="1"/>
  <c r="AJ30" i="1"/>
  <c r="U30" i="1"/>
  <c r="K30" i="1"/>
  <c r="J30" i="1"/>
  <c r="R30" i="1"/>
  <c r="V30" i="1"/>
  <c r="W30" i="1"/>
  <c r="AE30" i="1"/>
  <c r="AC30" i="1"/>
  <c r="AD30" i="1"/>
  <c r="AF30" i="1"/>
  <c r="X30" i="1"/>
  <c r="AB30" i="1"/>
  <c r="AA30" i="1"/>
  <c r="Z30" i="1"/>
  <c r="Y30" i="1"/>
  <c r="S30" i="1"/>
  <c r="Q30" i="1"/>
  <c r="T30" i="1"/>
  <c r="P30" i="1"/>
  <c r="M30" i="1"/>
  <c r="N30" i="1"/>
  <c r="O30" i="1"/>
  <c r="CY29" i="1"/>
  <c r="CX29" i="1"/>
  <c r="CV29" i="1"/>
  <c r="CW29" i="1"/>
  <c r="AP29" i="1"/>
  <c r="BC29" i="1"/>
  <c r="BF29" i="1"/>
  <c r="BH29" i="1"/>
  <c r="BL29" i="1"/>
  <c r="BM29" i="1"/>
  <c r="BK29" i="1"/>
  <c r="BJ29" i="1"/>
  <c r="BI29" i="1"/>
  <c r="BG29" i="1"/>
  <c r="BB29" i="1"/>
  <c r="AK29" i="1"/>
  <c r="AI29" i="1"/>
  <c r="L29" i="1"/>
  <c r="AY29" i="1"/>
  <c r="AX29" i="1"/>
  <c r="BA29" i="1"/>
  <c r="AV29" i="1"/>
  <c r="AZ29" i="1"/>
  <c r="AJ29" i="1"/>
  <c r="U29" i="1"/>
  <c r="K29" i="1"/>
  <c r="J29" i="1"/>
  <c r="R29" i="1"/>
  <c r="V29" i="1"/>
  <c r="W29" i="1"/>
  <c r="AE29" i="1"/>
  <c r="AC29" i="1"/>
  <c r="AD29" i="1"/>
  <c r="AF29" i="1"/>
  <c r="X29" i="1"/>
  <c r="AB29" i="1"/>
  <c r="AA29" i="1"/>
  <c r="Z29" i="1"/>
  <c r="Y29" i="1"/>
  <c r="S29" i="1"/>
  <c r="Q29" i="1"/>
  <c r="T29" i="1"/>
  <c r="P29" i="1"/>
  <c r="M29" i="1"/>
  <c r="N29" i="1"/>
  <c r="O29" i="1"/>
  <c r="CY28" i="1"/>
  <c r="CX28" i="1"/>
  <c r="CV28" i="1"/>
  <c r="CW28" i="1"/>
  <c r="AP28" i="1"/>
  <c r="BC28" i="1"/>
  <c r="BF28" i="1"/>
  <c r="BH28" i="1"/>
  <c r="BL28" i="1"/>
  <c r="BM28" i="1"/>
  <c r="BK28" i="1"/>
  <c r="BJ28" i="1"/>
  <c r="BI28" i="1"/>
  <c r="BG28" i="1"/>
  <c r="BB28" i="1"/>
  <c r="AK28" i="1"/>
  <c r="AI28" i="1"/>
  <c r="L28" i="1"/>
  <c r="AY28" i="1"/>
  <c r="AX28" i="1"/>
  <c r="BA28" i="1"/>
  <c r="AV28" i="1"/>
  <c r="AZ28" i="1"/>
  <c r="AJ28" i="1"/>
  <c r="U28" i="1"/>
  <c r="K28" i="1"/>
  <c r="J28" i="1"/>
  <c r="R28" i="1"/>
  <c r="V28" i="1"/>
  <c r="W28" i="1"/>
  <c r="AE28" i="1"/>
  <c r="AC28" i="1"/>
  <c r="AD28" i="1"/>
  <c r="AF28" i="1"/>
  <c r="X28" i="1"/>
  <c r="AB28" i="1"/>
  <c r="AA28" i="1"/>
  <c r="Z28" i="1"/>
  <c r="Y28" i="1"/>
  <c r="S28" i="1"/>
  <c r="Q28" i="1"/>
  <c r="T28" i="1"/>
  <c r="P28" i="1"/>
  <c r="M28" i="1"/>
  <c r="N28" i="1"/>
  <c r="O28" i="1"/>
  <c r="CY27" i="1"/>
  <c r="CX27" i="1"/>
  <c r="CV27" i="1"/>
  <c r="CW27" i="1"/>
  <c r="AP27" i="1"/>
  <c r="BC27" i="1"/>
  <c r="BF27" i="1"/>
  <c r="BH27" i="1"/>
  <c r="BL27" i="1"/>
  <c r="BM27" i="1"/>
  <c r="BK27" i="1"/>
  <c r="BJ27" i="1"/>
  <c r="BI27" i="1"/>
  <c r="BG27" i="1"/>
  <c r="BB27" i="1"/>
  <c r="AK27" i="1"/>
  <c r="AI27" i="1"/>
  <c r="L27" i="1"/>
  <c r="AY27" i="1"/>
  <c r="AX27" i="1"/>
  <c r="BA27" i="1"/>
  <c r="AV27" i="1"/>
  <c r="AZ27" i="1"/>
  <c r="AJ27" i="1"/>
  <c r="U27" i="1"/>
  <c r="K27" i="1"/>
  <c r="J27" i="1"/>
  <c r="R27" i="1"/>
  <c r="V27" i="1"/>
  <c r="W27" i="1"/>
  <c r="AE27" i="1"/>
  <c r="AC27" i="1"/>
  <c r="AD27" i="1"/>
  <c r="AF27" i="1"/>
  <c r="X27" i="1"/>
  <c r="AB27" i="1"/>
  <c r="AA27" i="1"/>
  <c r="Z27" i="1"/>
  <c r="Y27" i="1"/>
  <c r="S27" i="1"/>
  <c r="Q27" i="1"/>
  <c r="T27" i="1"/>
  <c r="P27" i="1"/>
  <c r="M27" i="1"/>
  <c r="N27" i="1"/>
  <c r="O27" i="1"/>
  <c r="CY26" i="1"/>
  <c r="CX26" i="1"/>
  <c r="CV26" i="1"/>
  <c r="CW26" i="1"/>
  <c r="AP26" i="1"/>
  <c r="BC26" i="1"/>
  <c r="BF26" i="1"/>
  <c r="BH26" i="1"/>
  <c r="BL26" i="1"/>
  <c r="BM26" i="1"/>
  <c r="BK26" i="1"/>
  <c r="BJ26" i="1"/>
  <c r="BI26" i="1"/>
  <c r="BG26" i="1"/>
  <c r="BB26" i="1"/>
  <c r="AK26" i="1"/>
  <c r="AI26" i="1"/>
  <c r="L26" i="1"/>
  <c r="AY26" i="1"/>
  <c r="AX26" i="1"/>
  <c r="BA26" i="1"/>
  <c r="AV26" i="1"/>
  <c r="AZ26" i="1"/>
  <c r="AJ26" i="1"/>
  <c r="U26" i="1"/>
  <c r="K26" i="1"/>
  <c r="J26" i="1"/>
  <c r="R26" i="1"/>
  <c r="V26" i="1"/>
  <c r="W26" i="1"/>
  <c r="AE26" i="1"/>
  <c r="AC26" i="1"/>
  <c r="AD26" i="1"/>
  <c r="AF26" i="1"/>
  <c r="X26" i="1"/>
  <c r="AB26" i="1"/>
  <c r="AA26" i="1"/>
  <c r="Z26" i="1"/>
  <c r="Y26" i="1"/>
  <c r="S26" i="1"/>
  <c r="Q26" i="1"/>
  <c r="T26" i="1"/>
  <c r="P26" i="1"/>
  <c r="M26" i="1"/>
  <c r="N26" i="1"/>
  <c r="O26" i="1"/>
  <c r="CY25" i="1"/>
  <c r="CX25" i="1"/>
  <c r="CV25" i="1"/>
  <c r="CW25" i="1"/>
  <c r="AP25" i="1"/>
  <c r="BC25" i="1"/>
  <c r="BF25" i="1"/>
  <c r="BH25" i="1"/>
  <c r="BL25" i="1"/>
  <c r="BM25" i="1"/>
  <c r="BK25" i="1"/>
  <c r="BJ25" i="1"/>
  <c r="BI25" i="1"/>
  <c r="BG25" i="1"/>
  <c r="BB25" i="1"/>
  <c r="AK25" i="1"/>
  <c r="AI25" i="1"/>
  <c r="L25" i="1"/>
  <c r="AY25" i="1"/>
  <c r="AX25" i="1"/>
  <c r="BA25" i="1"/>
  <c r="AV25" i="1"/>
  <c r="AZ25" i="1"/>
  <c r="AJ25" i="1"/>
  <c r="U25" i="1"/>
  <c r="K25" i="1"/>
  <c r="J25" i="1"/>
  <c r="R25" i="1"/>
  <c r="V25" i="1"/>
  <c r="W25" i="1"/>
  <c r="AE25" i="1"/>
  <c r="AC25" i="1"/>
  <c r="AD25" i="1"/>
  <c r="AF25" i="1"/>
  <c r="X25" i="1"/>
  <c r="AB25" i="1"/>
  <c r="AA25" i="1"/>
  <c r="Z25" i="1"/>
  <c r="Y25" i="1"/>
  <c r="S25" i="1"/>
  <c r="Q25" i="1"/>
  <c r="T25" i="1"/>
  <c r="P25" i="1"/>
  <c r="M25" i="1"/>
  <c r="N25" i="1"/>
  <c r="O25" i="1"/>
  <c r="CY24" i="1"/>
  <c r="CX24" i="1"/>
  <c r="CV24" i="1"/>
  <c r="CW24" i="1"/>
  <c r="AP24" i="1"/>
  <c r="BC24" i="1"/>
  <c r="BF24" i="1"/>
  <c r="BH24" i="1"/>
  <c r="BL24" i="1"/>
  <c r="BM24" i="1"/>
  <c r="BK24" i="1"/>
  <c r="BJ24" i="1"/>
  <c r="BI24" i="1"/>
  <c r="BG24" i="1"/>
  <c r="BB24" i="1"/>
  <c r="AK24" i="1"/>
  <c r="AI24" i="1"/>
  <c r="L24" i="1"/>
  <c r="AY24" i="1"/>
  <c r="AX24" i="1"/>
  <c r="BA24" i="1"/>
  <c r="AV24" i="1"/>
  <c r="AZ24" i="1"/>
  <c r="AJ24" i="1"/>
  <c r="U24" i="1"/>
  <c r="K24" i="1"/>
  <c r="J24" i="1"/>
  <c r="R24" i="1"/>
  <c r="V24" i="1"/>
  <c r="W24" i="1"/>
  <c r="AE24" i="1"/>
  <c r="AC24" i="1"/>
  <c r="AD24" i="1"/>
  <c r="AF24" i="1"/>
  <c r="X24" i="1"/>
  <c r="AB24" i="1"/>
  <c r="AA24" i="1"/>
  <c r="Z24" i="1"/>
  <c r="Y24" i="1"/>
  <c r="S24" i="1"/>
  <c r="Q24" i="1"/>
  <c r="T24" i="1"/>
  <c r="P24" i="1"/>
  <c r="M24" i="1"/>
  <c r="N24" i="1"/>
  <c r="O24" i="1"/>
  <c r="CY23" i="1"/>
  <c r="CX23" i="1"/>
  <c r="CV23" i="1"/>
  <c r="CW23" i="1"/>
  <c r="AP23" i="1"/>
  <c r="BC23" i="1"/>
  <c r="BF23" i="1"/>
  <c r="BH23" i="1"/>
  <c r="BL23" i="1"/>
  <c r="BM23" i="1"/>
  <c r="BK23" i="1"/>
  <c r="BJ23" i="1"/>
  <c r="BI23" i="1"/>
  <c r="BG23" i="1"/>
  <c r="BB23" i="1"/>
  <c r="AK23" i="1"/>
  <c r="AI23" i="1"/>
  <c r="L23" i="1"/>
  <c r="AY23" i="1"/>
  <c r="AX23" i="1"/>
  <c r="BA23" i="1"/>
  <c r="AV23" i="1"/>
  <c r="AZ23" i="1"/>
  <c r="AJ23" i="1"/>
  <c r="U23" i="1"/>
  <c r="K23" i="1"/>
  <c r="J23" i="1"/>
  <c r="R23" i="1"/>
  <c r="V23" i="1"/>
  <c r="W23" i="1"/>
  <c r="AE23" i="1"/>
  <c r="AC23" i="1"/>
  <c r="AD23" i="1"/>
  <c r="AF23" i="1"/>
  <c r="X23" i="1"/>
  <c r="AB23" i="1"/>
  <c r="AA23" i="1"/>
  <c r="Z23" i="1"/>
  <c r="Y23" i="1"/>
  <c r="S23" i="1"/>
  <c r="Q23" i="1"/>
  <c r="T23" i="1"/>
  <c r="P23" i="1"/>
  <c r="M23" i="1"/>
  <c r="N23" i="1"/>
  <c r="O23" i="1"/>
  <c r="CY22" i="1"/>
  <c r="CX22" i="1"/>
  <c r="CV22" i="1"/>
  <c r="CW22" i="1"/>
  <c r="AP22" i="1"/>
  <c r="BC22" i="1"/>
  <c r="BF22" i="1"/>
  <c r="BH22" i="1"/>
  <c r="BL22" i="1"/>
  <c r="BM22" i="1"/>
  <c r="BK22" i="1"/>
  <c r="BJ22" i="1"/>
  <c r="BI22" i="1"/>
  <c r="BG22" i="1"/>
  <c r="BB22" i="1"/>
  <c r="AK22" i="1"/>
  <c r="AI22" i="1"/>
  <c r="L22" i="1"/>
  <c r="AY22" i="1"/>
  <c r="AX22" i="1"/>
  <c r="BA22" i="1"/>
  <c r="AV22" i="1"/>
  <c r="AZ22" i="1"/>
  <c r="AJ22" i="1"/>
  <c r="U22" i="1"/>
  <c r="K22" i="1"/>
  <c r="J22" i="1"/>
  <c r="R22" i="1"/>
  <c r="V22" i="1"/>
  <c r="W22" i="1"/>
  <c r="AE22" i="1"/>
  <c r="AC22" i="1"/>
  <c r="AD22" i="1"/>
  <c r="AF22" i="1"/>
  <c r="X22" i="1"/>
  <c r="AB22" i="1"/>
  <c r="AA22" i="1"/>
  <c r="Z22" i="1"/>
  <c r="Y22" i="1"/>
  <c r="S22" i="1"/>
  <c r="Q22" i="1"/>
  <c r="T22" i="1"/>
  <c r="P22" i="1"/>
  <c r="M22" i="1"/>
  <c r="N22" i="1"/>
  <c r="O22" i="1"/>
  <c r="CY21" i="1"/>
  <c r="CX21" i="1"/>
  <c r="CV21" i="1"/>
  <c r="CW21" i="1"/>
  <c r="AP21" i="1"/>
  <c r="BC21" i="1"/>
  <c r="BF21" i="1"/>
  <c r="BH21" i="1"/>
  <c r="BL21" i="1"/>
  <c r="BM21" i="1"/>
  <c r="BK21" i="1"/>
  <c r="BJ21" i="1"/>
  <c r="BI21" i="1"/>
  <c r="BG21" i="1"/>
  <c r="BB21" i="1"/>
  <c r="AK21" i="1"/>
  <c r="AI21" i="1"/>
  <c r="L21" i="1"/>
  <c r="AY21" i="1"/>
  <c r="AX21" i="1"/>
  <c r="BA21" i="1"/>
  <c r="AV21" i="1"/>
  <c r="AZ21" i="1"/>
  <c r="AJ21" i="1"/>
  <c r="U21" i="1"/>
  <c r="K21" i="1"/>
  <c r="J21" i="1"/>
  <c r="R21" i="1"/>
  <c r="V21" i="1"/>
  <c r="W21" i="1"/>
  <c r="AE21" i="1"/>
  <c r="AC21" i="1"/>
  <c r="AD21" i="1"/>
  <c r="AF21" i="1"/>
  <c r="X21" i="1"/>
  <c r="AB21" i="1"/>
  <c r="AA21" i="1"/>
  <c r="Z21" i="1"/>
  <c r="Y21" i="1"/>
  <c r="S21" i="1"/>
  <c r="Q21" i="1"/>
  <c r="T21" i="1"/>
  <c r="P21" i="1"/>
  <c r="M21" i="1"/>
  <c r="N21" i="1"/>
  <c r="O21" i="1"/>
  <c r="CY20" i="1"/>
  <c r="CX20" i="1"/>
  <c r="CV20" i="1"/>
  <c r="CW20" i="1"/>
  <c r="AP20" i="1"/>
  <c r="BC20" i="1"/>
  <c r="BF20" i="1"/>
  <c r="BH20" i="1"/>
  <c r="BL20" i="1"/>
  <c r="BM20" i="1"/>
  <c r="BK20" i="1"/>
  <c r="BJ20" i="1"/>
  <c r="BI20" i="1"/>
  <c r="BG20" i="1"/>
  <c r="BB20" i="1"/>
  <c r="AK20" i="1"/>
  <c r="AI20" i="1"/>
  <c r="L20" i="1"/>
  <c r="AY20" i="1"/>
  <c r="AX20" i="1"/>
  <c r="BA20" i="1"/>
  <c r="AV20" i="1"/>
  <c r="AZ20" i="1"/>
  <c r="AJ20" i="1"/>
  <c r="U20" i="1"/>
  <c r="K20" i="1"/>
  <c r="J20" i="1"/>
  <c r="R20" i="1"/>
  <c r="V20" i="1"/>
  <c r="W20" i="1"/>
  <c r="AE20" i="1"/>
  <c r="AC20" i="1"/>
  <c r="AD20" i="1"/>
  <c r="AF20" i="1"/>
  <c r="X20" i="1"/>
  <c r="AB20" i="1"/>
  <c r="AA20" i="1"/>
  <c r="Z20" i="1"/>
  <c r="Y20" i="1"/>
  <c r="S20" i="1"/>
  <c r="Q20" i="1"/>
  <c r="T20" i="1"/>
  <c r="P20" i="1"/>
  <c r="M20" i="1"/>
  <c r="N20" i="1"/>
  <c r="O20" i="1"/>
  <c r="CY19" i="1"/>
  <c r="CX19" i="1"/>
  <c r="CV19" i="1"/>
  <c r="CW19" i="1"/>
  <c r="AP19" i="1"/>
  <c r="BC19" i="1"/>
  <c r="BF19" i="1"/>
  <c r="BH19" i="1"/>
  <c r="BL19" i="1"/>
  <c r="BM19" i="1"/>
  <c r="BK19" i="1"/>
  <c r="BJ19" i="1"/>
  <c r="BI19" i="1"/>
  <c r="BG19" i="1"/>
  <c r="BB19" i="1"/>
  <c r="AK19" i="1"/>
  <c r="AI19" i="1"/>
  <c r="L19" i="1"/>
  <c r="AY19" i="1"/>
  <c r="AX19" i="1"/>
  <c r="BA19" i="1"/>
  <c r="AV19" i="1"/>
  <c r="AZ19" i="1"/>
  <c r="AJ19" i="1"/>
  <c r="U19" i="1"/>
  <c r="K19" i="1"/>
  <c r="J19" i="1"/>
  <c r="R19" i="1"/>
  <c r="V19" i="1"/>
  <c r="W19" i="1"/>
  <c r="AE19" i="1"/>
  <c r="AC19" i="1"/>
  <c r="AD19" i="1"/>
  <c r="AF19" i="1"/>
  <c r="X19" i="1"/>
  <c r="AB19" i="1"/>
  <c r="AA19" i="1"/>
  <c r="Z19" i="1"/>
  <c r="Y19" i="1"/>
  <c r="S19" i="1"/>
  <c r="Q19" i="1"/>
  <c r="T19" i="1"/>
  <c r="P19" i="1"/>
  <c r="M19" i="1"/>
  <c r="N19" i="1"/>
  <c r="O19" i="1"/>
  <c r="CY18" i="1"/>
  <c r="CX18" i="1"/>
  <c r="CV18" i="1"/>
  <c r="CW18" i="1"/>
  <c r="AP18" i="1"/>
  <c r="BC18" i="1"/>
  <c r="BF18" i="1"/>
  <c r="BH18" i="1"/>
  <c r="BL18" i="1"/>
  <c r="BM18" i="1"/>
  <c r="BK18" i="1"/>
  <c r="BJ18" i="1"/>
  <c r="BI18" i="1"/>
  <c r="BG18" i="1"/>
  <c r="BB18" i="1"/>
  <c r="AK18" i="1"/>
  <c r="AI18" i="1"/>
  <c r="L18" i="1"/>
  <c r="AY18" i="1"/>
  <c r="AX18" i="1"/>
  <c r="BA18" i="1"/>
  <c r="AV18" i="1"/>
  <c r="AZ18" i="1"/>
  <c r="AJ18" i="1"/>
  <c r="U18" i="1"/>
  <c r="K18" i="1"/>
  <c r="J18" i="1"/>
  <c r="R18" i="1"/>
  <c r="V18" i="1"/>
  <c r="W18" i="1"/>
  <c r="AE18" i="1"/>
  <c r="AC18" i="1"/>
  <c r="AD18" i="1"/>
  <c r="AF18" i="1"/>
  <c r="X18" i="1"/>
  <c r="AB18" i="1"/>
  <c r="AA18" i="1"/>
  <c r="Z18" i="1"/>
  <c r="Y18" i="1"/>
  <c r="S18" i="1"/>
  <c r="Q18" i="1"/>
  <c r="T18" i="1"/>
  <c r="P18" i="1"/>
  <c r="M18" i="1"/>
  <c r="N18" i="1"/>
  <c r="O18" i="1"/>
  <c r="CY17" i="1"/>
  <c r="CX17" i="1"/>
  <c r="CV17" i="1"/>
  <c r="CW17" i="1"/>
  <c r="AP17" i="1"/>
  <c r="BC17" i="1"/>
  <c r="BF17" i="1"/>
  <c r="BH17" i="1"/>
  <c r="BL17" i="1"/>
  <c r="BM17" i="1"/>
  <c r="BK17" i="1"/>
  <c r="BJ17" i="1"/>
  <c r="BI17" i="1"/>
  <c r="BG17" i="1"/>
  <c r="BB17" i="1"/>
  <c r="AK17" i="1"/>
  <c r="AI17" i="1"/>
  <c r="L17" i="1"/>
  <c r="AY17" i="1"/>
  <c r="AX17" i="1"/>
  <c r="BA17" i="1"/>
  <c r="AV17" i="1"/>
  <c r="AZ17" i="1"/>
  <c r="AJ17" i="1"/>
  <c r="U17" i="1"/>
  <c r="K17" i="1"/>
  <c r="J17" i="1"/>
  <c r="R17" i="1"/>
  <c r="V17" i="1"/>
  <c r="W17" i="1"/>
  <c r="AE17" i="1"/>
  <c r="AC17" i="1"/>
  <c r="AD17" i="1"/>
  <c r="AF17" i="1"/>
  <c r="X17" i="1"/>
  <c r="AB17" i="1"/>
  <c r="AA17" i="1"/>
  <c r="Z17" i="1"/>
  <c r="Y17" i="1"/>
  <c r="S17" i="1"/>
  <c r="Q17" i="1"/>
  <c r="T17" i="1"/>
  <c r="P17" i="1"/>
  <c r="M17" i="1"/>
  <c r="N17" i="1"/>
  <c r="O17" i="1"/>
</calcChain>
</file>

<file path=xl/sharedStrings.xml><?xml version="1.0" encoding="utf-8"?>
<sst xmlns="http://schemas.openxmlformats.org/spreadsheetml/2006/main" count="14518" uniqueCount="1864">
  <si>
    <t>File opened</t>
  </si>
  <si>
    <t>2023-01-26 09:03:20</t>
  </si>
  <si>
    <t>Console s/n</t>
  </si>
  <si>
    <t>68C-812063</t>
  </si>
  <si>
    <t>Console ver</t>
  </si>
  <si>
    <t>Bluestem v.2.1.08</t>
  </si>
  <si>
    <t>Scripts ver</t>
  </si>
  <si>
    <t>2022.05  2.1.08, Aug 2022</t>
  </si>
  <si>
    <t>Head s/n</t>
  </si>
  <si>
    <t>68H-712053</t>
  </si>
  <si>
    <t>Head ver</t>
  </si>
  <si>
    <t>1.4.22</t>
  </si>
  <si>
    <t>Head cal</t>
  </si>
  <si>
    <t>{"oxygen": "21", "co2azero": "0.895415", "co2aspan1": "1.00043", "co2aspan2": "-0.0261169", "co2aspan2a": "0.316484", "co2aspan2b": "0.314005", "co2aspanconc1": "2505", "co2aspanconc2": "293", "co2bzero": "0.939459", "co2bspan1": "1.0008", "co2bspan2": "-0.0278542", "co2bspan2a": "0.313438", "co2bspan2b": "0.310951", "co2bspanconc1": "2505", "co2bspanconc2": "293", "h2oazero": "1.03803", "h2oaspan1": "1.0099", "h2oaspan2": "0", "h2oaspan2a": "0.0743833", "h2oaspan2b": "0.0751196", "h2oaspanconc1": "12.4", "h2oaspanconc2": "0", "h2obzero": "1.04859", "h2obspan1": "1.00019", "h2obspan2": "0", "h2obspan2a": "0.0740936", "h2obspan2b": "0.0741077", "h2obspanconc1": "12.4", "h2obspanconc2": "0", "tazero": "-0.144848", "tbzero": "-0.0641956", "flowmeterzero": "1.00385", "flowazero": "0.29255", "flowbzero": "0.29926", "chamberpressurezero": "2.65789", "ssa_ref": "32138.3", "ssb_ref": "32442.4"}</t>
  </si>
  <si>
    <t>CO2 rangematch</t>
  </si>
  <si>
    <t>Tue Aug  9 14:51</t>
  </si>
  <si>
    <t>H2O rangematch</t>
  </si>
  <si>
    <t>Tue Aug  9 14:58</t>
  </si>
  <si>
    <t>Chamber type</t>
  </si>
  <si>
    <t>6800-01A</t>
  </si>
  <si>
    <t>Chamber s/n</t>
  </si>
  <si>
    <t>MPF-281812</t>
  </si>
  <si>
    <t>Chamber rev</t>
  </si>
  <si>
    <t>0</t>
  </si>
  <si>
    <t>Chamber cal</t>
  </si>
  <si>
    <t>Fluorometer</t>
  </si>
  <si>
    <t>Flr. Version</t>
  </si>
  <si>
    <t>09:03:20</t>
  </si>
  <si>
    <t>Stability Definition:	A (GasEx): Per=20	gsw (GasEx):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</si>
  <si>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</si>
  <si>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</si>
  <si>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</si>
  <si>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</si>
  <si>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</si>
  <si>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</si>
  <si>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</si>
  <si>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</si>
  <si>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</si>
  <si>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</si>
  <si>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</si>
  <si>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</si>
  <si>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</si>
  <si>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</si>
  <si>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</si>
  <si>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</si>
  <si>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</si>
  <si>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</si>
  <si>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</si>
  <si>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</si>
  <si>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</si>
  <si>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</si>
  <si>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</si>
  <si>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</si>
  <si>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</si>
  <si>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</si>
  <si>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</si>
  <si>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</si>
  <si>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</si>
  <si>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</si>
  <si>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</si>
  <si>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</si>
  <si>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</si>
  <si>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</si>
  <si>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</si>
  <si>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</si>
  <si>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</si>
  <si>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</si>
  <si>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</si>
  <si>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</si>
  <si>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</si>
  <si>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</si>
  <si>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</si>
  <si>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</si>
  <si>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</si>
  <si>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</si>
  <si>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</si>
  <si>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</si>
  <si>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</si>
  <si>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</si>
  <si>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</si>
  <si>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</si>
  <si>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6.71623 79.656 376.031 623.852 858.713 1050.1 1222.01 1368.5</t>
  </si>
  <si>
    <t>Fs_true</t>
  </si>
  <si>
    <t>0.0752013 101.97 401.017 600.582 800.243 1000.09 1200.6 1401.8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</si>
  <si>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</si>
  <si>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</si>
  <si>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</si>
  <si>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</si>
  <si>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</si>
  <si>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</si>
  <si>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</si>
  <si>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</si>
  <si>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</si>
  <si>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</si>
  <si>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</si>
  <si>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</si>
  <si>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</si>
  <si>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</si>
  <si>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</si>
  <si>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</si>
  <si>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</si>
  <si>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</si>
  <si>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</si>
  <si>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</si>
  <si>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</si>
  <si>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</si>
  <si>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</si>
  <si>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</si>
  <si>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</si>
  <si>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</si>
  <si>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</si>
  <si>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</si>
  <si>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</si>
  <si>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</si>
  <si>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</si>
  <si>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</si>
  <si>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</si>
  <si>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</si>
  <si>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</si>
  <si>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</si>
  <si>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</si>
  <si>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</si>
  <si>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</si>
  <si>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</si>
  <si>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</si>
  <si>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</si>
  <si>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</si>
  <si>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</si>
  <si>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</si>
  <si>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</si>
  <si>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</si>
  <si>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</si>
  <si>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</si>
  <si>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</si>
  <si>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</si>
  <si>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</si>
  <si>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</si>
  <si>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</si>
  <si>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</si>
  <si>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</si>
  <si>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</si>
  <si>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</si>
  <si>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</si>
  <si>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</si>
  <si>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</si>
  <si>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</si>
  <si>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</si>
  <si>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</si>
  <si>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</si>
  <si>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</si>
  <si>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</si>
  <si>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</si>
  <si>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</si>
  <si>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</si>
  <si>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</si>
  <si>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</si>
  <si>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</si>
  <si>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</si>
  <si>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</si>
  <si>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</si>
  <si>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</si>
  <si>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</si>
  <si>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</si>
  <si>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</si>
  <si>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</si>
  <si>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</si>
  <si>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</si>
  <si>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</si>
  <si>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</si>
  <si>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</si>
  <si>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</si>
  <si>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</si>
  <si>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</si>
  <si>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</si>
  <si>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</si>
  <si>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</si>
  <si>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</si>
  <si>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</si>
  <si>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</si>
  <si>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</si>
  <si>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</si>
  <si>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</si>
  <si>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</si>
  <si>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</si>
  <si>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</si>
  <si>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</si>
  <si>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</si>
  <si>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</si>
  <si>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</si>
  <si>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</si>
  <si>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</si>
  <si>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</si>
  <si>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</si>
  <si>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</si>
  <si>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</si>
  <si>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</si>
  <si>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</si>
  <si>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</si>
  <si>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</si>
  <si>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</si>
  <si>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</si>
  <si>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</si>
  <si>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</si>
  <si>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</si>
  <si>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</si>
  <si>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</si>
  <si>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</si>
  <si>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</si>
  <si>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</si>
  <si>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</si>
  <si>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</si>
  <si>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</si>
  <si>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</si>
  <si>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</si>
  <si>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</si>
  <si>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</si>
  <si>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</si>
  <si>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</si>
  <si>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</si>
  <si>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</si>
  <si>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</si>
  <si>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</si>
  <si>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</si>
  <si>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</si>
  <si>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</si>
  <si>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</si>
  <si>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</si>
  <si>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</si>
  <si>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</si>
  <si>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</si>
  <si>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</si>
  <si>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</si>
  <si>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</si>
  <si>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</si>
  <si>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</si>
  <si>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</si>
  <si>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</si>
  <si>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</si>
  <si>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</si>
  <si>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</si>
  <si>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</si>
  <si>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</si>
  <si>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</si>
  <si>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</si>
  <si>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</si>
  <si>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</si>
  <si>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</si>
  <si>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</si>
  <si>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</si>
  <si>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</si>
  <si>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</si>
  <si>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</si>
  <si>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</si>
  <si>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</si>
  <si>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</si>
  <si>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</si>
  <si>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</si>
  <si>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</si>
  <si>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</si>
  <si>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</si>
  <si>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</si>
  <si>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</si>
  <si>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</si>
  <si>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</si>
  <si>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</si>
  <si>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</si>
  <si>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</si>
  <si>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</si>
  <si>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</si>
  <si>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</si>
  <si>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</si>
  <si>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</si>
  <si>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</si>
  <si>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</si>
  <si>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</si>
  <si>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</si>
  <si>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</si>
  <si>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</si>
  <si>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</si>
  <si>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</si>
  <si>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</si>
  <si>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</si>
  <si>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</si>
  <si>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</si>
  <si>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</si>
  <si>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</si>
  <si>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</si>
  <si>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</si>
  <si>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</si>
  <si>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</si>
  <si>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</si>
  <si>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</si>
  <si>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</si>
  <si>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</si>
  <si>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</si>
  <si>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</si>
  <si>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</si>
  <si>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</si>
  <si>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</si>
  <si>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</si>
  <si>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</si>
  <si>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</si>
  <si>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</si>
  <si>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</si>
  <si>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</si>
  <si>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</si>
  <si>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</si>
  <si>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</si>
  <si>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</si>
  <si>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</si>
  <si>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</si>
  <si>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</si>
  <si>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</si>
  <si>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</si>
  <si>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</si>
  <si>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</si>
  <si>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</si>
  <si>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</si>
  <si>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</si>
  <si>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</si>
  <si>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</si>
  <si>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</si>
  <si>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</si>
  <si>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</si>
  <si>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</si>
  <si>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</si>
  <si>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</si>
  <si>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</si>
  <si>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</si>
  <si>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</si>
  <si>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</si>
  <si>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</si>
  <si>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</si>
  <si>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</si>
  <si>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</si>
  <si>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</si>
  <si>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</si>
  <si>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</si>
  <si>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</si>
  <si>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</si>
  <si>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</si>
  <si>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</si>
  <si>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</si>
  <si>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</si>
  <si>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</si>
  <si>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</si>
  <si>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</si>
  <si>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</si>
  <si>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</si>
  <si>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</si>
  <si>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</si>
  <si>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</si>
  <si>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</si>
  <si>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</si>
  <si>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</si>
  <si>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</si>
  <si>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</si>
  <si>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</si>
  <si>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</si>
  <si>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</si>
  <si>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</si>
  <si>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</si>
  <si>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</si>
  <si>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</si>
  <si>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</si>
  <si>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</si>
  <si>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</si>
  <si>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</si>
  <si>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</si>
  <si>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</si>
  <si>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</si>
  <si>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</si>
  <si>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</si>
  <si>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</si>
  <si>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</si>
  <si>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</si>
  <si>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</si>
  <si>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</si>
  <si>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</si>
  <si>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</si>
  <si>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</si>
  <si>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</si>
  <si>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</si>
  <si>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</si>
  <si>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</si>
  <si>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</si>
  <si>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</si>
  <si>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</si>
  <si>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</si>
  <si>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</si>
  <si>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</si>
  <si>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</si>
  <si>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</si>
  <si>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</si>
  <si>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</si>
  <si>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</si>
  <si>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</si>
  <si>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</si>
  <si>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</si>
  <si>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</si>
  <si>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</si>
  <si>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</si>
  <si>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</si>
  <si>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</si>
  <si>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</si>
  <si>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</si>
  <si>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</si>
  <si>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</si>
  <si>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</si>
  <si>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</si>
  <si>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20230126 09:08:57</t>
  </si>
  <si>
    <t>09:08:57</t>
  </si>
  <si>
    <t>none</t>
  </si>
  <si>
    <t>8</t>
  </si>
  <si>
    <t>hn1a</t>
  </si>
  <si>
    <t>-</t>
  </si>
  <si>
    <t>0: Broadleaf</t>
  </si>
  <si>
    <t>09:05:22</t>
  </si>
  <si>
    <t>0/0</t>
  </si>
  <si>
    <t>10111111</t>
  </si>
  <si>
    <t>oioooooo</t>
  </si>
  <si>
    <t>off</t>
  </si>
  <si>
    <t>on</t>
  </si>
  <si>
    <t>20230126 09:09:07</t>
  </si>
  <si>
    <t>09:09:07</t>
  </si>
  <si>
    <t>20230126 09:09:17</t>
  </si>
  <si>
    <t>09:09:17</t>
  </si>
  <si>
    <t>20230126 09:09:27</t>
  </si>
  <si>
    <t>09:09:27</t>
  </si>
  <si>
    <t>20230126 09:09:37</t>
  </si>
  <si>
    <t>09:09:37</t>
  </si>
  <si>
    <t>20230126 09:09:47</t>
  </si>
  <si>
    <t>09:09:47</t>
  </si>
  <si>
    <t>20230126 09:09:57</t>
  </si>
  <si>
    <t>09:09:57</t>
  </si>
  <si>
    <t>20230126 09:10:07</t>
  </si>
  <si>
    <t>09:10:07</t>
  </si>
  <si>
    <t>20230126 09:10:17</t>
  </si>
  <si>
    <t>09:10:17</t>
  </si>
  <si>
    <t>20230126 09:10:27</t>
  </si>
  <si>
    <t>09:10:27</t>
  </si>
  <si>
    <t>20230126 09:10:37</t>
  </si>
  <si>
    <t>09:10:37</t>
  </si>
  <si>
    <t>20230126 09:10:47</t>
  </si>
  <si>
    <t>09:10:47</t>
  </si>
  <si>
    <t>20230126 09:10:57</t>
  </si>
  <si>
    <t>09:10:57</t>
  </si>
  <si>
    <t>20230126 09:11:07</t>
  </si>
  <si>
    <t>09:11:07</t>
  </si>
  <si>
    <t>20230126 09:11:17</t>
  </si>
  <si>
    <t>09:11:17</t>
  </si>
  <si>
    <t>20230126 09:11:27</t>
  </si>
  <si>
    <t>09:11:27</t>
  </si>
  <si>
    <t>20230126 09:11:37</t>
  </si>
  <si>
    <t>09:11:37</t>
  </si>
  <si>
    <t>20230126 09:11:47</t>
  </si>
  <si>
    <t>09:11:47</t>
  </si>
  <si>
    <t>20230126 09:11:57</t>
  </si>
  <si>
    <t>09:11:57</t>
  </si>
  <si>
    <t>20230126 09:12:07</t>
  </si>
  <si>
    <t>09:12:07</t>
  </si>
  <si>
    <t>20230126 09:12:17</t>
  </si>
  <si>
    <t>09:12:17</t>
  </si>
  <si>
    <t>20230126 09:12:27</t>
  </si>
  <si>
    <t>09:12:27</t>
  </si>
  <si>
    <t>20230126 09:12:37</t>
  </si>
  <si>
    <t>09:12:37</t>
  </si>
  <si>
    <t>20230126 09:12:47</t>
  </si>
  <si>
    <t>09:12:47</t>
  </si>
  <si>
    <t>20230126 09:12:57</t>
  </si>
  <si>
    <t>09:12:57</t>
  </si>
  <si>
    <t>20230126 09:13:07</t>
  </si>
  <si>
    <t>09:13:07</t>
  </si>
  <si>
    <t>20230126 09:13:17</t>
  </si>
  <si>
    <t>09:13:17</t>
  </si>
  <si>
    <t>20230126 09:13:27</t>
  </si>
  <si>
    <t>09:13:27</t>
  </si>
  <si>
    <t>20230126 09:13:37</t>
  </si>
  <si>
    <t>09:13:37</t>
  </si>
  <si>
    <t>20230126 09:13:47</t>
  </si>
  <si>
    <t>09:13:47</t>
  </si>
  <si>
    <t>20230126 09:13:57</t>
  </si>
  <si>
    <t>09:13:57</t>
  </si>
  <si>
    <t>20230126 09:14:07</t>
  </si>
  <si>
    <t>09:14:07</t>
  </si>
  <si>
    <t>20230126 09:14:17</t>
  </si>
  <si>
    <t>09:14:17</t>
  </si>
  <si>
    <t>20230126 09:14:27</t>
  </si>
  <si>
    <t>09:14:27</t>
  </si>
  <si>
    <t>20230126 09:14:37</t>
  </si>
  <si>
    <t>09:14:37</t>
  </si>
  <si>
    <t>20230126 09:14:47</t>
  </si>
  <si>
    <t>09:14:47</t>
  </si>
  <si>
    <t>20230126 09:14:57</t>
  </si>
  <si>
    <t>09:14:57</t>
  </si>
  <si>
    <t>20230126 09:15:07</t>
  </si>
  <si>
    <t>09:15:07</t>
  </si>
  <si>
    <t>20230126 09:15:17</t>
  </si>
  <si>
    <t>09:15:17</t>
  </si>
  <si>
    <t>20230126 09:15:27</t>
  </si>
  <si>
    <t>09:15:27</t>
  </si>
  <si>
    <t>20230126 09:15:37</t>
  </si>
  <si>
    <t>09:15:37</t>
  </si>
  <si>
    <t>20230126 09:15:47</t>
  </si>
  <si>
    <t>09:15:47</t>
  </si>
  <si>
    <t>20230126 09:15:57</t>
  </si>
  <si>
    <t>09:15:57</t>
  </si>
  <si>
    <t>20230126 09:16:07</t>
  </si>
  <si>
    <t>09:16:07</t>
  </si>
  <si>
    <t>20230126 09:16:17</t>
  </si>
  <si>
    <t>09:16:17</t>
  </si>
  <si>
    <t>20230126 09:16:27</t>
  </si>
  <si>
    <t>09:16:27</t>
  </si>
  <si>
    <t>20230126 09:16:37</t>
  </si>
  <si>
    <t>09:16:37</t>
  </si>
  <si>
    <t>20230126 09:16:47</t>
  </si>
  <si>
    <t>09:16:47</t>
  </si>
  <si>
    <t>20230126 09:16:57</t>
  </si>
  <si>
    <t>09:16:57</t>
  </si>
  <si>
    <t>20230126 09:17:07</t>
  </si>
  <si>
    <t>09:17:07</t>
  </si>
  <si>
    <t>20230126 09:17:17</t>
  </si>
  <si>
    <t>09:17:17</t>
  </si>
  <si>
    <t>20230126 09:17:27</t>
  </si>
  <si>
    <t>09:17:27</t>
  </si>
  <si>
    <t>20230126 09:17:37</t>
  </si>
  <si>
    <t>09:17:37</t>
  </si>
  <si>
    <t>20230126 09:17:47</t>
  </si>
  <si>
    <t>09:17:47</t>
  </si>
  <si>
    <t>20230126 09:17:57</t>
  </si>
  <si>
    <t>09:17:57</t>
  </si>
  <si>
    <t>20230126 09:18:07</t>
  </si>
  <si>
    <t>09:18:07</t>
  </si>
  <si>
    <t>20230126 09:18:17</t>
  </si>
  <si>
    <t>09:18:17</t>
  </si>
  <si>
    <t>20230126 09:18:27</t>
  </si>
  <si>
    <t>09:18:27</t>
  </si>
  <si>
    <t>20230126 09:18:37</t>
  </si>
  <si>
    <t>09:18:37</t>
  </si>
  <si>
    <t>20230126 09:18:47</t>
  </si>
  <si>
    <t>09:18:47</t>
  </si>
  <si>
    <t>20230126 09:18:57</t>
  </si>
  <si>
    <t>09:18:57</t>
  </si>
  <si>
    <t>20230126 09:19:07</t>
  </si>
  <si>
    <t>09:19:07</t>
  </si>
  <si>
    <t>20230126 09:19:17</t>
  </si>
  <si>
    <t>09:19:17</t>
  </si>
  <si>
    <t>20230126 09:19:27</t>
  </si>
  <si>
    <t>09:19:27</t>
  </si>
  <si>
    <t>20230126 09:19:38</t>
  </si>
  <si>
    <t>09:19:38</t>
  </si>
  <si>
    <t>20230126 09:19:48</t>
  </si>
  <si>
    <t>09:19:48</t>
  </si>
  <si>
    <t>20230126 09:19:58</t>
  </si>
  <si>
    <t>09:19:58</t>
  </si>
  <si>
    <t>20230126 09:20:08</t>
  </si>
  <si>
    <t>09:20:08</t>
  </si>
  <si>
    <t>20230126 09:20:18</t>
  </si>
  <si>
    <t>09:20:18</t>
  </si>
  <si>
    <t>20230126 09:20:28</t>
  </si>
  <si>
    <t>09:20:28</t>
  </si>
  <si>
    <t>20230126 09:20:38</t>
  </si>
  <si>
    <t>09:20:38</t>
  </si>
  <si>
    <t>20230126 09:20:48</t>
  </si>
  <si>
    <t>09:20:48</t>
  </si>
  <si>
    <t>20230126 09:20:58</t>
  </si>
  <si>
    <t>09:20:58</t>
  </si>
  <si>
    <t>20230126 09:21:08</t>
  </si>
  <si>
    <t>09:21:08</t>
  </si>
  <si>
    <t>20230126 09:21:18</t>
  </si>
  <si>
    <t>09:21:18</t>
  </si>
  <si>
    <t>20230126 09:21:28</t>
  </si>
  <si>
    <t>09:21:28</t>
  </si>
  <si>
    <t>20230126 09:21:38</t>
  </si>
  <si>
    <t>09:21:38</t>
  </si>
  <si>
    <t>20230126 09:21:48</t>
  </si>
  <si>
    <t>09:21:48</t>
  </si>
  <si>
    <t>20230126 09:21:58</t>
  </si>
  <si>
    <t>09:21:58</t>
  </si>
  <si>
    <t>20230126 09:22:08</t>
  </si>
  <si>
    <t>09:22:08</t>
  </si>
  <si>
    <t>20230126 09:22:18</t>
  </si>
  <si>
    <t>09:22:18</t>
  </si>
  <si>
    <t>20230126 09:22:28</t>
  </si>
  <si>
    <t>09:22:28</t>
  </si>
  <si>
    <t>20230126 09:22:38</t>
  </si>
  <si>
    <t>09:22:38</t>
  </si>
  <si>
    <t>20230126 09:22:48</t>
  </si>
  <si>
    <t>09:22:48</t>
  </si>
  <si>
    <t>20230126 09:22:58</t>
  </si>
  <si>
    <t>09:22:58</t>
  </si>
  <si>
    <t>20230126 09:23:08</t>
  </si>
  <si>
    <t>09:23:08</t>
  </si>
  <si>
    <t>20230126 09:23:18</t>
  </si>
  <si>
    <t>09:23:18</t>
  </si>
  <si>
    <t>20230126 09:23:28</t>
  </si>
  <si>
    <t>09:23:28</t>
  </si>
  <si>
    <t>20230126 09:23:38</t>
  </si>
  <si>
    <t>09:23:38</t>
  </si>
  <si>
    <t>20230126 09:23:48</t>
  </si>
  <si>
    <t>09:23:48</t>
  </si>
  <si>
    <t>20230126 09:23:58</t>
  </si>
  <si>
    <t>09:23:58</t>
  </si>
  <si>
    <t>20230126 09:24:08</t>
  </si>
  <si>
    <t>09:24:08</t>
  </si>
  <si>
    <t>20230126 09:24:18</t>
  </si>
  <si>
    <t>09:24:18</t>
  </si>
  <si>
    <t>20230126 09:24:28</t>
  </si>
  <si>
    <t>09:24:28</t>
  </si>
  <si>
    <t>20230126 09:24:38</t>
  </si>
  <si>
    <t>09:24:38</t>
  </si>
  <si>
    <t>20230126 09:24:48</t>
  </si>
  <si>
    <t>09:24:48</t>
  </si>
  <si>
    <t>20230126 09:24:58</t>
  </si>
  <si>
    <t>09:24:58</t>
  </si>
  <si>
    <t>20230126 09:25:08</t>
  </si>
  <si>
    <t>09:25:08</t>
  </si>
  <si>
    <t>20230126 09:25:18</t>
  </si>
  <si>
    <t>09:25:18</t>
  </si>
  <si>
    <t>20230126 09:25:28</t>
  </si>
  <si>
    <t>09:25:28</t>
  </si>
  <si>
    <t>20230126 09:25:38</t>
  </si>
  <si>
    <t>09:25:38</t>
  </si>
  <si>
    <t>20230126 09:25:48</t>
  </si>
  <si>
    <t>09:25:48</t>
  </si>
  <si>
    <t>20230126 09:25:58</t>
  </si>
  <si>
    <t>09:25:58</t>
  </si>
  <si>
    <t>20230126 09:26:08</t>
  </si>
  <si>
    <t>09:26:08</t>
  </si>
  <si>
    <t>20230126 09:26:18</t>
  </si>
  <si>
    <t>09:26:18</t>
  </si>
  <si>
    <t>20230126 09:26:28</t>
  </si>
  <si>
    <t>09:26:28</t>
  </si>
  <si>
    <t>20230126 09:26:38</t>
  </si>
  <si>
    <t>09:26:38</t>
  </si>
  <si>
    <t>20230126 09:26:48</t>
  </si>
  <si>
    <t>09:26:48</t>
  </si>
  <si>
    <t>20230126 09:26:58</t>
  </si>
  <si>
    <t>09:26:58</t>
  </si>
  <si>
    <t>20230126 09:27:08</t>
  </si>
  <si>
    <t>09:27:08</t>
  </si>
  <si>
    <t>20230126 09:27:18</t>
  </si>
  <si>
    <t>09:27:18</t>
  </si>
  <si>
    <t>20230126 09:27:28</t>
  </si>
  <si>
    <t>09:27:28</t>
  </si>
  <si>
    <t>20230126 09:27:38</t>
  </si>
  <si>
    <t>09:27:38</t>
  </si>
  <si>
    <t>20230126 09:27:48</t>
  </si>
  <si>
    <t>09:27:48</t>
  </si>
  <si>
    <t>20230126 09:27:58</t>
  </si>
  <si>
    <t>09:27:58</t>
  </si>
  <si>
    <t>20230126 09:28:08</t>
  </si>
  <si>
    <t>09:28:08</t>
  </si>
  <si>
    <t>20230126 09:28:18</t>
  </si>
  <si>
    <t>09:28:18</t>
  </si>
  <si>
    <t>20230126 09:28:28</t>
  </si>
  <si>
    <t>09:28:28</t>
  </si>
  <si>
    <t>20230126 09:28:38</t>
  </si>
  <si>
    <t>09:28:38</t>
  </si>
  <si>
    <t>20230126 09:28:48</t>
  </si>
  <si>
    <t>09:28:48</t>
  </si>
  <si>
    <t>20230126 09:28:58</t>
  </si>
  <si>
    <t>09:28:58</t>
  </si>
  <si>
    <t>20230126 09:29:08</t>
  </si>
  <si>
    <t>09:29:08</t>
  </si>
  <si>
    <t>20230126 09:29:18</t>
  </si>
  <si>
    <t>09:29:18</t>
  </si>
  <si>
    <t>20230126 09:29:28</t>
  </si>
  <si>
    <t>09:29:28</t>
  </si>
  <si>
    <t>20230126 09:29:38</t>
  </si>
  <si>
    <t>09:29:38</t>
  </si>
  <si>
    <t>20230126 09:29:48</t>
  </si>
  <si>
    <t>09:29:48</t>
  </si>
  <si>
    <t>20230126 09:29:58</t>
  </si>
  <si>
    <t>09:29:58</t>
  </si>
  <si>
    <t>20230126 09:30:08</t>
  </si>
  <si>
    <t>09:30:08</t>
  </si>
  <si>
    <t>20230126 09:30:18</t>
  </si>
  <si>
    <t>09:30:18</t>
  </si>
  <si>
    <t>20230126 09:30:28</t>
  </si>
  <si>
    <t>09:30:28</t>
  </si>
  <si>
    <t>20230126 09:30:38</t>
  </si>
  <si>
    <t>09:30:38</t>
  </si>
  <si>
    <t>20230126 09:30:48</t>
  </si>
  <si>
    <t>09:30:48</t>
  </si>
  <si>
    <t>20230126 09:30:58</t>
  </si>
  <si>
    <t>09:30:58</t>
  </si>
  <si>
    <t>20230126 09:31:08</t>
  </si>
  <si>
    <t>09:31:08</t>
  </si>
  <si>
    <t>20230126 09:31:18</t>
  </si>
  <si>
    <t>09:31:18</t>
  </si>
  <si>
    <t>20230126 09:31:28</t>
  </si>
  <si>
    <t>09:31:28</t>
  </si>
  <si>
    <t>20230126 09:31:38</t>
  </si>
  <si>
    <t>09:31:38</t>
  </si>
  <si>
    <t>20230126 09:31:48</t>
  </si>
  <si>
    <t>09:31:48</t>
  </si>
  <si>
    <t>20230126 09:31:58</t>
  </si>
  <si>
    <t>09:31:58</t>
  </si>
  <si>
    <t>20230126 09:32:08</t>
  </si>
  <si>
    <t>09:32:08</t>
  </si>
  <si>
    <t>20230126 09:32:18</t>
  </si>
  <si>
    <t>09:32:18</t>
  </si>
  <si>
    <t>20230126 09:32:28</t>
  </si>
  <si>
    <t>09:32:28</t>
  </si>
  <si>
    <t>20230126 09:32:38</t>
  </si>
  <si>
    <t>09:32:38</t>
  </si>
  <si>
    <t>20230126 09:32:48</t>
  </si>
  <si>
    <t>09:32:48</t>
  </si>
  <si>
    <t>20230126 09:32:58</t>
  </si>
  <si>
    <t>09:32:58</t>
  </si>
  <si>
    <t>20230126 09:33:08</t>
  </si>
  <si>
    <t>09:33:08</t>
  </si>
  <si>
    <t>20230126 09:33:18</t>
  </si>
  <si>
    <t>09:33:18</t>
  </si>
  <si>
    <t>20230126 09:33:28</t>
  </si>
  <si>
    <t>09:33:28</t>
  </si>
  <si>
    <t>20230126 09:33:38</t>
  </si>
  <si>
    <t>09:33:38</t>
  </si>
  <si>
    <t>20230126 09:33:48</t>
  </si>
  <si>
    <t>09:33:48</t>
  </si>
  <si>
    <t>20230126 09:33:58</t>
  </si>
  <si>
    <t>09:33:58</t>
  </si>
  <si>
    <t>20230126 09:34:08</t>
  </si>
  <si>
    <t>09:34:08</t>
  </si>
  <si>
    <t>20230126 09:34:18</t>
  </si>
  <si>
    <t>09:34:18</t>
  </si>
  <si>
    <t>20230126 09:34:28</t>
  </si>
  <si>
    <t>09:34:28</t>
  </si>
  <si>
    <t>20230126 09:34:38</t>
  </si>
  <si>
    <t>09:34:38</t>
  </si>
  <si>
    <t>20230126 09:34:48</t>
  </si>
  <si>
    <t>09:34:48</t>
  </si>
  <si>
    <t>20230126 09:34:58</t>
  </si>
  <si>
    <t>09:34:58</t>
  </si>
  <si>
    <t>20230126 09:35:08</t>
  </si>
  <si>
    <t>09:35:08</t>
  </si>
  <si>
    <t>20230126 09:35:18</t>
  </si>
  <si>
    <t>09:35:18</t>
  </si>
  <si>
    <t>20230126 09:35:28</t>
  </si>
  <si>
    <t>09:35:28</t>
  </si>
  <si>
    <t>20230126 09:35:38</t>
  </si>
  <si>
    <t>09:35:38</t>
  </si>
  <si>
    <t>20230126 09:35:48</t>
  </si>
  <si>
    <t>09:35:48</t>
  </si>
  <si>
    <t>20230126 09:35:58</t>
  </si>
  <si>
    <t>09:35:58</t>
  </si>
  <si>
    <t>20230126 09:36:08</t>
  </si>
  <si>
    <t>09:36:08</t>
  </si>
  <si>
    <t>20230126 09:36:18</t>
  </si>
  <si>
    <t>09:36:18</t>
  </si>
  <si>
    <t>20230126 09:36:28</t>
  </si>
  <si>
    <t>09:36:28</t>
  </si>
  <si>
    <t>20230126 09:36:38</t>
  </si>
  <si>
    <t>09:36:38</t>
  </si>
  <si>
    <t>20230126 09:36:48</t>
  </si>
  <si>
    <t>09:36:48</t>
  </si>
  <si>
    <t>20230126 09:36:58</t>
  </si>
  <si>
    <t>09:36:58</t>
  </si>
  <si>
    <t>20230126 09:37:08</t>
  </si>
  <si>
    <t>09:37:08</t>
  </si>
  <si>
    <t>20230126 09:37:18</t>
  </si>
  <si>
    <t>09:37:18</t>
  </si>
  <si>
    <t>20230126 09:37:28</t>
  </si>
  <si>
    <t>09:37:28</t>
  </si>
  <si>
    <t>20230126 09:37:38</t>
  </si>
  <si>
    <t>09:37:38</t>
  </si>
  <si>
    <t>20230126 09:37:48</t>
  </si>
  <si>
    <t>09:37:48</t>
  </si>
  <si>
    <t>20230126 09:37:58</t>
  </si>
  <si>
    <t>09:37:58</t>
  </si>
  <si>
    <t>20230126 09:38:08</t>
  </si>
  <si>
    <t>09:38:08</t>
  </si>
  <si>
    <t>20230126 09:38:18</t>
  </si>
  <si>
    <t>09:38:18</t>
  </si>
  <si>
    <t>20230126 09:38:28</t>
  </si>
  <si>
    <t>09:38:28</t>
  </si>
  <si>
    <t>20230126 09:38:38</t>
  </si>
  <si>
    <t>09:38:38</t>
  </si>
  <si>
    <t>20230126 09:38:48</t>
  </si>
  <si>
    <t>09:38:48</t>
  </si>
  <si>
    <t>20230126 09:38:58</t>
  </si>
  <si>
    <t>09:38:58</t>
  </si>
  <si>
    <t>20230126 09:39:08</t>
  </si>
  <si>
    <t>09:39:08</t>
  </si>
  <si>
    <t>20230126 09:39:18</t>
  </si>
  <si>
    <t>09:39:18</t>
  </si>
  <si>
    <t>20230126 09:39:28</t>
  </si>
  <si>
    <t>09:39:28</t>
  </si>
  <si>
    <t>20230126 09:39:38</t>
  </si>
  <si>
    <t>09:39:38</t>
  </si>
  <si>
    <t>20230126 09:39:48</t>
  </si>
  <si>
    <t>09:39:48</t>
  </si>
  <si>
    <t>20230126 09:39:58</t>
  </si>
  <si>
    <t>09:39:58</t>
  </si>
  <si>
    <t>20230126 09:40:08</t>
  </si>
  <si>
    <t>09:40:08</t>
  </si>
  <si>
    <t>20230126 09:40:18</t>
  </si>
  <si>
    <t>09:40:18</t>
  </si>
  <si>
    <t>20230126 09:40:28</t>
  </si>
  <si>
    <t>09:40:28</t>
  </si>
  <si>
    <t>20230126 09:40:38</t>
  </si>
  <si>
    <t>09:40:38</t>
  </si>
  <si>
    <t>20230126 09:40:48</t>
  </si>
  <si>
    <t>09:40:48</t>
  </si>
  <si>
    <t>20230126 09:40:58</t>
  </si>
  <si>
    <t>09:40:58</t>
  </si>
  <si>
    <t>20230126 09:41:08</t>
  </si>
  <si>
    <t>09:41:08</t>
  </si>
  <si>
    <t>20230126 09:41:18</t>
  </si>
  <si>
    <t>09:41:18</t>
  </si>
  <si>
    <t>20230126 09:41:28</t>
  </si>
  <si>
    <t>09:41:28</t>
  </si>
  <si>
    <t>20230126 09:41:38</t>
  </si>
  <si>
    <t>09:41:38</t>
  </si>
  <si>
    <t>20230126 09:41:48</t>
  </si>
  <si>
    <t>09:41:48</t>
  </si>
  <si>
    <t>20230126 09:41:58</t>
  </si>
  <si>
    <t>09:41:58</t>
  </si>
  <si>
    <t>20230126 09:42:08</t>
  </si>
  <si>
    <t>09:42:08</t>
  </si>
  <si>
    <t>20230126 09:42:18</t>
  </si>
  <si>
    <t>09:42:18</t>
  </si>
  <si>
    <t>20230126 09:42:28</t>
  </si>
  <si>
    <t>09:42:28</t>
  </si>
  <si>
    <t>20230126 09:42:38</t>
  </si>
  <si>
    <t>09:42:38</t>
  </si>
  <si>
    <t>20230126 09:42:48</t>
  </si>
  <si>
    <t>09:42:48</t>
  </si>
  <si>
    <t>20230126 09:42:58</t>
  </si>
  <si>
    <t>09:42:58</t>
  </si>
  <si>
    <t>20230126 09:43:08</t>
  </si>
  <si>
    <t>09:43:08</t>
  </si>
  <si>
    <t>20230126 09:43:18</t>
  </si>
  <si>
    <t>09:43:18</t>
  </si>
  <si>
    <t>20230126 09:43:28</t>
  </si>
  <si>
    <t>09:43:28</t>
  </si>
  <si>
    <t>20230126 09:43:38</t>
  </si>
  <si>
    <t>09:43:38</t>
  </si>
  <si>
    <t>20230126 09:43:48</t>
  </si>
  <si>
    <t>09:43:48</t>
  </si>
  <si>
    <t>20230126 09:43:58</t>
  </si>
  <si>
    <t>09:43:58</t>
  </si>
  <si>
    <t>20230126 09:44:08</t>
  </si>
  <si>
    <t>09:44:08</t>
  </si>
  <si>
    <t>20230126 09:44:18</t>
  </si>
  <si>
    <t>09:44:18</t>
  </si>
  <si>
    <t>20230126 09:44:28</t>
  </si>
  <si>
    <t>09:44:28</t>
  </si>
  <si>
    <t>20230126 09:44:38</t>
  </si>
  <si>
    <t>09:44:38</t>
  </si>
  <si>
    <t>20230126 09:44:48</t>
  </si>
  <si>
    <t>09:44:48</t>
  </si>
  <si>
    <t>20230126 09:44:58</t>
  </si>
  <si>
    <t>09:44:58</t>
  </si>
  <si>
    <t>20230126 09:45:08</t>
  </si>
  <si>
    <t>09:45:08</t>
  </si>
  <si>
    <t>20230126 09:45:18</t>
  </si>
  <si>
    <t>09:45:18</t>
  </si>
  <si>
    <t>20230126 09:45:28</t>
  </si>
  <si>
    <t>09:45:28</t>
  </si>
  <si>
    <t>20230126 09:45:38</t>
  </si>
  <si>
    <t>09:45:38</t>
  </si>
  <si>
    <t>20230126 09:45:48</t>
  </si>
  <si>
    <t>09:45:48</t>
  </si>
  <si>
    <t>20230126 09:45:58</t>
  </si>
  <si>
    <t>09:45:58</t>
  </si>
  <si>
    <t>20230126 09:46:08</t>
  </si>
  <si>
    <t>09:46:08</t>
  </si>
  <si>
    <t>20230126 09:46:18</t>
  </si>
  <si>
    <t>09:46:18</t>
  </si>
  <si>
    <t>20230126 09:46:28</t>
  </si>
  <si>
    <t>09:46:28</t>
  </si>
  <si>
    <t>20230126 09:46:38</t>
  </si>
  <si>
    <t>09:46:38</t>
  </si>
  <si>
    <t>20230126 09:46:48</t>
  </si>
  <si>
    <t>09:46:48</t>
  </si>
  <si>
    <t>20230126 09:46:58</t>
  </si>
  <si>
    <t>09:46:58</t>
  </si>
  <si>
    <t>20230126 09:47:08</t>
  </si>
  <si>
    <t>09:47:08</t>
  </si>
  <si>
    <t>20230126 09:47:18</t>
  </si>
  <si>
    <t>09:47:18</t>
  </si>
  <si>
    <t>20230126 09:47:28</t>
  </si>
  <si>
    <t>09:47:28</t>
  </si>
  <si>
    <t>20230126 09:47:38</t>
  </si>
  <si>
    <t>09:47:38</t>
  </si>
  <si>
    <t>20230126 09:47:48</t>
  </si>
  <si>
    <t>09:47:48</t>
  </si>
  <si>
    <t>20230126 09:47:58</t>
  </si>
  <si>
    <t>09:47:58</t>
  </si>
  <si>
    <t>20230126 09:48:08</t>
  </si>
  <si>
    <t>09:48:08</t>
  </si>
  <si>
    <t>20230126 09:48:18</t>
  </si>
  <si>
    <t>09:48:18</t>
  </si>
  <si>
    <t>20230126 09:48:28</t>
  </si>
  <si>
    <t>09:48:28</t>
  </si>
  <si>
    <t>20230126 09:48:38</t>
  </si>
  <si>
    <t>09:48:38</t>
  </si>
  <si>
    <t>20230126 09:48:48</t>
  </si>
  <si>
    <t>09:48:48</t>
  </si>
  <si>
    <t>20230126 09:48:58</t>
  </si>
  <si>
    <t>09:48:58</t>
  </si>
  <si>
    <t>20230126 09:49:08</t>
  </si>
  <si>
    <t>09:49:08</t>
  </si>
  <si>
    <t>20230126 09:49:18</t>
  </si>
  <si>
    <t>09:49:18</t>
  </si>
  <si>
    <t>20230126 09:49:28</t>
  </si>
  <si>
    <t>09:49:28</t>
  </si>
  <si>
    <t>20230126 09:49:38</t>
  </si>
  <si>
    <t>09:49:38</t>
  </si>
  <si>
    <t>20230126 09:49:48</t>
  </si>
  <si>
    <t>09:49:48</t>
  </si>
  <si>
    <t>20230126 09:49:58</t>
  </si>
  <si>
    <t>09:49:58</t>
  </si>
  <si>
    <t>20230126 09:50:08</t>
  </si>
  <si>
    <t>09:50:08</t>
  </si>
  <si>
    <t>20230126 09:50:18</t>
  </si>
  <si>
    <t>09:50:18</t>
  </si>
  <si>
    <t>20230126 09:50:28</t>
  </si>
  <si>
    <t>09:50:28</t>
  </si>
  <si>
    <t>20230126 09:50:38</t>
  </si>
  <si>
    <t>09:50:38</t>
  </si>
  <si>
    <t>20230126 09:50:48</t>
  </si>
  <si>
    <t>09:50:48</t>
  </si>
  <si>
    <t>20230126 09:50:58</t>
  </si>
  <si>
    <t>09:50:58</t>
  </si>
  <si>
    <t>20230126 09:51:08</t>
  </si>
  <si>
    <t>09:51:08</t>
  </si>
  <si>
    <t>20230126 09:51:18</t>
  </si>
  <si>
    <t>09:51:18</t>
  </si>
  <si>
    <t>20230126 09:51:28</t>
  </si>
  <si>
    <t>09:51:28</t>
  </si>
  <si>
    <t>20230126 09:51:38</t>
  </si>
  <si>
    <t>09:51:38</t>
  </si>
  <si>
    <t>20230126 09:51:48</t>
  </si>
  <si>
    <t>09:51:48</t>
  </si>
  <si>
    <t>20230126 09:51:58</t>
  </si>
  <si>
    <t>09:51:58</t>
  </si>
  <si>
    <t>20230126 09:52:08</t>
  </si>
  <si>
    <t>09:52:08</t>
  </si>
  <si>
    <t>20230126 09:52:18</t>
  </si>
  <si>
    <t>09:52:18</t>
  </si>
  <si>
    <t>20230126 09:52:28</t>
  </si>
  <si>
    <t>09:52:28</t>
  </si>
  <si>
    <t>20230126 09:52:38</t>
  </si>
  <si>
    <t>09:52:38</t>
  </si>
  <si>
    <t>20230126 09:52:48</t>
  </si>
  <si>
    <t>09:52:48</t>
  </si>
  <si>
    <t>20230126 09:52:58</t>
  </si>
  <si>
    <t>09:52:58</t>
  </si>
  <si>
    <t>20230126 09:53:08</t>
  </si>
  <si>
    <t>09:53:08</t>
  </si>
  <si>
    <t>20230126 09:53:18</t>
  </si>
  <si>
    <t>09:53:18</t>
  </si>
  <si>
    <t>20230126 09:53:28</t>
  </si>
  <si>
    <t>09:53:28</t>
  </si>
  <si>
    <t>20230126 09:53:38</t>
  </si>
  <si>
    <t>09:53:38</t>
  </si>
  <si>
    <t>20230126 09:53:48</t>
  </si>
  <si>
    <t>09:53:48</t>
  </si>
  <si>
    <t>20230126 09:53:58</t>
  </si>
  <si>
    <t>09:53:58</t>
  </si>
  <si>
    <t>20230126 09:54:08</t>
  </si>
  <si>
    <t>09:54:08</t>
  </si>
  <si>
    <t>20230126 09:54:18</t>
  </si>
  <si>
    <t>09:54:18</t>
  </si>
  <si>
    <t>20230126 09:54:28</t>
  </si>
  <si>
    <t>09:54:28</t>
  </si>
  <si>
    <t>20230126 09:54:38</t>
  </si>
  <si>
    <t>09:54:38</t>
  </si>
  <si>
    <t>20230126 09:54:48</t>
  </si>
  <si>
    <t>09:54:48</t>
  </si>
  <si>
    <t>20230126 09:54:58</t>
  </si>
  <si>
    <t>09:54:58</t>
  </si>
  <si>
    <t>20230126 09:55:08</t>
  </si>
  <si>
    <t>09:55:08</t>
  </si>
  <si>
    <t>20230126 09:55:18</t>
  </si>
  <si>
    <t>09:55:18</t>
  </si>
  <si>
    <t>20230126 09:55:28</t>
  </si>
  <si>
    <t>09:55:28</t>
  </si>
  <si>
    <t>20230126 09:55:38</t>
  </si>
  <si>
    <t>09:55:38</t>
  </si>
  <si>
    <t>20230126 09:55:48</t>
  </si>
  <si>
    <t>09:55:48</t>
  </si>
  <si>
    <t>20230126 09:55:58</t>
  </si>
  <si>
    <t>09:55:58</t>
  </si>
  <si>
    <t>20230126 09:56:08</t>
  </si>
  <si>
    <t>09:56:08</t>
  </si>
  <si>
    <t>20230126 09:56:18</t>
  </si>
  <si>
    <t>09:56:18</t>
  </si>
  <si>
    <t>20230126 09:56:28</t>
  </si>
  <si>
    <t>09:56:28</t>
  </si>
  <si>
    <t>20230126 09:56:38</t>
  </si>
  <si>
    <t>09:56:38</t>
  </si>
  <si>
    <t>20230126 09:56:48</t>
  </si>
  <si>
    <t>09:56:48</t>
  </si>
  <si>
    <t>20230126 09:56:58</t>
  </si>
  <si>
    <t>09:56:58</t>
  </si>
  <si>
    <t>20230126 09:57:08</t>
  </si>
  <si>
    <t>09:57:08</t>
  </si>
  <si>
    <t>20230126 09:57:18</t>
  </si>
  <si>
    <t>09:57:18</t>
  </si>
  <si>
    <t>20230126 09:57:28</t>
  </si>
  <si>
    <t>09:57:28</t>
  </si>
  <si>
    <t>20230126 09:57:38</t>
  </si>
  <si>
    <t>09:57:38</t>
  </si>
  <si>
    <t>20230126 09:57:48</t>
  </si>
  <si>
    <t>09:57:48</t>
  </si>
  <si>
    <t>20230126 09:57:58</t>
  </si>
  <si>
    <t>09:57:58</t>
  </si>
  <si>
    <t>20230126 09:58:08</t>
  </si>
  <si>
    <t>09:58:08</t>
  </si>
  <si>
    <t>20230126 09:58:18</t>
  </si>
  <si>
    <t>09:58:18</t>
  </si>
  <si>
    <t>20230126 09:58:28</t>
  </si>
  <si>
    <t>09:58:28</t>
  </si>
  <si>
    <t>20230126 09:58:38</t>
  </si>
  <si>
    <t>09:58:38</t>
  </si>
  <si>
    <t>20230126 09:58:48</t>
  </si>
  <si>
    <t>09:58:48</t>
  </si>
  <si>
    <t>20230126 09:58:58</t>
  </si>
  <si>
    <t>09:58:58</t>
  </si>
  <si>
    <t>20230126 09:59:08</t>
  </si>
  <si>
    <t>09:59:08</t>
  </si>
  <si>
    <t>20230126 09:59:18</t>
  </si>
  <si>
    <t>09:59:18</t>
  </si>
  <si>
    <t>20230126 09:59:28</t>
  </si>
  <si>
    <t>09:59:28</t>
  </si>
  <si>
    <t>20230126 09:59:38</t>
  </si>
  <si>
    <t>09:59:38</t>
  </si>
  <si>
    <t>20230126 09:59:48</t>
  </si>
  <si>
    <t>09:59:48</t>
  </si>
  <si>
    <t>20230126 09:59:58</t>
  </si>
  <si>
    <t>09:59:58</t>
  </si>
  <si>
    <t>20230126 10:00:08</t>
  </si>
  <si>
    <t>10:00:08</t>
  </si>
  <si>
    <t>20230126 10:00:18</t>
  </si>
  <si>
    <t>10:00:18</t>
  </si>
  <si>
    <t>20230126 10:00:28</t>
  </si>
  <si>
    <t>10:00:28</t>
  </si>
  <si>
    <t>20230126 10:00:38</t>
  </si>
  <si>
    <t>10:00:38</t>
  </si>
  <si>
    <t>20230126 10:00:48</t>
  </si>
  <si>
    <t>10:00:48</t>
  </si>
  <si>
    <t>20230126 10:00:58</t>
  </si>
  <si>
    <t>10:00:58</t>
  </si>
  <si>
    <t>20230126 10:01:08</t>
  </si>
  <si>
    <t>10:01:08</t>
  </si>
  <si>
    <t>20230126 10:01:18</t>
  </si>
  <si>
    <t>10:01:18</t>
  </si>
  <si>
    <t>20230126 10:01:28</t>
  </si>
  <si>
    <t>10:01:28</t>
  </si>
  <si>
    <t>20230126 10:01:38</t>
  </si>
  <si>
    <t>10:01:38</t>
  </si>
  <si>
    <t>20230126 10:01:48</t>
  </si>
  <si>
    <t>10:01:48</t>
  </si>
  <si>
    <t>20230126 10:01:58</t>
  </si>
  <si>
    <t>10:01:58</t>
  </si>
  <si>
    <t>20230126 10:02:08</t>
  </si>
  <si>
    <t>10:02:08</t>
  </si>
  <si>
    <t>20230126 10:02:18</t>
  </si>
  <si>
    <t>10:02:18</t>
  </si>
  <si>
    <t>20230126 10:02:28</t>
  </si>
  <si>
    <t>10:02:28</t>
  </si>
  <si>
    <t>20230126 10:02:38</t>
  </si>
  <si>
    <t>10:02:38</t>
  </si>
  <si>
    <t>20230126 10:02:48</t>
  </si>
  <si>
    <t>10:02:48</t>
  </si>
  <si>
    <t>20230126 10:02:58</t>
  </si>
  <si>
    <t>10:02:58</t>
  </si>
  <si>
    <t>20230126 10:03:08</t>
  </si>
  <si>
    <t>10:03:08</t>
  </si>
  <si>
    <t>20230126 10:03:18</t>
  </si>
  <si>
    <t>10:03:18</t>
  </si>
  <si>
    <t>20230126 10:03:28</t>
  </si>
  <si>
    <t>10:03:28</t>
  </si>
  <si>
    <t>20230126 10:03:38</t>
  </si>
  <si>
    <t>10:03:38</t>
  </si>
  <si>
    <t>20230126 10:03:48</t>
  </si>
  <si>
    <t>10:03:48</t>
  </si>
  <si>
    <t>20230126 10:03:58</t>
  </si>
  <si>
    <t>10:03:58</t>
  </si>
  <si>
    <t>20230126 10:04:08</t>
  </si>
  <si>
    <t>10:04:08</t>
  </si>
  <si>
    <t>20230126 10:04:18</t>
  </si>
  <si>
    <t>10:04:18</t>
  </si>
  <si>
    <t>20230126 10:04:28</t>
  </si>
  <si>
    <t>10:04:28</t>
  </si>
  <si>
    <t>20230126 10:04:38</t>
  </si>
  <si>
    <t>10:04:38</t>
  </si>
  <si>
    <t>20230126 10:04:48</t>
  </si>
  <si>
    <t>10:04:48</t>
  </si>
  <si>
    <t>20230126 10:04:58</t>
  </si>
  <si>
    <t>10:04:58</t>
  </si>
  <si>
    <t>20230126 10:05:08</t>
  </si>
  <si>
    <t>10:05:08</t>
  </si>
  <si>
    <t>20230126 10:05:18</t>
  </si>
  <si>
    <t>10:05:18</t>
  </si>
  <si>
    <t>20230126 10:05:28</t>
  </si>
  <si>
    <t>10:05:28</t>
  </si>
  <si>
    <t>20230126 10:05:38</t>
  </si>
  <si>
    <t>10:05:38</t>
  </si>
  <si>
    <t>20230126 10:05:48</t>
  </si>
  <si>
    <t>10:05:48</t>
  </si>
  <si>
    <t>20230126 10:05:58</t>
  </si>
  <si>
    <t>10:05:58</t>
  </si>
  <si>
    <t>20230126 10:06:08</t>
  </si>
  <si>
    <t>10:06:08</t>
  </si>
  <si>
    <t>20230126 10:06:18</t>
  </si>
  <si>
    <t>10:06:18</t>
  </si>
  <si>
    <t>20230126 10:06:28</t>
  </si>
  <si>
    <t>10:06:28</t>
  </si>
  <si>
    <t>20230126 10:06:38</t>
  </si>
  <si>
    <t>10:06:38</t>
  </si>
  <si>
    <t>20230126 10:06:48</t>
  </si>
  <si>
    <t>10:06:48</t>
  </si>
  <si>
    <t>20230126 10:06:58</t>
  </si>
  <si>
    <t>10:06:58</t>
  </si>
  <si>
    <t>20230126 10:07:08</t>
  </si>
  <si>
    <t>10:07:08</t>
  </si>
  <si>
    <t>20230126 10:07:18</t>
  </si>
  <si>
    <t>10:07:18</t>
  </si>
  <si>
    <t>20230126 10:07:28</t>
  </si>
  <si>
    <t>10:07:28</t>
  </si>
  <si>
    <t>20230126 10:07:38</t>
  </si>
  <si>
    <t>10:07:38</t>
  </si>
  <si>
    <t>20230126 10:07:48</t>
  </si>
  <si>
    <t>10:07:48</t>
  </si>
  <si>
    <t>20230126 10:07:58</t>
  </si>
  <si>
    <t>10:07:58</t>
  </si>
  <si>
    <t>20230126 10:08:08</t>
  </si>
  <si>
    <t>10:08:08</t>
  </si>
  <si>
    <t>20230126 10:08:18</t>
  </si>
  <si>
    <t>10:08:18</t>
  </si>
  <si>
    <t>20230126 10:08:28</t>
  </si>
  <si>
    <t>10:08:28</t>
  </si>
  <si>
    <t>20230126 10:08:38</t>
  </si>
  <si>
    <t>10:08:38</t>
  </si>
  <si>
    <t>20230126 10:08:48</t>
  </si>
  <si>
    <t>10:08:48</t>
  </si>
  <si>
    <t>20230126 10:12:23</t>
  </si>
  <si>
    <t>10:12:23</t>
  </si>
  <si>
    <t>6</t>
  </si>
  <si>
    <t>WT</t>
  </si>
  <si>
    <t>10:10:59</t>
  </si>
  <si>
    <t>20230126 10:12:33</t>
  </si>
  <si>
    <t>10:12:33</t>
  </si>
  <si>
    <t>20230126 10:12:43</t>
  </si>
  <si>
    <t>10:12:43</t>
  </si>
  <si>
    <t>20230126 10:12:53</t>
  </si>
  <si>
    <t>10:12:53</t>
  </si>
  <si>
    <t>20230126 10:13:03</t>
  </si>
  <si>
    <t>10:13:03</t>
  </si>
  <si>
    <t>20230126 10:13:13</t>
  </si>
  <si>
    <t>10:13:13</t>
  </si>
  <si>
    <t>20230126 10:13:23</t>
  </si>
  <si>
    <t>10:13:23</t>
  </si>
  <si>
    <t>20230126 10:13:33</t>
  </si>
  <si>
    <t>10:13:33</t>
  </si>
  <si>
    <t>20230126 10:13:43</t>
  </si>
  <si>
    <t>10:13:43</t>
  </si>
  <si>
    <t>20230126 10:13:53</t>
  </si>
  <si>
    <t>10:13:53</t>
  </si>
  <si>
    <t>20230126 10:14:03</t>
  </si>
  <si>
    <t>10:14:03</t>
  </si>
  <si>
    <t>20230126 10:14:13</t>
  </si>
  <si>
    <t>10:14:13</t>
  </si>
  <si>
    <t>20230126 10:14:23</t>
  </si>
  <si>
    <t>10:14:23</t>
  </si>
  <si>
    <t>20230126 10:14:33</t>
  </si>
  <si>
    <t>10:14:33</t>
  </si>
  <si>
    <t>20230126 10:14:43</t>
  </si>
  <si>
    <t>10:14:43</t>
  </si>
  <si>
    <t>20230126 10:14:53</t>
  </si>
  <si>
    <t>10:14:53</t>
  </si>
  <si>
    <t>20230126 10:15:03</t>
  </si>
  <si>
    <t>10:15:03</t>
  </si>
  <si>
    <t>20230126 10:15:13</t>
  </si>
  <si>
    <t>10:15:13</t>
  </si>
  <si>
    <t>20230126 10:15:23</t>
  </si>
  <si>
    <t>10:15:23</t>
  </si>
  <si>
    <t>20230126 10:15:33</t>
  </si>
  <si>
    <t>10:15:33</t>
  </si>
  <si>
    <t>20230126 10:15:43</t>
  </si>
  <si>
    <t>10:15:43</t>
  </si>
  <si>
    <t>20230126 10:15:53</t>
  </si>
  <si>
    <t>10:15:53</t>
  </si>
  <si>
    <t>20230126 10:16:03</t>
  </si>
  <si>
    <t>10:16:03</t>
  </si>
  <si>
    <t>20230126 10:16:13</t>
  </si>
  <si>
    <t>10:16:13</t>
  </si>
  <si>
    <t>20230126 10:16:23</t>
  </si>
  <si>
    <t>10:16:23</t>
  </si>
  <si>
    <t>20230126 10:16:33</t>
  </si>
  <si>
    <t>10:16:33</t>
  </si>
  <si>
    <t>20230126 10:16:43</t>
  </si>
  <si>
    <t>10:16:43</t>
  </si>
  <si>
    <t>20230126 10:16:53</t>
  </si>
  <si>
    <t>10:16:53</t>
  </si>
  <si>
    <t>20230126 10:17:03</t>
  </si>
  <si>
    <t>10:17:03</t>
  </si>
  <si>
    <t>20230126 10:17:13</t>
  </si>
  <si>
    <t>10:17:13</t>
  </si>
  <si>
    <t>20230126 10:17:23</t>
  </si>
  <si>
    <t>10:17:23</t>
  </si>
  <si>
    <t>20230126 10:17:33</t>
  </si>
  <si>
    <t>10:17:33</t>
  </si>
  <si>
    <t>20230126 10:17:43</t>
  </si>
  <si>
    <t>10:17:43</t>
  </si>
  <si>
    <t>20230126 10:17:53</t>
  </si>
  <si>
    <t>10:17:53</t>
  </si>
  <si>
    <t>20230126 10:18:03</t>
  </si>
  <si>
    <t>10:18:03</t>
  </si>
  <si>
    <t>20230126 10:18:13</t>
  </si>
  <si>
    <t>10:18:13</t>
  </si>
  <si>
    <t>20230126 10:18:23</t>
  </si>
  <si>
    <t>10:18:23</t>
  </si>
  <si>
    <t>20230126 10:18:33</t>
  </si>
  <si>
    <t>10:18:33</t>
  </si>
  <si>
    <t>20230126 10:18:43</t>
  </si>
  <si>
    <t>10:18:43</t>
  </si>
  <si>
    <t>20230126 10:18:53</t>
  </si>
  <si>
    <t>10:18:53</t>
  </si>
  <si>
    <t>20230126 10:19:03</t>
  </si>
  <si>
    <t>10:19:03</t>
  </si>
  <si>
    <t>20230126 10:19:13</t>
  </si>
  <si>
    <t>10:19:13</t>
  </si>
  <si>
    <t>20230126 10:19:23</t>
  </si>
  <si>
    <t>10:19:23</t>
  </si>
  <si>
    <t>20230126 10:19:33</t>
  </si>
  <si>
    <t>10:19:33</t>
  </si>
  <si>
    <t>20230126 10:19:43</t>
  </si>
  <si>
    <t>10:19:43</t>
  </si>
  <si>
    <t>20230126 10:19:53</t>
  </si>
  <si>
    <t>10:19:53</t>
  </si>
  <si>
    <t>20230126 10:20:03</t>
  </si>
  <si>
    <t>10:20:03</t>
  </si>
  <si>
    <t>20230126 10:20:13</t>
  </si>
  <si>
    <t>10:20:13</t>
  </si>
  <si>
    <t>20230126 10:20:23</t>
  </si>
  <si>
    <t>10:20:23</t>
  </si>
  <si>
    <t>20230126 10:20:33</t>
  </si>
  <si>
    <t>10:20:33</t>
  </si>
  <si>
    <t>20230126 10:20:43</t>
  </si>
  <si>
    <t>10:20:43</t>
  </si>
  <si>
    <t>20230126 10:20:53</t>
  </si>
  <si>
    <t>10:20:53</t>
  </si>
  <si>
    <t>20230126 10:21:03</t>
  </si>
  <si>
    <t>10:21:03</t>
  </si>
  <si>
    <t>20230126 10:21:13</t>
  </si>
  <si>
    <t>10:21:13</t>
  </si>
  <si>
    <t>20230126 10:21:23</t>
  </si>
  <si>
    <t>10:21:23</t>
  </si>
  <si>
    <t>20230126 10:21:33</t>
  </si>
  <si>
    <t>10:21:33</t>
  </si>
  <si>
    <t>20230126 10:21:43</t>
  </si>
  <si>
    <t>10:21:43</t>
  </si>
  <si>
    <t>20230126 10:21:53</t>
  </si>
  <si>
    <t>10:21:53</t>
  </si>
  <si>
    <t>20230126 10:22:03</t>
  </si>
  <si>
    <t>10:22:03</t>
  </si>
  <si>
    <t>20230126 10:22:13</t>
  </si>
  <si>
    <t>10:22:13</t>
  </si>
  <si>
    <t>20230126 10:22:23</t>
  </si>
  <si>
    <t>10:22:23</t>
  </si>
  <si>
    <t>20230126 10:22:33</t>
  </si>
  <si>
    <t>10:22:33</t>
  </si>
  <si>
    <t>20230126 10:22:43</t>
  </si>
  <si>
    <t>10:22:43</t>
  </si>
  <si>
    <t>20230126 10:22:53</t>
  </si>
  <si>
    <t>10:22:53</t>
  </si>
  <si>
    <t>20230126 10:23:03</t>
  </si>
  <si>
    <t>10:23:03</t>
  </si>
  <si>
    <t>20230126 10:23:13</t>
  </si>
  <si>
    <t>10:23:13</t>
  </si>
  <si>
    <t>20230126 10:23:23</t>
  </si>
  <si>
    <t>10:23:23</t>
  </si>
  <si>
    <t>20230126 10:23:33</t>
  </si>
  <si>
    <t>10:23:33</t>
  </si>
  <si>
    <t>20230126 10:23:43</t>
  </si>
  <si>
    <t>10:23:43</t>
  </si>
  <si>
    <t>20230126 10:23:53</t>
  </si>
  <si>
    <t>10:23:53</t>
  </si>
  <si>
    <t>20230126 10:24:03</t>
  </si>
  <si>
    <t>10:24:03</t>
  </si>
  <si>
    <t>20230126 10:24:13</t>
  </si>
  <si>
    <t>10:24:13</t>
  </si>
  <si>
    <t>20230126 10:24:23</t>
  </si>
  <si>
    <t>10:24:23</t>
  </si>
  <si>
    <t>20230126 10:24:33</t>
  </si>
  <si>
    <t>10:24:33</t>
  </si>
  <si>
    <t>20230126 10:24:43</t>
  </si>
  <si>
    <t>10:24:43</t>
  </si>
  <si>
    <t>20230126 10:24:53</t>
  </si>
  <si>
    <t>10:24:53</t>
  </si>
  <si>
    <t>20230126 10:25:03</t>
  </si>
  <si>
    <t>10:25:03</t>
  </si>
  <si>
    <t>20230126 10:25:13</t>
  </si>
  <si>
    <t>10:25:13</t>
  </si>
  <si>
    <t>20230126 10:25:23</t>
  </si>
  <si>
    <t>10:25:23</t>
  </si>
  <si>
    <t>20230126 10:25:33</t>
  </si>
  <si>
    <t>10:25:33</t>
  </si>
  <si>
    <t>20230126 10:25:43</t>
  </si>
  <si>
    <t>10:25:43</t>
  </si>
  <si>
    <t>20230126 10:25:53</t>
  </si>
  <si>
    <t>10:25:53</t>
  </si>
  <si>
    <t>20230126 10:26:03</t>
  </si>
  <si>
    <t>10:26:03</t>
  </si>
  <si>
    <t>20230126 10:26:13</t>
  </si>
  <si>
    <t>10:26:13</t>
  </si>
  <si>
    <t>20230126 10:26:23</t>
  </si>
  <si>
    <t>10:26:23</t>
  </si>
  <si>
    <t>20230126 10:26:33</t>
  </si>
  <si>
    <t>10:26:33</t>
  </si>
  <si>
    <t>20230126 10:26:43</t>
  </si>
  <si>
    <t>10:26:43</t>
  </si>
  <si>
    <t>20230126 10:26:53</t>
  </si>
  <si>
    <t>10:26:53</t>
  </si>
  <si>
    <t>20230126 10:27:03</t>
  </si>
  <si>
    <t>10:27:03</t>
  </si>
  <si>
    <t>20230126 10:27:13</t>
  </si>
  <si>
    <t>10:27:13</t>
  </si>
  <si>
    <t>20230126 10:27:23</t>
  </si>
  <si>
    <t>10:27:23</t>
  </si>
  <si>
    <t>20230126 10:27:33</t>
  </si>
  <si>
    <t>10:27:33</t>
  </si>
  <si>
    <t>20230126 10:27:43</t>
  </si>
  <si>
    <t>10:27:43</t>
  </si>
  <si>
    <t>20230126 10:27:53</t>
  </si>
  <si>
    <t>10:27:53</t>
  </si>
  <si>
    <t>20230126 10:28:03</t>
  </si>
  <si>
    <t>10:28:03</t>
  </si>
  <si>
    <t>20230126 10:28:13</t>
  </si>
  <si>
    <t>10:28:13</t>
  </si>
  <si>
    <t>20230126 10:28:23</t>
  </si>
  <si>
    <t>10:28:23</t>
  </si>
  <si>
    <t>20230126 10:28:33</t>
  </si>
  <si>
    <t>10:28:33</t>
  </si>
  <si>
    <t>20230126 10:28:43</t>
  </si>
  <si>
    <t>10:28:43</t>
  </si>
  <si>
    <t>20230126 10:28:53</t>
  </si>
  <si>
    <t>10:28:53</t>
  </si>
  <si>
    <t>20230126 10:29:03</t>
  </si>
  <si>
    <t>10:29:03</t>
  </si>
  <si>
    <t>20230126 10:29:13</t>
  </si>
  <si>
    <t>10:29:13</t>
  </si>
  <si>
    <t>20230126 10:29:23</t>
  </si>
  <si>
    <t>10:29:23</t>
  </si>
  <si>
    <t>20230126 10:29:33</t>
  </si>
  <si>
    <t>10:29:33</t>
  </si>
  <si>
    <t>20230126 10:29:43</t>
  </si>
  <si>
    <t>10:29:43</t>
  </si>
  <si>
    <t>20230126 10:29:53</t>
  </si>
  <si>
    <t>10:29:53</t>
  </si>
  <si>
    <t>20230126 10:30:03</t>
  </si>
  <si>
    <t>10:30:03</t>
  </si>
  <si>
    <t>20230126 10:30:13</t>
  </si>
  <si>
    <t>10:30:13</t>
  </si>
  <si>
    <t>20230126 10:30:23</t>
  </si>
  <si>
    <t>10:30:23</t>
  </si>
  <si>
    <t>20230126 10:30:33</t>
  </si>
  <si>
    <t>10:30:33</t>
  </si>
  <si>
    <t>20230126 10:30:43</t>
  </si>
  <si>
    <t>10:30:43</t>
  </si>
  <si>
    <t>20230126 10:30:53</t>
  </si>
  <si>
    <t>10:30:53</t>
  </si>
  <si>
    <t>20230126 10:31:03</t>
  </si>
  <si>
    <t>10:31:03</t>
  </si>
  <si>
    <t>20230126 10:31:13</t>
  </si>
  <si>
    <t>10:31:13</t>
  </si>
  <si>
    <t>20230126 10:31:23</t>
  </si>
  <si>
    <t>10:31:23</t>
  </si>
  <si>
    <t>20230126 10:31:33</t>
  </si>
  <si>
    <t>10:31:33</t>
  </si>
  <si>
    <t>20230126 10:31:43</t>
  </si>
  <si>
    <t>10:31:43</t>
  </si>
  <si>
    <t>20230126 10:31:53</t>
  </si>
  <si>
    <t>10:31:53</t>
  </si>
  <si>
    <t>20230126 10:32:03</t>
  </si>
  <si>
    <t>10:32:03</t>
  </si>
  <si>
    <t>20230126 10:32:13</t>
  </si>
  <si>
    <t>10:32:13</t>
  </si>
  <si>
    <t>20230126 10:32:23</t>
  </si>
  <si>
    <t>10:32:23</t>
  </si>
  <si>
    <t>20230126 10:32:33</t>
  </si>
  <si>
    <t>10:32:33</t>
  </si>
  <si>
    <t>20230126 10:32:43</t>
  </si>
  <si>
    <t>10:32:43</t>
  </si>
  <si>
    <t>20230126 10:32:53</t>
  </si>
  <si>
    <t>10:32:53</t>
  </si>
  <si>
    <t>20230126 10:33:03</t>
  </si>
  <si>
    <t>10:33:03</t>
  </si>
  <si>
    <t>20230126 10:33:13</t>
  </si>
  <si>
    <t>10:33:13</t>
  </si>
  <si>
    <t>20230126 10:33:23</t>
  </si>
  <si>
    <t>10:33:23</t>
  </si>
  <si>
    <t>20230126 10:33:33</t>
  </si>
  <si>
    <t>10:33:33</t>
  </si>
  <si>
    <t>20230126 10:33:43</t>
  </si>
  <si>
    <t>10:33:43</t>
  </si>
  <si>
    <t>20230126 10:33:53</t>
  </si>
  <si>
    <t>10:33:53</t>
  </si>
  <si>
    <t>20230126 10:34:03</t>
  </si>
  <si>
    <t>10:34:03</t>
  </si>
  <si>
    <t>20230126 10:34:13</t>
  </si>
  <si>
    <t>10:34:13</t>
  </si>
  <si>
    <t>20230126 10:34:23</t>
  </si>
  <si>
    <t>10:34:23</t>
  </si>
  <si>
    <t>20230126 10:34:33</t>
  </si>
  <si>
    <t>10:34:33</t>
  </si>
  <si>
    <t>20230126 10:34:43</t>
  </si>
  <si>
    <t>10:34:43</t>
  </si>
  <si>
    <t>20230126 10:34:53</t>
  </si>
  <si>
    <t>10:34:53</t>
  </si>
  <si>
    <t>20230126 10:35:03</t>
  </si>
  <si>
    <t>10:35:03</t>
  </si>
  <si>
    <t>20230126 10:35:13</t>
  </si>
  <si>
    <t>10:35:13</t>
  </si>
  <si>
    <t>20230126 10:35:23</t>
  </si>
  <si>
    <t>10:35:23</t>
  </si>
  <si>
    <t>20230126 10:35:33</t>
  </si>
  <si>
    <t>10:35:33</t>
  </si>
  <si>
    <t>20230126 10:35:43</t>
  </si>
  <si>
    <t>10:35:43</t>
  </si>
  <si>
    <t>20230126 10:35:53</t>
  </si>
  <si>
    <t>10:35:53</t>
  </si>
  <si>
    <t>20230126 10:36:03</t>
  </si>
  <si>
    <t>10:36:03</t>
  </si>
  <si>
    <t>20230126 10:36:13</t>
  </si>
  <si>
    <t>10:36:13</t>
  </si>
  <si>
    <t>20230126 10:36:23</t>
  </si>
  <si>
    <t>10:36:23</t>
  </si>
  <si>
    <t>20230126 10:36:33</t>
  </si>
  <si>
    <t>10:36:33</t>
  </si>
  <si>
    <t>20230126 10:36:43</t>
  </si>
  <si>
    <t>10:36:43</t>
  </si>
  <si>
    <t>20230126 10:36:53</t>
  </si>
  <si>
    <t>10:36:53</t>
  </si>
  <si>
    <t>20230126 10:37:03</t>
  </si>
  <si>
    <t>10:37:03</t>
  </si>
  <si>
    <t>20230126 10:37:13</t>
  </si>
  <si>
    <t>10:37:13</t>
  </si>
  <si>
    <t>20230126 10:37:23</t>
  </si>
  <si>
    <t>10:37:23</t>
  </si>
  <si>
    <t>20230126 10:37:33</t>
  </si>
  <si>
    <t>10:37:33</t>
  </si>
  <si>
    <t>20230126 10:37:43</t>
  </si>
  <si>
    <t>10:37:43</t>
  </si>
  <si>
    <t>20230126 10:37:53</t>
  </si>
  <si>
    <t>10:37:53</t>
  </si>
  <si>
    <t>20230126 10:38:03</t>
  </si>
  <si>
    <t>10:38:03</t>
  </si>
  <si>
    <t>20230126 10:38:13</t>
  </si>
  <si>
    <t>10:38:13</t>
  </si>
  <si>
    <t>20230126 10:38:23</t>
  </si>
  <si>
    <t>10:38:23</t>
  </si>
  <si>
    <t>20230126 10:38:33</t>
  </si>
  <si>
    <t>10:38:33</t>
  </si>
  <si>
    <t>20230126 10:38:43</t>
  </si>
  <si>
    <t>10:38:43</t>
  </si>
  <si>
    <t>20230126 10:38:53</t>
  </si>
  <si>
    <t>10:38:53</t>
  </si>
  <si>
    <t>20230126 10:39:03</t>
  </si>
  <si>
    <t>10:39:03</t>
  </si>
  <si>
    <t>20230126 10:39:13</t>
  </si>
  <si>
    <t>10:39:13</t>
  </si>
  <si>
    <t>20230126 10:39:23</t>
  </si>
  <si>
    <t>10:39:23</t>
  </si>
  <si>
    <t>20230126 10:39:33</t>
  </si>
  <si>
    <t>10:39:33</t>
  </si>
  <si>
    <t>20230126 10:39:43</t>
  </si>
  <si>
    <t>10:39:43</t>
  </si>
  <si>
    <t>20230126 10:39:53</t>
  </si>
  <si>
    <t>10:39:53</t>
  </si>
  <si>
    <t>20230126 10:40:03</t>
  </si>
  <si>
    <t>10:40:03</t>
  </si>
  <si>
    <t>20230126 10:40:13</t>
  </si>
  <si>
    <t>10:40:13</t>
  </si>
  <si>
    <t>20230126 10:40:23</t>
  </si>
  <si>
    <t>10:40:23</t>
  </si>
  <si>
    <t>20230126 10:40:33</t>
  </si>
  <si>
    <t>10:40:33</t>
  </si>
  <si>
    <t>20230126 10:40:43</t>
  </si>
  <si>
    <t>10:40:43</t>
  </si>
  <si>
    <t>20230126 10:40:53</t>
  </si>
  <si>
    <t>10:40:53</t>
  </si>
  <si>
    <t>20230126 10:41:03</t>
  </si>
  <si>
    <t>10:41:03</t>
  </si>
  <si>
    <t>20230126 10:41:13</t>
  </si>
  <si>
    <t>10:41:13</t>
  </si>
  <si>
    <t>20230126 10:41:23</t>
  </si>
  <si>
    <t>10:41:23</t>
  </si>
  <si>
    <t>20230126 10:41:33</t>
  </si>
  <si>
    <t>10:41:33</t>
  </si>
  <si>
    <t>20230126 10:41:43</t>
  </si>
  <si>
    <t>10:41:43</t>
  </si>
  <si>
    <t>20230126 10:41:53</t>
  </si>
  <si>
    <t>10:41:53</t>
  </si>
  <si>
    <t>20230126 10:42:03</t>
  </si>
  <si>
    <t>10:42:03</t>
  </si>
  <si>
    <t>20230126 10:42:13</t>
  </si>
  <si>
    <t>10:42:13</t>
  </si>
  <si>
    <t>20230126 10:42:23</t>
  </si>
  <si>
    <t>10:42:23</t>
  </si>
  <si>
    <t>20230126 10:42:33</t>
  </si>
  <si>
    <t>10:42:33</t>
  </si>
  <si>
    <t>20230126 10:42:43</t>
  </si>
  <si>
    <t>10:42:43</t>
  </si>
  <si>
    <t>20230126 10:42:53</t>
  </si>
  <si>
    <t>10:42:53</t>
  </si>
  <si>
    <t>20230126 10:43:03</t>
  </si>
  <si>
    <t>10:43:03</t>
  </si>
  <si>
    <t>20230126 10:43:13</t>
  </si>
  <si>
    <t>10:43:13</t>
  </si>
  <si>
    <t>20230126 10:43:23</t>
  </si>
  <si>
    <t>10:43:23</t>
  </si>
  <si>
    <t>20230126 10:43:33</t>
  </si>
  <si>
    <t>10:43:33</t>
  </si>
  <si>
    <t>20230126 10:43:43</t>
  </si>
  <si>
    <t>10:43:43</t>
  </si>
  <si>
    <t>20230126 10:43:53</t>
  </si>
  <si>
    <t>10:43:53</t>
  </si>
  <si>
    <t>20230126 10:44:03</t>
  </si>
  <si>
    <t>10:44:03</t>
  </si>
  <si>
    <t>20230126 10:44:13</t>
  </si>
  <si>
    <t>10:44:13</t>
  </si>
  <si>
    <t>20230126 10:44:23</t>
  </si>
  <si>
    <t>10:44:23</t>
  </si>
  <si>
    <t>20230126 10:44:33</t>
  </si>
  <si>
    <t>10:44:33</t>
  </si>
  <si>
    <t>20230126 10:44:43</t>
  </si>
  <si>
    <t>10:44:43</t>
  </si>
  <si>
    <t>20230126 10:44:53</t>
  </si>
  <si>
    <t>10:44:53</t>
  </si>
  <si>
    <t>20230126 10:45:03</t>
  </si>
  <si>
    <t>10:45:03</t>
  </si>
  <si>
    <t>20230126 10:45:13</t>
  </si>
  <si>
    <t>10:45:13</t>
  </si>
  <si>
    <t>20230126 10:45:23</t>
  </si>
  <si>
    <t>10:45:23</t>
  </si>
  <si>
    <t>20230126 10:45:33</t>
  </si>
  <si>
    <t>10:45:33</t>
  </si>
  <si>
    <t>20230126 10:45:43</t>
  </si>
  <si>
    <t>10:45:43</t>
  </si>
  <si>
    <t>20230126 10:45:53</t>
  </si>
  <si>
    <t>10:45:53</t>
  </si>
  <si>
    <t>20230126 10:46:03</t>
  </si>
  <si>
    <t>10:46:03</t>
  </si>
  <si>
    <t>20230126 10:46:13</t>
  </si>
  <si>
    <t>10:46:13</t>
  </si>
  <si>
    <t>20230126 10:46:23</t>
  </si>
  <si>
    <t>10:46:23</t>
  </si>
  <si>
    <t>20230126 10:46:33</t>
  </si>
  <si>
    <t>10:46:33</t>
  </si>
  <si>
    <t>20230126 10:46:43</t>
  </si>
  <si>
    <t>10:46:43</t>
  </si>
  <si>
    <t>20230126 10:46:53</t>
  </si>
  <si>
    <t>10:46:53</t>
  </si>
  <si>
    <t>20230126 10:47:03</t>
  </si>
  <si>
    <t>10:47:03</t>
  </si>
  <si>
    <t>20230126 10:47:13</t>
  </si>
  <si>
    <t>10:47:13</t>
  </si>
  <si>
    <t>20230126 10:47:23</t>
  </si>
  <si>
    <t>10:47:23</t>
  </si>
  <si>
    <t>20230126 10:47:33</t>
  </si>
  <si>
    <t>10:47:33</t>
  </si>
  <si>
    <t>20230126 10:47:43</t>
  </si>
  <si>
    <t>10:47:43</t>
  </si>
  <si>
    <t>20230126 10:47:53</t>
  </si>
  <si>
    <t>10:47:53</t>
  </si>
  <si>
    <t>20230126 10:48:03</t>
  </si>
  <si>
    <t>10:48:03</t>
  </si>
  <si>
    <t>20230126 10:48:13</t>
  </si>
  <si>
    <t>10:48:13</t>
  </si>
  <si>
    <t>20230126 10:48:23</t>
  </si>
  <si>
    <t>10:48:23</t>
  </si>
  <si>
    <t>20230126 10:48:33</t>
  </si>
  <si>
    <t>10:48:33</t>
  </si>
  <si>
    <t>20230126 10:48:43</t>
  </si>
  <si>
    <t>10:48:43</t>
  </si>
  <si>
    <t>20230126 10:48:53</t>
  </si>
  <si>
    <t>10:48:53</t>
  </si>
  <si>
    <t>20230126 10:49:03</t>
  </si>
  <si>
    <t>10:49:03</t>
  </si>
  <si>
    <t>20230126 10:49:13</t>
  </si>
  <si>
    <t>10:49:13</t>
  </si>
  <si>
    <t>20230126 10:49:23</t>
  </si>
  <si>
    <t>10:49:23</t>
  </si>
  <si>
    <t>20230126 10:49:33</t>
  </si>
  <si>
    <t>10:49:33</t>
  </si>
  <si>
    <t>20230126 10:49:43</t>
  </si>
  <si>
    <t>10:49:43</t>
  </si>
  <si>
    <t>20230126 10:49:53</t>
  </si>
  <si>
    <t>10:49:53</t>
  </si>
  <si>
    <t>20230126 10:50:03</t>
  </si>
  <si>
    <t>10:50:03</t>
  </si>
  <si>
    <t>20230126 10:50:13</t>
  </si>
  <si>
    <t>10:50:13</t>
  </si>
  <si>
    <t>20230126 10:50:23</t>
  </si>
  <si>
    <t>10:50:23</t>
  </si>
  <si>
    <t>20230126 10:50:33</t>
  </si>
  <si>
    <t>10:50:33</t>
  </si>
  <si>
    <t>20230126 10:50:43</t>
  </si>
  <si>
    <t>10:50:43</t>
  </si>
  <si>
    <t>20230126 10:50:53</t>
  </si>
  <si>
    <t>10:50:53</t>
  </si>
  <si>
    <t>20230126 10:51:03</t>
  </si>
  <si>
    <t>10:51:03</t>
  </si>
  <si>
    <t>20230126 10:51:13</t>
  </si>
  <si>
    <t>10:51:13</t>
  </si>
  <si>
    <t>20230126 10:51:23</t>
  </si>
  <si>
    <t>10:51:23</t>
  </si>
  <si>
    <t>20230126 10:51:33</t>
  </si>
  <si>
    <t>10:51:33</t>
  </si>
  <si>
    <t>20230126 10:51:43</t>
  </si>
  <si>
    <t>10:51:43</t>
  </si>
  <si>
    <t>20230126 10:51:53</t>
  </si>
  <si>
    <t>10:51:53</t>
  </si>
  <si>
    <t>20230126 10:52:03</t>
  </si>
  <si>
    <t>10:52:03</t>
  </si>
  <si>
    <t>20230126 10:52:13</t>
  </si>
  <si>
    <t>10:52:13</t>
  </si>
  <si>
    <t>20230126 10:52:23</t>
  </si>
  <si>
    <t>10:52:23</t>
  </si>
  <si>
    <t>20230126 10:52:33</t>
  </si>
  <si>
    <t>10:52:33</t>
  </si>
  <si>
    <t>20230126 10:52:43</t>
  </si>
  <si>
    <t>10:52:43</t>
  </si>
  <si>
    <t>20230126 10:52:53</t>
  </si>
  <si>
    <t>10:52:53</t>
  </si>
  <si>
    <t>20230126 10:53:03</t>
  </si>
  <si>
    <t>10:53:03</t>
  </si>
  <si>
    <t>20230126 10:53:13</t>
  </si>
  <si>
    <t>10:53:13</t>
  </si>
  <si>
    <t>20230126 10:53:23</t>
  </si>
  <si>
    <t>10:53:23</t>
  </si>
  <si>
    <t>20230126 10:53:33</t>
  </si>
  <si>
    <t>10:53:33</t>
  </si>
  <si>
    <t>20230126 10:53:43</t>
  </si>
  <si>
    <t>10:53:43</t>
  </si>
  <si>
    <t>20230126 10:53:53</t>
  </si>
  <si>
    <t>10:53:53</t>
  </si>
  <si>
    <t>20230126 10:54:03</t>
  </si>
  <si>
    <t>10:54:03</t>
  </si>
  <si>
    <t>20230126 10:54:13</t>
  </si>
  <si>
    <t>10:54:13</t>
  </si>
  <si>
    <t>20230126 10:54:23</t>
  </si>
  <si>
    <t>10:54:23</t>
  </si>
  <si>
    <t>20230126 10:54:33</t>
  </si>
  <si>
    <t>10:54:33</t>
  </si>
  <si>
    <t>20230126 10:54:43</t>
  </si>
  <si>
    <t>10:54:43</t>
  </si>
  <si>
    <t>20230126 10:54:53</t>
  </si>
  <si>
    <t>10:54:53</t>
  </si>
  <si>
    <t>20230126 10:55:03</t>
  </si>
  <si>
    <t>10:55:03</t>
  </si>
  <si>
    <t>20230126 10:55:13</t>
  </si>
  <si>
    <t>10:55:13</t>
  </si>
  <si>
    <t>20230126 10:55:23</t>
  </si>
  <si>
    <t>10:55:23</t>
  </si>
  <si>
    <t>20230126 10:55:33</t>
  </si>
  <si>
    <t>10:55:33</t>
  </si>
  <si>
    <t>20230126 10:55:43</t>
  </si>
  <si>
    <t>10:55:43</t>
  </si>
  <si>
    <t>20230126 10:55:53</t>
  </si>
  <si>
    <t>10:55:53</t>
  </si>
  <si>
    <t>20230126 10:56:03</t>
  </si>
  <si>
    <t>10:56:03</t>
  </si>
  <si>
    <t>20230126 10:56:13</t>
  </si>
  <si>
    <t>10:56:13</t>
  </si>
  <si>
    <t>20230126 10:56:23</t>
  </si>
  <si>
    <t>10:56:23</t>
  </si>
  <si>
    <t>20230126 10:56:33</t>
  </si>
  <si>
    <t>10:56:33</t>
  </si>
  <si>
    <t>20230126 10:56:43</t>
  </si>
  <si>
    <t>10:56:43</t>
  </si>
  <si>
    <t>20230126 10:56:53</t>
  </si>
  <si>
    <t>10:56:53</t>
  </si>
  <si>
    <t>20230126 10:57:03</t>
  </si>
  <si>
    <t>10:57:03</t>
  </si>
  <si>
    <t>20230126 10:57:13</t>
  </si>
  <si>
    <t>10:57:13</t>
  </si>
  <si>
    <t>20230126 10:57:23</t>
  </si>
  <si>
    <t>10:57:23</t>
  </si>
  <si>
    <t>20230126 10:57:33</t>
  </si>
  <si>
    <t>10:57:33</t>
  </si>
  <si>
    <t>20230126 10:57:43</t>
  </si>
  <si>
    <t>10:57:43</t>
  </si>
  <si>
    <t>20230126 10:57:53</t>
  </si>
  <si>
    <t>10:57:53</t>
  </si>
  <si>
    <t>20230126 10:58:03</t>
  </si>
  <si>
    <t>10:58:03</t>
  </si>
  <si>
    <t>20230126 10:58:13</t>
  </si>
  <si>
    <t>10:58:13</t>
  </si>
  <si>
    <t>20230126 10:58:23</t>
  </si>
  <si>
    <t>10:58:23</t>
  </si>
  <si>
    <t>20230126 10:58:33</t>
  </si>
  <si>
    <t>10:58:33</t>
  </si>
  <si>
    <t>20230126 10:58:43</t>
  </si>
  <si>
    <t>10:58:43</t>
  </si>
  <si>
    <t>20230126 10:58:53</t>
  </si>
  <si>
    <t>10:58:53</t>
  </si>
  <si>
    <t>20230126 10:59:03</t>
  </si>
  <si>
    <t>10:59:03</t>
  </si>
  <si>
    <t>20230126 10:59:13</t>
  </si>
  <si>
    <t>10:59:13</t>
  </si>
  <si>
    <t>20230126 10:59:23</t>
  </si>
  <si>
    <t>10:59:23</t>
  </si>
  <si>
    <t>20230126 10:59:33</t>
  </si>
  <si>
    <t>10:59:33</t>
  </si>
  <si>
    <t>20230126 10:59:43</t>
  </si>
  <si>
    <t>10:59:43</t>
  </si>
  <si>
    <t>20230126 10:59:53</t>
  </si>
  <si>
    <t>10:59:53</t>
  </si>
  <si>
    <t>20230126 11:00:03</t>
  </si>
  <si>
    <t>11:00:03</t>
  </si>
  <si>
    <t>20230126 11:00:13</t>
  </si>
  <si>
    <t>11:00:13</t>
  </si>
  <si>
    <t>20230126 11:00:23</t>
  </si>
  <si>
    <t>11:00:23</t>
  </si>
  <si>
    <t>20230126 11:00:33</t>
  </si>
  <si>
    <t>11:00:33</t>
  </si>
  <si>
    <t>20230126 11:00:43</t>
  </si>
  <si>
    <t>11:00:43</t>
  </si>
  <si>
    <t>20230126 11:00:53</t>
  </si>
  <si>
    <t>11:00:53</t>
  </si>
  <si>
    <t>20230126 11:01:03</t>
  </si>
  <si>
    <t>11:01:03</t>
  </si>
  <si>
    <t>20230126 11:01:13</t>
  </si>
  <si>
    <t>11:01:13</t>
  </si>
  <si>
    <t>20230126 11:01:23</t>
  </si>
  <si>
    <t>11:01:23</t>
  </si>
  <si>
    <t>20230126 11:01:33</t>
  </si>
  <si>
    <t>11:01:33</t>
  </si>
  <si>
    <t>20230126 11:01:43</t>
  </si>
  <si>
    <t>11:01:43</t>
  </si>
  <si>
    <t>20230126 11:01:53</t>
  </si>
  <si>
    <t>11:01:53</t>
  </si>
  <si>
    <t>20230126 11:02:03</t>
  </si>
  <si>
    <t>11:02:03</t>
  </si>
  <si>
    <t>20230126 11:02:13</t>
  </si>
  <si>
    <t>11:02:13</t>
  </si>
  <si>
    <t>20230126 11:02:23</t>
  </si>
  <si>
    <t>11:02:23</t>
  </si>
  <si>
    <t>20230126 11:02:33</t>
  </si>
  <si>
    <t>11:02:33</t>
  </si>
  <si>
    <t>20230126 11:02:43</t>
  </si>
  <si>
    <t>11:02:43</t>
  </si>
  <si>
    <t>20230126 11:02:53</t>
  </si>
  <si>
    <t>11:02:53</t>
  </si>
  <si>
    <t>20230126 11:03:03</t>
  </si>
  <si>
    <t>11:03:03</t>
  </si>
  <si>
    <t>20230126 11:03:13</t>
  </si>
  <si>
    <t>11:03:13</t>
  </si>
  <si>
    <t>20230126 11:03:23</t>
  </si>
  <si>
    <t>11:03:23</t>
  </si>
  <si>
    <t>20230126 11:03:33</t>
  </si>
  <si>
    <t>11:03:33</t>
  </si>
  <si>
    <t>20230126 11:03:43</t>
  </si>
  <si>
    <t>11:03:43</t>
  </si>
  <si>
    <t>20230126 11:03:53</t>
  </si>
  <si>
    <t>11:03:53</t>
  </si>
  <si>
    <t>20230126 11:04:03</t>
  </si>
  <si>
    <t>11:04:03</t>
  </si>
  <si>
    <t>20230126 11:04:13</t>
  </si>
  <si>
    <t>11:04:13</t>
  </si>
  <si>
    <t>20230126 11:04:23</t>
  </si>
  <si>
    <t>11:04:23</t>
  </si>
  <si>
    <t>20230126 11:04:33</t>
  </si>
  <si>
    <t>11:04:33</t>
  </si>
  <si>
    <t>20230126 11:04:43</t>
  </si>
  <si>
    <t>11:04:43</t>
  </si>
  <si>
    <t>20230126 11:04:53</t>
  </si>
  <si>
    <t>11:04:53</t>
  </si>
  <si>
    <t>20230126 11:05:03</t>
  </si>
  <si>
    <t>11:05:03</t>
  </si>
  <si>
    <t>20230126 11:05:13</t>
  </si>
  <si>
    <t>11:05:13</t>
  </si>
  <si>
    <t>20230126 11:05:23</t>
  </si>
  <si>
    <t>11:05:23</t>
  </si>
  <si>
    <t>20230126 11:05:33</t>
  </si>
  <si>
    <t>11:05:33</t>
  </si>
  <si>
    <t>20230126 11:05:43</t>
  </si>
  <si>
    <t>11:05:43</t>
  </si>
  <si>
    <t>20230126 11:05:53</t>
  </si>
  <si>
    <t>11:05:53</t>
  </si>
  <si>
    <t>20230126 11:06:03</t>
  </si>
  <si>
    <t>11:06:03</t>
  </si>
  <si>
    <t>20230126 11:06:13</t>
  </si>
  <si>
    <t>11:06:13</t>
  </si>
  <si>
    <t>20230126 11:06:23</t>
  </si>
  <si>
    <t>11:06:23</t>
  </si>
  <si>
    <t>20230126 11:06:33</t>
  </si>
  <si>
    <t>11:06:33</t>
  </si>
  <si>
    <t>20230126 11:06:43</t>
  </si>
  <si>
    <t>11:06:43</t>
  </si>
  <si>
    <t>20230126 11:06:53</t>
  </si>
  <si>
    <t>11:06:53</t>
  </si>
  <si>
    <t>20230126 11:07:03</t>
  </si>
  <si>
    <t>11:07:03</t>
  </si>
  <si>
    <t>20230126 11:07:13</t>
  </si>
  <si>
    <t>11:07:13</t>
  </si>
  <si>
    <t>20230126 11:07:23</t>
  </si>
  <si>
    <t>11:07:23</t>
  </si>
  <si>
    <t>20230126 11:07:33</t>
  </si>
  <si>
    <t>11:07:33</t>
  </si>
  <si>
    <t>20230126 11:07:43</t>
  </si>
  <si>
    <t>11:07:43</t>
  </si>
  <si>
    <t>20230126 11:07:53</t>
  </si>
  <si>
    <t>11:07:53</t>
  </si>
  <si>
    <t>20230126 11:08:03</t>
  </si>
  <si>
    <t>11:08:03</t>
  </si>
  <si>
    <t>20230126 11:08:13</t>
  </si>
  <si>
    <t>11:08:13</t>
  </si>
  <si>
    <t>20230126 11:08:23</t>
  </si>
  <si>
    <t>11:08:23</t>
  </si>
  <si>
    <t>20230126 11:08:33</t>
  </si>
  <si>
    <t>11:08:33</t>
  </si>
  <si>
    <t>20230126 11:08:43</t>
  </si>
  <si>
    <t>11:08:43</t>
  </si>
  <si>
    <t>20230126 11:08:53</t>
  </si>
  <si>
    <t>11:08:53</t>
  </si>
  <si>
    <t>20230126 11:09:03</t>
  </si>
  <si>
    <t>11:09:03</t>
  </si>
  <si>
    <t>20230126 11:09:13</t>
  </si>
  <si>
    <t>11:09:13</t>
  </si>
  <si>
    <t>20230126 11:09:23</t>
  </si>
  <si>
    <t>11:09:23</t>
  </si>
  <si>
    <t>20230126 11:09:33</t>
  </si>
  <si>
    <t>11:09:33</t>
  </si>
  <si>
    <t>20230126 11:09:43</t>
  </si>
  <si>
    <t>11:09:43</t>
  </si>
  <si>
    <t>20230126 11:09:53</t>
  </si>
  <si>
    <t>11:09:53</t>
  </si>
  <si>
    <t>20230126 11:10:03</t>
  </si>
  <si>
    <t>11:10:03</t>
  </si>
  <si>
    <t>20230126 11:10:13</t>
  </si>
  <si>
    <t>11:10:13</t>
  </si>
  <si>
    <t>20230126 11:10:23</t>
  </si>
  <si>
    <t>11:10:23</t>
  </si>
  <si>
    <t>20230126 11:10:33</t>
  </si>
  <si>
    <t>11:10:33</t>
  </si>
  <si>
    <t>20230126 11:10:43</t>
  </si>
  <si>
    <t>11:10:43</t>
  </si>
  <si>
    <t>20230126 11:10:53</t>
  </si>
  <si>
    <t>11:10:53</t>
  </si>
  <si>
    <t>20230126 11:11:03</t>
  </si>
  <si>
    <t>11:11:03</t>
  </si>
  <si>
    <t>20230126 11:11:13</t>
  </si>
  <si>
    <t>11:11:13</t>
  </si>
  <si>
    <t>20230126 11:11:23</t>
  </si>
  <si>
    <t>11:11:23</t>
  </si>
  <si>
    <t>20230126 11:11:33</t>
  </si>
  <si>
    <t>11:11:33</t>
  </si>
  <si>
    <t>20230126 11:11:43</t>
  </si>
  <si>
    <t>11:11:43</t>
  </si>
  <si>
    <t>20230126 11:11:53</t>
  </si>
  <si>
    <t>11:11:53</t>
  </si>
  <si>
    <t>20230126 11:12:03</t>
  </si>
  <si>
    <t>11:12:03</t>
  </si>
  <si>
    <t>20230126 11:12:13</t>
  </si>
  <si>
    <t>11:12:13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</si>
</sst>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736"/>
  <sheetViews>
    <sheetView tabSelected="1" topLeftCell="A718" workbookViewId="0">
      <selection activeCell="R730" sqref="R730"/>
    </sheetView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1674745737.5999999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1674745737.5999999</v>
      </c>
      <c r="J17">
        <f t="shared" ref="J17:J80" si="0">(K17)/1000</f>
        <v>1.5433829595121703E-3</v>
      </c>
      <c r="K17">
        <f t="shared" ref="K17:K80" si="1">1000*DK17*AI17*(DG17-DH17)/(100*CZ17*(1000-AI17*DG17))</f>
        <v>1.5433829595121702</v>
      </c>
      <c r="L17">
        <f t="shared" ref="L17:L80" si="2">DK17*AI17*(DF17-DE17*(1000-AI17*DH17)/(1000-AI17*DG17))/(100*CZ17)</f>
        <v>-3.2310141873946669</v>
      </c>
      <c r="M17">
        <f t="shared" ref="M17:M80" si="3">DE17 - IF(AI17&gt;1, L17*CZ17*100/(AK17*DS17), 0)</f>
        <v>399.93799999999999</v>
      </c>
      <c r="N17">
        <f t="shared" ref="N17:N80" si="4">((T17-J17/2)*M17-L17)/(T17+J17/2)</f>
        <v>435.11547324119272</v>
      </c>
      <c r="O17">
        <f t="shared" ref="O17:O80" si="5">N17*(DL17+DM17)/1000</f>
        <v>43.128629608394519</v>
      </c>
      <c r="P17">
        <f t="shared" ref="P17:P80" si="6">(DE17 - IF(AI17&gt;1, L17*CZ17*100/(AK17*DS17), 0))*(DL17+DM17)/1000</f>
        <v>39.641839762294005</v>
      </c>
      <c r="Q17">
        <f t="shared" ref="Q17:Q80" si="7">2/((1/S17-1/R17)+SIGN(S17)*SQRT((1/S17-1/R17)*(1/S17-1/R17) + 4*DA17/((DA17+1)*(DA17+1))*(2*1/S17*1/R17-1/R17*1/R17)))</f>
        <v>0.11994981221283657</v>
      </c>
      <c r="R17">
        <f t="shared" ref="R17:R80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2.91250894368526</v>
      </c>
      <c r="S17">
        <f t="shared" ref="S17:S80" si="9">J17*(1000-(1000*0.61365*EXP(17.502*W17/(240.97+W17))/(DL17+DM17)+DG17)/2)/(1000*0.61365*EXP(17.502*W17/(240.97+W17))/(DL17+DM17)-DG17)</f>
        <v>0.11727144136219878</v>
      </c>
      <c r="T17">
        <f t="shared" ref="T17:T80" si="10">1/((DA17+1)/(Q17/1.6)+1/(R17/1.37)) + DA17/((DA17+1)/(Q17/1.6) + DA17/(R17/1.37))</f>
        <v>7.3530310696812623E-2</v>
      </c>
      <c r="U17">
        <f t="shared" ref="U17:U80" si="11">(CV17*CY17)</f>
        <v>4.7520142134839993E-3</v>
      </c>
      <c r="V17">
        <f t="shared" ref="V17:V80" si="12">(DN17+(U17+2*0.95*0.0000000567*(((DN17+$B$7)+273)^4-(DN17+273)^4)-44100*J17)/(1.84*29.3*R17+8*0.95*0.0000000567*(DN17+273)^3))</f>
        <v>27.606843180414632</v>
      </c>
      <c r="W17">
        <f t="shared" ref="W17:W80" si="13">($C$7*DO17+$D$7*DP17+$E$7*V17)</f>
        <v>27.6524</v>
      </c>
      <c r="X17">
        <f t="shared" ref="X17:X80" si="14">0.61365*EXP(17.502*W17/(240.97+W17))</f>
        <v>3.7186178622959241</v>
      </c>
      <c r="Y17">
        <f t="shared" ref="Y17:Y80" si="15">(Z17/AA17*100)</f>
        <v>64.648334998387213</v>
      </c>
      <c r="Z17">
        <f t="shared" ref="Z17:Z80" si="16">DG17*(DL17+DM17)/1000</f>
        <v>2.4547455316802003</v>
      </c>
      <c r="AA17">
        <f t="shared" ref="AA17:AA80" si="17">0.61365*EXP(17.502*DN17/(240.97+DN17))</f>
        <v>3.7970746373304727</v>
      </c>
      <c r="AB17">
        <f t="shared" ref="AB17:AB80" si="18">(X17-DG17*(DL17+DM17)/1000)</f>
        <v>1.2638723306157238</v>
      </c>
      <c r="AC17">
        <f t="shared" ref="AC17:AC80" si="19">(-J17*44100)</f>
        <v>-68.063188514486711</v>
      </c>
      <c r="AD17">
        <f t="shared" ref="AD17:AD80" si="20">2*29.3*R17*0.92*(DN17-W17)</f>
        <v>56.165761462910197</v>
      </c>
      <c r="AE17">
        <f t="shared" ref="AE17:AE80" si="21">2*0.95*0.0000000567*(((DN17+$B$7)+273)^4-(W17+273)^4)</f>
        <v>4.1964745113611093</v>
      </c>
      <c r="AF17">
        <f t="shared" ref="AF17:AF80" si="22">U17+AE17+AC17+AD17</f>
        <v>-7.6962005260019239</v>
      </c>
      <c r="AG17">
        <v>0</v>
      </c>
      <c r="AH17">
        <v>0</v>
      </c>
      <c r="AI17">
        <f t="shared" ref="AI17:AI80" si="23">IF(AG17*$H$13&gt;=AK17,1,(AK17/(AK17-AG17*$H$13)))</f>
        <v>1</v>
      </c>
      <c r="AJ17">
        <f t="shared" ref="AJ17:AJ80" si="24">(AI17-1)*100</f>
        <v>0</v>
      </c>
      <c r="AK17">
        <f t="shared" ref="AK17:AK80" si="25">MAX(0,($B$13+$C$13*DS17)/(1+$D$13*DS17)*DL17/(DN17+273)*$E$13)</f>
        <v>52189.22728034528</v>
      </c>
      <c r="AL17" t="s">
        <v>415</v>
      </c>
      <c r="AM17" t="s">
        <v>415</v>
      </c>
      <c r="AN17">
        <v>0</v>
      </c>
      <c r="AO17">
        <v>0</v>
      </c>
      <c r="AP17" t="e">
        <f t="shared" ref="AP17:AP80" si="26">1-AN17/AO17</f>
        <v>#DIV/0!</v>
      </c>
      <c r="AQ17">
        <v>0</v>
      </c>
      <c r="AR17" t="s">
        <v>415</v>
      </c>
      <c r="AS17" t="s">
        <v>415</v>
      </c>
      <c r="AT17">
        <v>0</v>
      </c>
      <c r="AU17">
        <v>0</v>
      </c>
      <c r="AV17" t="e">
        <f t="shared" ref="AV17:AV80" si="27">1-AT17/AU17</f>
        <v>#DIV/0!</v>
      </c>
      <c r="AW17">
        <v>0.5</v>
      </c>
      <c r="AX17">
        <f t="shared" ref="AX17:AX80" si="28">CW17</f>
        <v>2.1008904943823997E-2</v>
      </c>
      <c r="AY17">
        <f t="shared" ref="AY17:AY80" si="29">L17</f>
        <v>-3.2310141873946669</v>
      </c>
      <c r="AZ17" t="e">
        <f t="shared" ref="AZ17:AZ80" si="30">AV17*AW17*AX17</f>
        <v>#DIV/0!</v>
      </c>
      <c r="BA17">
        <f t="shared" ref="BA17:BA80" si="31">(AY17-AQ17)/AX17</f>
        <v>-153.79260347143847</v>
      </c>
      <c r="BB17" t="e">
        <f t="shared" ref="BB17:BB80" si="32">(AO17-AU17)/AU17</f>
        <v>#DIV/0!</v>
      </c>
      <c r="BC17" t="e">
        <f t="shared" ref="BC17:BC80" si="33">AN17/(AP17+AN17/AU17)</f>
        <v>#DIV/0!</v>
      </c>
      <c r="BD17" t="s">
        <v>415</v>
      </c>
      <c r="BE17">
        <v>0</v>
      </c>
      <c r="BF17" t="e">
        <f t="shared" ref="BF17:BF80" si="34">IF(BE17&lt;&gt;0, BE17, BC17)</f>
        <v>#DIV/0!</v>
      </c>
      <c r="BG17" t="e">
        <f t="shared" ref="BG17:BG80" si="35">1-BF17/AU17</f>
        <v>#DIV/0!</v>
      </c>
      <c r="BH17" t="e">
        <f t="shared" ref="BH17:BH80" si="36">(AU17-AT17)/(AU17-BF17)</f>
        <v>#DIV/0!</v>
      </c>
      <c r="BI17" t="e">
        <f t="shared" ref="BI17:BI80" si="37">(AO17-AU17)/(AO17-BF17)</f>
        <v>#DIV/0!</v>
      </c>
      <c r="BJ17" t="e">
        <f t="shared" ref="BJ17:BJ80" si="38">(AU17-AT17)/(AU17-AN17)</f>
        <v>#DIV/0!</v>
      </c>
      <c r="BK17" t="e">
        <f t="shared" ref="BK17:BK80" si="39">(AO17-AU17)/(AO17-AN17)</f>
        <v>#DIV/0!</v>
      </c>
      <c r="BL17" t="e">
        <f t="shared" ref="BL17:BL80" si="40">(BH17*BF17/AT17)</f>
        <v>#DIV/0!</v>
      </c>
      <c r="BM17" t="e">
        <f t="shared" ref="BM17:BM80" si="41">(1-BL17)</f>
        <v>#DIV/0!</v>
      </c>
      <c r="CV17">
        <f t="shared" ref="CV17:CV80" si="42">$B$11*DT17+$C$11*DU17+$F$11*EF17*(1-EI17)</f>
        <v>5.0010600000000002E-2</v>
      </c>
      <c r="CW17">
        <f t="shared" ref="CW17:CW80" si="43">CV17*CX17</f>
        <v>2.1008904943823997E-2</v>
      </c>
      <c r="CX17">
        <f t="shared" ref="CX17:CX80" si="44">($B$11*$D$9+$C$11*$D$9+$F$11*((ES17+EK17)/MAX(ES17+EK17+ET17, 0.1)*$I$9+ET17/MAX(ES17+EK17+ET17, 0.1)*$J$9))/($B$11+$C$11+$F$11)</f>
        <v>0.42008903999999991</v>
      </c>
      <c r="CY17">
        <f t="shared" ref="CY17:CY80" si="45">($B$11*$K$9+$C$11*$K$9+$F$11*((ES17+EK17)/MAX(ES17+EK17+ET17, 0.1)*$P$9+ET17/MAX(ES17+EK17+ET17, 0.1)*$Q$9))/($B$11+$C$11+$F$11)</f>
        <v>9.5020139999999989E-2</v>
      </c>
      <c r="CZ17">
        <v>6</v>
      </c>
      <c r="DA17">
        <v>0.5</v>
      </c>
      <c r="DB17" t="s">
        <v>416</v>
      </c>
      <c r="DC17">
        <v>2</v>
      </c>
      <c r="DD17">
        <v>1674745737.5999999</v>
      </c>
      <c r="DE17">
        <v>399.93799999999999</v>
      </c>
      <c r="DF17">
        <v>396.80200000000002</v>
      </c>
      <c r="DG17">
        <v>24.7654</v>
      </c>
      <c r="DH17">
        <v>22.959499999999998</v>
      </c>
      <c r="DI17">
        <v>403.85300000000001</v>
      </c>
      <c r="DJ17">
        <v>24.3826</v>
      </c>
      <c r="DK17">
        <v>500.08100000000002</v>
      </c>
      <c r="DL17">
        <v>99.019900000000007</v>
      </c>
      <c r="DM17">
        <v>0.100063</v>
      </c>
      <c r="DN17">
        <v>28.010100000000001</v>
      </c>
      <c r="DO17">
        <v>27.6524</v>
      </c>
      <c r="DP17">
        <v>999.9</v>
      </c>
      <c r="DQ17">
        <v>0</v>
      </c>
      <c r="DR17">
        <v>0</v>
      </c>
      <c r="DS17">
        <v>10001.200000000001</v>
      </c>
      <c r="DT17">
        <v>0</v>
      </c>
      <c r="DU17">
        <v>371.46</v>
      </c>
      <c r="DV17">
        <v>3.1361400000000001</v>
      </c>
      <c r="DW17">
        <v>410.09399999999999</v>
      </c>
      <c r="DX17">
        <v>406.12599999999998</v>
      </c>
      <c r="DY17">
        <v>1.8058399999999999</v>
      </c>
      <c r="DZ17">
        <v>396.80200000000002</v>
      </c>
      <c r="EA17">
        <v>22.959499999999998</v>
      </c>
      <c r="EB17">
        <v>2.4522699999999999</v>
      </c>
      <c r="EC17">
        <v>2.27345</v>
      </c>
      <c r="ED17">
        <v>20.713100000000001</v>
      </c>
      <c r="EE17">
        <v>19.4895</v>
      </c>
      <c r="EF17">
        <v>5.0010600000000002E-2</v>
      </c>
      <c r="EG17">
        <v>0</v>
      </c>
      <c r="EH17">
        <v>0</v>
      </c>
      <c r="EI17">
        <v>0</v>
      </c>
      <c r="EJ17">
        <v>560.1</v>
      </c>
      <c r="EK17">
        <v>5.0010600000000002E-2</v>
      </c>
      <c r="EL17">
        <v>94.86</v>
      </c>
      <c r="EM17">
        <v>-1.48</v>
      </c>
      <c r="EN17">
        <v>36.561999999999998</v>
      </c>
      <c r="EO17">
        <v>41.25</v>
      </c>
      <c r="EP17">
        <v>39.125</v>
      </c>
      <c r="EQ17">
        <v>41.311999999999998</v>
      </c>
      <c r="ER17">
        <v>39.311999999999998</v>
      </c>
      <c r="ES17">
        <v>0</v>
      </c>
      <c r="ET17">
        <v>0</v>
      </c>
      <c r="EU17">
        <v>0</v>
      </c>
      <c r="EV17">
        <v>1674745734.5999999</v>
      </c>
      <c r="EW17">
        <v>0</v>
      </c>
      <c r="EX17">
        <v>559.24961538461537</v>
      </c>
      <c r="EY17">
        <v>8.187692337194747</v>
      </c>
      <c r="EZ17">
        <v>-3.9958974614625791</v>
      </c>
      <c r="FA17">
        <v>94.347692307692313</v>
      </c>
      <c r="FB17">
        <v>15</v>
      </c>
      <c r="FC17">
        <v>1674745522.0999999</v>
      </c>
      <c r="FD17" t="s">
        <v>417</v>
      </c>
      <c r="FE17">
        <v>1674745522.0999999</v>
      </c>
      <c r="FF17">
        <v>1674745515.0999999</v>
      </c>
      <c r="FG17">
        <v>2</v>
      </c>
      <c r="FH17">
        <v>7.9000000000000001E-2</v>
      </c>
      <c r="FI17">
        <v>5.8000000000000003E-2</v>
      </c>
      <c r="FJ17">
        <v>-3.89</v>
      </c>
      <c r="FK17">
        <v>9.4E-2</v>
      </c>
      <c r="FL17">
        <v>383</v>
      </c>
      <c r="FM17">
        <v>18</v>
      </c>
      <c r="FN17">
        <v>0.28000000000000003</v>
      </c>
      <c r="FO17">
        <v>0.05</v>
      </c>
      <c r="FP17">
        <v>-3.196173730805127</v>
      </c>
      <c r="FQ17">
        <v>0.30227991381657071</v>
      </c>
      <c r="FR17">
        <v>7.1789716890938646E-2</v>
      </c>
      <c r="FS17">
        <v>-1</v>
      </c>
      <c r="FT17">
        <v>0.12559325353016171</v>
      </c>
      <c r="FU17">
        <v>-2.2989242483860341E-2</v>
      </c>
      <c r="FV17">
        <v>2.3753113265115801E-3</v>
      </c>
      <c r="FW17">
        <v>-1</v>
      </c>
      <c r="FX17">
        <v>0</v>
      </c>
      <c r="FY17">
        <v>0</v>
      </c>
      <c r="FZ17" t="s">
        <v>418</v>
      </c>
      <c r="GA17">
        <v>2.9791599999999998</v>
      </c>
      <c r="GB17">
        <v>2.8064</v>
      </c>
      <c r="GC17">
        <v>9.7937800000000005E-2</v>
      </c>
      <c r="GD17">
        <v>9.5544900000000002E-2</v>
      </c>
      <c r="GE17">
        <v>0.12113</v>
      </c>
      <c r="GF17">
        <v>0.114805</v>
      </c>
      <c r="GG17">
        <v>26719</v>
      </c>
      <c r="GH17">
        <v>24868.9</v>
      </c>
      <c r="GI17">
        <v>26622.3</v>
      </c>
      <c r="GJ17">
        <v>25961.5</v>
      </c>
      <c r="GK17">
        <v>31834.3</v>
      </c>
      <c r="GL17">
        <v>32420.7</v>
      </c>
      <c r="GM17">
        <v>37722.699999999997</v>
      </c>
      <c r="GN17">
        <v>38499.300000000003</v>
      </c>
      <c r="GO17">
        <v>1.9911300000000001</v>
      </c>
      <c r="GP17">
        <v>1.9868699999999999</v>
      </c>
      <c r="GQ17">
        <v>1.2517E-2</v>
      </c>
      <c r="GR17">
        <v>0</v>
      </c>
      <c r="GS17">
        <v>27.447900000000001</v>
      </c>
      <c r="GT17">
        <v>999.9</v>
      </c>
      <c r="GU17">
        <v>59.4</v>
      </c>
      <c r="GV17">
        <v>29.1</v>
      </c>
      <c r="GW17">
        <v>24.265699999999999</v>
      </c>
      <c r="GX17">
        <v>61.78</v>
      </c>
      <c r="GY17">
        <v>11.895</v>
      </c>
      <c r="GZ17">
        <v>1</v>
      </c>
      <c r="HA17">
        <v>0.28437499999999999</v>
      </c>
      <c r="HB17">
        <v>0.97452099999999997</v>
      </c>
      <c r="HC17">
        <v>20.320699999999999</v>
      </c>
      <c r="HD17">
        <v>5.2072599999999998</v>
      </c>
      <c r="HE17">
        <v>11.9375</v>
      </c>
      <c r="HF17">
        <v>4.9875499999999997</v>
      </c>
      <c r="HG17">
        <v>3.2909999999999999</v>
      </c>
      <c r="HH17">
        <v>9999</v>
      </c>
      <c r="HI17">
        <v>9999</v>
      </c>
      <c r="HJ17">
        <v>9999</v>
      </c>
      <c r="HK17">
        <v>999.9</v>
      </c>
      <c r="HL17">
        <v>1.8696299999999999</v>
      </c>
      <c r="HM17">
        <v>1.8760600000000001</v>
      </c>
      <c r="HN17">
        <v>1.8737699999999999</v>
      </c>
      <c r="HO17">
        <v>1.87201</v>
      </c>
      <c r="HP17">
        <v>1.8724099999999999</v>
      </c>
      <c r="HQ17">
        <v>1.86981</v>
      </c>
      <c r="HR17">
        <v>1.8757600000000001</v>
      </c>
      <c r="HS17">
        <v>1.8748199999999999</v>
      </c>
      <c r="HT17">
        <v>5</v>
      </c>
      <c r="HU17">
        <v>0</v>
      </c>
      <c r="HV17">
        <v>0</v>
      </c>
      <c r="HW17">
        <v>0</v>
      </c>
      <c r="HX17" t="s">
        <v>419</v>
      </c>
      <c r="HY17" t="s">
        <v>420</v>
      </c>
      <c r="HZ17" t="s">
        <v>421</v>
      </c>
      <c r="IA17" t="s">
        <v>422</v>
      </c>
      <c r="IB17" t="s">
        <v>422</v>
      </c>
      <c r="IC17" t="s">
        <v>421</v>
      </c>
      <c r="ID17">
        <v>0</v>
      </c>
      <c r="IE17">
        <v>100</v>
      </c>
      <c r="IF17">
        <v>100</v>
      </c>
      <c r="IG17">
        <v>-3.915</v>
      </c>
      <c r="IH17">
        <v>0.38279999999999997</v>
      </c>
      <c r="II17">
        <v>-3.1183980323874012</v>
      </c>
      <c r="IJ17">
        <v>-2.536945948238235E-3</v>
      </c>
      <c r="IK17">
        <v>1.581473279927893E-6</v>
      </c>
      <c r="IL17">
        <v>-4.6698293441882044E-10</v>
      </c>
      <c r="IM17">
        <v>-0.1212426229721789</v>
      </c>
      <c r="IN17">
        <v>-1.5895243091576399E-2</v>
      </c>
      <c r="IO17">
        <v>1.559614309849521E-3</v>
      </c>
      <c r="IP17">
        <v>-2.4566050869858518E-6</v>
      </c>
      <c r="IQ17">
        <v>2</v>
      </c>
      <c r="IR17">
        <v>2224</v>
      </c>
      <c r="IS17">
        <v>2</v>
      </c>
      <c r="IT17">
        <v>25</v>
      </c>
      <c r="IU17">
        <v>3.6</v>
      </c>
      <c r="IV17">
        <v>3.7</v>
      </c>
      <c r="IW17">
        <v>0.91552699999999998</v>
      </c>
      <c r="IX17">
        <v>2.4523899999999998</v>
      </c>
      <c r="IY17">
        <v>1.65039</v>
      </c>
      <c r="IZ17">
        <v>2.3010299999999999</v>
      </c>
      <c r="JA17">
        <v>1.50024</v>
      </c>
      <c r="JB17">
        <v>2.2705099999999998</v>
      </c>
      <c r="JC17">
        <v>33.400799999999997</v>
      </c>
      <c r="JD17">
        <v>16.014600000000002</v>
      </c>
      <c r="JE17">
        <v>18</v>
      </c>
      <c r="JF17">
        <v>502.928</v>
      </c>
      <c r="JG17">
        <v>494.44600000000003</v>
      </c>
      <c r="JH17">
        <v>27.004999999999999</v>
      </c>
      <c r="JI17">
        <v>30.902200000000001</v>
      </c>
      <c r="JJ17">
        <v>30.000699999999998</v>
      </c>
      <c r="JK17">
        <v>30.601800000000001</v>
      </c>
      <c r="JL17">
        <v>30.518000000000001</v>
      </c>
      <c r="JM17">
        <v>18.360499999999998</v>
      </c>
      <c r="JN17">
        <v>31.1328</v>
      </c>
      <c r="JO17">
        <v>76.943600000000004</v>
      </c>
      <c r="JP17">
        <v>27.004000000000001</v>
      </c>
      <c r="JQ17">
        <v>397.017</v>
      </c>
      <c r="JR17">
        <v>22.899000000000001</v>
      </c>
      <c r="JS17">
        <v>100.10599999999999</v>
      </c>
      <c r="JT17">
        <v>99.346599999999995</v>
      </c>
    </row>
    <row r="18" spans="1:280" x14ac:dyDescent="0.25">
      <c r="A18">
        <v>2</v>
      </c>
      <c r="B18">
        <v>1674745747.5999999</v>
      </c>
      <c r="C18">
        <v>10</v>
      </c>
      <c r="D18" t="s">
        <v>423</v>
      </c>
      <c r="E18" t="s">
        <v>424</v>
      </c>
      <c r="F18" t="s">
        <v>412</v>
      </c>
      <c r="G18" t="s">
        <v>413</v>
      </c>
      <c r="H18" t="s">
        <v>414</v>
      </c>
      <c r="I18">
        <v>1674745747.5999999</v>
      </c>
      <c r="J18">
        <f t="shared" si="0"/>
        <v>1.4961709686395538E-3</v>
      </c>
      <c r="K18">
        <f t="shared" si="1"/>
        <v>1.4961709686395537</v>
      </c>
      <c r="L18">
        <f t="shared" si="2"/>
        <v>-3.0128419880095163</v>
      </c>
      <c r="M18">
        <f t="shared" si="3"/>
        <v>399.935</v>
      </c>
      <c r="N18">
        <f t="shared" si="4"/>
        <v>433.43806935594637</v>
      </c>
      <c r="O18">
        <f t="shared" si="5"/>
        <v>42.963554664727539</v>
      </c>
      <c r="P18">
        <f t="shared" si="6"/>
        <v>39.642639744058002</v>
      </c>
      <c r="Q18">
        <f t="shared" si="7"/>
        <v>0.1162727119033187</v>
      </c>
      <c r="R18">
        <f t="shared" si="8"/>
        <v>2.9146418197196771</v>
      </c>
      <c r="S18">
        <f t="shared" si="9"/>
        <v>0.11375597923628644</v>
      </c>
      <c r="T18">
        <f t="shared" si="10"/>
        <v>7.1319068304326189E-2</v>
      </c>
      <c r="U18">
        <f t="shared" si="11"/>
        <v>4.7520142134839993E-3</v>
      </c>
      <c r="V18">
        <f t="shared" si="12"/>
        <v>27.614744530209844</v>
      </c>
      <c r="W18">
        <f t="shared" si="13"/>
        <v>27.654399999999999</v>
      </c>
      <c r="X18">
        <f t="shared" si="14"/>
        <v>3.719052572569415</v>
      </c>
      <c r="Y18">
        <f t="shared" si="15"/>
        <v>64.697868709705673</v>
      </c>
      <c r="Z18">
        <f t="shared" si="16"/>
        <v>2.4559533941129201</v>
      </c>
      <c r="AA18">
        <f t="shared" si="17"/>
        <v>3.7960344646476574</v>
      </c>
      <c r="AB18">
        <f t="shared" si="18"/>
        <v>1.2630991784564949</v>
      </c>
      <c r="AC18">
        <f t="shared" si="19"/>
        <v>-65.981139717004325</v>
      </c>
      <c r="AD18">
        <f t="shared" si="20"/>
        <v>55.154093594439679</v>
      </c>
      <c r="AE18">
        <f t="shared" si="21"/>
        <v>4.117815779178148</v>
      </c>
      <c r="AF18">
        <f t="shared" si="22"/>
        <v>-6.7044783291730141</v>
      </c>
      <c r="AG18">
        <v>0</v>
      </c>
      <c r="AH18">
        <v>0</v>
      </c>
      <c r="AI18">
        <f t="shared" si="23"/>
        <v>1</v>
      </c>
      <c r="AJ18">
        <f t="shared" si="24"/>
        <v>0</v>
      </c>
      <c r="AK18">
        <f t="shared" si="25"/>
        <v>52251.173602261741</v>
      </c>
      <c r="AL18" t="s">
        <v>415</v>
      </c>
      <c r="AM18" t="s">
        <v>415</v>
      </c>
      <c r="AN18">
        <v>0</v>
      </c>
      <c r="AO18">
        <v>0</v>
      </c>
      <c r="AP18" t="e">
        <f t="shared" si="26"/>
        <v>#DIV/0!</v>
      </c>
      <c r="AQ18">
        <v>0</v>
      </c>
      <c r="AR18" t="s">
        <v>415</v>
      </c>
      <c r="AS18" t="s">
        <v>415</v>
      </c>
      <c r="AT18">
        <v>0</v>
      </c>
      <c r="AU18">
        <v>0</v>
      </c>
      <c r="AV18" t="e">
        <f t="shared" si="27"/>
        <v>#DIV/0!</v>
      </c>
      <c r="AW18">
        <v>0.5</v>
      </c>
      <c r="AX18">
        <f t="shared" si="28"/>
        <v>2.1008904943823997E-2</v>
      </c>
      <c r="AY18">
        <f t="shared" si="29"/>
        <v>-3.0128419880095163</v>
      </c>
      <c r="AZ18" t="e">
        <f t="shared" si="30"/>
        <v>#DIV/0!</v>
      </c>
      <c r="BA18">
        <f t="shared" si="31"/>
        <v>-143.40785471996739</v>
      </c>
      <c r="BB18" t="e">
        <f t="shared" si="32"/>
        <v>#DIV/0!</v>
      </c>
      <c r="BC18" t="e">
        <f t="shared" si="33"/>
        <v>#DIV/0!</v>
      </c>
      <c r="BD18" t="s">
        <v>415</v>
      </c>
      <c r="BE18">
        <v>0</v>
      </c>
      <c r="BF18" t="e">
        <f t="shared" si="34"/>
        <v>#DIV/0!</v>
      </c>
      <c r="BG18" t="e">
        <f t="shared" si="35"/>
        <v>#DIV/0!</v>
      </c>
      <c r="BH18" t="e">
        <f t="shared" si="36"/>
        <v>#DIV/0!</v>
      </c>
      <c r="BI18" t="e">
        <f t="shared" si="37"/>
        <v>#DIV/0!</v>
      </c>
      <c r="BJ18" t="e">
        <f t="shared" si="38"/>
        <v>#DIV/0!</v>
      </c>
      <c r="BK18" t="e">
        <f t="shared" si="39"/>
        <v>#DIV/0!</v>
      </c>
      <c r="BL18" t="e">
        <f t="shared" si="40"/>
        <v>#DIV/0!</v>
      </c>
      <c r="BM18" t="e">
        <f t="shared" si="41"/>
        <v>#DIV/0!</v>
      </c>
      <c r="CV18">
        <f t="shared" si="42"/>
        <v>5.0010600000000002E-2</v>
      </c>
      <c r="CW18">
        <f t="shared" si="43"/>
        <v>2.1008904943823997E-2</v>
      </c>
      <c r="CX18">
        <f t="shared" si="44"/>
        <v>0.42008903999999991</v>
      </c>
      <c r="CY18">
        <f t="shared" si="45"/>
        <v>9.5020139999999989E-2</v>
      </c>
      <c r="CZ18">
        <v>6</v>
      </c>
      <c r="DA18">
        <v>0.5</v>
      </c>
      <c r="DB18" t="s">
        <v>416</v>
      </c>
      <c r="DC18">
        <v>2</v>
      </c>
      <c r="DD18">
        <v>1674745747.5999999</v>
      </c>
      <c r="DE18">
        <v>399.935</v>
      </c>
      <c r="DF18">
        <v>397.03800000000001</v>
      </c>
      <c r="DG18">
        <v>24.776900000000001</v>
      </c>
      <c r="DH18">
        <v>23.026199999999999</v>
      </c>
      <c r="DI18">
        <v>403.85</v>
      </c>
      <c r="DJ18">
        <v>24.3935</v>
      </c>
      <c r="DK18">
        <v>500.06299999999999</v>
      </c>
      <c r="DL18">
        <v>99.022900000000007</v>
      </c>
      <c r="DM18">
        <v>9.9806800000000001E-2</v>
      </c>
      <c r="DN18">
        <v>28.005400000000002</v>
      </c>
      <c r="DO18">
        <v>27.654399999999999</v>
      </c>
      <c r="DP18">
        <v>999.9</v>
      </c>
      <c r="DQ18">
        <v>0</v>
      </c>
      <c r="DR18">
        <v>0</v>
      </c>
      <c r="DS18">
        <v>10013.1</v>
      </c>
      <c r="DT18">
        <v>0</v>
      </c>
      <c r="DU18">
        <v>372.1</v>
      </c>
      <c r="DV18">
        <v>2.8964799999999999</v>
      </c>
      <c r="DW18">
        <v>410.096</v>
      </c>
      <c r="DX18">
        <v>406.39600000000002</v>
      </c>
      <c r="DY18">
        <v>1.7506299999999999</v>
      </c>
      <c r="DZ18">
        <v>397.03800000000001</v>
      </c>
      <c r="EA18">
        <v>23.026199999999999</v>
      </c>
      <c r="EB18">
        <v>2.4534799999999999</v>
      </c>
      <c r="EC18">
        <v>2.2801300000000002</v>
      </c>
      <c r="ED18">
        <v>20.7211</v>
      </c>
      <c r="EE18">
        <v>19.5367</v>
      </c>
      <c r="EF18">
        <v>5.0010600000000002E-2</v>
      </c>
      <c r="EG18">
        <v>0</v>
      </c>
      <c r="EH18">
        <v>0</v>
      </c>
      <c r="EI18">
        <v>0</v>
      </c>
      <c r="EJ18">
        <v>562.22</v>
      </c>
      <c r="EK18">
        <v>5.0010600000000002E-2</v>
      </c>
      <c r="EL18">
        <v>95.28</v>
      </c>
      <c r="EM18">
        <v>-1.69</v>
      </c>
      <c r="EN18">
        <v>36.625</v>
      </c>
      <c r="EO18">
        <v>41.311999999999998</v>
      </c>
      <c r="EP18">
        <v>39.186999999999998</v>
      </c>
      <c r="EQ18">
        <v>41.375</v>
      </c>
      <c r="ER18">
        <v>39.375</v>
      </c>
      <c r="ES18">
        <v>0</v>
      </c>
      <c r="ET18">
        <v>0</v>
      </c>
      <c r="EU18">
        <v>0</v>
      </c>
      <c r="EV18">
        <v>1674745744.8</v>
      </c>
      <c r="EW18">
        <v>0</v>
      </c>
      <c r="EX18">
        <v>560.05200000000002</v>
      </c>
      <c r="EY18">
        <v>3.6453847015389771</v>
      </c>
      <c r="EZ18">
        <v>-3.7953845014796501</v>
      </c>
      <c r="FA18">
        <v>93.734000000000009</v>
      </c>
      <c r="FB18">
        <v>15</v>
      </c>
      <c r="FC18">
        <v>1674745522.0999999</v>
      </c>
      <c r="FD18" t="s">
        <v>417</v>
      </c>
      <c r="FE18">
        <v>1674745522.0999999</v>
      </c>
      <c r="FF18">
        <v>1674745515.0999999</v>
      </c>
      <c r="FG18">
        <v>2</v>
      </c>
      <c r="FH18">
        <v>7.9000000000000001E-2</v>
      </c>
      <c r="FI18">
        <v>5.8000000000000003E-2</v>
      </c>
      <c r="FJ18">
        <v>-3.89</v>
      </c>
      <c r="FK18">
        <v>9.4E-2</v>
      </c>
      <c r="FL18">
        <v>383</v>
      </c>
      <c r="FM18">
        <v>18</v>
      </c>
      <c r="FN18">
        <v>0.28000000000000003</v>
      </c>
      <c r="FO18">
        <v>0.05</v>
      </c>
      <c r="FP18">
        <v>-3.131364227819895</v>
      </c>
      <c r="FQ18">
        <v>0.49880388476616228</v>
      </c>
      <c r="FR18">
        <v>8.7845391171328682E-2</v>
      </c>
      <c r="FS18">
        <v>-1</v>
      </c>
      <c r="FT18">
        <v>0.1208926709367127</v>
      </c>
      <c r="FU18">
        <v>-2.6798595657192201E-2</v>
      </c>
      <c r="FV18">
        <v>2.6825467134826168E-3</v>
      </c>
      <c r="FW18">
        <v>-1</v>
      </c>
      <c r="FX18">
        <v>0</v>
      </c>
      <c r="FY18">
        <v>0</v>
      </c>
      <c r="FZ18" t="s">
        <v>418</v>
      </c>
      <c r="GA18">
        <v>2.9790999999999999</v>
      </c>
      <c r="GB18">
        <v>2.8062499999999999</v>
      </c>
      <c r="GC18">
        <v>9.7934599999999997E-2</v>
      </c>
      <c r="GD18">
        <v>9.5586400000000002E-2</v>
      </c>
      <c r="GE18">
        <v>0.12116499999999999</v>
      </c>
      <c r="GF18">
        <v>0.11503099999999999</v>
      </c>
      <c r="GG18">
        <v>26717.4</v>
      </c>
      <c r="GH18">
        <v>24866.5</v>
      </c>
      <c r="GI18">
        <v>26620.6</v>
      </c>
      <c r="GJ18">
        <v>25960.3</v>
      </c>
      <c r="GK18">
        <v>31830.9</v>
      </c>
      <c r="GL18">
        <v>32411</v>
      </c>
      <c r="GM18">
        <v>37720.1</v>
      </c>
      <c r="GN18">
        <v>38497.599999999999</v>
      </c>
      <c r="GO18">
        <v>1.99095</v>
      </c>
      <c r="GP18">
        <v>1.98655</v>
      </c>
      <c r="GQ18">
        <v>1.2666E-2</v>
      </c>
      <c r="GR18">
        <v>0</v>
      </c>
      <c r="GS18">
        <v>27.447399999999998</v>
      </c>
      <c r="GT18">
        <v>999.9</v>
      </c>
      <c r="GU18">
        <v>59.7</v>
      </c>
      <c r="GV18">
        <v>29.1</v>
      </c>
      <c r="GW18">
        <v>24.389500000000002</v>
      </c>
      <c r="GX18">
        <v>61.59</v>
      </c>
      <c r="GY18">
        <v>12.2155</v>
      </c>
      <c r="GZ18">
        <v>1</v>
      </c>
      <c r="HA18">
        <v>0.28593499999999999</v>
      </c>
      <c r="HB18">
        <v>0.96186799999999995</v>
      </c>
      <c r="HC18">
        <v>20.321000000000002</v>
      </c>
      <c r="HD18">
        <v>5.2074100000000003</v>
      </c>
      <c r="HE18">
        <v>11.9381</v>
      </c>
      <c r="HF18">
        <v>4.9877500000000001</v>
      </c>
      <c r="HG18">
        <v>3.2909999999999999</v>
      </c>
      <c r="HH18">
        <v>9999</v>
      </c>
      <c r="HI18">
        <v>9999</v>
      </c>
      <c r="HJ18">
        <v>9999</v>
      </c>
      <c r="HK18">
        <v>999.9</v>
      </c>
      <c r="HL18">
        <v>1.86965</v>
      </c>
      <c r="HM18">
        <v>1.8760300000000001</v>
      </c>
      <c r="HN18">
        <v>1.8737699999999999</v>
      </c>
      <c r="HO18">
        <v>1.8720699999999999</v>
      </c>
      <c r="HP18">
        <v>1.8724099999999999</v>
      </c>
      <c r="HQ18">
        <v>1.86981</v>
      </c>
      <c r="HR18">
        <v>1.8757600000000001</v>
      </c>
      <c r="HS18">
        <v>1.8748400000000001</v>
      </c>
      <c r="HT18">
        <v>5</v>
      </c>
      <c r="HU18">
        <v>0</v>
      </c>
      <c r="HV18">
        <v>0</v>
      </c>
      <c r="HW18">
        <v>0</v>
      </c>
      <c r="HX18" t="s">
        <v>419</v>
      </c>
      <c r="HY18" t="s">
        <v>420</v>
      </c>
      <c r="HZ18" t="s">
        <v>421</v>
      </c>
      <c r="IA18" t="s">
        <v>422</v>
      </c>
      <c r="IB18" t="s">
        <v>422</v>
      </c>
      <c r="IC18" t="s">
        <v>421</v>
      </c>
      <c r="ID18">
        <v>0</v>
      </c>
      <c r="IE18">
        <v>100</v>
      </c>
      <c r="IF18">
        <v>100</v>
      </c>
      <c r="IG18">
        <v>-3.915</v>
      </c>
      <c r="IH18">
        <v>0.38340000000000002</v>
      </c>
      <c r="II18">
        <v>-3.1183980323874012</v>
      </c>
      <c r="IJ18">
        <v>-2.536945948238235E-3</v>
      </c>
      <c r="IK18">
        <v>1.581473279927893E-6</v>
      </c>
      <c r="IL18">
        <v>-4.6698293441882044E-10</v>
      </c>
      <c r="IM18">
        <v>-0.1212426229721789</v>
      </c>
      <c r="IN18">
        <v>-1.5895243091576399E-2</v>
      </c>
      <c r="IO18">
        <v>1.559614309849521E-3</v>
      </c>
      <c r="IP18">
        <v>-2.4566050869858518E-6</v>
      </c>
      <c r="IQ18">
        <v>2</v>
      </c>
      <c r="IR18">
        <v>2224</v>
      </c>
      <c r="IS18">
        <v>2</v>
      </c>
      <c r="IT18">
        <v>25</v>
      </c>
      <c r="IU18">
        <v>3.8</v>
      </c>
      <c r="IV18">
        <v>3.9</v>
      </c>
      <c r="IW18">
        <v>0.91674800000000001</v>
      </c>
      <c r="IX18">
        <v>2.4487299999999999</v>
      </c>
      <c r="IY18">
        <v>1.65039</v>
      </c>
      <c r="IZ18">
        <v>2.3010299999999999</v>
      </c>
      <c r="JA18">
        <v>1.50024</v>
      </c>
      <c r="JB18">
        <v>2.4011200000000001</v>
      </c>
      <c r="JC18">
        <v>33.423200000000001</v>
      </c>
      <c r="JD18">
        <v>16.0321</v>
      </c>
      <c r="JE18">
        <v>18</v>
      </c>
      <c r="JF18">
        <v>503.00400000000002</v>
      </c>
      <c r="JG18">
        <v>494.42899999999997</v>
      </c>
      <c r="JH18">
        <v>26.982399999999998</v>
      </c>
      <c r="JI18">
        <v>30.920500000000001</v>
      </c>
      <c r="JJ18">
        <v>30.000800000000002</v>
      </c>
      <c r="JK18">
        <v>30.624500000000001</v>
      </c>
      <c r="JL18">
        <v>30.541899999999998</v>
      </c>
      <c r="JM18">
        <v>18.376899999999999</v>
      </c>
      <c r="JN18">
        <v>31.408300000000001</v>
      </c>
      <c r="JO18">
        <v>78.173400000000001</v>
      </c>
      <c r="JP18">
        <v>26.983599999999999</v>
      </c>
      <c r="JQ18">
        <v>397.08800000000002</v>
      </c>
      <c r="JR18">
        <v>22.949100000000001</v>
      </c>
      <c r="JS18">
        <v>100.1</v>
      </c>
      <c r="JT18">
        <v>99.341999999999999</v>
      </c>
    </row>
    <row r="19" spans="1:280" x14ac:dyDescent="0.25">
      <c r="A19">
        <v>3</v>
      </c>
      <c r="B19">
        <v>1674745757.5999999</v>
      </c>
      <c r="C19">
        <v>20</v>
      </c>
      <c r="D19" t="s">
        <v>425</v>
      </c>
      <c r="E19" t="s">
        <v>426</v>
      </c>
      <c r="F19" t="s">
        <v>412</v>
      </c>
      <c r="G19" t="s">
        <v>413</v>
      </c>
      <c r="H19" t="s">
        <v>414</v>
      </c>
      <c r="I19">
        <v>1674745757.5999999</v>
      </c>
      <c r="J19">
        <f t="shared" si="0"/>
        <v>1.4836441398388136E-3</v>
      </c>
      <c r="K19">
        <f t="shared" si="1"/>
        <v>1.4836441398388136</v>
      </c>
      <c r="L19">
        <f t="shared" si="2"/>
        <v>-3.1563799316155632</v>
      </c>
      <c r="M19">
        <f t="shared" si="3"/>
        <v>400.029</v>
      </c>
      <c r="N19">
        <f t="shared" si="4"/>
        <v>435.9102869504988</v>
      </c>
      <c r="O19">
        <f t="shared" si="5"/>
        <v>43.207959278719407</v>
      </c>
      <c r="P19">
        <f t="shared" si="6"/>
        <v>39.651362355368398</v>
      </c>
      <c r="Q19">
        <f t="shared" si="7"/>
        <v>0.11521839870955393</v>
      </c>
      <c r="R19">
        <f t="shared" si="8"/>
        <v>2.9158205441069458</v>
      </c>
      <c r="S19">
        <f t="shared" si="9"/>
        <v>0.11274755390888688</v>
      </c>
      <c r="T19">
        <f t="shared" si="10"/>
        <v>7.0684803556293169E-2</v>
      </c>
      <c r="U19">
        <f t="shared" si="11"/>
        <v>4.7520142134839993E-3</v>
      </c>
      <c r="V19">
        <f t="shared" si="12"/>
        <v>27.614560305604595</v>
      </c>
      <c r="W19">
        <f t="shared" si="13"/>
        <v>27.658000000000001</v>
      </c>
      <c r="X19">
        <f t="shared" si="14"/>
        <v>3.7198351628107935</v>
      </c>
      <c r="Y19">
        <f t="shared" si="15"/>
        <v>64.716222650979361</v>
      </c>
      <c r="Z19">
        <f t="shared" si="16"/>
        <v>2.4561346125903603</v>
      </c>
      <c r="AA19">
        <f t="shared" si="17"/>
        <v>3.7952379047777924</v>
      </c>
      <c r="AB19">
        <f t="shared" si="18"/>
        <v>1.2637005502204333</v>
      </c>
      <c r="AC19">
        <f t="shared" si="19"/>
        <v>-65.428706566891677</v>
      </c>
      <c r="AD19">
        <f t="shared" si="20"/>
        <v>54.044575164384355</v>
      </c>
      <c r="AE19">
        <f t="shared" si="21"/>
        <v>4.0333477074559383</v>
      </c>
      <c r="AF19">
        <f t="shared" si="22"/>
        <v>-7.3460316808378963</v>
      </c>
      <c r="AG19">
        <v>0</v>
      </c>
      <c r="AH19">
        <v>0</v>
      </c>
      <c r="AI19">
        <f t="shared" si="23"/>
        <v>1</v>
      </c>
      <c r="AJ19">
        <f t="shared" si="24"/>
        <v>0</v>
      </c>
      <c r="AK19">
        <f t="shared" si="25"/>
        <v>52285.526557638943</v>
      </c>
      <c r="AL19" t="s">
        <v>415</v>
      </c>
      <c r="AM19" t="s">
        <v>415</v>
      </c>
      <c r="AN19">
        <v>0</v>
      </c>
      <c r="AO19">
        <v>0</v>
      </c>
      <c r="AP19" t="e">
        <f t="shared" si="26"/>
        <v>#DIV/0!</v>
      </c>
      <c r="AQ19">
        <v>0</v>
      </c>
      <c r="AR19" t="s">
        <v>415</v>
      </c>
      <c r="AS19" t="s">
        <v>415</v>
      </c>
      <c r="AT19">
        <v>0</v>
      </c>
      <c r="AU19">
        <v>0</v>
      </c>
      <c r="AV19" t="e">
        <f t="shared" si="27"/>
        <v>#DIV/0!</v>
      </c>
      <c r="AW19">
        <v>0.5</v>
      </c>
      <c r="AX19">
        <f t="shared" si="28"/>
        <v>2.1008904943823997E-2</v>
      </c>
      <c r="AY19">
        <f t="shared" si="29"/>
        <v>-3.1563799316155632</v>
      </c>
      <c r="AZ19" t="e">
        <f t="shared" si="30"/>
        <v>#DIV/0!</v>
      </c>
      <c r="BA19">
        <f t="shared" si="31"/>
        <v>-150.24009771358629</v>
      </c>
      <c r="BB19" t="e">
        <f t="shared" si="32"/>
        <v>#DIV/0!</v>
      </c>
      <c r="BC19" t="e">
        <f t="shared" si="33"/>
        <v>#DIV/0!</v>
      </c>
      <c r="BD19" t="s">
        <v>415</v>
      </c>
      <c r="BE19">
        <v>0</v>
      </c>
      <c r="BF19" t="e">
        <f t="shared" si="34"/>
        <v>#DIV/0!</v>
      </c>
      <c r="BG19" t="e">
        <f t="shared" si="35"/>
        <v>#DIV/0!</v>
      </c>
      <c r="BH19" t="e">
        <f t="shared" si="36"/>
        <v>#DIV/0!</v>
      </c>
      <c r="BI19" t="e">
        <f t="shared" si="37"/>
        <v>#DIV/0!</v>
      </c>
      <c r="BJ19" t="e">
        <f t="shared" si="38"/>
        <v>#DIV/0!</v>
      </c>
      <c r="BK19" t="e">
        <f t="shared" si="39"/>
        <v>#DIV/0!</v>
      </c>
      <c r="BL19" t="e">
        <f t="shared" si="40"/>
        <v>#DIV/0!</v>
      </c>
      <c r="BM19" t="e">
        <f t="shared" si="41"/>
        <v>#DIV/0!</v>
      </c>
      <c r="CV19">
        <f t="shared" si="42"/>
        <v>5.0010600000000002E-2</v>
      </c>
      <c r="CW19">
        <f t="shared" si="43"/>
        <v>2.1008904943823997E-2</v>
      </c>
      <c r="CX19">
        <f t="shared" si="44"/>
        <v>0.42008903999999991</v>
      </c>
      <c r="CY19">
        <f t="shared" si="45"/>
        <v>9.5020139999999989E-2</v>
      </c>
      <c r="CZ19">
        <v>6</v>
      </c>
      <c r="DA19">
        <v>0.5</v>
      </c>
      <c r="DB19" t="s">
        <v>416</v>
      </c>
      <c r="DC19">
        <v>2</v>
      </c>
      <c r="DD19">
        <v>1674745757.5999999</v>
      </c>
      <c r="DE19">
        <v>400.029</v>
      </c>
      <c r="DF19">
        <v>396.95400000000001</v>
      </c>
      <c r="DG19">
        <v>24.7791</v>
      </c>
      <c r="DH19">
        <v>23.043099999999999</v>
      </c>
      <c r="DI19">
        <v>403.94499999999999</v>
      </c>
      <c r="DJ19">
        <v>24.395600000000002</v>
      </c>
      <c r="DK19">
        <v>500.07400000000001</v>
      </c>
      <c r="DL19">
        <v>99.0214</v>
      </c>
      <c r="DM19">
        <v>9.9819599999999994E-2</v>
      </c>
      <c r="DN19">
        <v>28.001799999999999</v>
      </c>
      <c r="DO19">
        <v>27.658000000000001</v>
      </c>
      <c r="DP19">
        <v>999.9</v>
      </c>
      <c r="DQ19">
        <v>0</v>
      </c>
      <c r="DR19">
        <v>0</v>
      </c>
      <c r="DS19">
        <v>10020</v>
      </c>
      <c r="DT19">
        <v>0</v>
      </c>
      <c r="DU19">
        <v>372.40899999999999</v>
      </c>
      <c r="DV19">
        <v>3.0747399999999998</v>
      </c>
      <c r="DW19">
        <v>410.19299999999998</v>
      </c>
      <c r="DX19">
        <v>406.31700000000001</v>
      </c>
      <c r="DY19">
        <v>1.73594</v>
      </c>
      <c r="DZ19">
        <v>396.95400000000001</v>
      </c>
      <c r="EA19">
        <v>23.043099999999999</v>
      </c>
      <c r="EB19">
        <v>2.4536600000000002</v>
      </c>
      <c r="EC19">
        <v>2.2817599999999998</v>
      </c>
      <c r="ED19">
        <v>20.722300000000001</v>
      </c>
      <c r="EE19">
        <v>19.548200000000001</v>
      </c>
      <c r="EF19">
        <v>5.0010600000000002E-2</v>
      </c>
      <c r="EG19">
        <v>0</v>
      </c>
      <c r="EH19">
        <v>0</v>
      </c>
      <c r="EI19">
        <v>0</v>
      </c>
      <c r="EJ19">
        <v>561.76</v>
      </c>
      <c r="EK19">
        <v>5.0010600000000002E-2</v>
      </c>
      <c r="EL19">
        <v>96.63</v>
      </c>
      <c r="EM19">
        <v>-1.91</v>
      </c>
      <c r="EN19">
        <v>36.686999999999998</v>
      </c>
      <c r="EO19">
        <v>41.375</v>
      </c>
      <c r="EP19">
        <v>39.186999999999998</v>
      </c>
      <c r="EQ19">
        <v>41.436999999999998</v>
      </c>
      <c r="ER19">
        <v>39.375</v>
      </c>
      <c r="ES19">
        <v>0</v>
      </c>
      <c r="ET19">
        <v>0</v>
      </c>
      <c r="EU19">
        <v>0</v>
      </c>
      <c r="EV19">
        <v>1674745754.4000001</v>
      </c>
      <c r="EW19">
        <v>0</v>
      </c>
      <c r="EX19">
        <v>560.63799999999992</v>
      </c>
      <c r="EY19">
        <v>5.4892307590560199</v>
      </c>
      <c r="EZ19">
        <v>19.020000021702359</v>
      </c>
      <c r="FA19">
        <v>95.341200000000015</v>
      </c>
      <c r="FB19">
        <v>15</v>
      </c>
      <c r="FC19">
        <v>1674745522.0999999</v>
      </c>
      <c r="FD19" t="s">
        <v>417</v>
      </c>
      <c r="FE19">
        <v>1674745522.0999999</v>
      </c>
      <c r="FF19">
        <v>1674745515.0999999</v>
      </c>
      <c r="FG19">
        <v>2</v>
      </c>
      <c r="FH19">
        <v>7.9000000000000001E-2</v>
      </c>
      <c r="FI19">
        <v>5.8000000000000003E-2</v>
      </c>
      <c r="FJ19">
        <v>-3.89</v>
      </c>
      <c r="FK19">
        <v>9.4E-2</v>
      </c>
      <c r="FL19">
        <v>383</v>
      </c>
      <c r="FM19">
        <v>18</v>
      </c>
      <c r="FN19">
        <v>0.28000000000000003</v>
      </c>
      <c r="FO19">
        <v>0.05</v>
      </c>
      <c r="FP19">
        <v>-3.056627293898122</v>
      </c>
      <c r="FQ19">
        <v>0.54030448105866413</v>
      </c>
      <c r="FR19">
        <v>8.0474824953265509E-2</v>
      </c>
      <c r="FS19">
        <v>-1</v>
      </c>
      <c r="FT19">
        <v>0.11687047850936109</v>
      </c>
      <c r="FU19">
        <v>-1.6943858666043799E-2</v>
      </c>
      <c r="FV19">
        <v>1.915720447581544E-3</v>
      </c>
      <c r="FW19">
        <v>-1</v>
      </c>
      <c r="FX19">
        <v>0</v>
      </c>
      <c r="FY19">
        <v>0</v>
      </c>
      <c r="FZ19" t="s">
        <v>418</v>
      </c>
      <c r="GA19">
        <v>2.9791099999999999</v>
      </c>
      <c r="GB19">
        <v>2.8063199999999999</v>
      </c>
      <c r="GC19">
        <v>9.7945099999999993E-2</v>
      </c>
      <c r="GD19">
        <v>9.5563800000000004E-2</v>
      </c>
      <c r="GE19">
        <v>0.12116399999999999</v>
      </c>
      <c r="GF19">
        <v>0.11508</v>
      </c>
      <c r="GG19">
        <v>26716.2</v>
      </c>
      <c r="GH19">
        <v>24865.8</v>
      </c>
      <c r="GI19">
        <v>26619.8</v>
      </c>
      <c r="GJ19">
        <v>25959</v>
      </c>
      <c r="GK19">
        <v>31830</v>
      </c>
      <c r="GL19">
        <v>32407.5</v>
      </c>
      <c r="GM19">
        <v>37718.9</v>
      </c>
      <c r="GN19">
        <v>38495.800000000003</v>
      </c>
      <c r="GO19">
        <v>1.99075</v>
      </c>
      <c r="GP19">
        <v>1.9865999999999999</v>
      </c>
      <c r="GQ19">
        <v>1.30013E-2</v>
      </c>
      <c r="GR19">
        <v>0</v>
      </c>
      <c r="GS19">
        <v>27.445599999999999</v>
      </c>
      <c r="GT19">
        <v>999.9</v>
      </c>
      <c r="GU19">
        <v>60.1</v>
      </c>
      <c r="GV19">
        <v>29.1</v>
      </c>
      <c r="GW19">
        <v>24.549399999999999</v>
      </c>
      <c r="GX19">
        <v>62.03</v>
      </c>
      <c r="GY19">
        <v>12.0753</v>
      </c>
      <c r="GZ19">
        <v>1</v>
      </c>
      <c r="HA19">
        <v>0.287381</v>
      </c>
      <c r="HB19">
        <v>0.94820499999999996</v>
      </c>
      <c r="HC19">
        <v>20.320900000000002</v>
      </c>
      <c r="HD19">
        <v>5.2077099999999996</v>
      </c>
      <c r="HE19">
        <v>11.937900000000001</v>
      </c>
      <c r="HF19">
        <v>4.9875999999999996</v>
      </c>
      <c r="HG19">
        <v>3.2909999999999999</v>
      </c>
      <c r="HH19">
        <v>9999</v>
      </c>
      <c r="HI19">
        <v>9999</v>
      </c>
      <c r="HJ19">
        <v>9999</v>
      </c>
      <c r="HK19">
        <v>999.9</v>
      </c>
      <c r="HL19">
        <v>1.8696299999999999</v>
      </c>
      <c r="HM19">
        <v>1.8759999999999999</v>
      </c>
      <c r="HN19">
        <v>1.8737600000000001</v>
      </c>
      <c r="HO19">
        <v>1.87205</v>
      </c>
      <c r="HP19">
        <v>1.8724099999999999</v>
      </c>
      <c r="HQ19">
        <v>1.86981</v>
      </c>
      <c r="HR19">
        <v>1.8757600000000001</v>
      </c>
      <c r="HS19">
        <v>1.8748100000000001</v>
      </c>
      <c r="HT19">
        <v>5</v>
      </c>
      <c r="HU19">
        <v>0</v>
      </c>
      <c r="HV19">
        <v>0</v>
      </c>
      <c r="HW19">
        <v>0</v>
      </c>
      <c r="HX19" t="s">
        <v>419</v>
      </c>
      <c r="HY19" t="s">
        <v>420</v>
      </c>
      <c r="HZ19" t="s">
        <v>421</v>
      </c>
      <c r="IA19" t="s">
        <v>422</v>
      </c>
      <c r="IB19" t="s">
        <v>422</v>
      </c>
      <c r="IC19" t="s">
        <v>421</v>
      </c>
      <c r="ID19">
        <v>0</v>
      </c>
      <c r="IE19">
        <v>100</v>
      </c>
      <c r="IF19">
        <v>100</v>
      </c>
      <c r="IG19">
        <v>-3.9159999999999999</v>
      </c>
      <c r="IH19">
        <v>0.38350000000000001</v>
      </c>
      <c r="II19">
        <v>-3.1183980323874012</v>
      </c>
      <c r="IJ19">
        <v>-2.536945948238235E-3</v>
      </c>
      <c r="IK19">
        <v>1.581473279927893E-6</v>
      </c>
      <c r="IL19">
        <v>-4.6698293441882044E-10</v>
      </c>
      <c r="IM19">
        <v>-0.1212426229721789</v>
      </c>
      <c r="IN19">
        <v>-1.5895243091576399E-2</v>
      </c>
      <c r="IO19">
        <v>1.559614309849521E-3</v>
      </c>
      <c r="IP19">
        <v>-2.4566050869858518E-6</v>
      </c>
      <c r="IQ19">
        <v>2</v>
      </c>
      <c r="IR19">
        <v>2224</v>
      </c>
      <c r="IS19">
        <v>2</v>
      </c>
      <c r="IT19">
        <v>25</v>
      </c>
      <c r="IU19">
        <v>3.9</v>
      </c>
      <c r="IV19">
        <v>4</v>
      </c>
      <c r="IW19">
        <v>0.91674800000000001</v>
      </c>
      <c r="IX19">
        <v>2.4462899999999999</v>
      </c>
      <c r="IY19">
        <v>1.65039</v>
      </c>
      <c r="IZ19">
        <v>2.3010299999999999</v>
      </c>
      <c r="JA19">
        <v>1.50024</v>
      </c>
      <c r="JB19">
        <v>2.3290999999999999</v>
      </c>
      <c r="JC19">
        <v>33.445599999999999</v>
      </c>
      <c r="JD19">
        <v>16.023299999999999</v>
      </c>
      <c r="JE19">
        <v>18</v>
      </c>
      <c r="JF19">
        <v>503.065</v>
      </c>
      <c r="JG19">
        <v>494.66899999999998</v>
      </c>
      <c r="JH19">
        <v>26.9709</v>
      </c>
      <c r="JI19">
        <v>30.9373</v>
      </c>
      <c r="JJ19">
        <v>30.000699999999998</v>
      </c>
      <c r="JK19">
        <v>30.647300000000001</v>
      </c>
      <c r="JL19">
        <v>30.565799999999999</v>
      </c>
      <c r="JM19">
        <v>18.383500000000002</v>
      </c>
      <c r="JN19">
        <v>31.715499999999999</v>
      </c>
      <c r="JO19">
        <v>78.954899999999995</v>
      </c>
      <c r="JP19">
        <v>26.9726</v>
      </c>
      <c r="JQ19">
        <v>397.10500000000002</v>
      </c>
      <c r="JR19">
        <v>23.010999999999999</v>
      </c>
      <c r="JS19">
        <v>100.09699999999999</v>
      </c>
      <c r="JT19">
        <v>99.337199999999996</v>
      </c>
    </row>
    <row r="20" spans="1:280" x14ac:dyDescent="0.25">
      <c r="A20">
        <v>4</v>
      </c>
      <c r="B20">
        <v>1674745767.5999999</v>
      </c>
      <c r="C20">
        <v>30</v>
      </c>
      <c r="D20" t="s">
        <v>427</v>
      </c>
      <c r="E20" t="s">
        <v>428</v>
      </c>
      <c r="F20" t="s">
        <v>412</v>
      </c>
      <c r="G20" t="s">
        <v>413</v>
      </c>
      <c r="H20" t="s">
        <v>414</v>
      </c>
      <c r="I20">
        <v>1674745767.5999999</v>
      </c>
      <c r="J20">
        <f t="shared" si="0"/>
        <v>1.4061045339984507E-3</v>
      </c>
      <c r="K20">
        <f t="shared" si="1"/>
        <v>1.4061045339984508</v>
      </c>
      <c r="L20">
        <f t="shared" si="2"/>
        <v>-3.0103441878500687</v>
      </c>
      <c r="M20">
        <f t="shared" si="3"/>
        <v>399.94499999999999</v>
      </c>
      <c r="N20">
        <f t="shared" si="4"/>
        <v>436.09044438887469</v>
      </c>
      <c r="O20">
        <f t="shared" si="5"/>
        <v>43.226896638107718</v>
      </c>
      <c r="P20">
        <f t="shared" si="6"/>
        <v>39.644026596719996</v>
      </c>
      <c r="Q20">
        <f t="shared" si="7"/>
        <v>0.1091479635491935</v>
      </c>
      <c r="R20">
        <f t="shared" si="8"/>
        <v>2.9086423921173843</v>
      </c>
      <c r="S20">
        <f t="shared" si="9"/>
        <v>0.10692255820722854</v>
      </c>
      <c r="T20">
        <f t="shared" si="10"/>
        <v>6.7022763569242957E-2</v>
      </c>
      <c r="U20">
        <f t="shared" si="11"/>
        <v>4.7520142134839993E-3</v>
      </c>
      <c r="V20">
        <f t="shared" si="12"/>
        <v>27.62745583510911</v>
      </c>
      <c r="W20">
        <f t="shared" si="13"/>
        <v>27.652799999999999</v>
      </c>
      <c r="X20">
        <f t="shared" si="14"/>
        <v>3.7187048008032959</v>
      </c>
      <c r="Y20">
        <f t="shared" si="15"/>
        <v>64.730871546511949</v>
      </c>
      <c r="Z20">
        <f t="shared" si="16"/>
        <v>2.4557598312911995</v>
      </c>
      <c r="AA20">
        <f t="shared" si="17"/>
        <v>3.7938000410308539</v>
      </c>
      <c r="AB20">
        <f t="shared" si="18"/>
        <v>1.2629449695120964</v>
      </c>
      <c r="AC20">
        <f t="shared" si="19"/>
        <v>-62.009209949331677</v>
      </c>
      <c r="AD20">
        <f t="shared" si="20"/>
        <v>53.707674560512793</v>
      </c>
      <c r="AE20">
        <f t="shared" si="21"/>
        <v>4.0178621226298032</v>
      </c>
      <c r="AF20">
        <f t="shared" si="22"/>
        <v>-4.2789212519755964</v>
      </c>
      <c r="AG20">
        <v>0</v>
      </c>
      <c r="AH20">
        <v>0</v>
      </c>
      <c r="AI20">
        <f t="shared" si="23"/>
        <v>1</v>
      </c>
      <c r="AJ20">
        <f t="shared" si="24"/>
        <v>0</v>
      </c>
      <c r="AK20">
        <f t="shared" si="25"/>
        <v>52081.232798441561</v>
      </c>
      <c r="AL20" t="s">
        <v>415</v>
      </c>
      <c r="AM20" t="s">
        <v>415</v>
      </c>
      <c r="AN20">
        <v>0</v>
      </c>
      <c r="AO20">
        <v>0</v>
      </c>
      <c r="AP20" t="e">
        <f t="shared" si="26"/>
        <v>#DIV/0!</v>
      </c>
      <c r="AQ20">
        <v>0</v>
      </c>
      <c r="AR20" t="s">
        <v>415</v>
      </c>
      <c r="AS20" t="s">
        <v>415</v>
      </c>
      <c r="AT20">
        <v>0</v>
      </c>
      <c r="AU20">
        <v>0</v>
      </c>
      <c r="AV20" t="e">
        <f t="shared" si="27"/>
        <v>#DIV/0!</v>
      </c>
      <c r="AW20">
        <v>0.5</v>
      </c>
      <c r="AX20">
        <f t="shared" si="28"/>
        <v>2.1008904943823997E-2</v>
      </c>
      <c r="AY20">
        <f t="shared" si="29"/>
        <v>-3.0103441878500687</v>
      </c>
      <c r="AZ20" t="e">
        <f t="shared" si="30"/>
        <v>#DIV/0!</v>
      </c>
      <c r="BA20">
        <f t="shared" si="31"/>
        <v>-143.28896227097366</v>
      </c>
      <c r="BB20" t="e">
        <f t="shared" si="32"/>
        <v>#DIV/0!</v>
      </c>
      <c r="BC20" t="e">
        <f t="shared" si="33"/>
        <v>#DIV/0!</v>
      </c>
      <c r="BD20" t="s">
        <v>415</v>
      </c>
      <c r="BE20">
        <v>0</v>
      </c>
      <c r="BF20" t="e">
        <f t="shared" si="34"/>
        <v>#DIV/0!</v>
      </c>
      <c r="BG20" t="e">
        <f t="shared" si="35"/>
        <v>#DIV/0!</v>
      </c>
      <c r="BH20" t="e">
        <f t="shared" si="36"/>
        <v>#DIV/0!</v>
      </c>
      <c r="BI20" t="e">
        <f t="shared" si="37"/>
        <v>#DIV/0!</v>
      </c>
      <c r="BJ20" t="e">
        <f t="shared" si="38"/>
        <v>#DIV/0!</v>
      </c>
      <c r="BK20" t="e">
        <f t="shared" si="39"/>
        <v>#DIV/0!</v>
      </c>
      <c r="BL20" t="e">
        <f t="shared" si="40"/>
        <v>#DIV/0!</v>
      </c>
      <c r="BM20" t="e">
        <f t="shared" si="41"/>
        <v>#DIV/0!</v>
      </c>
      <c r="CV20">
        <f t="shared" si="42"/>
        <v>5.0010600000000002E-2</v>
      </c>
      <c r="CW20">
        <f t="shared" si="43"/>
        <v>2.1008904943823997E-2</v>
      </c>
      <c r="CX20">
        <f t="shared" si="44"/>
        <v>0.42008903999999991</v>
      </c>
      <c r="CY20">
        <f t="shared" si="45"/>
        <v>9.5020139999999989E-2</v>
      </c>
      <c r="CZ20">
        <v>6</v>
      </c>
      <c r="DA20">
        <v>0.5</v>
      </c>
      <c r="DB20" t="s">
        <v>416</v>
      </c>
      <c r="DC20">
        <v>2</v>
      </c>
      <c r="DD20">
        <v>1674745767.5999999</v>
      </c>
      <c r="DE20">
        <v>399.94499999999999</v>
      </c>
      <c r="DF20">
        <v>397.00799999999998</v>
      </c>
      <c r="DG20">
        <v>24.774699999999999</v>
      </c>
      <c r="DH20">
        <v>23.1295</v>
      </c>
      <c r="DI20">
        <v>403.86099999999999</v>
      </c>
      <c r="DJ20">
        <v>24.391400000000001</v>
      </c>
      <c r="DK20">
        <v>500.09800000000001</v>
      </c>
      <c r="DL20">
        <v>99.023399999999995</v>
      </c>
      <c r="DM20">
        <v>0.100296</v>
      </c>
      <c r="DN20">
        <v>27.9953</v>
      </c>
      <c r="DO20">
        <v>27.652799999999999</v>
      </c>
      <c r="DP20">
        <v>999.9</v>
      </c>
      <c r="DQ20">
        <v>0</v>
      </c>
      <c r="DR20">
        <v>0</v>
      </c>
      <c r="DS20">
        <v>9978.75</v>
      </c>
      <c r="DT20">
        <v>0</v>
      </c>
      <c r="DU20">
        <v>371.95</v>
      </c>
      <c r="DV20">
        <v>2.9371299999999998</v>
      </c>
      <c r="DW20">
        <v>410.10500000000002</v>
      </c>
      <c r="DX20">
        <v>406.40800000000002</v>
      </c>
      <c r="DY20">
        <v>1.6452</v>
      </c>
      <c r="DZ20">
        <v>397.00799999999998</v>
      </c>
      <c r="EA20">
        <v>23.1295</v>
      </c>
      <c r="EB20">
        <v>2.4532699999999998</v>
      </c>
      <c r="EC20">
        <v>2.2903600000000002</v>
      </c>
      <c r="ED20">
        <v>20.719799999999999</v>
      </c>
      <c r="EE20">
        <v>19.608799999999999</v>
      </c>
      <c r="EF20">
        <v>5.0010600000000002E-2</v>
      </c>
      <c r="EG20">
        <v>0</v>
      </c>
      <c r="EH20">
        <v>0</v>
      </c>
      <c r="EI20">
        <v>0</v>
      </c>
      <c r="EJ20">
        <v>560.98</v>
      </c>
      <c r="EK20">
        <v>5.0010600000000002E-2</v>
      </c>
      <c r="EL20">
        <v>94.62</v>
      </c>
      <c r="EM20">
        <v>-2.5299999999999998</v>
      </c>
      <c r="EN20">
        <v>36.686999999999998</v>
      </c>
      <c r="EO20">
        <v>41.436999999999998</v>
      </c>
      <c r="EP20">
        <v>39.25</v>
      </c>
      <c r="EQ20">
        <v>41.436999999999998</v>
      </c>
      <c r="ER20">
        <v>39.436999999999998</v>
      </c>
      <c r="ES20">
        <v>0</v>
      </c>
      <c r="ET20">
        <v>0</v>
      </c>
      <c r="EU20">
        <v>0</v>
      </c>
      <c r="EV20">
        <v>1674745764.5999999</v>
      </c>
      <c r="EW20">
        <v>0</v>
      </c>
      <c r="EX20">
        <v>560.42192307692301</v>
      </c>
      <c r="EY20">
        <v>-0.96923078524243145</v>
      </c>
      <c r="EZ20">
        <v>1.9080342914563571</v>
      </c>
      <c r="FA20">
        <v>96.891153846153856</v>
      </c>
      <c r="FB20">
        <v>15</v>
      </c>
      <c r="FC20">
        <v>1674745522.0999999</v>
      </c>
      <c r="FD20" t="s">
        <v>417</v>
      </c>
      <c r="FE20">
        <v>1674745522.0999999</v>
      </c>
      <c r="FF20">
        <v>1674745515.0999999</v>
      </c>
      <c r="FG20">
        <v>2</v>
      </c>
      <c r="FH20">
        <v>7.9000000000000001E-2</v>
      </c>
      <c r="FI20">
        <v>5.8000000000000003E-2</v>
      </c>
      <c r="FJ20">
        <v>-3.89</v>
      </c>
      <c r="FK20">
        <v>9.4E-2</v>
      </c>
      <c r="FL20">
        <v>383</v>
      </c>
      <c r="FM20">
        <v>18</v>
      </c>
      <c r="FN20">
        <v>0.28000000000000003</v>
      </c>
      <c r="FO20">
        <v>0.05</v>
      </c>
      <c r="FP20">
        <v>-3.0702965621995761</v>
      </c>
      <c r="FQ20">
        <v>-0.39618939147957738</v>
      </c>
      <c r="FR20">
        <v>6.9984080495144443E-2</v>
      </c>
      <c r="FS20">
        <v>-1</v>
      </c>
      <c r="FT20">
        <v>0.1142699861339361</v>
      </c>
      <c r="FU20">
        <v>-1.58822935331175E-2</v>
      </c>
      <c r="FV20">
        <v>1.9746062256972311E-3</v>
      </c>
      <c r="FW20">
        <v>-1</v>
      </c>
      <c r="FX20">
        <v>0</v>
      </c>
      <c r="FY20">
        <v>0</v>
      </c>
      <c r="FZ20" t="s">
        <v>418</v>
      </c>
      <c r="GA20">
        <v>2.9791599999999998</v>
      </c>
      <c r="GB20">
        <v>2.8064399999999998</v>
      </c>
      <c r="GC20">
        <v>9.7925700000000004E-2</v>
      </c>
      <c r="GD20">
        <v>9.5570600000000006E-2</v>
      </c>
      <c r="GE20">
        <v>0.121146</v>
      </c>
      <c r="GF20">
        <v>0.115372</v>
      </c>
      <c r="GG20">
        <v>26716.1</v>
      </c>
      <c r="GH20">
        <v>24865.200000000001</v>
      </c>
      <c r="GI20">
        <v>26619.200000000001</v>
      </c>
      <c r="GJ20">
        <v>25958.7</v>
      </c>
      <c r="GK20">
        <v>31829.9</v>
      </c>
      <c r="GL20">
        <v>32396.799999999999</v>
      </c>
      <c r="GM20">
        <v>37718</v>
      </c>
      <c r="GN20">
        <v>38495.699999999997</v>
      </c>
      <c r="GO20">
        <v>1.99055</v>
      </c>
      <c r="GP20">
        <v>1.9862200000000001</v>
      </c>
      <c r="GQ20">
        <v>1.29268E-2</v>
      </c>
      <c r="GR20">
        <v>0</v>
      </c>
      <c r="GS20">
        <v>27.441600000000001</v>
      </c>
      <c r="GT20">
        <v>999.9</v>
      </c>
      <c r="GU20">
        <v>60.4</v>
      </c>
      <c r="GV20">
        <v>29.1</v>
      </c>
      <c r="GW20">
        <v>24.673500000000001</v>
      </c>
      <c r="GX20">
        <v>62.17</v>
      </c>
      <c r="GY20">
        <v>11.911099999999999</v>
      </c>
      <c r="GZ20">
        <v>1</v>
      </c>
      <c r="HA20">
        <v>0.28855700000000001</v>
      </c>
      <c r="HB20">
        <v>0.52775300000000003</v>
      </c>
      <c r="HC20">
        <v>20.322800000000001</v>
      </c>
      <c r="HD20">
        <v>5.20756</v>
      </c>
      <c r="HE20">
        <v>11.9373</v>
      </c>
      <c r="HF20">
        <v>4.9874000000000001</v>
      </c>
      <c r="HG20">
        <v>3.2909999999999999</v>
      </c>
      <c r="HH20">
        <v>9999</v>
      </c>
      <c r="HI20">
        <v>9999</v>
      </c>
      <c r="HJ20">
        <v>9999</v>
      </c>
      <c r="HK20">
        <v>999.9</v>
      </c>
      <c r="HL20">
        <v>1.86964</v>
      </c>
      <c r="HM20">
        <v>1.8760399999999999</v>
      </c>
      <c r="HN20">
        <v>1.8737699999999999</v>
      </c>
      <c r="HO20">
        <v>1.8720699999999999</v>
      </c>
      <c r="HP20">
        <v>1.8724099999999999</v>
      </c>
      <c r="HQ20">
        <v>1.86981</v>
      </c>
      <c r="HR20">
        <v>1.8757600000000001</v>
      </c>
      <c r="HS20">
        <v>1.8748199999999999</v>
      </c>
      <c r="HT20">
        <v>5</v>
      </c>
      <c r="HU20">
        <v>0</v>
      </c>
      <c r="HV20">
        <v>0</v>
      </c>
      <c r="HW20">
        <v>0</v>
      </c>
      <c r="HX20" t="s">
        <v>419</v>
      </c>
      <c r="HY20" t="s">
        <v>420</v>
      </c>
      <c r="HZ20" t="s">
        <v>421</v>
      </c>
      <c r="IA20" t="s">
        <v>422</v>
      </c>
      <c r="IB20" t="s">
        <v>422</v>
      </c>
      <c r="IC20" t="s">
        <v>421</v>
      </c>
      <c r="ID20">
        <v>0</v>
      </c>
      <c r="IE20">
        <v>100</v>
      </c>
      <c r="IF20">
        <v>100</v>
      </c>
      <c r="IG20">
        <v>-3.9159999999999999</v>
      </c>
      <c r="IH20">
        <v>0.38329999999999997</v>
      </c>
      <c r="II20">
        <v>-3.1183980323874012</v>
      </c>
      <c r="IJ20">
        <v>-2.536945948238235E-3</v>
      </c>
      <c r="IK20">
        <v>1.581473279927893E-6</v>
      </c>
      <c r="IL20">
        <v>-4.6698293441882044E-10</v>
      </c>
      <c r="IM20">
        <v>-0.1212426229721789</v>
      </c>
      <c r="IN20">
        <v>-1.5895243091576399E-2</v>
      </c>
      <c r="IO20">
        <v>1.559614309849521E-3</v>
      </c>
      <c r="IP20">
        <v>-2.4566050869858518E-6</v>
      </c>
      <c r="IQ20">
        <v>2</v>
      </c>
      <c r="IR20">
        <v>2224</v>
      </c>
      <c r="IS20">
        <v>2</v>
      </c>
      <c r="IT20">
        <v>25</v>
      </c>
      <c r="IU20">
        <v>4.0999999999999996</v>
      </c>
      <c r="IV20">
        <v>4.2</v>
      </c>
      <c r="IW20">
        <v>0.91796900000000003</v>
      </c>
      <c r="IX20">
        <v>2.4499499999999999</v>
      </c>
      <c r="IY20">
        <v>1.65039</v>
      </c>
      <c r="IZ20">
        <v>2.3010299999999999</v>
      </c>
      <c r="JA20">
        <v>1.50024</v>
      </c>
      <c r="JB20">
        <v>2.36084</v>
      </c>
      <c r="JC20">
        <v>33.4681</v>
      </c>
      <c r="JD20">
        <v>16.023299999999999</v>
      </c>
      <c r="JE20">
        <v>18</v>
      </c>
      <c r="JF20">
        <v>503.12</v>
      </c>
      <c r="JG20">
        <v>494.613</v>
      </c>
      <c r="JH20">
        <v>27.028600000000001</v>
      </c>
      <c r="JI20">
        <v>30.9541</v>
      </c>
      <c r="JJ20">
        <v>30.000599999999999</v>
      </c>
      <c r="JK20">
        <v>30.6694</v>
      </c>
      <c r="JL20">
        <v>30.589300000000001</v>
      </c>
      <c r="JM20">
        <v>18.399899999999999</v>
      </c>
      <c r="JN20">
        <v>31.715499999999999</v>
      </c>
      <c r="JO20">
        <v>80.145099999999999</v>
      </c>
      <c r="JP20">
        <v>27.079799999999999</v>
      </c>
      <c r="JQ20">
        <v>397.18700000000001</v>
      </c>
      <c r="JR20">
        <v>23.0749</v>
      </c>
      <c r="JS20">
        <v>100.09399999999999</v>
      </c>
      <c r="JT20">
        <v>99.336600000000004</v>
      </c>
    </row>
    <row r="21" spans="1:280" x14ac:dyDescent="0.25">
      <c r="A21">
        <v>5</v>
      </c>
      <c r="B21">
        <v>1674745777.5999999</v>
      </c>
      <c r="C21">
        <v>40</v>
      </c>
      <c r="D21" t="s">
        <v>429</v>
      </c>
      <c r="E21" t="s">
        <v>430</v>
      </c>
      <c r="F21" t="s">
        <v>412</v>
      </c>
      <c r="G21" t="s">
        <v>413</v>
      </c>
      <c r="H21" t="s">
        <v>414</v>
      </c>
      <c r="I21">
        <v>1674745777.5999999</v>
      </c>
      <c r="J21">
        <f t="shared" si="0"/>
        <v>1.3758577517225627E-3</v>
      </c>
      <c r="K21">
        <f t="shared" si="1"/>
        <v>1.3758577517225627</v>
      </c>
      <c r="L21">
        <f t="shared" si="2"/>
        <v>-2.8479371346208344</v>
      </c>
      <c r="M21">
        <f t="shared" si="3"/>
        <v>399.88799999999998</v>
      </c>
      <c r="N21">
        <f t="shared" si="4"/>
        <v>434.56230396865618</v>
      </c>
      <c r="O21">
        <f t="shared" si="5"/>
        <v>43.07464123775074</v>
      </c>
      <c r="P21">
        <f t="shared" si="6"/>
        <v>39.637658347199995</v>
      </c>
      <c r="Q21">
        <f t="shared" si="7"/>
        <v>0.10675320143861622</v>
      </c>
      <c r="R21">
        <f t="shared" si="8"/>
        <v>2.9118972372981737</v>
      </c>
      <c r="S21">
        <f t="shared" si="9"/>
        <v>0.1046256806587615</v>
      </c>
      <c r="T21">
        <f t="shared" si="10"/>
        <v>6.5578668200667031E-2</v>
      </c>
      <c r="U21">
        <f t="shared" si="11"/>
        <v>4.7520142134839993E-3</v>
      </c>
      <c r="V21">
        <f t="shared" si="12"/>
        <v>27.638644182362135</v>
      </c>
      <c r="W21">
        <f t="shared" si="13"/>
        <v>27.666399999999999</v>
      </c>
      <c r="X21">
        <f t="shared" si="14"/>
        <v>3.7216617655649875</v>
      </c>
      <c r="Y21">
        <f t="shared" si="15"/>
        <v>64.800520904049762</v>
      </c>
      <c r="Z21">
        <f t="shared" si="16"/>
        <v>2.4588178514000001</v>
      </c>
      <c r="AA21">
        <f t="shared" si="17"/>
        <v>3.7944414907416801</v>
      </c>
      <c r="AB21">
        <f t="shared" si="18"/>
        <v>1.2628439141649874</v>
      </c>
      <c r="AC21">
        <f t="shared" si="19"/>
        <v>-60.675326850965014</v>
      </c>
      <c r="AD21">
        <f t="shared" si="20"/>
        <v>52.088022439825501</v>
      </c>
      <c r="AE21">
        <f t="shared" si="21"/>
        <v>3.8926607602097629</v>
      </c>
      <c r="AF21">
        <f t="shared" si="22"/>
        <v>-4.6898916367162684</v>
      </c>
      <c r="AG21">
        <v>0</v>
      </c>
      <c r="AH21">
        <v>0</v>
      </c>
      <c r="AI21">
        <f t="shared" si="23"/>
        <v>1</v>
      </c>
      <c r="AJ21">
        <f t="shared" si="24"/>
        <v>0</v>
      </c>
      <c r="AK21">
        <f t="shared" si="25"/>
        <v>52173.824657767043</v>
      </c>
      <c r="AL21" t="s">
        <v>415</v>
      </c>
      <c r="AM21" t="s">
        <v>415</v>
      </c>
      <c r="AN21">
        <v>0</v>
      </c>
      <c r="AO21">
        <v>0</v>
      </c>
      <c r="AP21" t="e">
        <f t="shared" si="26"/>
        <v>#DIV/0!</v>
      </c>
      <c r="AQ21">
        <v>0</v>
      </c>
      <c r="AR21" t="s">
        <v>415</v>
      </c>
      <c r="AS21" t="s">
        <v>415</v>
      </c>
      <c r="AT21">
        <v>0</v>
      </c>
      <c r="AU21">
        <v>0</v>
      </c>
      <c r="AV21" t="e">
        <f t="shared" si="27"/>
        <v>#DIV/0!</v>
      </c>
      <c r="AW21">
        <v>0.5</v>
      </c>
      <c r="AX21">
        <f t="shared" si="28"/>
        <v>2.1008904943823997E-2</v>
      </c>
      <c r="AY21">
        <f t="shared" si="29"/>
        <v>-2.8479371346208344</v>
      </c>
      <c r="AZ21" t="e">
        <f t="shared" si="30"/>
        <v>#DIV/0!</v>
      </c>
      <c r="BA21">
        <f t="shared" si="31"/>
        <v>-135.55857110287153</v>
      </c>
      <c r="BB21" t="e">
        <f t="shared" si="32"/>
        <v>#DIV/0!</v>
      </c>
      <c r="BC21" t="e">
        <f t="shared" si="33"/>
        <v>#DIV/0!</v>
      </c>
      <c r="BD21" t="s">
        <v>415</v>
      </c>
      <c r="BE21">
        <v>0</v>
      </c>
      <c r="BF21" t="e">
        <f t="shared" si="34"/>
        <v>#DIV/0!</v>
      </c>
      <c r="BG21" t="e">
        <f t="shared" si="35"/>
        <v>#DIV/0!</v>
      </c>
      <c r="BH21" t="e">
        <f t="shared" si="36"/>
        <v>#DIV/0!</v>
      </c>
      <c r="BI21" t="e">
        <f t="shared" si="37"/>
        <v>#DIV/0!</v>
      </c>
      <c r="BJ21" t="e">
        <f t="shared" si="38"/>
        <v>#DIV/0!</v>
      </c>
      <c r="BK21" t="e">
        <f t="shared" si="39"/>
        <v>#DIV/0!</v>
      </c>
      <c r="BL21" t="e">
        <f t="shared" si="40"/>
        <v>#DIV/0!</v>
      </c>
      <c r="BM21" t="e">
        <f t="shared" si="41"/>
        <v>#DIV/0!</v>
      </c>
      <c r="CV21">
        <f t="shared" si="42"/>
        <v>5.0010600000000002E-2</v>
      </c>
      <c r="CW21">
        <f t="shared" si="43"/>
        <v>2.1008904943823997E-2</v>
      </c>
      <c r="CX21">
        <f t="shared" si="44"/>
        <v>0.42008903999999991</v>
      </c>
      <c r="CY21">
        <f t="shared" si="45"/>
        <v>9.5020139999999989E-2</v>
      </c>
      <c r="CZ21">
        <v>6</v>
      </c>
      <c r="DA21">
        <v>0.5</v>
      </c>
      <c r="DB21" t="s">
        <v>416</v>
      </c>
      <c r="DC21">
        <v>2</v>
      </c>
      <c r="DD21">
        <v>1674745777.5999999</v>
      </c>
      <c r="DE21">
        <v>399.88799999999998</v>
      </c>
      <c r="DF21">
        <v>397.13099999999997</v>
      </c>
      <c r="DG21">
        <v>24.806000000000001</v>
      </c>
      <c r="DH21">
        <v>23.196100000000001</v>
      </c>
      <c r="DI21">
        <v>403.803</v>
      </c>
      <c r="DJ21">
        <v>24.421099999999999</v>
      </c>
      <c r="DK21">
        <v>500.05399999999997</v>
      </c>
      <c r="DL21">
        <v>99.021900000000002</v>
      </c>
      <c r="DM21">
        <v>0.1</v>
      </c>
      <c r="DN21">
        <v>27.998200000000001</v>
      </c>
      <c r="DO21">
        <v>27.666399999999999</v>
      </c>
      <c r="DP21">
        <v>999.9</v>
      </c>
      <c r="DQ21">
        <v>0</v>
      </c>
      <c r="DR21">
        <v>0</v>
      </c>
      <c r="DS21">
        <v>9997.5</v>
      </c>
      <c r="DT21">
        <v>0</v>
      </c>
      <c r="DU21">
        <v>371.48200000000003</v>
      </c>
      <c r="DV21">
        <v>2.7561300000000002</v>
      </c>
      <c r="DW21">
        <v>410.05900000000003</v>
      </c>
      <c r="DX21">
        <v>406.56200000000001</v>
      </c>
      <c r="DY21">
        <v>1.6099600000000001</v>
      </c>
      <c r="DZ21">
        <v>397.13099999999997</v>
      </c>
      <c r="EA21">
        <v>23.196100000000001</v>
      </c>
      <c r="EB21">
        <v>2.45634</v>
      </c>
      <c r="EC21">
        <v>2.2969200000000001</v>
      </c>
      <c r="ED21">
        <v>20.740100000000002</v>
      </c>
      <c r="EE21">
        <v>19.654800000000002</v>
      </c>
      <c r="EF21">
        <v>5.0010600000000002E-2</v>
      </c>
      <c r="EG21">
        <v>0</v>
      </c>
      <c r="EH21">
        <v>0</v>
      </c>
      <c r="EI21">
        <v>0</v>
      </c>
      <c r="EJ21">
        <v>559.01</v>
      </c>
      <c r="EK21">
        <v>5.0010600000000002E-2</v>
      </c>
      <c r="EL21">
        <v>95.46</v>
      </c>
      <c r="EM21">
        <v>-1.3</v>
      </c>
      <c r="EN21">
        <v>36.75</v>
      </c>
      <c r="EO21">
        <v>41.436999999999998</v>
      </c>
      <c r="EP21">
        <v>39.311999999999998</v>
      </c>
      <c r="EQ21">
        <v>41.5</v>
      </c>
      <c r="ER21">
        <v>39.436999999999998</v>
      </c>
      <c r="ES21">
        <v>0</v>
      </c>
      <c r="ET21">
        <v>0</v>
      </c>
      <c r="EU21">
        <v>0</v>
      </c>
      <c r="EV21">
        <v>1674745774.8</v>
      </c>
      <c r="EW21">
        <v>0</v>
      </c>
      <c r="EX21">
        <v>560.07839999999999</v>
      </c>
      <c r="EY21">
        <v>-2.9176923457083541</v>
      </c>
      <c r="EZ21">
        <v>-0.89769226091848975</v>
      </c>
      <c r="FA21">
        <v>96.772799999999989</v>
      </c>
      <c r="FB21">
        <v>15</v>
      </c>
      <c r="FC21">
        <v>1674745522.0999999</v>
      </c>
      <c r="FD21" t="s">
        <v>417</v>
      </c>
      <c r="FE21">
        <v>1674745522.0999999</v>
      </c>
      <c r="FF21">
        <v>1674745515.0999999</v>
      </c>
      <c r="FG21">
        <v>2</v>
      </c>
      <c r="FH21">
        <v>7.9000000000000001E-2</v>
      </c>
      <c r="FI21">
        <v>5.8000000000000003E-2</v>
      </c>
      <c r="FJ21">
        <v>-3.89</v>
      </c>
      <c r="FK21">
        <v>9.4E-2</v>
      </c>
      <c r="FL21">
        <v>383</v>
      </c>
      <c r="FM21">
        <v>18</v>
      </c>
      <c r="FN21">
        <v>0.28000000000000003</v>
      </c>
      <c r="FO21">
        <v>0.05</v>
      </c>
      <c r="FP21">
        <v>-3.0545877414946898</v>
      </c>
      <c r="FQ21">
        <v>0.84049723772577867</v>
      </c>
      <c r="FR21">
        <v>8.9032668657959488E-2</v>
      </c>
      <c r="FS21">
        <v>-1</v>
      </c>
      <c r="FT21">
        <v>0.1102836883380032</v>
      </c>
      <c r="FU21">
        <v>-2.9426388478550621E-2</v>
      </c>
      <c r="FV21">
        <v>2.877346519458146E-3</v>
      </c>
      <c r="FW21">
        <v>-1</v>
      </c>
      <c r="FX21">
        <v>0</v>
      </c>
      <c r="FY21">
        <v>0</v>
      </c>
      <c r="FZ21" t="s">
        <v>418</v>
      </c>
      <c r="GA21">
        <v>2.9790299999999998</v>
      </c>
      <c r="GB21">
        <v>2.8063099999999999</v>
      </c>
      <c r="GC21">
        <v>9.7908400000000007E-2</v>
      </c>
      <c r="GD21">
        <v>9.55873E-2</v>
      </c>
      <c r="GE21">
        <v>0.121241</v>
      </c>
      <c r="GF21">
        <v>0.115592</v>
      </c>
      <c r="GG21">
        <v>26716</v>
      </c>
      <c r="GH21">
        <v>24863.7</v>
      </c>
      <c r="GI21">
        <v>26618.6</v>
      </c>
      <c r="GJ21">
        <v>25957.599999999999</v>
      </c>
      <c r="GK21">
        <v>31825.9</v>
      </c>
      <c r="GL21">
        <v>32387.3</v>
      </c>
      <c r="GM21">
        <v>37717.300000000003</v>
      </c>
      <c r="GN21">
        <v>38494</v>
      </c>
      <c r="GO21">
        <v>1.9900500000000001</v>
      </c>
      <c r="GP21">
        <v>1.9861500000000001</v>
      </c>
      <c r="GQ21">
        <v>1.40816E-2</v>
      </c>
      <c r="GR21">
        <v>0</v>
      </c>
      <c r="GS21">
        <v>27.436399999999999</v>
      </c>
      <c r="GT21">
        <v>999.9</v>
      </c>
      <c r="GU21">
        <v>60.7</v>
      </c>
      <c r="GV21">
        <v>29.1</v>
      </c>
      <c r="GW21">
        <v>24.796399999999998</v>
      </c>
      <c r="GX21">
        <v>62.16</v>
      </c>
      <c r="GY21">
        <v>12.335699999999999</v>
      </c>
      <c r="GZ21">
        <v>1</v>
      </c>
      <c r="HA21">
        <v>0.29010200000000003</v>
      </c>
      <c r="HB21">
        <v>0.76195500000000005</v>
      </c>
      <c r="HC21">
        <v>20.322099999999999</v>
      </c>
      <c r="HD21">
        <v>5.2080099999999998</v>
      </c>
      <c r="HE21">
        <v>11.9376</v>
      </c>
      <c r="HF21">
        <v>4.9875999999999996</v>
      </c>
      <c r="HG21">
        <v>3.2909999999999999</v>
      </c>
      <c r="HH21">
        <v>9999</v>
      </c>
      <c r="HI21">
        <v>9999</v>
      </c>
      <c r="HJ21">
        <v>9999</v>
      </c>
      <c r="HK21">
        <v>999.9</v>
      </c>
      <c r="HL21">
        <v>1.86964</v>
      </c>
      <c r="HM21">
        <v>1.87602</v>
      </c>
      <c r="HN21">
        <v>1.8737699999999999</v>
      </c>
      <c r="HO21">
        <v>1.8720000000000001</v>
      </c>
      <c r="HP21">
        <v>1.8724099999999999</v>
      </c>
      <c r="HQ21">
        <v>1.86981</v>
      </c>
      <c r="HR21">
        <v>1.8757600000000001</v>
      </c>
      <c r="HS21">
        <v>1.8748199999999999</v>
      </c>
      <c r="HT21">
        <v>5</v>
      </c>
      <c r="HU21">
        <v>0</v>
      </c>
      <c r="HV21">
        <v>0</v>
      </c>
      <c r="HW21">
        <v>0</v>
      </c>
      <c r="HX21" t="s">
        <v>419</v>
      </c>
      <c r="HY21" t="s">
        <v>420</v>
      </c>
      <c r="HZ21" t="s">
        <v>421</v>
      </c>
      <c r="IA21" t="s">
        <v>422</v>
      </c>
      <c r="IB21" t="s">
        <v>422</v>
      </c>
      <c r="IC21" t="s">
        <v>421</v>
      </c>
      <c r="ID21">
        <v>0</v>
      </c>
      <c r="IE21">
        <v>100</v>
      </c>
      <c r="IF21">
        <v>100</v>
      </c>
      <c r="IG21">
        <v>-3.915</v>
      </c>
      <c r="IH21">
        <v>0.38490000000000002</v>
      </c>
      <c r="II21">
        <v>-3.1183980323874012</v>
      </c>
      <c r="IJ21">
        <v>-2.536945948238235E-3</v>
      </c>
      <c r="IK21">
        <v>1.581473279927893E-6</v>
      </c>
      <c r="IL21">
        <v>-4.6698293441882044E-10</v>
      </c>
      <c r="IM21">
        <v>-0.1212426229721789</v>
      </c>
      <c r="IN21">
        <v>-1.5895243091576399E-2</v>
      </c>
      <c r="IO21">
        <v>1.559614309849521E-3</v>
      </c>
      <c r="IP21">
        <v>-2.4566050869858518E-6</v>
      </c>
      <c r="IQ21">
        <v>2</v>
      </c>
      <c r="IR21">
        <v>2224</v>
      </c>
      <c r="IS21">
        <v>2</v>
      </c>
      <c r="IT21">
        <v>25</v>
      </c>
      <c r="IU21">
        <v>4.3</v>
      </c>
      <c r="IV21">
        <v>4.4000000000000004</v>
      </c>
      <c r="IW21">
        <v>0.91918900000000003</v>
      </c>
      <c r="IX21">
        <v>2.4426299999999999</v>
      </c>
      <c r="IY21">
        <v>1.65039</v>
      </c>
      <c r="IZ21">
        <v>2.3010299999999999</v>
      </c>
      <c r="JA21">
        <v>1.50024</v>
      </c>
      <c r="JB21">
        <v>2.3791500000000001</v>
      </c>
      <c r="JC21">
        <v>33.4681</v>
      </c>
      <c r="JD21">
        <v>16.023299999999999</v>
      </c>
      <c r="JE21">
        <v>18</v>
      </c>
      <c r="JF21">
        <v>502.98</v>
      </c>
      <c r="JG21">
        <v>494.75599999999997</v>
      </c>
      <c r="JH21">
        <v>27.0945</v>
      </c>
      <c r="JI21">
        <v>30.971</v>
      </c>
      <c r="JJ21">
        <v>30.000900000000001</v>
      </c>
      <c r="JK21">
        <v>30.691500000000001</v>
      </c>
      <c r="JL21">
        <v>30.611899999999999</v>
      </c>
      <c r="JM21">
        <v>18.4162</v>
      </c>
      <c r="JN21">
        <v>31.9937</v>
      </c>
      <c r="JO21">
        <v>81.3596</v>
      </c>
      <c r="JP21">
        <v>27.084900000000001</v>
      </c>
      <c r="JQ21">
        <v>397.23500000000001</v>
      </c>
      <c r="JR21">
        <v>23.105</v>
      </c>
      <c r="JS21">
        <v>100.092</v>
      </c>
      <c r="JT21">
        <v>99.332499999999996</v>
      </c>
    </row>
    <row r="22" spans="1:280" x14ac:dyDescent="0.25">
      <c r="A22">
        <v>6</v>
      </c>
      <c r="B22">
        <v>1674745787.5999999</v>
      </c>
      <c r="C22">
        <v>50</v>
      </c>
      <c r="D22" t="s">
        <v>431</v>
      </c>
      <c r="E22" t="s">
        <v>432</v>
      </c>
      <c r="F22" t="s">
        <v>412</v>
      </c>
      <c r="G22" t="s">
        <v>413</v>
      </c>
      <c r="H22" t="s">
        <v>414</v>
      </c>
      <c r="I22">
        <v>1674745787.5999999</v>
      </c>
      <c r="J22">
        <f t="shared" si="0"/>
        <v>1.3805123958247148E-3</v>
      </c>
      <c r="K22">
        <f t="shared" si="1"/>
        <v>1.3805123958247147</v>
      </c>
      <c r="L22">
        <f t="shared" si="2"/>
        <v>-3.0152333516522094</v>
      </c>
      <c r="M22">
        <f t="shared" si="3"/>
        <v>400.02600000000001</v>
      </c>
      <c r="N22">
        <f t="shared" si="4"/>
        <v>437.07383775918981</v>
      </c>
      <c r="O22">
        <f t="shared" si="5"/>
        <v>43.324128151024588</v>
      </c>
      <c r="P22">
        <f t="shared" si="6"/>
        <v>39.651830401458</v>
      </c>
      <c r="Q22">
        <f t="shared" si="7"/>
        <v>0.10710477475356987</v>
      </c>
      <c r="R22">
        <f t="shared" si="8"/>
        <v>2.9124587767382542</v>
      </c>
      <c r="S22">
        <f t="shared" si="9"/>
        <v>0.10496377310144903</v>
      </c>
      <c r="T22">
        <f t="shared" si="10"/>
        <v>6.5791154026604348E-2</v>
      </c>
      <c r="U22">
        <f t="shared" si="11"/>
        <v>4.7520142134839993E-3</v>
      </c>
      <c r="V22">
        <f t="shared" si="12"/>
        <v>27.639292845324047</v>
      </c>
      <c r="W22">
        <f t="shared" si="13"/>
        <v>27.666899999999998</v>
      </c>
      <c r="X22">
        <f t="shared" si="14"/>
        <v>3.7217705165956159</v>
      </c>
      <c r="Y22">
        <f t="shared" si="15"/>
        <v>64.791131767347053</v>
      </c>
      <c r="Z22">
        <f t="shared" si="16"/>
        <v>2.4587195771251</v>
      </c>
      <c r="AA22">
        <f t="shared" si="17"/>
        <v>3.7948396795319246</v>
      </c>
      <c r="AB22">
        <f t="shared" si="18"/>
        <v>1.2630509394705158</v>
      </c>
      <c r="AC22">
        <f t="shared" si="19"/>
        <v>-60.880596655869923</v>
      </c>
      <c r="AD22">
        <f t="shared" si="20"/>
        <v>52.302188679071179</v>
      </c>
      <c r="AE22">
        <f t="shared" si="21"/>
        <v>3.90795712037955</v>
      </c>
      <c r="AF22">
        <f t="shared" si="22"/>
        <v>-4.6656988422057069</v>
      </c>
      <c r="AG22">
        <v>0</v>
      </c>
      <c r="AH22">
        <v>0</v>
      </c>
      <c r="AI22">
        <f t="shared" si="23"/>
        <v>1</v>
      </c>
      <c r="AJ22">
        <f t="shared" si="24"/>
        <v>0</v>
      </c>
      <c r="AK22">
        <f t="shared" si="25"/>
        <v>52189.609277897311</v>
      </c>
      <c r="AL22" t="s">
        <v>415</v>
      </c>
      <c r="AM22" t="s">
        <v>415</v>
      </c>
      <c r="AN22">
        <v>0</v>
      </c>
      <c r="AO22">
        <v>0</v>
      </c>
      <c r="AP22" t="e">
        <f t="shared" si="26"/>
        <v>#DIV/0!</v>
      </c>
      <c r="AQ22">
        <v>0</v>
      </c>
      <c r="AR22" t="s">
        <v>415</v>
      </c>
      <c r="AS22" t="s">
        <v>415</v>
      </c>
      <c r="AT22">
        <v>0</v>
      </c>
      <c r="AU22">
        <v>0</v>
      </c>
      <c r="AV22" t="e">
        <f t="shared" si="27"/>
        <v>#DIV/0!</v>
      </c>
      <c r="AW22">
        <v>0.5</v>
      </c>
      <c r="AX22">
        <f t="shared" si="28"/>
        <v>2.1008904943823997E-2</v>
      </c>
      <c r="AY22">
        <f t="shared" si="29"/>
        <v>-3.0152333516522094</v>
      </c>
      <c r="AZ22" t="e">
        <f t="shared" si="30"/>
        <v>#DIV/0!</v>
      </c>
      <c r="BA22">
        <f t="shared" si="31"/>
        <v>-143.52168091172214</v>
      </c>
      <c r="BB22" t="e">
        <f t="shared" si="32"/>
        <v>#DIV/0!</v>
      </c>
      <c r="BC22" t="e">
        <f t="shared" si="33"/>
        <v>#DIV/0!</v>
      </c>
      <c r="BD22" t="s">
        <v>415</v>
      </c>
      <c r="BE22">
        <v>0</v>
      </c>
      <c r="BF22" t="e">
        <f t="shared" si="34"/>
        <v>#DIV/0!</v>
      </c>
      <c r="BG22" t="e">
        <f t="shared" si="35"/>
        <v>#DIV/0!</v>
      </c>
      <c r="BH22" t="e">
        <f t="shared" si="36"/>
        <v>#DIV/0!</v>
      </c>
      <c r="BI22" t="e">
        <f t="shared" si="37"/>
        <v>#DIV/0!</v>
      </c>
      <c r="BJ22" t="e">
        <f t="shared" si="38"/>
        <v>#DIV/0!</v>
      </c>
      <c r="BK22" t="e">
        <f t="shared" si="39"/>
        <v>#DIV/0!</v>
      </c>
      <c r="BL22" t="e">
        <f t="shared" si="40"/>
        <v>#DIV/0!</v>
      </c>
      <c r="BM22" t="e">
        <f t="shared" si="41"/>
        <v>#DIV/0!</v>
      </c>
      <c r="CV22">
        <f t="shared" si="42"/>
        <v>5.0010600000000002E-2</v>
      </c>
      <c r="CW22">
        <f t="shared" si="43"/>
        <v>2.1008904943823997E-2</v>
      </c>
      <c r="CX22">
        <f t="shared" si="44"/>
        <v>0.42008903999999991</v>
      </c>
      <c r="CY22">
        <f t="shared" si="45"/>
        <v>9.5020139999999989E-2</v>
      </c>
      <c r="CZ22">
        <v>6</v>
      </c>
      <c r="DA22">
        <v>0.5</v>
      </c>
      <c r="DB22" t="s">
        <v>416</v>
      </c>
      <c r="DC22">
        <v>2</v>
      </c>
      <c r="DD22">
        <v>1674745787.5999999</v>
      </c>
      <c r="DE22">
        <v>400.02600000000001</v>
      </c>
      <c r="DF22">
        <v>397.07100000000003</v>
      </c>
      <c r="DG22">
        <v>24.8047</v>
      </c>
      <c r="DH22">
        <v>23.189499999999999</v>
      </c>
      <c r="DI22">
        <v>403.94200000000001</v>
      </c>
      <c r="DJ22">
        <v>24.419799999999999</v>
      </c>
      <c r="DK22">
        <v>500.1</v>
      </c>
      <c r="DL22">
        <v>99.022999999999996</v>
      </c>
      <c r="DM22">
        <v>0.100133</v>
      </c>
      <c r="DN22">
        <v>28</v>
      </c>
      <c r="DO22">
        <v>27.666899999999998</v>
      </c>
      <c r="DP22">
        <v>999.9</v>
      </c>
      <c r="DQ22">
        <v>0</v>
      </c>
      <c r="DR22">
        <v>0</v>
      </c>
      <c r="DS22">
        <v>10000.6</v>
      </c>
      <c r="DT22">
        <v>0</v>
      </c>
      <c r="DU22">
        <v>370.85300000000001</v>
      </c>
      <c r="DV22">
        <v>2.9546800000000002</v>
      </c>
      <c r="DW22">
        <v>410.20100000000002</v>
      </c>
      <c r="DX22">
        <v>406.49799999999999</v>
      </c>
      <c r="DY22">
        <v>1.6152</v>
      </c>
      <c r="DZ22">
        <v>397.07100000000003</v>
      </c>
      <c r="EA22">
        <v>23.189499999999999</v>
      </c>
      <c r="EB22">
        <v>2.4562400000000002</v>
      </c>
      <c r="EC22">
        <v>2.2962899999999999</v>
      </c>
      <c r="ED22">
        <v>20.7394</v>
      </c>
      <c r="EE22">
        <v>19.650400000000001</v>
      </c>
      <c r="EF22">
        <v>5.0010600000000002E-2</v>
      </c>
      <c r="EG22">
        <v>0</v>
      </c>
      <c r="EH22">
        <v>0</v>
      </c>
      <c r="EI22">
        <v>0</v>
      </c>
      <c r="EJ22">
        <v>560.83000000000004</v>
      </c>
      <c r="EK22">
        <v>5.0010600000000002E-2</v>
      </c>
      <c r="EL22">
        <v>94.92</v>
      </c>
      <c r="EM22">
        <v>-2.0299999999999998</v>
      </c>
      <c r="EN22">
        <v>36.811999999999998</v>
      </c>
      <c r="EO22">
        <v>41.5</v>
      </c>
      <c r="EP22">
        <v>39.375</v>
      </c>
      <c r="EQ22">
        <v>41.561999999999998</v>
      </c>
      <c r="ER22">
        <v>39.5</v>
      </c>
      <c r="ES22">
        <v>0</v>
      </c>
      <c r="ET22">
        <v>0</v>
      </c>
      <c r="EU22">
        <v>0</v>
      </c>
      <c r="EV22">
        <v>1674745784.4000001</v>
      </c>
      <c r="EW22">
        <v>0</v>
      </c>
      <c r="EX22">
        <v>560.23840000000007</v>
      </c>
      <c r="EY22">
        <v>3.8738461535598421</v>
      </c>
      <c r="EZ22">
        <v>-3.5130771713586482</v>
      </c>
      <c r="FA22">
        <v>96.99560000000001</v>
      </c>
      <c r="FB22">
        <v>15</v>
      </c>
      <c r="FC22">
        <v>1674745522.0999999</v>
      </c>
      <c r="FD22" t="s">
        <v>417</v>
      </c>
      <c r="FE22">
        <v>1674745522.0999999</v>
      </c>
      <c r="FF22">
        <v>1674745515.0999999</v>
      </c>
      <c r="FG22">
        <v>2</v>
      </c>
      <c r="FH22">
        <v>7.9000000000000001E-2</v>
      </c>
      <c r="FI22">
        <v>5.8000000000000003E-2</v>
      </c>
      <c r="FJ22">
        <v>-3.89</v>
      </c>
      <c r="FK22">
        <v>9.4E-2</v>
      </c>
      <c r="FL22">
        <v>383</v>
      </c>
      <c r="FM22">
        <v>18</v>
      </c>
      <c r="FN22">
        <v>0.28000000000000003</v>
      </c>
      <c r="FO22">
        <v>0.05</v>
      </c>
      <c r="FP22">
        <v>-2.9332797062962799</v>
      </c>
      <c r="FQ22">
        <v>0.63424418737860755</v>
      </c>
      <c r="FR22">
        <v>7.4857813972320997E-2</v>
      </c>
      <c r="FS22">
        <v>-1</v>
      </c>
      <c r="FT22">
        <v>0.10753469254187251</v>
      </c>
      <c r="FU22">
        <v>-6.7324334837679956E-3</v>
      </c>
      <c r="FV22">
        <v>1.0251023882542269E-3</v>
      </c>
      <c r="FW22">
        <v>-1</v>
      </c>
      <c r="FX22">
        <v>0</v>
      </c>
      <c r="FY22">
        <v>0</v>
      </c>
      <c r="FZ22" t="s">
        <v>418</v>
      </c>
      <c r="GA22">
        <v>2.9791400000000001</v>
      </c>
      <c r="GB22">
        <v>2.80646</v>
      </c>
      <c r="GC22">
        <v>9.7930000000000003E-2</v>
      </c>
      <c r="GD22">
        <v>9.5571600000000007E-2</v>
      </c>
      <c r="GE22">
        <v>0.12123100000000001</v>
      </c>
      <c r="GF22">
        <v>0.115565</v>
      </c>
      <c r="GG22">
        <v>26714.3</v>
      </c>
      <c r="GH22">
        <v>24863.599999999999</v>
      </c>
      <c r="GI22">
        <v>26617.599999999999</v>
      </c>
      <c r="GJ22">
        <v>25957.1</v>
      </c>
      <c r="GK22">
        <v>31825</v>
      </c>
      <c r="GL22">
        <v>32387.7</v>
      </c>
      <c r="GM22">
        <v>37715.599999999999</v>
      </c>
      <c r="GN22">
        <v>38493.300000000003</v>
      </c>
      <c r="GO22">
        <v>1.9896</v>
      </c>
      <c r="GP22">
        <v>1.9858199999999999</v>
      </c>
      <c r="GQ22">
        <v>1.45659E-2</v>
      </c>
      <c r="GR22">
        <v>0</v>
      </c>
      <c r="GS22">
        <v>27.428899999999999</v>
      </c>
      <c r="GT22">
        <v>999.9</v>
      </c>
      <c r="GU22">
        <v>61</v>
      </c>
      <c r="GV22">
        <v>29.1</v>
      </c>
      <c r="GW22">
        <v>24.917000000000002</v>
      </c>
      <c r="GX22">
        <v>61.97</v>
      </c>
      <c r="GY22">
        <v>11.758800000000001</v>
      </c>
      <c r="GZ22">
        <v>1</v>
      </c>
      <c r="HA22">
        <v>0.29178900000000002</v>
      </c>
      <c r="HB22">
        <v>0.81199900000000003</v>
      </c>
      <c r="HC22">
        <v>20.3217</v>
      </c>
      <c r="HD22">
        <v>5.2078600000000002</v>
      </c>
      <c r="HE22">
        <v>11.9373</v>
      </c>
      <c r="HF22">
        <v>4.9875499999999997</v>
      </c>
      <c r="HG22">
        <v>3.2909999999999999</v>
      </c>
      <c r="HH22">
        <v>9999</v>
      </c>
      <c r="HI22">
        <v>9999</v>
      </c>
      <c r="HJ22">
        <v>9999</v>
      </c>
      <c r="HK22">
        <v>999.9</v>
      </c>
      <c r="HL22">
        <v>1.8696299999999999</v>
      </c>
      <c r="HM22">
        <v>1.87605</v>
      </c>
      <c r="HN22">
        <v>1.87378</v>
      </c>
      <c r="HO22">
        <v>1.8720399999999999</v>
      </c>
      <c r="HP22">
        <v>1.8724099999999999</v>
      </c>
      <c r="HQ22">
        <v>1.86981</v>
      </c>
      <c r="HR22">
        <v>1.8757600000000001</v>
      </c>
      <c r="HS22">
        <v>1.8748100000000001</v>
      </c>
      <c r="HT22">
        <v>5</v>
      </c>
      <c r="HU22">
        <v>0</v>
      </c>
      <c r="HV22">
        <v>0</v>
      </c>
      <c r="HW22">
        <v>0</v>
      </c>
      <c r="HX22" t="s">
        <v>419</v>
      </c>
      <c r="HY22" t="s">
        <v>420</v>
      </c>
      <c r="HZ22" t="s">
        <v>421</v>
      </c>
      <c r="IA22" t="s">
        <v>422</v>
      </c>
      <c r="IB22" t="s">
        <v>422</v>
      </c>
      <c r="IC22" t="s">
        <v>421</v>
      </c>
      <c r="ID22">
        <v>0</v>
      </c>
      <c r="IE22">
        <v>100</v>
      </c>
      <c r="IF22">
        <v>100</v>
      </c>
      <c r="IG22">
        <v>-3.9159999999999999</v>
      </c>
      <c r="IH22">
        <v>0.38490000000000002</v>
      </c>
      <c r="II22">
        <v>-3.1183980323874012</v>
      </c>
      <c r="IJ22">
        <v>-2.536945948238235E-3</v>
      </c>
      <c r="IK22">
        <v>1.581473279927893E-6</v>
      </c>
      <c r="IL22">
        <v>-4.6698293441882044E-10</v>
      </c>
      <c r="IM22">
        <v>-0.1212426229721789</v>
      </c>
      <c r="IN22">
        <v>-1.5895243091576399E-2</v>
      </c>
      <c r="IO22">
        <v>1.559614309849521E-3</v>
      </c>
      <c r="IP22">
        <v>-2.4566050869858518E-6</v>
      </c>
      <c r="IQ22">
        <v>2</v>
      </c>
      <c r="IR22">
        <v>2224</v>
      </c>
      <c r="IS22">
        <v>2</v>
      </c>
      <c r="IT22">
        <v>25</v>
      </c>
      <c r="IU22">
        <v>4.4000000000000004</v>
      </c>
      <c r="IV22">
        <v>4.5</v>
      </c>
      <c r="IW22">
        <v>0.91918900000000003</v>
      </c>
      <c r="IX22">
        <v>2.4511699999999998</v>
      </c>
      <c r="IY22">
        <v>1.65039</v>
      </c>
      <c r="IZ22">
        <v>2.3010299999999999</v>
      </c>
      <c r="JA22">
        <v>1.50024</v>
      </c>
      <c r="JB22">
        <v>2.35229</v>
      </c>
      <c r="JC22">
        <v>33.490600000000001</v>
      </c>
      <c r="JD22">
        <v>16.014600000000002</v>
      </c>
      <c r="JE22">
        <v>18</v>
      </c>
      <c r="JF22">
        <v>502.86700000000002</v>
      </c>
      <c r="JG22">
        <v>494.72800000000001</v>
      </c>
      <c r="JH22">
        <v>27.0916</v>
      </c>
      <c r="JI22">
        <v>30.986499999999999</v>
      </c>
      <c r="JJ22">
        <v>30.000900000000001</v>
      </c>
      <c r="JK22">
        <v>30.713000000000001</v>
      </c>
      <c r="JL22">
        <v>30.634599999999999</v>
      </c>
      <c r="JM22">
        <v>18.423200000000001</v>
      </c>
      <c r="JN22">
        <v>32.277000000000001</v>
      </c>
      <c r="JO22">
        <v>82.178299999999993</v>
      </c>
      <c r="JP22">
        <v>27.087</v>
      </c>
      <c r="JQ22">
        <v>397.23899999999998</v>
      </c>
      <c r="JR22">
        <v>23.146699999999999</v>
      </c>
      <c r="JS22">
        <v>100.08799999999999</v>
      </c>
      <c r="JT22">
        <v>99.330600000000004</v>
      </c>
    </row>
    <row r="23" spans="1:280" x14ac:dyDescent="0.25">
      <c r="A23">
        <v>7</v>
      </c>
      <c r="B23">
        <v>1674745797.5999999</v>
      </c>
      <c r="C23">
        <v>60</v>
      </c>
      <c r="D23" t="s">
        <v>433</v>
      </c>
      <c r="E23" t="s">
        <v>434</v>
      </c>
      <c r="F23" t="s">
        <v>412</v>
      </c>
      <c r="G23" t="s">
        <v>413</v>
      </c>
      <c r="H23" t="s">
        <v>414</v>
      </c>
      <c r="I23">
        <v>1674745797.5999999</v>
      </c>
      <c r="J23">
        <f t="shared" si="0"/>
        <v>1.3075391305952839E-3</v>
      </c>
      <c r="K23">
        <f t="shared" si="1"/>
        <v>1.3075391305952839</v>
      </c>
      <c r="L23">
        <f t="shared" si="2"/>
        <v>-2.8418856705395155</v>
      </c>
      <c r="M23">
        <f t="shared" si="3"/>
        <v>399.91399999999999</v>
      </c>
      <c r="N23">
        <f t="shared" si="4"/>
        <v>436.79791146914334</v>
      </c>
      <c r="O23">
        <f t="shared" si="5"/>
        <v>43.296865705856248</v>
      </c>
      <c r="P23">
        <f t="shared" si="6"/>
        <v>39.640809393189997</v>
      </c>
      <c r="Q23">
        <f t="shared" si="7"/>
        <v>0.10119230052028931</v>
      </c>
      <c r="R23">
        <f t="shared" si="8"/>
        <v>2.9138975176254216</v>
      </c>
      <c r="S23">
        <f t="shared" si="9"/>
        <v>9.9279802592861427E-2</v>
      </c>
      <c r="T23">
        <f t="shared" si="10"/>
        <v>6.2218696350001712E-2</v>
      </c>
      <c r="U23">
        <f t="shared" si="11"/>
        <v>4.7520142134839993E-3</v>
      </c>
      <c r="V23">
        <f t="shared" si="12"/>
        <v>27.662118948942567</v>
      </c>
      <c r="W23">
        <f t="shared" si="13"/>
        <v>27.674499999999998</v>
      </c>
      <c r="X23">
        <f t="shared" si="14"/>
        <v>3.723423873705447</v>
      </c>
      <c r="Y23">
        <f t="shared" si="15"/>
        <v>64.775839767033048</v>
      </c>
      <c r="Z23">
        <f t="shared" si="16"/>
        <v>2.45865520134</v>
      </c>
      <c r="AA23">
        <f t="shared" si="17"/>
        <v>3.7956361664820988</v>
      </c>
      <c r="AB23">
        <f t="shared" si="18"/>
        <v>1.264768672365447</v>
      </c>
      <c r="AC23">
        <f t="shared" si="19"/>
        <v>-57.662475659252017</v>
      </c>
      <c r="AD23">
        <f t="shared" si="20"/>
        <v>51.699649541500037</v>
      </c>
      <c r="AE23">
        <f t="shared" si="21"/>
        <v>3.8612443794055715</v>
      </c>
      <c r="AF23">
        <f t="shared" si="22"/>
        <v>-2.0968297241329239</v>
      </c>
      <c r="AG23">
        <v>0</v>
      </c>
      <c r="AH23">
        <v>0</v>
      </c>
      <c r="AI23">
        <f t="shared" si="23"/>
        <v>1</v>
      </c>
      <c r="AJ23">
        <f t="shared" si="24"/>
        <v>0</v>
      </c>
      <c r="AK23">
        <f t="shared" si="25"/>
        <v>52230.181155517173</v>
      </c>
      <c r="AL23" t="s">
        <v>415</v>
      </c>
      <c r="AM23" t="s">
        <v>415</v>
      </c>
      <c r="AN23">
        <v>0</v>
      </c>
      <c r="AO23">
        <v>0</v>
      </c>
      <c r="AP23" t="e">
        <f t="shared" si="26"/>
        <v>#DIV/0!</v>
      </c>
      <c r="AQ23">
        <v>0</v>
      </c>
      <c r="AR23" t="s">
        <v>415</v>
      </c>
      <c r="AS23" t="s">
        <v>415</v>
      </c>
      <c r="AT23">
        <v>0</v>
      </c>
      <c r="AU23">
        <v>0</v>
      </c>
      <c r="AV23" t="e">
        <f t="shared" si="27"/>
        <v>#DIV/0!</v>
      </c>
      <c r="AW23">
        <v>0.5</v>
      </c>
      <c r="AX23">
        <f t="shared" si="28"/>
        <v>2.1008904943823997E-2</v>
      </c>
      <c r="AY23">
        <f t="shared" si="29"/>
        <v>-2.8418856705395155</v>
      </c>
      <c r="AZ23" t="e">
        <f t="shared" si="30"/>
        <v>#DIV/0!</v>
      </c>
      <c r="BA23">
        <f t="shared" si="31"/>
        <v>-135.27052828971682</v>
      </c>
      <c r="BB23" t="e">
        <f t="shared" si="32"/>
        <v>#DIV/0!</v>
      </c>
      <c r="BC23" t="e">
        <f t="shared" si="33"/>
        <v>#DIV/0!</v>
      </c>
      <c r="BD23" t="s">
        <v>415</v>
      </c>
      <c r="BE23">
        <v>0</v>
      </c>
      <c r="BF23" t="e">
        <f t="shared" si="34"/>
        <v>#DIV/0!</v>
      </c>
      <c r="BG23" t="e">
        <f t="shared" si="35"/>
        <v>#DIV/0!</v>
      </c>
      <c r="BH23" t="e">
        <f t="shared" si="36"/>
        <v>#DIV/0!</v>
      </c>
      <c r="BI23" t="e">
        <f t="shared" si="37"/>
        <v>#DIV/0!</v>
      </c>
      <c r="BJ23" t="e">
        <f t="shared" si="38"/>
        <v>#DIV/0!</v>
      </c>
      <c r="BK23" t="e">
        <f t="shared" si="39"/>
        <v>#DIV/0!</v>
      </c>
      <c r="BL23" t="e">
        <f t="shared" si="40"/>
        <v>#DIV/0!</v>
      </c>
      <c r="BM23" t="e">
        <f t="shared" si="41"/>
        <v>#DIV/0!</v>
      </c>
      <c r="CV23">
        <f t="shared" si="42"/>
        <v>5.0010600000000002E-2</v>
      </c>
      <c r="CW23">
        <f t="shared" si="43"/>
        <v>2.1008904943823997E-2</v>
      </c>
      <c r="CX23">
        <f t="shared" si="44"/>
        <v>0.42008903999999991</v>
      </c>
      <c r="CY23">
        <f t="shared" si="45"/>
        <v>9.5020139999999989E-2</v>
      </c>
      <c r="CZ23">
        <v>6</v>
      </c>
      <c r="DA23">
        <v>0.5</v>
      </c>
      <c r="DB23" t="s">
        <v>416</v>
      </c>
      <c r="DC23">
        <v>2</v>
      </c>
      <c r="DD23">
        <v>1674745797.5999999</v>
      </c>
      <c r="DE23">
        <v>399.91399999999999</v>
      </c>
      <c r="DF23">
        <v>397.13200000000001</v>
      </c>
      <c r="DG23">
        <v>24.803999999999998</v>
      </c>
      <c r="DH23">
        <v>23.2743</v>
      </c>
      <c r="DI23">
        <v>403.83</v>
      </c>
      <c r="DJ23">
        <v>24.4192</v>
      </c>
      <c r="DK23">
        <v>500.14</v>
      </c>
      <c r="DL23">
        <v>99.023300000000006</v>
      </c>
      <c r="DM23">
        <v>0.100035</v>
      </c>
      <c r="DN23">
        <v>28.003599999999999</v>
      </c>
      <c r="DO23">
        <v>27.674499999999998</v>
      </c>
      <c r="DP23">
        <v>999.9</v>
      </c>
      <c r="DQ23">
        <v>0</v>
      </c>
      <c r="DR23">
        <v>0</v>
      </c>
      <c r="DS23">
        <v>10008.799999999999</v>
      </c>
      <c r="DT23">
        <v>0</v>
      </c>
      <c r="DU23">
        <v>369.59</v>
      </c>
      <c r="DV23">
        <v>2.7817699999999999</v>
      </c>
      <c r="DW23">
        <v>410.08600000000001</v>
      </c>
      <c r="DX23">
        <v>406.596</v>
      </c>
      <c r="DY23">
        <v>1.5297799999999999</v>
      </c>
      <c r="DZ23">
        <v>397.13200000000001</v>
      </c>
      <c r="EA23">
        <v>23.2743</v>
      </c>
      <c r="EB23">
        <v>2.4561799999999998</v>
      </c>
      <c r="EC23">
        <v>2.3046899999999999</v>
      </c>
      <c r="ED23">
        <v>20.739000000000001</v>
      </c>
      <c r="EE23">
        <v>19.709199999999999</v>
      </c>
      <c r="EF23">
        <v>5.0010600000000002E-2</v>
      </c>
      <c r="EG23">
        <v>0</v>
      </c>
      <c r="EH23">
        <v>0</v>
      </c>
      <c r="EI23">
        <v>0</v>
      </c>
      <c r="EJ23">
        <v>561.77</v>
      </c>
      <c r="EK23">
        <v>5.0010600000000002E-2</v>
      </c>
      <c r="EL23">
        <v>93.24</v>
      </c>
      <c r="EM23">
        <v>-1.73</v>
      </c>
      <c r="EN23">
        <v>36.875</v>
      </c>
      <c r="EO23">
        <v>41.561999999999998</v>
      </c>
      <c r="EP23">
        <v>39.375</v>
      </c>
      <c r="EQ23">
        <v>41.561999999999998</v>
      </c>
      <c r="ER23">
        <v>39.561999999999998</v>
      </c>
      <c r="ES23">
        <v>0</v>
      </c>
      <c r="ET23">
        <v>0</v>
      </c>
      <c r="EU23">
        <v>0</v>
      </c>
      <c r="EV23">
        <v>1674745794.5999999</v>
      </c>
      <c r="EW23">
        <v>0</v>
      </c>
      <c r="EX23">
        <v>560.35576923076928</v>
      </c>
      <c r="EY23">
        <v>5.3521367437738832</v>
      </c>
      <c r="EZ23">
        <v>-17.96547012559034</v>
      </c>
      <c r="FA23">
        <v>94.493461538461531</v>
      </c>
      <c r="FB23">
        <v>15</v>
      </c>
      <c r="FC23">
        <v>1674745522.0999999</v>
      </c>
      <c r="FD23" t="s">
        <v>417</v>
      </c>
      <c r="FE23">
        <v>1674745522.0999999</v>
      </c>
      <c r="FF23">
        <v>1674745515.0999999</v>
      </c>
      <c r="FG23">
        <v>2</v>
      </c>
      <c r="FH23">
        <v>7.9000000000000001E-2</v>
      </c>
      <c r="FI23">
        <v>5.8000000000000003E-2</v>
      </c>
      <c r="FJ23">
        <v>-3.89</v>
      </c>
      <c r="FK23">
        <v>9.4E-2</v>
      </c>
      <c r="FL23">
        <v>383</v>
      </c>
      <c r="FM23">
        <v>18</v>
      </c>
      <c r="FN23">
        <v>0.28000000000000003</v>
      </c>
      <c r="FO23">
        <v>0.05</v>
      </c>
      <c r="FP23">
        <v>-2.9260476957270019</v>
      </c>
      <c r="FQ23">
        <v>-0.45704906955751462</v>
      </c>
      <c r="FR23">
        <v>7.0103805418565562E-2</v>
      </c>
      <c r="FS23">
        <v>-1</v>
      </c>
      <c r="FT23">
        <v>0.1060801164396845</v>
      </c>
      <c r="FU23">
        <v>-1.107344481728265E-2</v>
      </c>
      <c r="FV23">
        <v>1.5864889896440579E-3</v>
      </c>
      <c r="FW23">
        <v>-1</v>
      </c>
      <c r="FX23">
        <v>0</v>
      </c>
      <c r="FY23">
        <v>0</v>
      </c>
      <c r="FZ23" t="s">
        <v>418</v>
      </c>
      <c r="GA23">
        <v>2.9792299999999998</v>
      </c>
      <c r="GB23">
        <v>2.8064399999999998</v>
      </c>
      <c r="GC23">
        <v>9.7904199999999997E-2</v>
      </c>
      <c r="GD23">
        <v>9.55786E-2</v>
      </c>
      <c r="GE23">
        <v>0.121224</v>
      </c>
      <c r="GF23">
        <v>0.11584800000000001</v>
      </c>
      <c r="GG23">
        <v>26715</v>
      </c>
      <c r="GH23">
        <v>24862.1</v>
      </c>
      <c r="GI23">
        <v>26617.599999999999</v>
      </c>
      <c r="GJ23">
        <v>25955.9</v>
      </c>
      <c r="GK23">
        <v>31825.7</v>
      </c>
      <c r="GL23">
        <v>32375.8</v>
      </c>
      <c r="GM23">
        <v>37716.1</v>
      </c>
      <c r="GN23">
        <v>38491.5</v>
      </c>
      <c r="GO23">
        <v>1.98997</v>
      </c>
      <c r="GP23">
        <v>1.9857</v>
      </c>
      <c r="GQ23">
        <v>1.546E-2</v>
      </c>
      <c r="GR23">
        <v>0</v>
      </c>
      <c r="GS23">
        <v>27.421900000000001</v>
      </c>
      <c r="GT23">
        <v>999.9</v>
      </c>
      <c r="GU23">
        <v>61.3</v>
      </c>
      <c r="GV23">
        <v>29.2</v>
      </c>
      <c r="GW23">
        <v>25.186299999999999</v>
      </c>
      <c r="GX23">
        <v>61.75</v>
      </c>
      <c r="GY23">
        <v>12.339700000000001</v>
      </c>
      <c r="GZ23">
        <v>1</v>
      </c>
      <c r="HA23">
        <v>0.29314000000000001</v>
      </c>
      <c r="HB23">
        <v>0.82509500000000002</v>
      </c>
      <c r="HC23">
        <v>20.3216</v>
      </c>
      <c r="HD23">
        <v>5.2078600000000002</v>
      </c>
      <c r="HE23">
        <v>11.937200000000001</v>
      </c>
      <c r="HF23">
        <v>4.9876500000000004</v>
      </c>
      <c r="HG23">
        <v>3.2909999999999999</v>
      </c>
      <c r="HH23">
        <v>9999</v>
      </c>
      <c r="HI23">
        <v>9999</v>
      </c>
      <c r="HJ23">
        <v>9999</v>
      </c>
      <c r="HK23">
        <v>999.9</v>
      </c>
      <c r="HL23">
        <v>1.86965</v>
      </c>
      <c r="HM23">
        <v>1.87599</v>
      </c>
      <c r="HN23">
        <v>1.8737600000000001</v>
      </c>
      <c r="HO23">
        <v>1.8720399999999999</v>
      </c>
      <c r="HP23">
        <v>1.8724099999999999</v>
      </c>
      <c r="HQ23">
        <v>1.86981</v>
      </c>
      <c r="HR23">
        <v>1.8757600000000001</v>
      </c>
      <c r="HS23">
        <v>1.8747799999999999</v>
      </c>
      <c r="HT23">
        <v>5</v>
      </c>
      <c r="HU23">
        <v>0</v>
      </c>
      <c r="HV23">
        <v>0</v>
      </c>
      <c r="HW23">
        <v>0</v>
      </c>
      <c r="HX23" t="s">
        <v>419</v>
      </c>
      <c r="HY23" t="s">
        <v>420</v>
      </c>
      <c r="HZ23" t="s">
        <v>421</v>
      </c>
      <c r="IA23" t="s">
        <v>422</v>
      </c>
      <c r="IB23" t="s">
        <v>422</v>
      </c>
      <c r="IC23" t="s">
        <v>421</v>
      </c>
      <c r="ID23">
        <v>0</v>
      </c>
      <c r="IE23">
        <v>100</v>
      </c>
      <c r="IF23">
        <v>100</v>
      </c>
      <c r="IG23">
        <v>-3.9159999999999999</v>
      </c>
      <c r="IH23">
        <v>0.38479999999999998</v>
      </c>
      <c r="II23">
        <v>-3.1183980323874012</v>
      </c>
      <c r="IJ23">
        <v>-2.536945948238235E-3</v>
      </c>
      <c r="IK23">
        <v>1.581473279927893E-6</v>
      </c>
      <c r="IL23">
        <v>-4.6698293441882044E-10</v>
      </c>
      <c r="IM23">
        <v>-0.1212426229721789</v>
      </c>
      <c r="IN23">
        <v>-1.5895243091576399E-2</v>
      </c>
      <c r="IO23">
        <v>1.559614309849521E-3</v>
      </c>
      <c r="IP23">
        <v>-2.4566050869858518E-6</v>
      </c>
      <c r="IQ23">
        <v>2</v>
      </c>
      <c r="IR23">
        <v>2224</v>
      </c>
      <c r="IS23">
        <v>2</v>
      </c>
      <c r="IT23">
        <v>25</v>
      </c>
      <c r="IU23">
        <v>4.5999999999999996</v>
      </c>
      <c r="IV23">
        <v>4.7</v>
      </c>
      <c r="IW23">
        <v>0.92040999999999995</v>
      </c>
      <c r="IX23">
        <v>2.4475099999999999</v>
      </c>
      <c r="IY23">
        <v>1.65039</v>
      </c>
      <c r="IZ23">
        <v>2.3022499999999999</v>
      </c>
      <c r="JA23">
        <v>1.50024</v>
      </c>
      <c r="JB23">
        <v>2.4194300000000002</v>
      </c>
      <c r="JC23">
        <v>33.512999999999998</v>
      </c>
      <c r="JD23">
        <v>16.023299999999999</v>
      </c>
      <c r="JE23">
        <v>18</v>
      </c>
      <c r="JF23">
        <v>503.28399999999999</v>
      </c>
      <c r="JG23">
        <v>494.82900000000001</v>
      </c>
      <c r="JH23">
        <v>27.086600000000001</v>
      </c>
      <c r="JI23">
        <v>31.002800000000001</v>
      </c>
      <c r="JJ23">
        <v>30.000699999999998</v>
      </c>
      <c r="JK23">
        <v>30.733899999999998</v>
      </c>
      <c r="JL23">
        <v>30.656500000000001</v>
      </c>
      <c r="JM23">
        <v>18.441099999999999</v>
      </c>
      <c r="JN23">
        <v>32.5473</v>
      </c>
      <c r="JO23">
        <v>82.999899999999997</v>
      </c>
      <c r="JP23">
        <v>27.084499999999998</v>
      </c>
      <c r="JQ23">
        <v>397.23599999999999</v>
      </c>
      <c r="JR23">
        <v>23.192</v>
      </c>
      <c r="JS23">
        <v>100.089</v>
      </c>
      <c r="JT23">
        <v>99.325800000000001</v>
      </c>
    </row>
    <row r="24" spans="1:280" x14ac:dyDescent="0.25">
      <c r="A24">
        <v>8</v>
      </c>
      <c r="B24">
        <v>1674745807.5999999</v>
      </c>
      <c r="C24">
        <v>70</v>
      </c>
      <c r="D24" t="s">
        <v>435</v>
      </c>
      <c r="E24" t="s">
        <v>436</v>
      </c>
      <c r="F24" t="s">
        <v>412</v>
      </c>
      <c r="G24" t="s">
        <v>413</v>
      </c>
      <c r="H24" t="s">
        <v>414</v>
      </c>
      <c r="I24">
        <v>1674745807.5999999</v>
      </c>
      <c r="J24">
        <f t="shared" si="0"/>
        <v>1.3110853179362162E-3</v>
      </c>
      <c r="K24">
        <f t="shared" si="1"/>
        <v>1.3110853179362163</v>
      </c>
      <c r="L24">
        <f t="shared" si="2"/>
        <v>-2.7896075870177257</v>
      </c>
      <c r="M24">
        <f t="shared" si="3"/>
        <v>399.96300000000002</v>
      </c>
      <c r="N24">
        <f t="shared" si="4"/>
        <v>435.86442942864051</v>
      </c>
      <c r="O24">
        <f t="shared" si="5"/>
        <v>43.203953948425927</v>
      </c>
      <c r="P24">
        <f t="shared" si="6"/>
        <v>39.645315989024404</v>
      </c>
      <c r="Q24">
        <f t="shared" si="7"/>
        <v>0.10155865267898297</v>
      </c>
      <c r="R24">
        <f t="shared" si="8"/>
        <v>2.9132209736924066</v>
      </c>
      <c r="S24">
        <f t="shared" si="9"/>
        <v>9.9631985707410359E-2</v>
      </c>
      <c r="T24">
        <f t="shared" si="10"/>
        <v>6.2440050080660191E-2</v>
      </c>
      <c r="U24">
        <f t="shared" si="11"/>
        <v>4.7520142134839993E-3</v>
      </c>
      <c r="V24">
        <f t="shared" si="12"/>
        <v>27.665319754958265</v>
      </c>
      <c r="W24">
        <f t="shared" si="13"/>
        <v>27.677499999999998</v>
      </c>
      <c r="X24">
        <f t="shared" si="14"/>
        <v>3.7240766910775185</v>
      </c>
      <c r="Y24">
        <f t="shared" si="15"/>
        <v>64.805621821310098</v>
      </c>
      <c r="Z24">
        <f t="shared" si="16"/>
        <v>2.4603879355959601</v>
      </c>
      <c r="AA24">
        <f t="shared" si="17"/>
        <v>3.7965655855907676</v>
      </c>
      <c r="AB24">
        <f t="shared" si="18"/>
        <v>1.2636887554815583</v>
      </c>
      <c r="AC24">
        <f t="shared" si="19"/>
        <v>-57.818862520987139</v>
      </c>
      <c r="AD24">
        <f t="shared" si="20"/>
        <v>51.876115084862946</v>
      </c>
      <c r="AE24">
        <f t="shared" si="21"/>
        <v>3.8754627987692762</v>
      </c>
      <c r="AF24">
        <f t="shared" si="22"/>
        <v>-2.0625326231414363</v>
      </c>
      <c r="AG24">
        <v>0</v>
      </c>
      <c r="AH24">
        <v>0</v>
      </c>
      <c r="AI24">
        <f t="shared" si="23"/>
        <v>1</v>
      </c>
      <c r="AJ24">
        <f t="shared" si="24"/>
        <v>0</v>
      </c>
      <c r="AK24">
        <f t="shared" si="25"/>
        <v>52210.067201884194</v>
      </c>
      <c r="AL24" t="s">
        <v>415</v>
      </c>
      <c r="AM24" t="s">
        <v>415</v>
      </c>
      <c r="AN24">
        <v>0</v>
      </c>
      <c r="AO24">
        <v>0</v>
      </c>
      <c r="AP24" t="e">
        <f t="shared" si="26"/>
        <v>#DIV/0!</v>
      </c>
      <c r="AQ24">
        <v>0</v>
      </c>
      <c r="AR24" t="s">
        <v>415</v>
      </c>
      <c r="AS24" t="s">
        <v>415</v>
      </c>
      <c r="AT24">
        <v>0</v>
      </c>
      <c r="AU24">
        <v>0</v>
      </c>
      <c r="AV24" t="e">
        <f t="shared" si="27"/>
        <v>#DIV/0!</v>
      </c>
      <c r="AW24">
        <v>0.5</v>
      </c>
      <c r="AX24">
        <f t="shared" si="28"/>
        <v>2.1008904943823997E-2</v>
      </c>
      <c r="AY24">
        <f t="shared" si="29"/>
        <v>-2.7896075870177257</v>
      </c>
      <c r="AZ24" t="e">
        <f t="shared" si="30"/>
        <v>#DIV/0!</v>
      </c>
      <c r="BA24">
        <f t="shared" si="31"/>
        <v>-132.78215092490049</v>
      </c>
      <c r="BB24" t="e">
        <f t="shared" si="32"/>
        <v>#DIV/0!</v>
      </c>
      <c r="BC24" t="e">
        <f t="shared" si="33"/>
        <v>#DIV/0!</v>
      </c>
      <c r="BD24" t="s">
        <v>415</v>
      </c>
      <c r="BE24">
        <v>0</v>
      </c>
      <c r="BF24" t="e">
        <f t="shared" si="34"/>
        <v>#DIV/0!</v>
      </c>
      <c r="BG24" t="e">
        <f t="shared" si="35"/>
        <v>#DIV/0!</v>
      </c>
      <c r="BH24" t="e">
        <f t="shared" si="36"/>
        <v>#DIV/0!</v>
      </c>
      <c r="BI24" t="e">
        <f t="shared" si="37"/>
        <v>#DIV/0!</v>
      </c>
      <c r="BJ24" t="e">
        <f t="shared" si="38"/>
        <v>#DIV/0!</v>
      </c>
      <c r="BK24" t="e">
        <f t="shared" si="39"/>
        <v>#DIV/0!</v>
      </c>
      <c r="BL24" t="e">
        <f t="shared" si="40"/>
        <v>#DIV/0!</v>
      </c>
      <c r="BM24" t="e">
        <f t="shared" si="41"/>
        <v>#DIV/0!</v>
      </c>
      <c r="CV24">
        <f t="shared" si="42"/>
        <v>5.0010600000000002E-2</v>
      </c>
      <c r="CW24">
        <f t="shared" si="43"/>
        <v>2.1008904943823997E-2</v>
      </c>
      <c r="CX24">
        <f t="shared" si="44"/>
        <v>0.42008903999999991</v>
      </c>
      <c r="CY24">
        <f t="shared" si="45"/>
        <v>9.5020139999999989E-2</v>
      </c>
      <c r="CZ24">
        <v>6</v>
      </c>
      <c r="DA24">
        <v>0.5</v>
      </c>
      <c r="DB24" t="s">
        <v>416</v>
      </c>
      <c r="DC24">
        <v>2</v>
      </c>
      <c r="DD24">
        <v>1674745807.5999999</v>
      </c>
      <c r="DE24">
        <v>399.96300000000002</v>
      </c>
      <c r="DF24">
        <v>397.245</v>
      </c>
      <c r="DG24">
        <v>24.8217</v>
      </c>
      <c r="DH24">
        <v>23.287600000000001</v>
      </c>
      <c r="DI24">
        <v>403.87799999999999</v>
      </c>
      <c r="DJ24">
        <v>24.436</v>
      </c>
      <c r="DK24">
        <v>500.04899999999998</v>
      </c>
      <c r="DL24">
        <v>99.022599999999997</v>
      </c>
      <c r="DM24">
        <v>9.9858799999999998E-2</v>
      </c>
      <c r="DN24">
        <v>28.0078</v>
      </c>
      <c r="DO24">
        <v>27.677499999999998</v>
      </c>
      <c r="DP24">
        <v>999.9</v>
      </c>
      <c r="DQ24">
        <v>0</v>
      </c>
      <c r="DR24">
        <v>0</v>
      </c>
      <c r="DS24">
        <v>10005</v>
      </c>
      <c r="DT24">
        <v>0</v>
      </c>
      <c r="DU24">
        <v>369.084</v>
      </c>
      <c r="DV24">
        <v>2.7180499999999999</v>
      </c>
      <c r="DW24">
        <v>410.14299999999997</v>
      </c>
      <c r="DX24">
        <v>406.71600000000001</v>
      </c>
      <c r="DY24">
        <v>1.5341400000000001</v>
      </c>
      <c r="DZ24">
        <v>397.245</v>
      </c>
      <c r="EA24">
        <v>23.287600000000001</v>
      </c>
      <c r="EB24">
        <v>2.45791</v>
      </c>
      <c r="EC24">
        <v>2.306</v>
      </c>
      <c r="ED24">
        <v>20.750499999999999</v>
      </c>
      <c r="EE24">
        <v>19.718399999999999</v>
      </c>
      <c r="EF24">
        <v>5.0010600000000002E-2</v>
      </c>
      <c r="EG24">
        <v>0</v>
      </c>
      <c r="EH24">
        <v>0</v>
      </c>
      <c r="EI24">
        <v>0</v>
      </c>
      <c r="EJ24">
        <v>560.63</v>
      </c>
      <c r="EK24">
        <v>5.0010600000000002E-2</v>
      </c>
      <c r="EL24">
        <v>90.42</v>
      </c>
      <c r="EM24">
        <v>-2.37</v>
      </c>
      <c r="EN24">
        <v>36.875</v>
      </c>
      <c r="EO24">
        <v>41.625</v>
      </c>
      <c r="EP24">
        <v>39.436999999999998</v>
      </c>
      <c r="EQ24">
        <v>41.625</v>
      </c>
      <c r="ER24">
        <v>39.625</v>
      </c>
      <c r="ES24">
        <v>0</v>
      </c>
      <c r="ET24">
        <v>0</v>
      </c>
      <c r="EU24">
        <v>0</v>
      </c>
      <c r="EV24">
        <v>1674745804.8</v>
      </c>
      <c r="EW24">
        <v>0</v>
      </c>
      <c r="EX24">
        <v>561.14799999999991</v>
      </c>
      <c r="EY24">
        <v>-0.19846153503311401</v>
      </c>
      <c r="EZ24">
        <v>-1.140769126478806</v>
      </c>
      <c r="FA24">
        <v>93.317599999999999</v>
      </c>
      <c r="FB24">
        <v>15</v>
      </c>
      <c r="FC24">
        <v>1674745522.0999999</v>
      </c>
      <c r="FD24" t="s">
        <v>417</v>
      </c>
      <c r="FE24">
        <v>1674745522.0999999</v>
      </c>
      <c r="FF24">
        <v>1674745515.0999999</v>
      </c>
      <c r="FG24">
        <v>2</v>
      </c>
      <c r="FH24">
        <v>7.9000000000000001E-2</v>
      </c>
      <c r="FI24">
        <v>5.8000000000000003E-2</v>
      </c>
      <c r="FJ24">
        <v>-3.89</v>
      </c>
      <c r="FK24">
        <v>9.4E-2</v>
      </c>
      <c r="FL24">
        <v>383</v>
      </c>
      <c r="FM24">
        <v>18</v>
      </c>
      <c r="FN24">
        <v>0.28000000000000003</v>
      </c>
      <c r="FO24">
        <v>0.05</v>
      </c>
      <c r="FP24">
        <v>-2.8985955858676018</v>
      </c>
      <c r="FQ24">
        <v>0.87644369049460569</v>
      </c>
      <c r="FR24">
        <v>9.2463106143829396E-2</v>
      </c>
      <c r="FS24">
        <v>-1</v>
      </c>
      <c r="FT24">
        <v>0.1027926553123758</v>
      </c>
      <c r="FU24">
        <v>-2.4373477615499638E-2</v>
      </c>
      <c r="FV24">
        <v>2.470099426171565E-3</v>
      </c>
      <c r="FW24">
        <v>-1</v>
      </c>
      <c r="FX24">
        <v>0</v>
      </c>
      <c r="FY24">
        <v>0</v>
      </c>
      <c r="FZ24" t="s">
        <v>418</v>
      </c>
      <c r="GA24">
        <v>2.97898</v>
      </c>
      <c r="GB24">
        <v>2.8062299999999998</v>
      </c>
      <c r="GC24">
        <v>9.7907800000000003E-2</v>
      </c>
      <c r="GD24">
        <v>9.5593800000000007E-2</v>
      </c>
      <c r="GE24">
        <v>0.12127499999999999</v>
      </c>
      <c r="GF24">
        <v>0.115887</v>
      </c>
      <c r="GG24">
        <v>26713.5</v>
      </c>
      <c r="GH24">
        <v>24861.3</v>
      </c>
      <c r="GI24">
        <v>26616.3</v>
      </c>
      <c r="GJ24">
        <v>25955.5</v>
      </c>
      <c r="GK24">
        <v>31822.1</v>
      </c>
      <c r="GL24">
        <v>32374</v>
      </c>
      <c r="GM24">
        <v>37714</v>
      </c>
      <c r="GN24">
        <v>38491</v>
      </c>
      <c r="GO24">
        <v>1.98925</v>
      </c>
      <c r="GP24">
        <v>1.98522</v>
      </c>
      <c r="GQ24">
        <v>1.5907000000000001E-2</v>
      </c>
      <c r="GR24">
        <v>0</v>
      </c>
      <c r="GS24">
        <v>27.4176</v>
      </c>
      <c r="GT24">
        <v>999.9</v>
      </c>
      <c r="GU24">
        <v>61.5</v>
      </c>
      <c r="GV24">
        <v>29.2</v>
      </c>
      <c r="GW24">
        <v>25.268899999999999</v>
      </c>
      <c r="GX24">
        <v>61.92</v>
      </c>
      <c r="GY24">
        <v>11.774800000000001</v>
      </c>
      <c r="GZ24">
        <v>1</v>
      </c>
      <c r="HA24">
        <v>0.29442299999999999</v>
      </c>
      <c r="HB24">
        <v>0.84698499999999999</v>
      </c>
      <c r="HC24">
        <v>20.3215</v>
      </c>
      <c r="HD24">
        <v>5.2078600000000002</v>
      </c>
      <c r="HE24">
        <v>11.9375</v>
      </c>
      <c r="HF24">
        <v>4.9876500000000004</v>
      </c>
      <c r="HG24">
        <v>3.2909999999999999</v>
      </c>
      <c r="HH24">
        <v>9999</v>
      </c>
      <c r="HI24">
        <v>9999</v>
      </c>
      <c r="HJ24">
        <v>9999</v>
      </c>
      <c r="HK24">
        <v>999.9</v>
      </c>
      <c r="HL24">
        <v>1.86964</v>
      </c>
      <c r="HM24">
        <v>1.87602</v>
      </c>
      <c r="HN24">
        <v>1.8737600000000001</v>
      </c>
      <c r="HO24">
        <v>1.8720399999999999</v>
      </c>
      <c r="HP24">
        <v>1.8724099999999999</v>
      </c>
      <c r="HQ24">
        <v>1.8697999999999999</v>
      </c>
      <c r="HR24">
        <v>1.8757600000000001</v>
      </c>
      <c r="HS24">
        <v>1.8748100000000001</v>
      </c>
      <c r="HT24">
        <v>5</v>
      </c>
      <c r="HU24">
        <v>0</v>
      </c>
      <c r="HV24">
        <v>0</v>
      </c>
      <c r="HW24">
        <v>0</v>
      </c>
      <c r="HX24" t="s">
        <v>419</v>
      </c>
      <c r="HY24" t="s">
        <v>420</v>
      </c>
      <c r="HZ24" t="s">
        <v>421</v>
      </c>
      <c r="IA24" t="s">
        <v>422</v>
      </c>
      <c r="IB24" t="s">
        <v>422</v>
      </c>
      <c r="IC24" t="s">
        <v>421</v>
      </c>
      <c r="ID24">
        <v>0</v>
      </c>
      <c r="IE24">
        <v>100</v>
      </c>
      <c r="IF24">
        <v>100</v>
      </c>
      <c r="IG24">
        <v>-3.915</v>
      </c>
      <c r="IH24">
        <v>0.38569999999999999</v>
      </c>
      <c r="II24">
        <v>-3.1183980323874012</v>
      </c>
      <c r="IJ24">
        <v>-2.536945948238235E-3</v>
      </c>
      <c r="IK24">
        <v>1.581473279927893E-6</v>
      </c>
      <c r="IL24">
        <v>-4.6698293441882044E-10</v>
      </c>
      <c r="IM24">
        <v>-0.1212426229721789</v>
      </c>
      <c r="IN24">
        <v>-1.5895243091576399E-2</v>
      </c>
      <c r="IO24">
        <v>1.559614309849521E-3</v>
      </c>
      <c r="IP24">
        <v>-2.4566050869858518E-6</v>
      </c>
      <c r="IQ24">
        <v>2</v>
      </c>
      <c r="IR24">
        <v>2224</v>
      </c>
      <c r="IS24">
        <v>2</v>
      </c>
      <c r="IT24">
        <v>25</v>
      </c>
      <c r="IU24">
        <v>4.8</v>
      </c>
      <c r="IV24">
        <v>4.9000000000000004</v>
      </c>
      <c r="IW24">
        <v>0.92040999999999995</v>
      </c>
      <c r="IX24">
        <v>2.4560499999999998</v>
      </c>
      <c r="IY24">
        <v>1.65039</v>
      </c>
      <c r="IZ24">
        <v>2.3022499999999999</v>
      </c>
      <c r="JA24">
        <v>1.50024</v>
      </c>
      <c r="JB24">
        <v>2.2485400000000002</v>
      </c>
      <c r="JC24">
        <v>33.535499999999999</v>
      </c>
      <c r="JD24">
        <v>16.005800000000001</v>
      </c>
      <c r="JE24">
        <v>18</v>
      </c>
      <c r="JF24">
        <v>502.983</v>
      </c>
      <c r="JG24">
        <v>494.68900000000002</v>
      </c>
      <c r="JH24">
        <v>27.077400000000001</v>
      </c>
      <c r="JI24">
        <v>31.0183</v>
      </c>
      <c r="JJ24">
        <v>30.000699999999998</v>
      </c>
      <c r="JK24">
        <v>30.754000000000001</v>
      </c>
      <c r="JL24">
        <v>30.678000000000001</v>
      </c>
      <c r="JM24">
        <v>18.448899999999998</v>
      </c>
      <c r="JN24">
        <v>32.832999999999998</v>
      </c>
      <c r="JO24">
        <v>83.872</v>
      </c>
      <c r="JP24">
        <v>27.0749</v>
      </c>
      <c r="JQ24">
        <v>397.38099999999997</v>
      </c>
      <c r="JR24">
        <v>23.214099999999998</v>
      </c>
      <c r="JS24">
        <v>100.084</v>
      </c>
      <c r="JT24">
        <v>99.324399999999997</v>
      </c>
    </row>
    <row r="25" spans="1:280" x14ac:dyDescent="0.25">
      <c r="A25">
        <v>9</v>
      </c>
      <c r="B25">
        <v>1674745817.5999999</v>
      </c>
      <c r="C25">
        <v>80</v>
      </c>
      <c r="D25" t="s">
        <v>437</v>
      </c>
      <c r="E25" t="s">
        <v>438</v>
      </c>
      <c r="F25" t="s">
        <v>412</v>
      </c>
      <c r="G25" t="s">
        <v>413</v>
      </c>
      <c r="H25" t="s">
        <v>414</v>
      </c>
      <c r="I25">
        <v>1674745817.5999999</v>
      </c>
      <c r="J25">
        <f t="shared" si="0"/>
        <v>1.2963115599179524E-3</v>
      </c>
      <c r="K25">
        <f t="shared" si="1"/>
        <v>1.2963115599179524</v>
      </c>
      <c r="L25">
        <f t="shared" si="2"/>
        <v>-2.8489937418365225</v>
      </c>
      <c r="M25">
        <f t="shared" si="3"/>
        <v>400.00599999999997</v>
      </c>
      <c r="N25">
        <f t="shared" si="4"/>
        <v>437.43467331550926</v>
      </c>
      <c r="O25">
        <f t="shared" si="5"/>
        <v>43.360133266327061</v>
      </c>
      <c r="P25">
        <f t="shared" si="6"/>
        <v>39.650065542061995</v>
      </c>
      <c r="Q25">
        <f t="shared" si="7"/>
        <v>0.10019777818371788</v>
      </c>
      <c r="R25">
        <f t="shared" si="8"/>
        <v>2.9106152158955854</v>
      </c>
      <c r="S25">
        <f t="shared" si="9"/>
        <v>9.8320240030133982E-2</v>
      </c>
      <c r="T25">
        <f t="shared" si="10"/>
        <v>6.1615909001474477E-2</v>
      </c>
      <c r="U25">
        <f t="shared" si="11"/>
        <v>4.7520142134839993E-3</v>
      </c>
      <c r="V25">
        <f t="shared" si="12"/>
        <v>27.672398049851122</v>
      </c>
      <c r="W25">
        <f t="shared" si="13"/>
        <v>27.677700000000002</v>
      </c>
      <c r="X25">
        <f t="shared" si="14"/>
        <v>3.7241202157865501</v>
      </c>
      <c r="Y25">
        <f t="shared" si="15"/>
        <v>64.72872207092793</v>
      </c>
      <c r="Z25">
        <f t="shared" si="16"/>
        <v>2.457969818569</v>
      </c>
      <c r="AA25">
        <f t="shared" si="17"/>
        <v>3.7973402531809999</v>
      </c>
      <c r="AB25">
        <f t="shared" si="18"/>
        <v>1.2661503972175501</v>
      </c>
      <c r="AC25">
        <f t="shared" si="19"/>
        <v>-57.167339792381696</v>
      </c>
      <c r="AD25">
        <f t="shared" si="20"/>
        <v>52.347540396458967</v>
      </c>
      <c r="AE25">
        <f t="shared" si="21"/>
        <v>3.9142544609410517</v>
      </c>
      <c r="AF25">
        <f t="shared" si="22"/>
        <v>-0.90079292076819684</v>
      </c>
      <c r="AG25">
        <v>0</v>
      </c>
      <c r="AH25">
        <v>0</v>
      </c>
      <c r="AI25">
        <f t="shared" si="23"/>
        <v>1</v>
      </c>
      <c r="AJ25">
        <f t="shared" si="24"/>
        <v>0</v>
      </c>
      <c r="AK25">
        <f t="shared" si="25"/>
        <v>52134.903865725129</v>
      </c>
      <c r="AL25" t="s">
        <v>415</v>
      </c>
      <c r="AM25" t="s">
        <v>415</v>
      </c>
      <c r="AN25">
        <v>0</v>
      </c>
      <c r="AO25">
        <v>0</v>
      </c>
      <c r="AP25" t="e">
        <f t="shared" si="26"/>
        <v>#DIV/0!</v>
      </c>
      <c r="AQ25">
        <v>0</v>
      </c>
      <c r="AR25" t="s">
        <v>415</v>
      </c>
      <c r="AS25" t="s">
        <v>415</v>
      </c>
      <c r="AT25">
        <v>0</v>
      </c>
      <c r="AU25">
        <v>0</v>
      </c>
      <c r="AV25" t="e">
        <f t="shared" si="27"/>
        <v>#DIV/0!</v>
      </c>
      <c r="AW25">
        <v>0.5</v>
      </c>
      <c r="AX25">
        <f t="shared" si="28"/>
        <v>2.1008904943823997E-2</v>
      </c>
      <c r="AY25">
        <f t="shared" si="29"/>
        <v>-2.8489937418365225</v>
      </c>
      <c r="AZ25" t="e">
        <f t="shared" si="30"/>
        <v>#DIV/0!</v>
      </c>
      <c r="BA25">
        <f t="shared" si="31"/>
        <v>-135.60886440556928</v>
      </c>
      <c r="BB25" t="e">
        <f t="shared" si="32"/>
        <v>#DIV/0!</v>
      </c>
      <c r="BC25" t="e">
        <f t="shared" si="33"/>
        <v>#DIV/0!</v>
      </c>
      <c r="BD25" t="s">
        <v>415</v>
      </c>
      <c r="BE25">
        <v>0</v>
      </c>
      <c r="BF25" t="e">
        <f t="shared" si="34"/>
        <v>#DIV/0!</v>
      </c>
      <c r="BG25" t="e">
        <f t="shared" si="35"/>
        <v>#DIV/0!</v>
      </c>
      <c r="BH25" t="e">
        <f t="shared" si="36"/>
        <v>#DIV/0!</v>
      </c>
      <c r="BI25" t="e">
        <f t="shared" si="37"/>
        <v>#DIV/0!</v>
      </c>
      <c r="BJ25" t="e">
        <f t="shared" si="38"/>
        <v>#DIV/0!</v>
      </c>
      <c r="BK25" t="e">
        <f t="shared" si="39"/>
        <v>#DIV/0!</v>
      </c>
      <c r="BL25" t="e">
        <f t="shared" si="40"/>
        <v>#DIV/0!</v>
      </c>
      <c r="BM25" t="e">
        <f t="shared" si="41"/>
        <v>#DIV/0!</v>
      </c>
      <c r="CV25">
        <f t="shared" si="42"/>
        <v>5.0010600000000002E-2</v>
      </c>
      <c r="CW25">
        <f t="shared" si="43"/>
        <v>2.1008904943823997E-2</v>
      </c>
      <c r="CX25">
        <f t="shared" si="44"/>
        <v>0.42008903999999991</v>
      </c>
      <c r="CY25">
        <f t="shared" si="45"/>
        <v>9.5020139999999989E-2</v>
      </c>
      <c r="CZ25">
        <v>6</v>
      </c>
      <c r="DA25">
        <v>0.5</v>
      </c>
      <c r="DB25" t="s">
        <v>416</v>
      </c>
      <c r="DC25">
        <v>2</v>
      </c>
      <c r="DD25">
        <v>1674745817.5999999</v>
      </c>
      <c r="DE25">
        <v>400.00599999999997</v>
      </c>
      <c r="DF25">
        <v>397.21</v>
      </c>
      <c r="DG25">
        <v>24.797000000000001</v>
      </c>
      <c r="DH25">
        <v>23.2803</v>
      </c>
      <c r="DI25">
        <v>403.92200000000003</v>
      </c>
      <c r="DJ25">
        <v>24.412600000000001</v>
      </c>
      <c r="DK25">
        <v>500.09899999999999</v>
      </c>
      <c r="DL25">
        <v>99.023600000000002</v>
      </c>
      <c r="DM25">
        <v>0.100077</v>
      </c>
      <c r="DN25">
        <v>28.011299999999999</v>
      </c>
      <c r="DO25">
        <v>27.677700000000002</v>
      </c>
      <c r="DP25">
        <v>999.9</v>
      </c>
      <c r="DQ25">
        <v>0</v>
      </c>
      <c r="DR25">
        <v>0</v>
      </c>
      <c r="DS25">
        <v>9990</v>
      </c>
      <c r="DT25">
        <v>0</v>
      </c>
      <c r="DU25">
        <v>369.53300000000002</v>
      </c>
      <c r="DV25">
        <v>2.7955899999999998</v>
      </c>
      <c r="DW25">
        <v>410.17700000000002</v>
      </c>
      <c r="DX25">
        <v>406.678</v>
      </c>
      <c r="DY25">
        <v>1.5166900000000001</v>
      </c>
      <c r="DZ25">
        <v>397.21</v>
      </c>
      <c r="EA25">
        <v>23.2803</v>
      </c>
      <c r="EB25">
        <v>2.4554900000000002</v>
      </c>
      <c r="EC25">
        <v>2.3052999999999999</v>
      </c>
      <c r="ED25">
        <v>20.734500000000001</v>
      </c>
      <c r="EE25">
        <v>19.7135</v>
      </c>
      <c r="EF25">
        <v>5.0010600000000002E-2</v>
      </c>
      <c r="EG25">
        <v>0</v>
      </c>
      <c r="EH25">
        <v>0</v>
      </c>
      <c r="EI25">
        <v>0</v>
      </c>
      <c r="EJ25">
        <v>564.02</v>
      </c>
      <c r="EK25">
        <v>5.0010600000000002E-2</v>
      </c>
      <c r="EL25">
        <v>91.37</v>
      </c>
      <c r="EM25">
        <v>-2.0499999999999998</v>
      </c>
      <c r="EN25">
        <v>36.936999999999998</v>
      </c>
      <c r="EO25">
        <v>41.625</v>
      </c>
      <c r="EP25">
        <v>39.5</v>
      </c>
      <c r="EQ25">
        <v>41.686999999999998</v>
      </c>
      <c r="ER25">
        <v>39.625</v>
      </c>
      <c r="ES25">
        <v>0</v>
      </c>
      <c r="ET25">
        <v>0</v>
      </c>
      <c r="EU25">
        <v>0</v>
      </c>
      <c r="EV25">
        <v>1674745814.4000001</v>
      </c>
      <c r="EW25">
        <v>0</v>
      </c>
      <c r="EX25">
        <v>561.24760000000003</v>
      </c>
      <c r="EY25">
        <v>6.3515385316851471</v>
      </c>
      <c r="EZ25">
        <v>-6.9069230456624471</v>
      </c>
      <c r="FA25">
        <v>92.93119999999999</v>
      </c>
      <c r="FB25">
        <v>15</v>
      </c>
      <c r="FC25">
        <v>1674745522.0999999</v>
      </c>
      <c r="FD25" t="s">
        <v>417</v>
      </c>
      <c r="FE25">
        <v>1674745522.0999999</v>
      </c>
      <c r="FF25">
        <v>1674745515.0999999</v>
      </c>
      <c r="FG25">
        <v>2</v>
      </c>
      <c r="FH25">
        <v>7.9000000000000001E-2</v>
      </c>
      <c r="FI25">
        <v>5.8000000000000003E-2</v>
      </c>
      <c r="FJ25">
        <v>-3.89</v>
      </c>
      <c r="FK25">
        <v>9.4E-2</v>
      </c>
      <c r="FL25">
        <v>383</v>
      </c>
      <c r="FM25">
        <v>18</v>
      </c>
      <c r="FN25">
        <v>0.28000000000000003</v>
      </c>
      <c r="FO25">
        <v>0.05</v>
      </c>
      <c r="FP25">
        <v>-2.821781650003373</v>
      </c>
      <c r="FQ25">
        <v>-9.2679083553840247E-2</v>
      </c>
      <c r="FR25">
        <v>3.3269265823039858E-2</v>
      </c>
      <c r="FS25">
        <v>-1</v>
      </c>
      <c r="FT25">
        <v>0.10144584893901019</v>
      </c>
      <c r="FU25">
        <v>4.7243517873308567E-3</v>
      </c>
      <c r="FV25">
        <v>1.0744204041267019E-3</v>
      </c>
      <c r="FW25">
        <v>-1</v>
      </c>
      <c r="FX25">
        <v>0</v>
      </c>
      <c r="FY25">
        <v>0</v>
      </c>
      <c r="FZ25" t="s">
        <v>418</v>
      </c>
      <c r="GA25">
        <v>2.9790999999999999</v>
      </c>
      <c r="GB25">
        <v>2.8063099999999999</v>
      </c>
      <c r="GC25">
        <v>9.7911399999999996E-2</v>
      </c>
      <c r="GD25">
        <v>9.5583100000000004E-2</v>
      </c>
      <c r="GE25">
        <v>0.12119000000000001</v>
      </c>
      <c r="GF25">
        <v>0.115858</v>
      </c>
      <c r="GG25">
        <v>26713.200000000001</v>
      </c>
      <c r="GH25">
        <v>24860.7</v>
      </c>
      <c r="GI25">
        <v>26616.1</v>
      </c>
      <c r="GJ25">
        <v>25954.6</v>
      </c>
      <c r="GK25">
        <v>31824.799999999999</v>
      </c>
      <c r="GL25">
        <v>32374.2</v>
      </c>
      <c r="GM25">
        <v>37713.300000000003</v>
      </c>
      <c r="GN25">
        <v>38490</v>
      </c>
      <c r="GO25">
        <v>1.9892300000000001</v>
      </c>
      <c r="GP25">
        <v>1.98512</v>
      </c>
      <c r="GQ25">
        <v>1.6093300000000001E-2</v>
      </c>
      <c r="GR25">
        <v>0</v>
      </c>
      <c r="GS25">
        <v>27.4148</v>
      </c>
      <c r="GT25">
        <v>999.9</v>
      </c>
      <c r="GU25">
        <v>61.8</v>
      </c>
      <c r="GV25">
        <v>29.2</v>
      </c>
      <c r="GW25">
        <v>25.392600000000002</v>
      </c>
      <c r="GX25">
        <v>62.06</v>
      </c>
      <c r="GY25">
        <v>11.959099999999999</v>
      </c>
      <c r="GZ25">
        <v>1</v>
      </c>
      <c r="HA25">
        <v>0.29564000000000001</v>
      </c>
      <c r="HB25">
        <v>0.87500299999999998</v>
      </c>
      <c r="HC25">
        <v>20.3216</v>
      </c>
      <c r="HD25">
        <v>5.2077099999999996</v>
      </c>
      <c r="HE25">
        <v>11.9376</v>
      </c>
      <c r="HF25">
        <v>4.9874499999999999</v>
      </c>
      <c r="HG25">
        <v>3.2909999999999999</v>
      </c>
      <c r="HH25">
        <v>9999</v>
      </c>
      <c r="HI25">
        <v>9999</v>
      </c>
      <c r="HJ25">
        <v>9999</v>
      </c>
      <c r="HK25">
        <v>999.9</v>
      </c>
      <c r="HL25">
        <v>1.86964</v>
      </c>
      <c r="HM25">
        <v>1.8760600000000001</v>
      </c>
      <c r="HN25">
        <v>1.8737600000000001</v>
      </c>
      <c r="HO25">
        <v>1.87201</v>
      </c>
      <c r="HP25">
        <v>1.8724099999999999</v>
      </c>
      <c r="HQ25">
        <v>1.86981</v>
      </c>
      <c r="HR25">
        <v>1.8757600000000001</v>
      </c>
      <c r="HS25">
        <v>1.8748199999999999</v>
      </c>
      <c r="HT25">
        <v>5</v>
      </c>
      <c r="HU25">
        <v>0</v>
      </c>
      <c r="HV25">
        <v>0</v>
      </c>
      <c r="HW25">
        <v>0</v>
      </c>
      <c r="HX25" t="s">
        <v>419</v>
      </c>
      <c r="HY25" t="s">
        <v>420</v>
      </c>
      <c r="HZ25" t="s">
        <v>421</v>
      </c>
      <c r="IA25" t="s">
        <v>422</v>
      </c>
      <c r="IB25" t="s">
        <v>422</v>
      </c>
      <c r="IC25" t="s">
        <v>421</v>
      </c>
      <c r="ID25">
        <v>0</v>
      </c>
      <c r="IE25">
        <v>100</v>
      </c>
      <c r="IF25">
        <v>100</v>
      </c>
      <c r="IG25">
        <v>-3.9159999999999999</v>
      </c>
      <c r="IH25">
        <v>0.38440000000000002</v>
      </c>
      <c r="II25">
        <v>-3.1183980323874012</v>
      </c>
      <c r="IJ25">
        <v>-2.536945948238235E-3</v>
      </c>
      <c r="IK25">
        <v>1.581473279927893E-6</v>
      </c>
      <c r="IL25">
        <v>-4.6698293441882044E-10</v>
      </c>
      <c r="IM25">
        <v>-0.1212426229721789</v>
      </c>
      <c r="IN25">
        <v>-1.5895243091576399E-2</v>
      </c>
      <c r="IO25">
        <v>1.559614309849521E-3</v>
      </c>
      <c r="IP25">
        <v>-2.4566050869858518E-6</v>
      </c>
      <c r="IQ25">
        <v>2</v>
      </c>
      <c r="IR25">
        <v>2224</v>
      </c>
      <c r="IS25">
        <v>2</v>
      </c>
      <c r="IT25">
        <v>25</v>
      </c>
      <c r="IU25">
        <v>4.9000000000000004</v>
      </c>
      <c r="IV25">
        <v>5</v>
      </c>
      <c r="IW25">
        <v>0.92040999999999995</v>
      </c>
      <c r="IX25">
        <v>2.4511699999999998</v>
      </c>
      <c r="IY25">
        <v>1.65039</v>
      </c>
      <c r="IZ25">
        <v>2.3022499999999999</v>
      </c>
      <c r="JA25">
        <v>1.50024</v>
      </c>
      <c r="JB25">
        <v>2.3877000000000002</v>
      </c>
      <c r="JC25">
        <v>33.558</v>
      </c>
      <c r="JD25">
        <v>16.014600000000002</v>
      </c>
      <c r="JE25">
        <v>18</v>
      </c>
      <c r="JF25">
        <v>503.14</v>
      </c>
      <c r="JG25">
        <v>494.80099999999999</v>
      </c>
      <c r="JH25">
        <v>27.061199999999999</v>
      </c>
      <c r="JI25">
        <v>31.034600000000001</v>
      </c>
      <c r="JJ25">
        <v>30.000699999999998</v>
      </c>
      <c r="JK25">
        <v>30.774899999999999</v>
      </c>
      <c r="JL25">
        <v>30.699300000000001</v>
      </c>
      <c r="JM25">
        <v>18.4604</v>
      </c>
      <c r="JN25">
        <v>32.832999999999998</v>
      </c>
      <c r="JO25">
        <v>84.663799999999995</v>
      </c>
      <c r="JP25">
        <v>27.058399999999999</v>
      </c>
      <c r="JQ25">
        <v>397.32499999999999</v>
      </c>
      <c r="JR25">
        <v>23.274699999999999</v>
      </c>
      <c r="JS25">
        <v>100.08199999999999</v>
      </c>
      <c r="JT25">
        <v>99.321600000000004</v>
      </c>
    </row>
    <row r="26" spans="1:280" x14ac:dyDescent="0.25">
      <c r="A26">
        <v>10</v>
      </c>
      <c r="B26">
        <v>1674745827.5999999</v>
      </c>
      <c r="C26">
        <v>90</v>
      </c>
      <c r="D26" t="s">
        <v>439</v>
      </c>
      <c r="E26" t="s">
        <v>440</v>
      </c>
      <c r="F26" t="s">
        <v>412</v>
      </c>
      <c r="G26" t="s">
        <v>413</v>
      </c>
      <c r="H26" t="s">
        <v>414</v>
      </c>
      <c r="I26">
        <v>1674745827.5999999</v>
      </c>
      <c r="J26">
        <f t="shared" si="0"/>
        <v>1.2487297224907444E-3</v>
      </c>
      <c r="K26">
        <f t="shared" si="1"/>
        <v>1.2487297224907443</v>
      </c>
      <c r="L26">
        <f t="shared" si="2"/>
        <v>-2.7355530043482812</v>
      </c>
      <c r="M26">
        <f t="shared" si="3"/>
        <v>399.92099999999999</v>
      </c>
      <c r="N26">
        <f t="shared" si="4"/>
        <v>437.25365376300329</v>
      </c>
      <c r="O26">
        <f t="shared" si="5"/>
        <v>43.343369215777976</v>
      </c>
      <c r="P26">
        <f t="shared" si="6"/>
        <v>39.642718616453998</v>
      </c>
      <c r="Q26">
        <f t="shared" si="7"/>
        <v>9.6328704594451073E-2</v>
      </c>
      <c r="R26">
        <f t="shared" si="8"/>
        <v>2.9119731643184652</v>
      </c>
      <c r="S26">
        <f t="shared" si="9"/>
        <v>9.4592806450083861E-2</v>
      </c>
      <c r="T26">
        <f t="shared" si="10"/>
        <v>5.927386201530481E-2</v>
      </c>
      <c r="U26">
        <f t="shared" si="11"/>
        <v>4.7520142134839993E-3</v>
      </c>
      <c r="V26">
        <f t="shared" si="12"/>
        <v>27.684980304886061</v>
      </c>
      <c r="W26">
        <f t="shared" si="13"/>
        <v>27.686800000000002</v>
      </c>
      <c r="X26">
        <f t="shared" si="14"/>
        <v>3.7261010596803024</v>
      </c>
      <c r="Y26">
        <f t="shared" si="15"/>
        <v>64.738575527385677</v>
      </c>
      <c r="Z26">
        <f t="shared" si="16"/>
        <v>2.4583439878374</v>
      </c>
      <c r="AA26">
        <f t="shared" si="17"/>
        <v>3.7973402531809999</v>
      </c>
      <c r="AB26">
        <f t="shared" si="18"/>
        <v>1.2677570718429023</v>
      </c>
      <c r="AC26">
        <f t="shared" si="19"/>
        <v>-55.068980761841829</v>
      </c>
      <c r="AD26">
        <f t="shared" si="20"/>
        <v>50.943351452671699</v>
      </c>
      <c r="AE26">
        <f t="shared" si="21"/>
        <v>3.8076534268032423</v>
      </c>
      <c r="AF26">
        <f t="shared" si="22"/>
        <v>-0.31322386815340053</v>
      </c>
      <c r="AG26">
        <v>0</v>
      </c>
      <c r="AH26">
        <v>0</v>
      </c>
      <c r="AI26">
        <f t="shared" si="23"/>
        <v>1</v>
      </c>
      <c r="AJ26">
        <f t="shared" si="24"/>
        <v>0</v>
      </c>
      <c r="AK26">
        <f t="shared" si="25"/>
        <v>52173.819590991341</v>
      </c>
      <c r="AL26" t="s">
        <v>415</v>
      </c>
      <c r="AM26" t="s">
        <v>415</v>
      </c>
      <c r="AN26">
        <v>0</v>
      </c>
      <c r="AO26">
        <v>0</v>
      </c>
      <c r="AP26" t="e">
        <f t="shared" si="26"/>
        <v>#DIV/0!</v>
      </c>
      <c r="AQ26">
        <v>0</v>
      </c>
      <c r="AR26" t="s">
        <v>415</v>
      </c>
      <c r="AS26" t="s">
        <v>415</v>
      </c>
      <c r="AT26">
        <v>0</v>
      </c>
      <c r="AU26">
        <v>0</v>
      </c>
      <c r="AV26" t="e">
        <f t="shared" si="27"/>
        <v>#DIV/0!</v>
      </c>
      <c r="AW26">
        <v>0.5</v>
      </c>
      <c r="AX26">
        <f t="shared" si="28"/>
        <v>2.1008904943823997E-2</v>
      </c>
      <c r="AY26">
        <f t="shared" si="29"/>
        <v>-2.7355530043482812</v>
      </c>
      <c r="AZ26" t="e">
        <f t="shared" si="30"/>
        <v>#DIV/0!</v>
      </c>
      <c r="BA26">
        <f t="shared" si="31"/>
        <v>-130.20921421953759</v>
      </c>
      <c r="BB26" t="e">
        <f t="shared" si="32"/>
        <v>#DIV/0!</v>
      </c>
      <c r="BC26" t="e">
        <f t="shared" si="33"/>
        <v>#DIV/0!</v>
      </c>
      <c r="BD26" t="s">
        <v>415</v>
      </c>
      <c r="BE26">
        <v>0</v>
      </c>
      <c r="BF26" t="e">
        <f t="shared" si="34"/>
        <v>#DIV/0!</v>
      </c>
      <c r="BG26" t="e">
        <f t="shared" si="35"/>
        <v>#DIV/0!</v>
      </c>
      <c r="BH26" t="e">
        <f t="shared" si="36"/>
        <v>#DIV/0!</v>
      </c>
      <c r="BI26" t="e">
        <f t="shared" si="37"/>
        <v>#DIV/0!</v>
      </c>
      <c r="BJ26" t="e">
        <f t="shared" si="38"/>
        <v>#DIV/0!</v>
      </c>
      <c r="BK26" t="e">
        <f t="shared" si="39"/>
        <v>#DIV/0!</v>
      </c>
      <c r="BL26" t="e">
        <f t="shared" si="40"/>
        <v>#DIV/0!</v>
      </c>
      <c r="BM26" t="e">
        <f t="shared" si="41"/>
        <v>#DIV/0!</v>
      </c>
      <c r="CV26">
        <f t="shared" si="42"/>
        <v>5.0010600000000002E-2</v>
      </c>
      <c r="CW26">
        <f t="shared" si="43"/>
        <v>2.1008904943823997E-2</v>
      </c>
      <c r="CX26">
        <f t="shared" si="44"/>
        <v>0.42008903999999991</v>
      </c>
      <c r="CY26">
        <f t="shared" si="45"/>
        <v>9.5020139999999989E-2</v>
      </c>
      <c r="CZ26">
        <v>6</v>
      </c>
      <c r="DA26">
        <v>0.5</v>
      </c>
      <c r="DB26" t="s">
        <v>416</v>
      </c>
      <c r="DC26">
        <v>2</v>
      </c>
      <c r="DD26">
        <v>1674745827.5999999</v>
      </c>
      <c r="DE26">
        <v>399.92099999999999</v>
      </c>
      <c r="DF26">
        <v>397.238</v>
      </c>
      <c r="DG26">
        <v>24.8001</v>
      </c>
      <c r="DH26">
        <v>23.338999999999999</v>
      </c>
      <c r="DI26">
        <v>403.83699999999999</v>
      </c>
      <c r="DJ26">
        <v>24.415400000000002</v>
      </c>
      <c r="DK26">
        <v>500.07299999999998</v>
      </c>
      <c r="DL26">
        <v>99.026200000000003</v>
      </c>
      <c r="DM26">
        <v>0.100174</v>
      </c>
      <c r="DN26">
        <v>28.011299999999999</v>
      </c>
      <c r="DO26">
        <v>27.686800000000002</v>
      </c>
      <c r="DP26">
        <v>999.9</v>
      </c>
      <c r="DQ26">
        <v>0</v>
      </c>
      <c r="DR26">
        <v>0</v>
      </c>
      <c r="DS26">
        <v>9997.5</v>
      </c>
      <c r="DT26">
        <v>0</v>
      </c>
      <c r="DU26">
        <v>370.20800000000003</v>
      </c>
      <c r="DV26">
        <v>2.6835300000000002</v>
      </c>
      <c r="DW26">
        <v>410.09100000000001</v>
      </c>
      <c r="DX26">
        <v>406.73</v>
      </c>
      <c r="DY26">
        <v>1.4610700000000001</v>
      </c>
      <c r="DZ26">
        <v>397.238</v>
      </c>
      <c r="EA26">
        <v>23.338999999999999</v>
      </c>
      <c r="EB26">
        <v>2.4558599999999999</v>
      </c>
      <c r="EC26">
        <v>2.3111700000000002</v>
      </c>
      <c r="ED26">
        <v>20.736899999999999</v>
      </c>
      <c r="EE26">
        <v>19.7545</v>
      </c>
      <c r="EF26">
        <v>5.0010600000000002E-2</v>
      </c>
      <c r="EG26">
        <v>0</v>
      </c>
      <c r="EH26">
        <v>0</v>
      </c>
      <c r="EI26">
        <v>0</v>
      </c>
      <c r="EJ26">
        <v>560.75</v>
      </c>
      <c r="EK26">
        <v>5.0010600000000002E-2</v>
      </c>
      <c r="EL26">
        <v>94.72</v>
      </c>
      <c r="EM26">
        <v>-1.9</v>
      </c>
      <c r="EN26">
        <v>37</v>
      </c>
      <c r="EO26">
        <v>41.686999999999998</v>
      </c>
      <c r="EP26">
        <v>39.561999999999998</v>
      </c>
      <c r="EQ26">
        <v>41.686999999999998</v>
      </c>
      <c r="ER26">
        <v>39.686999999999998</v>
      </c>
      <c r="ES26">
        <v>0</v>
      </c>
      <c r="ET26">
        <v>0</v>
      </c>
      <c r="EU26">
        <v>0</v>
      </c>
      <c r="EV26">
        <v>1674745824.5999999</v>
      </c>
      <c r="EW26">
        <v>0</v>
      </c>
      <c r="EX26">
        <v>561.62807692307683</v>
      </c>
      <c r="EY26">
        <v>4.178119715643529</v>
      </c>
      <c r="EZ26">
        <v>8.6892308387109836</v>
      </c>
      <c r="FA26">
        <v>93.353076923076898</v>
      </c>
      <c r="FB26">
        <v>15</v>
      </c>
      <c r="FC26">
        <v>1674745522.0999999</v>
      </c>
      <c r="FD26" t="s">
        <v>417</v>
      </c>
      <c r="FE26">
        <v>1674745522.0999999</v>
      </c>
      <c r="FF26">
        <v>1674745515.0999999</v>
      </c>
      <c r="FG26">
        <v>2</v>
      </c>
      <c r="FH26">
        <v>7.9000000000000001E-2</v>
      </c>
      <c r="FI26">
        <v>5.8000000000000003E-2</v>
      </c>
      <c r="FJ26">
        <v>-3.89</v>
      </c>
      <c r="FK26">
        <v>9.4E-2</v>
      </c>
      <c r="FL26">
        <v>383</v>
      </c>
      <c r="FM26">
        <v>18</v>
      </c>
      <c r="FN26">
        <v>0.28000000000000003</v>
      </c>
      <c r="FO26">
        <v>0.05</v>
      </c>
      <c r="FP26">
        <v>-2.8286131948369069</v>
      </c>
      <c r="FQ26">
        <v>2.208331573426638E-2</v>
      </c>
      <c r="FR26">
        <v>3.7331702796042338E-2</v>
      </c>
      <c r="FS26">
        <v>-1</v>
      </c>
      <c r="FT26">
        <v>0.1005445435416403</v>
      </c>
      <c r="FU26">
        <v>-1.551774973073583E-2</v>
      </c>
      <c r="FV26">
        <v>1.9167591400111421E-3</v>
      </c>
      <c r="FW26">
        <v>-1</v>
      </c>
      <c r="FX26">
        <v>0</v>
      </c>
      <c r="FY26">
        <v>0</v>
      </c>
      <c r="FZ26" t="s">
        <v>418</v>
      </c>
      <c r="GA26">
        <v>2.9790100000000002</v>
      </c>
      <c r="GB26">
        <v>2.8064800000000001</v>
      </c>
      <c r="GC26">
        <v>9.7893099999999997E-2</v>
      </c>
      <c r="GD26">
        <v>9.5585900000000001E-2</v>
      </c>
      <c r="GE26">
        <v>0.121197</v>
      </c>
      <c r="GF26">
        <v>0.11605500000000001</v>
      </c>
      <c r="GG26">
        <v>26713.200000000001</v>
      </c>
      <c r="GH26">
        <v>24860</v>
      </c>
      <c r="GI26">
        <v>26615.599999999999</v>
      </c>
      <c r="GJ26">
        <v>25954</v>
      </c>
      <c r="GK26">
        <v>31824.5</v>
      </c>
      <c r="GL26">
        <v>32366.400000000001</v>
      </c>
      <c r="GM26">
        <v>37713.300000000003</v>
      </c>
      <c r="GN26">
        <v>38489.300000000003</v>
      </c>
      <c r="GO26">
        <v>1.98885</v>
      </c>
      <c r="GP26">
        <v>1.9851000000000001</v>
      </c>
      <c r="GQ26">
        <v>1.6763799999999999E-2</v>
      </c>
      <c r="GR26">
        <v>0</v>
      </c>
      <c r="GS26">
        <v>27.4129</v>
      </c>
      <c r="GT26">
        <v>999.9</v>
      </c>
      <c r="GU26">
        <v>62</v>
      </c>
      <c r="GV26">
        <v>29.2</v>
      </c>
      <c r="GW26">
        <v>25.474399999999999</v>
      </c>
      <c r="GX26">
        <v>61.99</v>
      </c>
      <c r="GY26">
        <v>12.3157</v>
      </c>
      <c r="GZ26">
        <v>1</v>
      </c>
      <c r="HA26">
        <v>0.29672799999999999</v>
      </c>
      <c r="HB26">
        <v>0.90678899999999996</v>
      </c>
      <c r="HC26">
        <v>20.321100000000001</v>
      </c>
      <c r="HD26">
        <v>5.2078600000000002</v>
      </c>
      <c r="HE26">
        <v>11.9376</v>
      </c>
      <c r="HF26">
        <v>4.9874000000000001</v>
      </c>
      <c r="HG26">
        <v>3.2909999999999999</v>
      </c>
      <c r="HH26">
        <v>9999</v>
      </c>
      <c r="HI26">
        <v>9999</v>
      </c>
      <c r="HJ26">
        <v>9999</v>
      </c>
      <c r="HK26">
        <v>999.9</v>
      </c>
      <c r="HL26">
        <v>1.86964</v>
      </c>
      <c r="HM26">
        <v>1.87605</v>
      </c>
      <c r="HN26">
        <v>1.87378</v>
      </c>
      <c r="HO26">
        <v>1.87202</v>
      </c>
      <c r="HP26">
        <v>1.8724099999999999</v>
      </c>
      <c r="HQ26">
        <v>1.86981</v>
      </c>
      <c r="HR26">
        <v>1.8757699999999999</v>
      </c>
      <c r="HS26">
        <v>1.8748100000000001</v>
      </c>
      <c r="HT26">
        <v>5</v>
      </c>
      <c r="HU26">
        <v>0</v>
      </c>
      <c r="HV26">
        <v>0</v>
      </c>
      <c r="HW26">
        <v>0</v>
      </c>
      <c r="HX26" t="s">
        <v>419</v>
      </c>
      <c r="HY26" t="s">
        <v>420</v>
      </c>
      <c r="HZ26" t="s">
        <v>421</v>
      </c>
      <c r="IA26" t="s">
        <v>422</v>
      </c>
      <c r="IB26" t="s">
        <v>422</v>
      </c>
      <c r="IC26" t="s">
        <v>421</v>
      </c>
      <c r="ID26">
        <v>0</v>
      </c>
      <c r="IE26">
        <v>100</v>
      </c>
      <c r="IF26">
        <v>100</v>
      </c>
      <c r="IG26">
        <v>-3.9159999999999999</v>
      </c>
      <c r="IH26">
        <v>0.38469999999999999</v>
      </c>
      <c r="II26">
        <v>-3.1183980323874012</v>
      </c>
      <c r="IJ26">
        <v>-2.536945948238235E-3</v>
      </c>
      <c r="IK26">
        <v>1.581473279927893E-6</v>
      </c>
      <c r="IL26">
        <v>-4.6698293441882044E-10</v>
      </c>
      <c r="IM26">
        <v>-0.1212426229721789</v>
      </c>
      <c r="IN26">
        <v>-1.5895243091576399E-2</v>
      </c>
      <c r="IO26">
        <v>1.559614309849521E-3</v>
      </c>
      <c r="IP26">
        <v>-2.4566050869858518E-6</v>
      </c>
      <c r="IQ26">
        <v>2</v>
      </c>
      <c r="IR26">
        <v>2224</v>
      </c>
      <c r="IS26">
        <v>2</v>
      </c>
      <c r="IT26">
        <v>25</v>
      </c>
      <c r="IU26">
        <v>5.0999999999999996</v>
      </c>
      <c r="IV26">
        <v>5.2</v>
      </c>
      <c r="IW26">
        <v>0.92163099999999998</v>
      </c>
      <c r="IX26">
        <v>2.4487299999999999</v>
      </c>
      <c r="IY26">
        <v>1.65039</v>
      </c>
      <c r="IZ26">
        <v>2.3022499999999999</v>
      </c>
      <c r="JA26">
        <v>1.50024</v>
      </c>
      <c r="JB26">
        <v>2.3913600000000002</v>
      </c>
      <c r="JC26">
        <v>33.558</v>
      </c>
      <c r="JD26">
        <v>16.023299999999999</v>
      </c>
      <c r="JE26">
        <v>18</v>
      </c>
      <c r="JF26">
        <v>503.065</v>
      </c>
      <c r="JG26">
        <v>494.96800000000002</v>
      </c>
      <c r="JH26">
        <v>27.039300000000001</v>
      </c>
      <c r="JI26">
        <v>31.049399999999999</v>
      </c>
      <c r="JJ26">
        <v>30.000699999999998</v>
      </c>
      <c r="JK26">
        <v>30.795100000000001</v>
      </c>
      <c r="JL26">
        <v>30.720700000000001</v>
      </c>
      <c r="JM26">
        <v>18.479199999999999</v>
      </c>
      <c r="JN26">
        <v>32.832999999999998</v>
      </c>
      <c r="JO26">
        <v>85.889099999999999</v>
      </c>
      <c r="JP26">
        <v>27.0367</v>
      </c>
      <c r="JQ26">
        <v>397.49099999999999</v>
      </c>
      <c r="JR26">
        <v>23.321400000000001</v>
      </c>
      <c r="JS26">
        <v>100.081</v>
      </c>
      <c r="JT26">
        <v>99.319599999999994</v>
      </c>
    </row>
    <row r="27" spans="1:280" x14ac:dyDescent="0.25">
      <c r="A27">
        <v>11</v>
      </c>
      <c r="B27">
        <v>1674745837.5999999</v>
      </c>
      <c r="C27">
        <v>100</v>
      </c>
      <c r="D27" t="s">
        <v>441</v>
      </c>
      <c r="E27" t="s">
        <v>442</v>
      </c>
      <c r="F27" t="s">
        <v>412</v>
      </c>
      <c r="G27" t="s">
        <v>413</v>
      </c>
      <c r="H27" t="s">
        <v>414</v>
      </c>
      <c r="I27">
        <v>1674745837.5999999</v>
      </c>
      <c r="J27">
        <f t="shared" si="0"/>
        <v>1.211421623569805E-3</v>
      </c>
      <c r="K27">
        <f t="shared" si="1"/>
        <v>1.211421623569805</v>
      </c>
      <c r="L27">
        <f t="shared" si="2"/>
        <v>-2.7549061152116958</v>
      </c>
      <c r="M27">
        <f t="shared" si="3"/>
        <v>399.99</v>
      </c>
      <c r="N27">
        <f t="shared" si="4"/>
        <v>438.95818333993083</v>
      </c>
      <c r="O27">
        <f t="shared" si="5"/>
        <v>43.51124329452859</v>
      </c>
      <c r="P27">
        <f t="shared" si="6"/>
        <v>39.648565321085997</v>
      </c>
      <c r="Q27">
        <f t="shared" si="7"/>
        <v>9.3656615867067666E-2</v>
      </c>
      <c r="R27">
        <f t="shared" si="8"/>
        <v>2.9171794281950287</v>
      </c>
      <c r="S27">
        <f t="shared" si="9"/>
        <v>9.2017677301903494E-2</v>
      </c>
      <c r="T27">
        <f t="shared" si="10"/>
        <v>5.765591150186225E-2</v>
      </c>
      <c r="U27">
        <f t="shared" si="11"/>
        <v>4.7520142134839993E-3</v>
      </c>
      <c r="V27">
        <f t="shared" si="12"/>
        <v>27.694055978407881</v>
      </c>
      <c r="W27">
        <f t="shared" si="13"/>
        <v>27.6816</v>
      </c>
      <c r="X27">
        <f t="shared" si="14"/>
        <v>3.7249690363385084</v>
      </c>
      <c r="Y27">
        <f t="shared" si="15"/>
        <v>64.805440753159345</v>
      </c>
      <c r="Z27">
        <f t="shared" si="16"/>
        <v>2.4607109544484396</v>
      </c>
      <c r="AA27">
        <f t="shared" si="17"/>
        <v>3.7970746373304727</v>
      </c>
      <c r="AB27">
        <f t="shared" si="18"/>
        <v>1.2642580818900688</v>
      </c>
      <c r="AC27">
        <f t="shared" si="19"/>
        <v>-53.423693599428404</v>
      </c>
      <c r="AD27">
        <f t="shared" si="20"/>
        <v>51.66351605384164</v>
      </c>
      <c r="AE27">
        <f t="shared" si="21"/>
        <v>3.8544660926628165</v>
      </c>
      <c r="AF27">
        <f t="shared" si="22"/>
        <v>2.0990405612895344</v>
      </c>
      <c r="AG27">
        <v>0</v>
      </c>
      <c r="AH27">
        <v>0</v>
      </c>
      <c r="AI27">
        <f t="shared" si="23"/>
        <v>1</v>
      </c>
      <c r="AJ27">
        <f t="shared" si="24"/>
        <v>0</v>
      </c>
      <c r="AK27">
        <f t="shared" si="25"/>
        <v>52323.07664927825</v>
      </c>
      <c r="AL27" t="s">
        <v>415</v>
      </c>
      <c r="AM27" t="s">
        <v>415</v>
      </c>
      <c r="AN27">
        <v>0</v>
      </c>
      <c r="AO27">
        <v>0</v>
      </c>
      <c r="AP27" t="e">
        <f t="shared" si="26"/>
        <v>#DIV/0!</v>
      </c>
      <c r="AQ27">
        <v>0</v>
      </c>
      <c r="AR27" t="s">
        <v>415</v>
      </c>
      <c r="AS27" t="s">
        <v>415</v>
      </c>
      <c r="AT27">
        <v>0</v>
      </c>
      <c r="AU27">
        <v>0</v>
      </c>
      <c r="AV27" t="e">
        <f t="shared" si="27"/>
        <v>#DIV/0!</v>
      </c>
      <c r="AW27">
        <v>0.5</v>
      </c>
      <c r="AX27">
        <f t="shared" si="28"/>
        <v>2.1008904943823997E-2</v>
      </c>
      <c r="AY27">
        <f t="shared" si="29"/>
        <v>-2.7549061152116958</v>
      </c>
      <c r="AZ27" t="e">
        <f t="shared" si="30"/>
        <v>#DIV/0!</v>
      </c>
      <c r="BA27">
        <f t="shared" si="31"/>
        <v>-131.13040030301806</v>
      </c>
      <c r="BB27" t="e">
        <f t="shared" si="32"/>
        <v>#DIV/0!</v>
      </c>
      <c r="BC27" t="e">
        <f t="shared" si="33"/>
        <v>#DIV/0!</v>
      </c>
      <c r="BD27" t="s">
        <v>415</v>
      </c>
      <c r="BE27">
        <v>0</v>
      </c>
      <c r="BF27" t="e">
        <f t="shared" si="34"/>
        <v>#DIV/0!</v>
      </c>
      <c r="BG27" t="e">
        <f t="shared" si="35"/>
        <v>#DIV/0!</v>
      </c>
      <c r="BH27" t="e">
        <f t="shared" si="36"/>
        <v>#DIV/0!</v>
      </c>
      <c r="BI27" t="e">
        <f t="shared" si="37"/>
        <v>#DIV/0!</v>
      </c>
      <c r="BJ27" t="e">
        <f t="shared" si="38"/>
        <v>#DIV/0!</v>
      </c>
      <c r="BK27" t="e">
        <f t="shared" si="39"/>
        <v>#DIV/0!</v>
      </c>
      <c r="BL27" t="e">
        <f t="shared" si="40"/>
        <v>#DIV/0!</v>
      </c>
      <c r="BM27" t="e">
        <f t="shared" si="41"/>
        <v>#DIV/0!</v>
      </c>
      <c r="CV27">
        <f t="shared" si="42"/>
        <v>5.0010600000000002E-2</v>
      </c>
      <c r="CW27">
        <f t="shared" si="43"/>
        <v>2.1008904943823997E-2</v>
      </c>
      <c r="CX27">
        <f t="shared" si="44"/>
        <v>0.42008903999999991</v>
      </c>
      <c r="CY27">
        <f t="shared" si="45"/>
        <v>9.5020139999999989E-2</v>
      </c>
      <c r="CZ27">
        <v>6</v>
      </c>
      <c r="DA27">
        <v>0.5</v>
      </c>
      <c r="DB27" t="s">
        <v>416</v>
      </c>
      <c r="DC27">
        <v>2</v>
      </c>
      <c r="DD27">
        <v>1674745837.5999999</v>
      </c>
      <c r="DE27">
        <v>399.99</v>
      </c>
      <c r="DF27">
        <v>397.26600000000002</v>
      </c>
      <c r="DG27">
        <v>24.8246</v>
      </c>
      <c r="DH27">
        <v>23.4072</v>
      </c>
      <c r="DI27">
        <v>403.90499999999997</v>
      </c>
      <c r="DJ27">
        <v>24.438700000000001</v>
      </c>
      <c r="DK27">
        <v>500.077</v>
      </c>
      <c r="DL27">
        <v>99.024199999999993</v>
      </c>
      <c r="DM27">
        <v>9.9691399999999999E-2</v>
      </c>
      <c r="DN27">
        <v>28.010100000000001</v>
      </c>
      <c r="DO27">
        <v>27.6816</v>
      </c>
      <c r="DP27">
        <v>999.9</v>
      </c>
      <c r="DQ27">
        <v>0</v>
      </c>
      <c r="DR27">
        <v>0</v>
      </c>
      <c r="DS27">
        <v>10027.5</v>
      </c>
      <c r="DT27">
        <v>0</v>
      </c>
      <c r="DU27">
        <v>371.04199999999997</v>
      </c>
      <c r="DV27">
        <v>2.7233900000000002</v>
      </c>
      <c r="DW27">
        <v>410.17200000000003</v>
      </c>
      <c r="DX27">
        <v>406.78800000000001</v>
      </c>
      <c r="DY27">
        <v>1.41744</v>
      </c>
      <c r="DZ27">
        <v>397.26600000000002</v>
      </c>
      <c r="EA27">
        <v>23.4072</v>
      </c>
      <c r="EB27">
        <v>2.45824</v>
      </c>
      <c r="EC27">
        <v>2.3178800000000002</v>
      </c>
      <c r="ED27">
        <v>20.752600000000001</v>
      </c>
      <c r="EE27">
        <v>19.801200000000001</v>
      </c>
      <c r="EF27">
        <v>5.0010600000000002E-2</v>
      </c>
      <c r="EG27">
        <v>0</v>
      </c>
      <c r="EH27">
        <v>0</v>
      </c>
      <c r="EI27">
        <v>0</v>
      </c>
      <c r="EJ27">
        <v>561.95000000000005</v>
      </c>
      <c r="EK27">
        <v>5.0010600000000002E-2</v>
      </c>
      <c r="EL27">
        <v>95.72</v>
      </c>
      <c r="EM27">
        <v>-1.61</v>
      </c>
      <c r="EN27">
        <v>37.061999999999998</v>
      </c>
      <c r="EO27">
        <v>41.75</v>
      </c>
      <c r="EP27">
        <v>39.561999999999998</v>
      </c>
      <c r="EQ27">
        <v>41.75</v>
      </c>
      <c r="ER27">
        <v>39.75</v>
      </c>
      <c r="ES27">
        <v>0</v>
      </c>
      <c r="ET27">
        <v>0</v>
      </c>
      <c r="EU27">
        <v>0</v>
      </c>
      <c r="EV27">
        <v>1674745834.8</v>
      </c>
      <c r="EW27">
        <v>0</v>
      </c>
      <c r="EX27">
        <v>561.9316</v>
      </c>
      <c r="EY27">
        <v>0.72615388529731639</v>
      </c>
      <c r="EZ27">
        <v>6.6576924785519029</v>
      </c>
      <c r="FA27">
        <v>95.057599999999979</v>
      </c>
      <c r="FB27">
        <v>15</v>
      </c>
      <c r="FC27">
        <v>1674745522.0999999</v>
      </c>
      <c r="FD27" t="s">
        <v>417</v>
      </c>
      <c r="FE27">
        <v>1674745522.0999999</v>
      </c>
      <c r="FF27">
        <v>1674745515.0999999</v>
      </c>
      <c r="FG27">
        <v>2</v>
      </c>
      <c r="FH27">
        <v>7.9000000000000001E-2</v>
      </c>
      <c r="FI27">
        <v>5.8000000000000003E-2</v>
      </c>
      <c r="FJ27">
        <v>-3.89</v>
      </c>
      <c r="FK27">
        <v>9.4E-2</v>
      </c>
      <c r="FL27">
        <v>383</v>
      </c>
      <c r="FM27">
        <v>18</v>
      </c>
      <c r="FN27">
        <v>0.28000000000000003</v>
      </c>
      <c r="FO27">
        <v>0.05</v>
      </c>
      <c r="FP27">
        <v>-2.7838220204872872</v>
      </c>
      <c r="FQ27">
        <v>0.40664419922527129</v>
      </c>
      <c r="FR27">
        <v>5.4934760322051392E-2</v>
      </c>
      <c r="FS27">
        <v>-1</v>
      </c>
      <c r="FT27">
        <v>9.6941568495387334E-2</v>
      </c>
      <c r="FU27">
        <v>-1.9961045881842322E-2</v>
      </c>
      <c r="FV27">
        <v>1.978320922755814E-3</v>
      </c>
      <c r="FW27">
        <v>-1</v>
      </c>
      <c r="FX27">
        <v>0</v>
      </c>
      <c r="FY27">
        <v>0</v>
      </c>
      <c r="FZ27" t="s">
        <v>418</v>
      </c>
      <c r="GA27">
        <v>2.9790100000000002</v>
      </c>
      <c r="GB27">
        <v>2.80626</v>
      </c>
      <c r="GC27">
        <v>9.7899299999999995E-2</v>
      </c>
      <c r="GD27">
        <v>9.5585000000000003E-2</v>
      </c>
      <c r="GE27">
        <v>0.12127</v>
      </c>
      <c r="GF27">
        <v>0.11627999999999999</v>
      </c>
      <c r="GG27">
        <v>26712.400000000001</v>
      </c>
      <c r="GH27">
        <v>24859</v>
      </c>
      <c r="GI27">
        <v>26615</v>
      </c>
      <c r="GJ27">
        <v>25953</v>
      </c>
      <c r="GK27">
        <v>31821</v>
      </c>
      <c r="GL27">
        <v>32357</v>
      </c>
      <c r="GM27">
        <v>37712.199999999997</v>
      </c>
      <c r="GN27">
        <v>38487.9</v>
      </c>
      <c r="GO27">
        <v>1.98875</v>
      </c>
      <c r="GP27">
        <v>1.9848699999999999</v>
      </c>
      <c r="GQ27">
        <v>1.6614799999999999E-2</v>
      </c>
      <c r="GR27">
        <v>0</v>
      </c>
      <c r="GS27">
        <v>27.4101</v>
      </c>
      <c r="GT27">
        <v>999.9</v>
      </c>
      <c r="GU27">
        <v>62.2</v>
      </c>
      <c r="GV27">
        <v>29.2</v>
      </c>
      <c r="GW27">
        <v>25.556699999999999</v>
      </c>
      <c r="GX27">
        <v>61.65</v>
      </c>
      <c r="GY27">
        <v>11.8149</v>
      </c>
      <c r="GZ27">
        <v>1</v>
      </c>
      <c r="HA27">
        <v>0.298041</v>
      </c>
      <c r="HB27">
        <v>0.91837100000000005</v>
      </c>
      <c r="HC27">
        <v>20.321000000000002</v>
      </c>
      <c r="HD27">
        <v>5.20756</v>
      </c>
      <c r="HE27">
        <v>11.9369</v>
      </c>
      <c r="HF27">
        <v>4.9876500000000004</v>
      </c>
      <c r="HG27">
        <v>3.2909999999999999</v>
      </c>
      <c r="HH27">
        <v>9999</v>
      </c>
      <c r="HI27">
        <v>9999</v>
      </c>
      <c r="HJ27">
        <v>9999</v>
      </c>
      <c r="HK27">
        <v>999.9</v>
      </c>
      <c r="HL27">
        <v>1.8696299999999999</v>
      </c>
      <c r="HM27">
        <v>1.8760399999999999</v>
      </c>
      <c r="HN27">
        <v>1.87378</v>
      </c>
      <c r="HO27">
        <v>1.87202</v>
      </c>
      <c r="HP27">
        <v>1.8724099999999999</v>
      </c>
      <c r="HQ27">
        <v>1.86981</v>
      </c>
      <c r="HR27">
        <v>1.8757600000000001</v>
      </c>
      <c r="HS27">
        <v>1.8748</v>
      </c>
      <c r="HT27">
        <v>5</v>
      </c>
      <c r="HU27">
        <v>0</v>
      </c>
      <c r="HV27">
        <v>0</v>
      </c>
      <c r="HW27">
        <v>0</v>
      </c>
      <c r="HX27" t="s">
        <v>419</v>
      </c>
      <c r="HY27" t="s">
        <v>420</v>
      </c>
      <c r="HZ27" t="s">
        <v>421</v>
      </c>
      <c r="IA27" t="s">
        <v>422</v>
      </c>
      <c r="IB27" t="s">
        <v>422</v>
      </c>
      <c r="IC27" t="s">
        <v>421</v>
      </c>
      <c r="ID27">
        <v>0</v>
      </c>
      <c r="IE27">
        <v>100</v>
      </c>
      <c r="IF27">
        <v>100</v>
      </c>
      <c r="IG27">
        <v>-3.915</v>
      </c>
      <c r="IH27">
        <v>0.38590000000000002</v>
      </c>
      <c r="II27">
        <v>-3.1183980323874012</v>
      </c>
      <c r="IJ27">
        <v>-2.536945948238235E-3</v>
      </c>
      <c r="IK27">
        <v>1.581473279927893E-6</v>
      </c>
      <c r="IL27">
        <v>-4.6698293441882044E-10</v>
      </c>
      <c r="IM27">
        <v>-0.1212426229721789</v>
      </c>
      <c r="IN27">
        <v>-1.5895243091576399E-2</v>
      </c>
      <c r="IO27">
        <v>1.559614309849521E-3</v>
      </c>
      <c r="IP27">
        <v>-2.4566050869858518E-6</v>
      </c>
      <c r="IQ27">
        <v>2</v>
      </c>
      <c r="IR27">
        <v>2224</v>
      </c>
      <c r="IS27">
        <v>2</v>
      </c>
      <c r="IT27">
        <v>25</v>
      </c>
      <c r="IU27">
        <v>5.3</v>
      </c>
      <c r="IV27">
        <v>5.4</v>
      </c>
      <c r="IW27">
        <v>0.92163099999999998</v>
      </c>
      <c r="IX27">
        <v>2.4536099999999998</v>
      </c>
      <c r="IY27">
        <v>1.65039</v>
      </c>
      <c r="IZ27">
        <v>2.3022499999999999</v>
      </c>
      <c r="JA27">
        <v>1.50024</v>
      </c>
      <c r="JB27">
        <v>2.2473100000000001</v>
      </c>
      <c r="JC27">
        <v>33.580399999999997</v>
      </c>
      <c r="JD27">
        <v>16.005800000000001</v>
      </c>
      <c r="JE27">
        <v>18</v>
      </c>
      <c r="JF27">
        <v>503.16300000000001</v>
      </c>
      <c r="JG27">
        <v>494.98700000000002</v>
      </c>
      <c r="JH27">
        <v>27.015999999999998</v>
      </c>
      <c r="JI27">
        <v>31.064299999999999</v>
      </c>
      <c r="JJ27">
        <v>30.000599999999999</v>
      </c>
      <c r="JK27">
        <v>30.814699999999998</v>
      </c>
      <c r="JL27">
        <v>30.7409</v>
      </c>
      <c r="JM27">
        <v>18.488399999999999</v>
      </c>
      <c r="JN27">
        <v>32.832999999999998</v>
      </c>
      <c r="JO27">
        <v>86.659000000000006</v>
      </c>
      <c r="JP27">
        <v>27.015000000000001</v>
      </c>
      <c r="JQ27">
        <v>397.33499999999998</v>
      </c>
      <c r="JR27">
        <v>23.337</v>
      </c>
      <c r="JS27">
        <v>100.07899999999999</v>
      </c>
      <c r="JT27">
        <v>99.315799999999996</v>
      </c>
    </row>
    <row r="28" spans="1:280" x14ac:dyDescent="0.25">
      <c r="A28">
        <v>12</v>
      </c>
      <c r="B28">
        <v>1674745847.5999999</v>
      </c>
      <c r="C28">
        <v>110</v>
      </c>
      <c r="D28" t="s">
        <v>443</v>
      </c>
      <c r="E28" t="s">
        <v>444</v>
      </c>
      <c r="F28" t="s">
        <v>412</v>
      </c>
      <c r="G28" t="s">
        <v>413</v>
      </c>
      <c r="H28" t="s">
        <v>414</v>
      </c>
      <c r="I28">
        <v>1674745847.5999999</v>
      </c>
      <c r="J28">
        <f t="shared" si="0"/>
        <v>1.2375796808843855E-3</v>
      </c>
      <c r="K28">
        <f t="shared" si="1"/>
        <v>1.2375796808843855</v>
      </c>
      <c r="L28">
        <f t="shared" si="2"/>
        <v>-2.7121126874268424</v>
      </c>
      <c r="M28">
        <f t="shared" si="3"/>
        <v>399.98</v>
      </c>
      <c r="N28">
        <f t="shared" si="4"/>
        <v>437.23278343616266</v>
      </c>
      <c r="O28">
        <f t="shared" si="5"/>
        <v>43.341518551389719</v>
      </c>
      <c r="P28">
        <f t="shared" si="6"/>
        <v>39.648766622542006</v>
      </c>
      <c r="Q28">
        <f t="shared" si="7"/>
        <v>9.5704987298066369E-2</v>
      </c>
      <c r="R28">
        <f t="shared" si="8"/>
        <v>2.9132986852890963</v>
      </c>
      <c r="S28">
        <f t="shared" si="9"/>
        <v>9.3992044995619639E-2</v>
      </c>
      <c r="T28">
        <f t="shared" si="10"/>
        <v>5.8896375528771028E-2</v>
      </c>
      <c r="U28">
        <f t="shared" si="11"/>
        <v>4.7520142134839993E-3</v>
      </c>
      <c r="V28">
        <f t="shared" si="12"/>
        <v>27.691632009322063</v>
      </c>
      <c r="W28">
        <f t="shared" si="13"/>
        <v>27.695599999999999</v>
      </c>
      <c r="X28">
        <f t="shared" si="14"/>
        <v>3.728017475372472</v>
      </c>
      <c r="Y28">
        <f t="shared" si="15"/>
        <v>64.863119236317928</v>
      </c>
      <c r="Z28">
        <f t="shared" si="16"/>
        <v>2.4635902594964101</v>
      </c>
      <c r="AA28">
        <f t="shared" si="17"/>
        <v>3.798137197998035</v>
      </c>
      <c r="AB28">
        <f t="shared" si="18"/>
        <v>1.2644272158760619</v>
      </c>
      <c r="AC28">
        <f t="shared" si="19"/>
        <v>-54.577263927001397</v>
      </c>
      <c r="AD28">
        <f t="shared" si="20"/>
        <v>50.149819559713229</v>
      </c>
      <c r="AE28">
        <f t="shared" si="21"/>
        <v>3.7468687067182334</v>
      </c>
      <c r="AF28">
        <f t="shared" si="22"/>
        <v>-0.67582364635644865</v>
      </c>
      <c r="AG28">
        <v>0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52211.155592811672</v>
      </c>
      <c r="AL28" t="s">
        <v>415</v>
      </c>
      <c r="AM28" t="s">
        <v>415</v>
      </c>
      <c r="AN28">
        <v>0</v>
      </c>
      <c r="AO28">
        <v>0</v>
      </c>
      <c r="AP28" t="e">
        <f t="shared" si="26"/>
        <v>#DIV/0!</v>
      </c>
      <c r="AQ28">
        <v>0</v>
      </c>
      <c r="AR28" t="s">
        <v>415</v>
      </c>
      <c r="AS28" t="s">
        <v>415</v>
      </c>
      <c r="AT28">
        <v>0</v>
      </c>
      <c r="AU28">
        <v>0</v>
      </c>
      <c r="AV28" t="e">
        <f t="shared" si="27"/>
        <v>#DIV/0!</v>
      </c>
      <c r="AW28">
        <v>0.5</v>
      </c>
      <c r="AX28">
        <f t="shared" si="28"/>
        <v>2.1008904943823997E-2</v>
      </c>
      <c r="AY28">
        <f t="shared" si="29"/>
        <v>-2.7121126874268424</v>
      </c>
      <c r="AZ28" t="e">
        <f t="shared" si="30"/>
        <v>#DIV/0!</v>
      </c>
      <c r="BA28">
        <f t="shared" si="31"/>
        <v>-129.09348177255305</v>
      </c>
      <c r="BB28" t="e">
        <f t="shared" si="32"/>
        <v>#DIV/0!</v>
      </c>
      <c r="BC28" t="e">
        <f t="shared" si="33"/>
        <v>#DIV/0!</v>
      </c>
      <c r="BD28" t="s">
        <v>415</v>
      </c>
      <c r="BE28">
        <v>0</v>
      </c>
      <c r="BF28" t="e">
        <f t="shared" si="34"/>
        <v>#DIV/0!</v>
      </c>
      <c r="BG28" t="e">
        <f t="shared" si="35"/>
        <v>#DIV/0!</v>
      </c>
      <c r="BH28" t="e">
        <f t="shared" si="36"/>
        <v>#DIV/0!</v>
      </c>
      <c r="BI28" t="e">
        <f t="shared" si="37"/>
        <v>#DIV/0!</v>
      </c>
      <c r="BJ28" t="e">
        <f t="shared" si="38"/>
        <v>#DIV/0!</v>
      </c>
      <c r="BK28" t="e">
        <f t="shared" si="39"/>
        <v>#DIV/0!</v>
      </c>
      <c r="BL28" t="e">
        <f t="shared" si="40"/>
        <v>#DIV/0!</v>
      </c>
      <c r="BM28" t="e">
        <f t="shared" si="41"/>
        <v>#DIV/0!</v>
      </c>
      <c r="CV28">
        <f t="shared" si="42"/>
        <v>5.0010600000000002E-2</v>
      </c>
      <c r="CW28">
        <f t="shared" si="43"/>
        <v>2.1008904943823997E-2</v>
      </c>
      <c r="CX28">
        <f t="shared" si="44"/>
        <v>0.42008903999999991</v>
      </c>
      <c r="CY28">
        <f t="shared" si="45"/>
        <v>9.5020139999999989E-2</v>
      </c>
      <c r="CZ28">
        <v>6</v>
      </c>
      <c r="DA28">
        <v>0.5</v>
      </c>
      <c r="DB28" t="s">
        <v>416</v>
      </c>
      <c r="DC28">
        <v>2</v>
      </c>
      <c r="DD28">
        <v>1674745847.5999999</v>
      </c>
      <c r="DE28">
        <v>399.98</v>
      </c>
      <c r="DF28">
        <v>397.32</v>
      </c>
      <c r="DG28">
        <v>24.852900000000002</v>
      </c>
      <c r="DH28">
        <v>23.405000000000001</v>
      </c>
      <c r="DI28">
        <v>403.89600000000002</v>
      </c>
      <c r="DJ28">
        <v>24.465499999999999</v>
      </c>
      <c r="DK28">
        <v>500.09899999999999</v>
      </c>
      <c r="DL28">
        <v>99.027000000000001</v>
      </c>
      <c r="DM28">
        <v>9.9872900000000001E-2</v>
      </c>
      <c r="DN28">
        <v>28.014900000000001</v>
      </c>
      <c r="DO28">
        <v>27.695599999999999</v>
      </c>
      <c r="DP28">
        <v>999.9</v>
      </c>
      <c r="DQ28">
        <v>0</v>
      </c>
      <c r="DR28">
        <v>0</v>
      </c>
      <c r="DS28">
        <v>10005</v>
      </c>
      <c r="DT28">
        <v>0</v>
      </c>
      <c r="DU28">
        <v>371.35399999999998</v>
      </c>
      <c r="DV28">
        <v>2.6601599999999999</v>
      </c>
      <c r="DW28">
        <v>410.17399999999998</v>
      </c>
      <c r="DX28">
        <v>406.84199999999998</v>
      </c>
      <c r="DY28">
        <v>1.4478899999999999</v>
      </c>
      <c r="DZ28">
        <v>397.32</v>
      </c>
      <c r="EA28">
        <v>23.405000000000001</v>
      </c>
      <c r="EB28">
        <v>2.4611100000000001</v>
      </c>
      <c r="EC28">
        <v>2.3177300000000001</v>
      </c>
      <c r="ED28">
        <v>20.7715</v>
      </c>
      <c r="EE28">
        <v>19.8001</v>
      </c>
      <c r="EF28">
        <v>5.0010600000000002E-2</v>
      </c>
      <c r="EG28">
        <v>0</v>
      </c>
      <c r="EH28">
        <v>0</v>
      </c>
      <c r="EI28">
        <v>0</v>
      </c>
      <c r="EJ28">
        <v>563.41999999999996</v>
      </c>
      <c r="EK28">
        <v>5.0010600000000002E-2</v>
      </c>
      <c r="EL28">
        <v>94.41</v>
      </c>
      <c r="EM28">
        <v>-1.84</v>
      </c>
      <c r="EN28">
        <v>37.061999999999998</v>
      </c>
      <c r="EO28">
        <v>41.75</v>
      </c>
      <c r="EP28">
        <v>39.625</v>
      </c>
      <c r="EQ28">
        <v>41.75</v>
      </c>
      <c r="ER28">
        <v>39.75</v>
      </c>
      <c r="ES28">
        <v>0</v>
      </c>
      <c r="ET28">
        <v>0</v>
      </c>
      <c r="EU28">
        <v>0</v>
      </c>
      <c r="EV28">
        <v>1674745844.4000001</v>
      </c>
      <c r="EW28">
        <v>0</v>
      </c>
      <c r="EX28">
        <v>562.0956000000001</v>
      </c>
      <c r="EY28">
        <v>2.439230777487051</v>
      </c>
      <c r="EZ28">
        <v>4.678461540361476</v>
      </c>
      <c r="FA28">
        <v>95.83959999999999</v>
      </c>
      <c r="FB28">
        <v>15</v>
      </c>
      <c r="FC28">
        <v>1674745522.0999999</v>
      </c>
      <c r="FD28" t="s">
        <v>417</v>
      </c>
      <c r="FE28">
        <v>1674745522.0999999</v>
      </c>
      <c r="FF28">
        <v>1674745515.0999999</v>
      </c>
      <c r="FG28">
        <v>2</v>
      </c>
      <c r="FH28">
        <v>7.9000000000000001E-2</v>
      </c>
      <c r="FI28">
        <v>5.8000000000000003E-2</v>
      </c>
      <c r="FJ28">
        <v>-3.89</v>
      </c>
      <c r="FK28">
        <v>9.4E-2</v>
      </c>
      <c r="FL28">
        <v>383</v>
      </c>
      <c r="FM28">
        <v>18</v>
      </c>
      <c r="FN28">
        <v>0.28000000000000003</v>
      </c>
      <c r="FO28">
        <v>0.05</v>
      </c>
      <c r="FP28">
        <v>-2.7142609795478192</v>
      </c>
      <c r="FQ28">
        <v>0.38688732365102368</v>
      </c>
      <c r="FR28">
        <v>6.0554822816942133E-2</v>
      </c>
      <c r="FS28">
        <v>-1</v>
      </c>
      <c r="FT28">
        <v>9.4383534020964485E-2</v>
      </c>
      <c r="FU28">
        <v>-9.0782138709967122E-3</v>
      </c>
      <c r="FV28">
        <v>1.1370432030270829E-3</v>
      </c>
      <c r="FW28">
        <v>-1</v>
      </c>
      <c r="FX28">
        <v>0</v>
      </c>
      <c r="FY28">
        <v>0</v>
      </c>
      <c r="FZ28" t="s">
        <v>418</v>
      </c>
      <c r="GA28">
        <v>2.97906</v>
      </c>
      <c r="GB28">
        <v>2.8062399999999998</v>
      </c>
      <c r="GC28">
        <v>9.7895700000000002E-2</v>
      </c>
      <c r="GD28">
        <v>9.55926E-2</v>
      </c>
      <c r="GE28">
        <v>0.12136</v>
      </c>
      <c r="GF28">
        <v>0.11627</v>
      </c>
      <c r="GG28">
        <v>26712.3</v>
      </c>
      <c r="GH28">
        <v>24858.1</v>
      </c>
      <c r="GI28">
        <v>26614.9</v>
      </c>
      <c r="GJ28">
        <v>25952.400000000001</v>
      </c>
      <c r="GK28">
        <v>31817.599999999999</v>
      </c>
      <c r="GL28">
        <v>32356.6</v>
      </c>
      <c r="GM28">
        <v>37712</v>
      </c>
      <c r="GN28">
        <v>38487.1</v>
      </c>
      <c r="GO28">
        <v>1.9884999999999999</v>
      </c>
      <c r="GP28">
        <v>1.98465</v>
      </c>
      <c r="GQ28">
        <v>1.7583399999999999E-2</v>
      </c>
      <c r="GR28">
        <v>0</v>
      </c>
      <c r="GS28">
        <v>27.408300000000001</v>
      </c>
      <c r="GT28">
        <v>999.9</v>
      </c>
      <c r="GU28">
        <v>62.4</v>
      </c>
      <c r="GV28">
        <v>29.2</v>
      </c>
      <c r="GW28">
        <v>25.6372</v>
      </c>
      <c r="GX28">
        <v>61.85</v>
      </c>
      <c r="GY28">
        <v>11.9551</v>
      </c>
      <c r="GZ28">
        <v>1</v>
      </c>
      <c r="HA28">
        <v>0.29920999999999998</v>
      </c>
      <c r="HB28">
        <v>0.94162599999999996</v>
      </c>
      <c r="HC28">
        <v>20.320799999999998</v>
      </c>
      <c r="HD28">
        <v>5.2078600000000002</v>
      </c>
      <c r="HE28">
        <v>11.937799999999999</v>
      </c>
      <c r="HF28">
        <v>4.9874499999999999</v>
      </c>
      <c r="HG28">
        <v>3.2909999999999999</v>
      </c>
      <c r="HH28">
        <v>9999</v>
      </c>
      <c r="HI28">
        <v>9999</v>
      </c>
      <c r="HJ28">
        <v>9999</v>
      </c>
      <c r="HK28">
        <v>999.9</v>
      </c>
      <c r="HL28">
        <v>1.8696200000000001</v>
      </c>
      <c r="HM28">
        <v>1.8760399999999999</v>
      </c>
      <c r="HN28">
        <v>1.8737600000000001</v>
      </c>
      <c r="HO28">
        <v>1.87202</v>
      </c>
      <c r="HP28">
        <v>1.8724099999999999</v>
      </c>
      <c r="HQ28">
        <v>1.86981</v>
      </c>
      <c r="HR28">
        <v>1.8757600000000001</v>
      </c>
      <c r="HS28">
        <v>1.8748</v>
      </c>
      <c r="HT28">
        <v>5</v>
      </c>
      <c r="HU28">
        <v>0</v>
      </c>
      <c r="HV28">
        <v>0</v>
      </c>
      <c r="HW28">
        <v>0</v>
      </c>
      <c r="HX28" t="s">
        <v>419</v>
      </c>
      <c r="HY28" t="s">
        <v>420</v>
      </c>
      <c r="HZ28" t="s">
        <v>421</v>
      </c>
      <c r="IA28" t="s">
        <v>422</v>
      </c>
      <c r="IB28" t="s">
        <v>422</v>
      </c>
      <c r="IC28" t="s">
        <v>421</v>
      </c>
      <c r="ID28">
        <v>0</v>
      </c>
      <c r="IE28">
        <v>100</v>
      </c>
      <c r="IF28">
        <v>100</v>
      </c>
      <c r="IG28">
        <v>-3.9159999999999999</v>
      </c>
      <c r="IH28">
        <v>0.38740000000000002</v>
      </c>
      <c r="II28">
        <v>-3.1183980323874012</v>
      </c>
      <c r="IJ28">
        <v>-2.536945948238235E-3</v>
      </c>
      <c r="IK28">
        <v>1.581473279927893E-6</v>
      </c>
      <c r="IL28">
        <v>-4.6698293441882044E-10</v>
      </c>
      <c r="IM28">
        <v>-0.1212426229721789</v>
      </c>
      <c r="IN28">
        <v>-1.5895243091576399E-2</v>
      </c>
      <c r="IO28">
        <v>1.559614309849521E-3</v>
      </c>
      <c r="IP28">
        <v>-2.4566050869858518E-6</v>
      </c>
      <c r="IQ28">
        <v>2</v>
      </c>
      <c r="IR28">
        <v>2224</v>
      </c>
      <c r="IS28">
        <v>2</v>
      </c>
      <c r="IT28">
        <v>25</v>
      </c>
      <c r="IU28">
        <v>5.4</v>
      </c>
      <c r="IV28">
        <v>5.5</v>
      </c>
      <c r="IW28">
        <v>0.92285200000000001</v>
      </c>
      <c r="IX28">
        <v>2.4523899999999998</v>
      </c>
      <c r="IY28">
        <v>1.65039</v>
      </c>
      <c r="IZ28">
        <v>2.3022499999999999</v>
      </c>
      <c r="JA28">
        <v>1.50024</v>
      </c>
      <c r="JB28">
        <v>2.3803700000000001</v>
      </c>
      <c r="JC28">
        <v>33.602899999999998</v>
      </c>
      <c r="JD28">
        <v>16.014600000000002</v>
      </c>
      <c r="JE28">
        <v>18</v>
      </c>
      <c r="JF28">
        <v>503.16399999999999</v>
      </c>
      <c r="JG28">
        <v>495.01100000000002</v>
      </c>
      <c r="JH28">
        <v>26.995000000000001</v>
      </c>
      <c r="JI28">
        <v>31.0793</v>
      </c>
      <c r="JJ28">
        <v>30.000599999999999</v>
      </c>
      <c r="JK28">
        <v>30.834299999999999</v>
      </c>
      <c r="JL28">
        <v>30.761700000000001</v>
      </c>
      <c r="JM28">
        <v>18.5059</v>
      </c>
      <c r="JN28">
        <v>33.113199999999999</v>
      </c>
      <c r="JO28">
        <v>87.469700000000003</v>
      </c>
      <c r="JP28">
        <v>26.993200000000002</v>
      </c>
      <c r="JQ28">
        <v>397.47199999999998</v>
      </c>
      <c r="JR28">
        <v>23.335000000000001</v>
      </c>
      <c r="JS28">
        <v>100.078</v>
      </c>
      <c r="JT28">
        <v>99.313699999999997</v>
      </c>
    </row>
    <row r="29" spans="1:280" x14ac:dyDescent="0.25">
      <c r="A29">
        <v>13</v>
      </c>
      <c r="B29">
        <v>1674745857.5999999</v>
      </c>
      <c r="C29">
        <v>120</v>
      </c>
      <c r="D29" t="s">
        <v>445</v>
      </c>
      <c r="E29" t="s">
        <v>446</v>
      </c>
      <c r="F29" t="s">
        <v>412</v>
      </c>
      <c r="G29" t="s">
        <v>413</v>
      </c>
      <c r="H29" t="s">
        <v>414</v>
      </c>
      <c r="I29">
        <v>1674745857.5999999</v>
      </c>
      <c r="J29">
        <f t="shared" si="0"/>
        <v>1.205695584659001E-3</v>
      </c>
      <c r="K29">
        <f t="shared" si="1"/>
        <v>1.205695584659001</v>
      </c>
      <c r="L29">
        <f t="shared" si="2"/>
        <v>-2.7617946551512373</v>
      </c>
      <c r="M29">
        <f t="shared" si="3"/>
        <v>400.03300000000002</v>
      </c>
      <c r="N29">
        <f t="shared" si="4"/>
        <v>439.41068981339737</v>
      </c>
      <c r="O29">
        <f t="shared" si="5"/>
        <v>43.557731050242744</v>
      </c>
      <c r="P29">
        <f t="shared" si="6"/>
        <v>39.654314811097009</v>
      </c>
      <c r="Q29">
        <f t="shared" si="7"/>
        <v>9.3045987096077823E-2</v>
      </c>
      <c r="R29">
        <f t="shared" si="8"/>
        <v>2.913973472212799</v>
      </c>
      <c r="S29">
        <f t="shared" si="9"/>
        <v>9.1426404660850988E-2</v>
      </c>
      <c r="T29">
        <f t="shared" si="10"/>
        <v>5.728466780686664E-2</v>
      </c>
      <c r="U29">
        <f t="shared" si="11"/>
        <v>4.7520142134839993E-3</v>
      </c>
      <c r="V29">
        <f t="shared" si="12"/>
        <v>27.703629814282998</v>
      </c>
      <c r="W29">
        <f t="shared" si="13"/>
        <v>27.700099999999999</v>
      </c>
      <c r="X29">
        <f t="shared" si="14"/>
        <v>3.7289977929849516</v>
      </c>
      <c r="Y29">
        <f t="shared" si="15"/>
        <v>64.822593039490442</v>
      </c>
      <c r="Z29">
        <f t="shared" si="16"/>
        <v>2.4625677138216</v>
      </c>
      <c r="AA29">
        <f t="shared" si="17"/>
        <v>3.798934288730758</v>
      </c>
      <c r="AB29">
        <f t="shared" si="18"/>
        <v>1.2664300791633516</v>
      </c>
      <c r="AC29">
        <f t="shared" si="19"/>
        <v>-53.171175283461942</v>
      </c>
      <c r="AD29">
        <f t="shared" si="20"/>
        <v>50.020047086325427</v>
      </c>
      <c r="AE29">
        <f t="shared" si="21"/>
        <v>3.7364584222915642</v>
      </c>
      <c r="AF29">
        <f t="shared" si="22"/>
        <v>0.59008223936853454</v>
      </c>
      <c r="AG29">
        <v>0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52229.863771254466</v>
      </c>
      <c r="AL29" t="s">
        <v>415</v>
      </c>
      <c r="AM29" t="s">
        <v>415</v>
      </c>
      <c r="AN29">
        <v>0</v>
      </c>
      <c r="AO29">
        <v>0</v>
      </c>
      <c r="AP29" t="e">
        <f t="shared" si="26"/>
        <v>#DIV/0!</v>
      </c>
      <c r="AQ29">
        <v>0</v>
      </c>
      <c r="AR29" t="s">
        <v>415</v>
      </c>
      <c r="AS29" t="s">
        <v>415</v>
      </c>
      <c r="AT29">
        <v>0</v>
      </c>
      <c r="AU29">
        <v>0</v>
      </c>
      <c r="AV29" t="e">
        <f t="shared" si="27"/>
        <v>#DIV/0!</v>
      </c>
      <c r="AW29">
        <v>0.5</v>
      </c>
      <c r="AX29">
        <f t="shared" si="28"/>
        <v>2.1008904943823997E-2</v>
      </c>
      <c r="AY29">
        <f t="shared" si="29"/>
        <v>-2.7617946551512373</v>
      </c>
      <c r="AZ29" t="e">
        <f t="shared" si="30"/>
        <v>#DIV/0!</v>
      </c>
      <c r="BA29">
        <f t="shared" si="31"/>
        <v>-131.45828697573901</v>
      </c>
      <c r="BB29" t="e">
        <f t="shared" si="32"/>
        <v>#DIV/0!</v>
      </c>
      <c r="BC29" t="e">
        <f t="shared" si="33"/>
        <v>#DIV/0!</v>
      </c>
      <c r="BD29" t="s">
        <v>415</v>
      </c>
      <c r="BE29">
        <v>0</v>
      </c>
      <c r="BF29" t="e">
        <f t="shared" si="34"/>
        <v>#DIV/0!</v>
      </c>
      <c r="BG29" t="e">
        <f t="shared" si="35"/>
        <v>#DIV/0!</v>
      </c>
      <c r="BH29" t="e">
        <f t="shared" si="36"/>
        <v>#DIV/0!</v>
      </c>
      <c r="BI29" t="e">
        <f t="shared" si="37"/>
        <v>#DIV/0!</v>
      </c>
      <c r="BJ29" t="e">
        <f t="shared" si="38"/>
        <v>#DIV/0!</v>
      </c>
      <c r="BK29" t="e">
        <f t="shared" si="39"/>
        <v>#DIV/0!</v>
      </c>
      <c r="BL29" t="e">
        <f t="shared" si="40"/>
        <v>#DIV/0!</v>
      </c>
      <c r="BM29" t="e">
        <f t="shared" si="41"/>
        <v>#DIV/0!</v>
      </c>
      <c r="CV29">
        <f t="shared" si="42"/>
        <v>5.0010600000000002E-2</v>
      </c>
      <c r="CW29">
        <f t="shared" si="43"/>
        <v>2.1008904943823997E-2</v>
      </c>
      <c r="CX29">
        <f t="shared" si="44"/>
        <v>0.42008903999999991</v>
      </c>
      <c r="CY29">
        <f t="shared" si="45"/>
        <v>9.5020139999999989E-2</v>
      </c>
      <c r="CZ29">
        <v>6</v>
      </c>
      <c r="DA29">
        <v>0.5</v>
      </c>
      <c r="DB29" t="s">
        <v>416</v>
      </c>
      <c r="DC29">
        <v>2</v>
      </c>
      <c r="DD29">
        <v>1674745857.5999999</v>
      </c>
      <c r="DE29">
        <v>400.03300000000002</v>
      </c>
      <c r="DF29">
        <v>397.298</v>
      </c>
      <c r="DG29">
        <v>24.842400000000001</v>
      </c>
      <c r="DH29">
        <v>23.431699999999999</v>
      </c>
      <c r="DI29">
        <v>403.94900000000001</v>
      </c>
      <c r="DJ29">
        <v>24.455500000000001</v>
      </c>
      <c r="DK29">
        <v>500.06799999999998</v>
      </c>
      <c r="DL29">
        <v>99.027600000000007</v>
      </c>
      <c r="DM29">
        <v>0.100009</v>
      </c>
      <c r="DN29">
        <v>28.0185</v>
      </c>
      <c r="DO29">
        <v>27.700099999999999</v>
      </c>
      <c r="DP29">
        <v>999.9</v>
      </c>
      <c r="DQ29">
        <v>0</v>
      </c>
      <c r="DR29">
        <v>0</v>
      </c>
      <c r="DS29">
        <v>10008.799999999999</v>
      </c>
      <c r="DT29">
        <v>0</v>
      </c>
      <c r="DU29">
        <v>372.06200000000001</v>
      </c>
      <c r="DV29">
        <v>2.7345600000000001</v>
      </c>
      <c r="DW29">
        <v>410.22399999999999</v>
      </c>
      <c r="DX29">
        <v>406.83100000000002</v>
      </c>
      <c r="DY29">
        <v>1.4106099999999999</v>
      </c>
      <c r="DZ29">
        <v>397.298</v>
      </c>
      <c r="EA29">
        <v>23.431699999999999</v>
      </c>
      <c r="EB29">
        <v>2.46008</v>
      </c>
      <c r="EC29">
        <v>2.3203900000000002</v>
      </c>
      <c r="ED29">
        <v>20.764800000000001</v>
      </c>
      <c r="EE29">
        <v>19.8187</v>
      </c>
      <c r="EF29">
        <v>5.0010600000000002E-2</v>
      </c>
      <c r="EG29">
        <v>0</v>
      </c>
      <c r="EH29">
        <v>0</v>
      </c>
      <c r="EI29">
        <v>0</v>
      </c>
      <c r="EJ29">
        <v>561.41</v>
      </c>
      <c r="EK29">
        <v>5.0010600000000002E-2</v>
      </c>
      <c r="EL29">
        <v>96.46</v>
      </c>
      <c r="EM29">
        <v>-1.57</v>
      </c>
      <c r="EN29">
        <v>37.125</v>
      </c>
      <c r="EO29">
        <v>41.811999999999998</v>
      </c>
      <c r="EP29">
        <v>39.686999999999998</v>
      </c>
      <c r="EQ29">
        <v>41.811999999999998</v>
      </c>
      <c r="ER29">
        <v>39.811999999999998</v>
      </c>
      <c r="ES29">
        <v>0</v>
      </c>
      <c r="ET29">
        <v>0</v>
      </c>
      <c r="EU29">
        <v>0</v>
      </c>
      <c r="EV29">
        <v>1674745854.5999999</v>
      </c>
      <c r="EW29">
        <v>0</v>
      </c>
      <c r="EX29">
        <v>562.58192307692309</v>
      </c>
      <c r="EY29">
        <v>-1.446495637574569</v>
      </c>
      <c r="EZ29">
        <v>0.15692301795534111</v>
      </c>
      <c r="FA29">
        <v>96.324230769230766</v>
      </c>
      <c r="FB29">
        <v>15</v>
      </c>
      <c r="FC29">
        <v>1674745522.0999999</v>
      </c>
      <c r="FD29" t="s">
        <v>417</v>
      </c>
      <c r="FE29">
        <v>1674745522.0999999</v>
      </c>
      <c r="FF29">
        <v>1674745515.0999999</v>
      </c>
      <c r="FG29">
        <v>2</v>
      </c>
      <c r="FH29">
        <v>7.9000000000000001E-2</v>
      </c>
      <c r="FI29">
        <v>5.8000000000000003E-2</v>
      </c>
      <c r="FJ29">
        <v>-3.89</v>
      </c>
      <c r="FK29">
        <v>9.4E-2</v>
      </c>
      <c r="FL29">
        <v>383</v>
      </c>
      <c r="FM29">
        <v>18</v>
      </c>
      <c r="FN29">
        <v>0.28000000000000003</v>
      </c>
      <c r="FO29">
        <v>0.05</v>
      </c>
      <c r="FP29">
        <v>-2.6930287330746099</v>
      </c>
      <c r="FQ29">
        <v>0.17127159438362499</v>
      </c>
      <c r="FR29">
        <v>5.5126632303863513E-2</v>
      </c>
      <c r="FS29">
        <v>-1</v>
      </c>
      <c r="FT29">
        <v>9.4228709992190601E-2</v>
      </c>
      <c r="FU29">
        <v>5.5537825980656076E-3</v>
      </c>
      <c r="FV29">
        <v>9.9478367277427591E-4</v>
      </c>
      <c r="FW29">
        <v>-1</v>
      </c>
      <c r="FX29">
        <v>0</v>
      </c>
      <c r="FY29">
        <v>0</v>
      </c>
      <c r="FZ29" t="s">
        <v>418</v>
      </c>
      <c r="GA29">
        <v>2.9789599999999998</v>
      </c>
      <c r="GB29">
        <v>2.8064100000000001</v>
      </c>
      <c r="GC29">
        <v>9.7901100000000005E-2</v>
      </c>
      <c r="GD29">
        <v>9.5584500000000003E-2</v>
      </c>
      <c r="GE29">
        <v>0.121321</v>
      </c>
      <c r="GF29">
        <v>0.116357</v>
      </c>
      <c r="GG29">
        <v>26711.7</v>
      </c>
      <c r="GH29">
        <v>24857</v>
      </c>
      <c r="GI29">
        <v>26614.5</v>
      </c>
      <c r="GJ29">
        <v>25951.1</v>
      </c>
      <c r="GK29">
        <v>31818.400000000001</v>
      </c>
      <c r="GL29">
        <v>32351.9</v>
      </c>
      <c r="GM29">
        <v>37711.199999999997</v>
      </c>
      <c r="GN29">
        <v>38485.300000000003</v>
      </c>
      <c r="GO29">
        <v>1.9883</v>
      </c>
      <c r="GP29">
        <v>1.9843500000000001</v>
      </c>
      <c r="GQ29">
        <v>1.7657900000000001E-2</v>
      </c>
      <c r="GR29">
        <v>0</v>
      </c>
      <c r="GS29">
        <v>27.4116</v>
      </c>
      <c r="GT29">
        <v>999.9</v>
      </c>
      <c r="GU29">
        <v>62.5</v>
      </c>
      <c r="GV29">
        <v>29.2</v>
      </c>
      <c r="GW29">
        <v>25.677199999999999</v>
      </c>
      <c r="GX29">
        <v>62.02</v>
      </c>
      <c r="GY29">
        <v>12.347799999999999</v>
      </c>
      <c r="GZ29">
        <v>1</v>
      </c>
      <c r="HA29">
        <v>0.30037599999999998</v>
      </c>
      <c r="HB29">
        <v>0.98834200000000005</v>
      </c>
      <c r="HC29">
        <v>20.320699999999999</v>
      </c>
      <c r="HD29">
        <v>5.2081600000000003</v>
      </c>
      <c r="HE29">
        <v>11.937900000000001</v>
      </c>
      <c r="HF29">
        <v>4.9874999999999998</v>
      </c>
      <c r="HG29">
        <v>3.2909999999999999</v>
      </c>
      <c r="HH29">
        <v>9999</v>
      </c>
      <c r="HI29">
        <v>9999</v>
      </c>
      <c r="HJ29">
        <v>9999</v>
      </c>
      <c r="HK29">
        <v>999.9</v>
      </c>
      <c r="HL29">
        <v>1.86964</v>
      </c>
      <c r="HM29">
        <v>1.8760600000000001</v>
      </c>
      <c r="HN29">
        <v>1.8737699999999999</v>
      </c>
      <c r="HO29">
        <v>1.87202</v>
      </c>
      <c r="HP29">
        <v>1.8724099999999999</v>
      </c>
      <c r="HQ29">
        <v>1.86981</v>
      </c>
      <c r="HR29">
        <v>1.8757600000000001</v>
      </c>
      <c r="HS29">
        <v>1.87477</v>
      </c>
      <c r="HT29">
        <v>5</v>
      </c>
      <c r="HU29">
        <v>0</v>
      </c>
      <c r="HV29">
        <v>0</v>
      </c>
      <c r="HW29">
        <v>0</v>
      </c>
      <c r="HX29" t="s">
        <v>419</v>
      </c>
      <c r="HY29" t="s">
        <v>420</v>
      </c>
      <c r="HZ29" t="s">
        <v>421</v>
      </c>
      <c r="IA29" t="s">
        <v>422</v>
      </c>
      <c r="IB29" t="s">
        <v>422</v>
      </c>
      <c r="IC29" t="s">
        <v>421</v>
      </c>
      <c r="ID29">
        <v>0</v>
      </c>
      <c r="IE29">
        <v>100</v>
      </c>
      <c r="IF29">
        <v>100</v>
      </c>
      <c r="IG29">
        <v>-3.9159999999999999</v>
      </c>
      <c r="IH29">
        <v>0.38690000000000002</v>
      </c>
      <c r="II29">
        <v>-3.1183980323874012</v>
      </c>
      <c r="IJ29">
        <v>-2.536945948238235E-3</v>
      </c>
      <c r="IK29">
        <v>1.581473279927893E-6</v>
      </c>
      <c r="IL29">
        <v>-4.6698293441882044E-10</v>
      </c>
      <c r="IM29">
        <v>-0.1212426229721789</v>
      </c>
      <c r="IN29">
        <v>-1.5895243091576399E-2</v>
      </c>
      <c r="IO29">
        <v>1.559614309849521E-3</v>
      </c>
      <c r="IP29">
        <v>-2.4566050869858518E-6</v>
      </c>
      <c r="IQ29">
        <v>2</v>
      </c>
      <c r="IR29">
        <v>2224</v>
      </c>
      <c r="IS29">
        <v>2</v>
      </c>
      <c r="IT29">
        <v>25</v>
      </c>
      <c r="IU29">
        <v>5.6</v>
      </c>
      <c r="IV29">
        <v>5.7</v>
      </c>
      <c r="IW29">
        <v>0.92285200000000001</v>
      </c>
      <c r="IX29">
        <v>2.4499499999999999</v>
      </c>
      <c r="IY29">
        <v>1.65039</v>
      </c>
      <c r="IZ29">
        <v>2.3022499999999999</v>
      </c>
      <c r="JA29">
        <v>1.50024</v>
      </c>
      <c r="JB29">
        <v>2.4047900000000002</v>
      </c>
      <c r="JC29">
        <v>33.602899999999998</v>
      </c>
      <c r="JD29">
        <v>16.014600000000002</v>
      </c>
      <c r="JE29">
        <v>18</v>
      </c>
      <c r="JF29">
        <v>503.197</v>
      </c>
      <c r="JG29">
        <v>494.97699999999998</v>
      </c>
      <c r="JH29">
        <v>26.968399999999999</v>
      </c>
      <c r="JI29">
        <v>31.094200000000001</v>
      </c>
      <c r="JJ29">
        <v>30.000599999999999</v>
      </c>
      <c r="JK29">
        <v>30.8538</v>
      </c>
      <c r="JL29">
        <v>30.7819</v>
      </c>
      <c r="JM29">
        <v>18.5106</v>
      </c>
      <c r="JN29">
        <v>33.113199999999999</v>
      </c>
      <c r="JO29">
        <v>88.280699999999996</v>
      </c>
      <c r="JP29">
        <v>26.963799999999999</v>
      </c>
      <c r="JQ29">
        <v>397.428</v>
      </c>
      <c r="JR29">
        <v>23.361499999999999</v>
      </c>
      <c r="JS29">
        <v>100.07599999999999</v>
      </c>
      <c r="JT29">
        <v>99.308899999999994</v>
      </c>
    </row>
    <row r="30" spans="1:280" x14ac:dyDescent="0.25">
      <c r="A30">
        <v>14</v>
      </c>
      <c r="B30">
        <v>1674745867.5999999</v>
      </c>
      <c r="C30">
        <v>130</v>
      </c>
      <c r="D30" t="s">
        <v>447</v>
      </c>
      <c r="E30" t="s">
        <v>448</v>
      </c>
      <c r="F30" t="s">
        <v>412</v>
      </c>
      <c r="G30" t="s">
        <v>413</v>
      </c>
      <c r="H30" t="s">
        <v>414</v>
      </c>
      <c r="I30">
        <v>1674745867.5999999</v>
      </c>
      <c r="J30">
        <f t="shared" si="0"/>
        <v>1.2013908059544105E-3</v>
      </c>
      <c r="K30">
        <f t="shared" si="1"/>
        <v>1.2013908059544105</v>
      </c>
      <c r="L30">
        <f t="shared" si="2"/>
        <v>-2.6458647784047127</v>
      </c>
      <c r="M30">
        <f t="shared" si="3"/>
        <v>399.95400000000001</v>
      </c>
      <c r="N30">
        <f t="shared" si="4"/>
        <v>437.509004119628</v>
      </c>
      <c r="O30">
        <f t="shared" si="5"/>
        <v>43.368455897343566</v>
      </c>
      <c r="P30">
        <f t="shared" si="6"/>
        <v>39.645783850481401</v>
      </c>
      <c r="Q30">
        <f t="shared" si="7"/>
        <v>9.2671265968265248E-2</v>
      </c>
      <c r="R30">
        <f t="shared" si="8"/>
        <v>2.9152381407193753</v>
      </c>
      <c r="S30">
        <f t="shared" si="9"/>
        <v>9.1065264817104724E-2</v>
      </c>
      <c r="T30">
        <f t="shared" si="10"/>
        <v>5.7057765054181996E-2</v>
      </c>
      <c r="U30">
        <f t="shared" si="11"/>
        <v>4.7520142134839993E-3</v>
      </c>
      <c r="V30">
        <f t="shared" si="12"/>
        <v>27.704280623686952</v>
      </c>
      <c r="W30">
        <f t="shared" si="13"/>
        <v>27.707699999999999</v>
      </c>
      <c r="X30">
        <f t="shared" si="14"/>
        <v>3.730653951266389</v>
      </c>
      <c r="Y30">
        <f t="shared" si="15"/>
        <v>64.856855137720601</v>
      </c>
      <c r="Z30">
        <f t="shared" si="16"/>
        <v>2.4637831405164103</v>
      </c>
      <c r="AA30">
        <f t="shared" si="17"/>
        <v>3.7988014301413138</v>
      </c>
      <c r="AB30">
        <f t="shared" si="18"/>
        <v>1.2668708107499786</v>
      </c>
      <c r="AC30">
        <f t="shared" si="19"/>
        <v>-52.981334542589501</v>
      </c>
      <c r="AD30">
        <f t="shared" si="20"/>
        <v>48.752992042892302</v>
      </c>
      <c r="AE30">
        <f t="shared" si="21"/>
        <v>3.6403575295899055</v>
      </c>
      <c r="AF30">
        <f t="shared" si="22"/>
        <v>-0.58323295589380564</v>
      </c>
      <c r="AG30">
        <v>0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52266.149062877339</v>
      </c>
      <c r="AL30" t="s">
        <v>415</v>
      </c>
      <c r="AM30" t="s">
        <v>415</v>
      </c>
      <c r="AN30">
        <v>0</v>
      </c>
      <c r="AO30">
        <v>0</v>
      </c>
      <c r="AP30" t="e">
        <f t="shared" si="26"/>
        <v>#DIV/0!</v>
      </c>
      <c r="AQ30">
        <v>0</v>
      </c>
      <c r="AR30" t="s">
        <v>415</v>
      </c>
      <c r="AS30" t="s">
        <v>415</v>
      </c>
      <c r="AT30">
        <v>0</v>
      </c>
      <c r="AU30">
        <v>0</v>
      </c>
      <c r="AV30" t="e">
        <f t="shared" si="27"/>
        <v>#DIV/0!</v>
      </c>
      <c r="AW30">
        <v>0.5</v>
      </c>
      <c r="AX30">
        <f t="shared" si="28"/>
        <v>2.1008904943823997E-2</v>
      </c>
      <c r="AY30">
        <f t="shared" si="29"/>
        <v>-2.6458647784047127</v>
      </c>
      <c r="AZ30" t="e">
        <f t="shared" si="30"/>
        <v>#DIV/0!</v>
      </c>
      <c r="BA30">
        <f t="shared" si="31"/>
        <v>-125.94015658976645</v>
      </c>
      <c r="BB30" t="e">
        <f t="shared" si="32"/>
        <v>#DIV/0!</v>
      </c>
      <c r="BC30" t="e">
        <f t="shared" si="33"/>
        <v>#DIV/0!</v>
      </c>
      <c r="BD30" t="s">
        <v>415</v>
      </c>
      <c r="BE30">
        <v>0</v>
      </c>
      <c r="BF30" t="e">
        <f t="shared" si="34"/>
        <v>#DIV/0!</v>
      </c>
      <c r="BG30" t="e">
        <f t="shared" si="35"/>
        <v>#DIV/0!</v>
      </c>
      <c r="BH30" t="e">
        <f t="shared" si="36"/>
        <v>#DIV/0!</v>
      </c>
      <c r="BI30" t="e">
        <f t="shared" si="37"/>
        <v>#DIV/0!</v>
      </c>
      <c r="BJ30" t="e">
        <f t="shared" si="38"/>
        <v>#DIV/0!</v>
      </c>
      <c r="BK30" t="e">
        <f t="shared" si="39"/>
        <v>#DIV/0!</v>
      </c>
      <c r="BL30" t="e">
        <f t="shared" si="40"/>
        <v>#DIV/0!</v>
      </c>
      <c r="BM30" t="e">
        <f t="shared" si="41"/>
        <v>#DIV/0!</v>
      </c>
      <c r="CV30">
        <f t="shared" si="42"/>
        <v>5.0010600000000002E-2</v>
      </c>
      <c r="CW30">
        <f t="shared" si="43"/>
        <v>2.1008904943823997E-2</v>
      </c>
      <c r="CX30">
        <f t="shared" si="44"/>
        <v>0.42008903999999991</v>
      </c>
      <c r="CY30">
        <f t="shared" si="45"/>
        <v>9.5020139999999989E-2</v>
      </c>
      <c r="CZ30">
        <v>6</v>
      </c>
      <c r="DA30">
        <v>0.5</v>
      </c>
      <c r="DB30" t="s">
        <v>416</v>
      </c>
      <c r="DC30">
        <v>2</v>
      </c>
      <c r="DD30">
        <v>1674745867.5999999</v>
      </c>
      <c r="DE30">
        <v>399.95400000000001</v>
      </c>
      <c r="DF30">
        <v>397.35599999999999</v>
      </c>
      <c r="DG30">
        <v>24.8551</v>
      </c>
      <c r="DH30">
        <v>23.4495</v>
      </c>
      <c r="DI30">
        <v>403.87</v>
      </c>
      <c r="DJ30">
        <v>24.467600000000001</v>
      </c>
      <c r="DK30">
        <v>500.084</v>
      </c>
      <c r="DL30">
        <v>99.025999999999996</v>
      </c>
      <c r="DM30">
        <v>9.9859100000000006E-2</v>
      </c>
      <c r="DN30">
        <v>28.017900000000001</v>
      </c>
      <c r="DO30">
        <v>27.707699999999999</v>
      </c>
      <c r="DP30">
        <v>999.9</v>
      </c>
      <c r="DQ30">
        <v>0</v>
      </c>
      <c r="DR30">
        <v>0</v>
      </c>
      <c r="DS30">
        <v>10016.200000000001</v>
      </c>
      <c r="DT30">
        <v>0</v>
      </c>
      <c r="DU30">
        <v>372.05399999999997</v>
      </c>
      <c r="DV30">
        <v>2.5985100000000001</v>
      </c>
      <c r="DW30">
        <v>410.149</v>
      </c>
      <c r="DX30">
        <v>406.89699999999999</v>
      </c>
      <c r="DY30">
        <v>1.4056299999999999</v>
      </c>
      <c r="DZ30">
        <v>397.35599999999999</v>
      </c>
      <c r="EA30">
        <v>23.4495</v>
      </c>
      <c r="EB30">
        <v>2.4613</v>
      </c>
      <c r="EC30">
        <v>2.3221099999999999</v>
      </c>
      <c r="ED30">
        <v>20.7728</v>
      </c>
      <c r="EE30">
        <v>19.8306</v>
      </c>
      <c r="EF30">
        <v>5.0010600000000002E-2</v>
      </c>
      <c r="EG30">
        <v>0</v>
      </c>
      <c r="EH30">
        <v>0</v>
      </c>
      <c r="EI30">
        <v>0</v>
      </c>
      <c r="EJ30">
        <v>564.16</v>
      </c>
      <c r="EK30">
        <v>5.0010600000000002E-2</v>
      </c>
      <c r="EL30">
        <v>96.51</v>
      </c>
      <c r="EM30">
        <v>-2.27</v>
      </c>
      <c r="EN30">
        <v>37.186999999999998</v>
      </c>
      <c r="EO30">
        <v>41.875</v>
      </c>
      <c r="EP30">
        <v>39.75</v>
      </c>
      <c r="EQ30">
        <v>41.811999999999998</v>
      </c>
      <c r="ER30">
        <v>39.875</v>
      </c>
      <c r="ES30">
        <v>0</v>
      </c>
      <c r="ET30">
        <v>0</v>
      </c>
      <c r="EU30">
        <v>0</v>
      </c>
      <c r="EV30">
        <v>1674745864.8</v>
      </c>
      <c r="EW30">
        <v>0</v>
      </c>
      <c r="EX30">
        <v>562.08199999999999</v>
      </c>
      <c r="EY30">
        <v>-3.3492307679750919</v>
      </c>
      <c r="EZ30">
        <v>9.9384615358279511</v>
      </c>
      <c r="FA30">
        <v>96.687999999999988</v>
      </c>
      <c r="FB30">
        <v>15</v>
      </c>
      <c r="FC30">
        <v>1674745522.0999999</v>
      </c>
      <c r="FD30" t="s">
        <v>417</v>
      </c>
      <c r="FE30">
        <v>1674745522.0999999</v>
      </c>
      <c r="FF30">
        <v>1674745515.0999999</v>
      </c>
      <c r="FG30">
        <v>2</v>
      </c>
      <c r="FH30">
        <v>7.9000000000000001E-2</v>
      </c>
      <c r="FI30">
        <v>5.8000000000000003E-2</v>
      </c>
      <c r="FJ30">
        <v>-3.89</v>
      </c>
      <c r="FK30">
        <v>9.4E-2</v>
      </c>
      <c r="FL30">
        <v>383</v>
      </c>
      <c r="FM30">
        <v>18</v>
      </c>
      <c r="FN30">
        <v>0.28000000000000003</v>
      </c>
      <c r="FO30">
        <v>0.05</v>
      </c>
      <c r="FP30">
        <v>-2.7103840266895731</v>
      </c>
      <c r="FQ30">
        <v>-7.8019061286180844E-2</v>
      </c>
      <c r="FR30">
        <v>4.5733576957485242E-2</v>
      </c>
      <c r="FS30">
        <v>-1</v>
      </c>
      <c r="FT30">
        <v>9.3800435315982186E-2</v>
      </c>
      <c r="FU30">
        <v>-1.1856695115621549E-2</v>
      </c>
      <c r="FV30">
        <v>1.304317333870892E-3</v>
      </c>
      <c r="FW30">
        <v>-1</v>
      </c>
      <c r="FX30">
        <v>0</v>
      </c>
      <c r="FY30">
        <v>0</v>
      </c>
      <c r="FZ30" t="s">
        <v>418</v>
      </c>
      <c r="GA30">
        <v>2.97899</v>
      </c>
      <c r="GB30">
        <v>2.80633</v>
      </c>
      <c r="GC30">
        <v>9.7880400000000006E-2</v>
      </c>
      <c r="GD30">
        <v>9.5589099999999996E-2</v>
      </c>
      <c r="GE30">
        <v>0.12135600000000001</v>
      </c>
      <c r="GF30">
        <v>0.11641</v>
      </c>
      <c r="GG30">
        <v>26710.799999999999</v>
      </c>
      <c r="GH30">
        <v>24855.599999999999</v>
      </c>
      <c r="GI30">
        <v>26613.1</v>
      </c>
      <c r="GJ30">
        <v>25949.8</v>
      </c>
      <c r="GK30">
        <v>31816</v>
      </c>
      <c r="GL30">
        <v>32348.2</v>
      </c>
      <c r="GM30">
        <v>37709.800000000003</v>
      </c>
      <c r="GN30">
        <v>38483.199999999997</v>
      </c>
      <c r="GO30">
        <v>1.9878499999999999</v>
      </c>
      <c r="GP30">
        <v>1.9843</v>
      </c>
      <c r="GQ30">
        <v>1.7657900000000001E-2</v>
      </c>
      <c r="GR30">
        <v>0</v>
      </c>
      <c r="GS30">
        <v>27.4192</v>
      </c>
      <c r="GT30">
        <v>999.9</v>
      </c>
      <c r="GU30">
        <v>62.7</v>
      </c>
      <c r="GV30">
        <v>29.2</v>
      </c>
      <c r="GW30">
        <v>25.757899999999999</v>
      </c>
      <c r="GX30">
        <v>61.71</v>
      </c>
      <c r="GY30">
        <v>11.666700000000001</v>
      </c>
      <c r="GZ30">
        <v>1</v>
      </c>
      <c r="HA30">
        <v>0.30164600000000003</v>
      </c>
      <c r="HB30">
        <v>1.0386200000000001</v>
      </c>
      <c r="HC30">
        <v>20.3203</v>
      </c>
      <c r="HD30">
        <v>5.2081600000000003</v>
      </c>
      <c r="HE30">
        <v>11.937900000000001</v>
      </c>
      <c r="HF30">
        <v>4.9877000000000002</v>
      </c>
      <c r="HG30">
        <v>3.2909999999999999</v>
      </c>
      <c r="HH30">
        <v>9999</v>
      </c>
      <c r="HI30">
        <v>9999</v>
      </c>
      <c r="HJ30">
        <v>9999</v>
      </c>
      <c r="HK30">
        <v>999.9</v>
      </c>
      <c r="HL30">
        <v>1.86965</v>
      </c>
      <c r="HM30">
        <v>1.8760600000000001</v>
      </c>
      <c r="HN30">
        <v>1.8737699999999999</v>
      </c>
      <c r="HO30">
        <v>1.8720699999999999</v>
      </c>
      <c r="HP30">
        <v>1.8724099999999999</v>
      </c>
      <c r="HQ30">
        <v>1.86981</v>
      </c>
      <c r="HR30">
        <v>1.87578</v>
      </c>
      <c r="HS30">
        <v>1.8748199999999999</v>
      </c>
      <c r="HT30">
        <v>5</v>
      </c>
      <c r="HU30">
        <v>0</v>
      </c>
      <c r="HV30">
        <v>0</v>
      </c>
      <c r="HW30">
        <v>0</v>
      </c>
      <c r="HX30" t="s">
        <v>419</v>
      </c>
      <c r="HY30" t="s">
        <v>420</v>
      </c>
      <c r="HZ30" t="s">
        <v>421</v>
      </c>
      <c r="IA30" t="s">
        <v>422</v>
      </c>
      <c r="IB30" t="s">
        <v>422</v>
      </c>
      <c r="IC30" t="s">
        <v>421</v>
      </c>
      <c r="ID30">
        <v>0</v>
      </c>
      <c r="IE30">
        <v>100</v>
      </c>
      <c r="IF30">
        <v>100</v>
      </c>
      <c r="IG30">
        <v>-3.9159999999999999</v>
      </c>
      <c r="IH30">
        <v>0.38750000000000001</v>
      </c>
      <c r="II30">
        <v>-3.1183980323874012</v>
      </c>
      <c r="IJ30">
        <v>-2.536945948238235E-3</v>
      </c>
      <c r="IK30">
        <v>1.581473279927893E-6</v>
      </c>
      <c r="IL30">
        <v>-4.6698293441882044E-10</v>
      </c>
      <c r="IM30">
        <v>-0.1212426229721789</v>
      </c>
      <c r="IN30">
        <v>-1.5895243091576399E-2</v>
      </c>
      <c r="IO30">
        <v>1.559614309849521E-3</v>
      </c>
      <c r="IP30">
        <v>-2.4566050869858518E-6</v>
      </c>
      <c r="IQ30">
        <v>2</v>
      </c>
      <c r="IR30">
        <v>2224</v>
      </c>
      <c r="IS30">
        <v>2</v>
      </c>
      <c r="IT30">
        <v>25</v>
      </c>
      <c r="IU30">
        <v>5.8</v>
      </c>
      <c r="IV30">
        <v>5.9</v>
      </c>
      <c r="IW30">
        <v>0.924072</v>
      </c>
      <c r="IX30">
        <v>2.4536099999999998</v>
      </c>
      <c r="IY30">
        <v>1.65039</v>
      </c>
      <c r="IZ30">
        <v>2.3022499999999999</v>
      </c>
      <c r="JA30">
        <v>1.50024</v>
      </c>
      <c r="JB30">
        <v>2.2558600000000002</v>
      </c>
      <c r="JC30">
        <v>33.625399999999999</v>
      </c>
      <c r="JD30">
        <v>16.005800000000001</v>
      </c>
      <c r="JE30">
        <v>18</v>
      </c>
      <c r="JF30">
        <v>503.06299999999999</v>
      </c>
      <c r="JG30">
        <v>495.11</v>
      </c>
      <c r="JH30">
        <v>26.931100000000001</v>
      </c>
      <c r="JI30">
        <v>31.1098</v>
      </c>
      <c r="JJ30">
        <v>30.000699999999998</v>
      </c>
      <c r="JK30">
        <v>30.872800000000002</v>
      </c>
      <c r="JL30">
        <v>30.801300000000001</v>
      </c>
      <c r="JM30">
        <v>18.526599999999998</v>
      </c>
      <c r="JN30">
        <v>33.395699999999998</v>
      </c>
      <c r="JO30">
        <v>89.053100000000001</v>
      </c>
      <c r="JP30">
        <v>26.927099999999999</v>
      </c>
      <c r="JQ30">
        <v>397.572</v>
      </c>
      <c r="JR30">
        <v>23.364799999999999</v>
      </c>
      <c r="JS30">
        <v>100.072</v>
      </c>
      <c r="JT30">
        <v>99.303600000000003</v>
      </c>
    </row>
    <row r="31" spans="1:280" x14ac:dyDescent="0.25">
      <c r="A31">
        <v>15</v>
      </c>
      <c r="B31">
        <v>1674745877.5999999</v>
      </c>
      <c r="C31">
        <v>140</v>
      </c>
      <c r="D31" t="s">
        <v>449</v>
      </c>
      <c r="E31" t="s">
        <v>450</v>
      </c>
      <c r="F31" t="s">
        <v>412</v>
      </c>
      <c r="G31" t="s">
        <v>413</v>
      </c>
      <c r="H31" t="s">
        <v>414</v>
      </c>
      <c r="I31">
        <v>1674745877.5999999</v>
      </c>
      <c r="J31">
        <f t="shared" si="0"/>
        <v>1.1906310119276652E-3</v>
      </c>
      <c r="K31">
        <f t="shared" si="1"/>
        <v>1.1906310119276651</v>
      </c>
      <c r="L31">
        <f t="shared" si="2"/>
        <v>-2.6082299506964328</v>
      </c>
      <c r="M31">
        <f t="shared" si="3"/>
        <v>399.94600000000003</v>
      </c>
      <c r="N31">
        <f t="shared" si="4"/>
        <v>437.17091587634184</v>
      </c>
      <c r="O31">
        <f t="shared" si="5"/>
        <v>43.335273941613359</v>
      </c>
      <c r="P31">
        <f t="shared" si="6"/>
        <v>39.645293962682004</v>
      </c>
      <c r="Q31">
        <f t="shared" si="7"/>
        <v>9.2049803413698686E-2</v>
      </c>
      <c r="R31">
        <f t="shared" si="8"/>
        <v>2.910010136305341</v>
      </c>
      <c r="S31">
        <f t="shared" si="9"/>
        <v>9.0462277366302635E-2</v>
      </c>
      <c r="T31">
        <f t="shared" si="10"/>
        <v>5.6679275713596801E-2</v>
      </c>
      <c r="U31">
        <f t="shared" si="11"/>
        <v>4.7520142134839993E-3</v>
      </c>
      <c r="V31">
        <f t="shared" si="12"/>
        <v>27.698768529388946</v>
      </c>
      <c r="W31">
        <f t="shared" si="13"/>
        <v>27.694299999999998</v>
      </c>
      <c r="X31">
        <f t="shared" si="14"/>
        <v>3.7277343143767689</v>
      </c>
      <c r="Y31">
        <f t="shared" si="15"/>
        <v>64.88710721237176</v>
      </c>
      <c r="Z31">
        <f t="shared" si="16"/>
        <v>2.4638118908583997</v>
      </c>
      <c r="AA31">
        <f t="shared" si="17"/>
        <v>3.7970746373304727</v>
      </c>
      <c r="AB31">
        <f t="shared" si="18"/>
        <v>1.2639224235183693</v>
      </c>
      <c r="AC31">
        <f t="shared" si="19"/>
        <v>-52.506827626010036</v>
      </c>
      <c r="AD31">
        <f t="shared" si="20"/>
        <v>49.544114510750724</v>
      </c>
      <c r="AE31">
        <f t="shared" si="21"/>
        <v>3.7056847598391154</v>
      </c>
      <c r="AF31">
        <f t="shared" si="22"/>
        <v>0.74772365879328362</v>
      </c>
      <c r="AG31">
        <v>0</v>
      </c>
      <c r="AH31">
        <v>0</v>
      </c>
      <c r="AI31">
        <f t="shared" si="23"/>
        <v>1</v>
      </c>
      <c r="AJ31">
        <f t="shared" si="24"/>
        <v>0</v>
      </c>
      <c r="AK31">
        <f t="shared" si="25"/>
        <v>52117.861890705564</v>
      </c>
      <c r="AL31" t="s">
        <v>415</v>
      </c>
      <c r="AM31" t="s">
        <v>415</v>
      </c>
      <c r="AN31">
        <v>0</v>
      </c>
      <c r="AO31">
        <v>0</v>
      </c>
      <c r="AP31" t="e">
        <f t="shared" si="26"/>
        <v>#DIV/0!</v>
      </c>
      <c r="AQ31">
        <v>0</v>
      </c>
      <c r="AR31" t="s">
        <v>415</v>
      </c>
      <c r="AS31" t="s">
        <v>415</v>
      </c>
      <c r="AT31">
        <v>0</v>
      </c>
      <c r="AU31">
        <v>0</v>
      </c>
      <c r="AV31" t="e">
        <f t="shared" si="27"/>
        <v>#DIV/0!</v>
      </c>
      <c r="AW31">
        <v>0.5</v>
      </c>
      <c r="AX31">
        <f t="shared" si="28"/>
        <v>2.1008904943823997E-2</v>
      </c>
      <c r="AY31">
        <f t="shared" si="29"/>
        <v>-2.6082299506964328</v>
      </c>
      <c r="AZ31" t="e">
        <f t="shared" si="30"/>
        <v>#DIV/0!</v>
      </c>
      <c r="BA31">
        <f t="shared" si="31"/>
        <v>-124.14878156051518</v>
      </c>
      <c r="BB31" t="e">
        <f t="shared" si="32"/>
        <v>#DIV/0!</v>
      </c>
      <c r="BC31" t="e">
        <f t="shared" si="33"/>
        <v>#DIV/0!</v>
      </c>
      <c r="BD31" t="s">
        <v>415</v>
      </c>
      <c r="BE31">
        <v>0</v>
      </c>
      <c r="BF31" t="e">
        <f t="shared" si="34"/>
        <v>#DIV/0!</v>
      </c>
      <c r="BG31" t="e">
        <f t="shared" si="35"/>
        <v>#DIV/0!</v>
      </c>
      <c r="BH31" t="e">
        <f t="shared" si="36"/>
        <v>#DIV/0!</v>
      </c>
      <c r="BI31" t="e">
        <f t="shared" si="37"/>
        <v>#DIV/0!</v>
      </c>
      <c r="BJ31" t="e">
        <f t="shared" si="38"/>
        <v>#DIV/0!</v>
      </c>
      <c r="BK31" t="e">
        <f t="shared" si="39"/>
        <v>#DIV/0!</v>
      </c>
      <c r="BL31" t="e">
        <f t="shared" si="40"/>
        <v>#DIV/0!</v>
      </c>
      <c r="BM31" t="e">
        <f t="shared" si="41"/>
        <v>#DIV/0!</v>
      </c>
      <c r="CV31">
        <f t="shared" si="42"/>
        <v>5.0010600000000002E-2</v>
      </c>
      <c r="CW31">
        <f t="shared" si="43"/>
        <v>2.1008904943823997E-2</v>
      </c>
      <c r="CX31">
        <f t="shared" si="44"/>
        <v>0.42008903999999991</v>
      </c>
      <c r="CY31">
        <f t="shared" si="45"/>
        <v>9.5020139999999989E-2</v>
      </c>
      <c r="CZ31">
        <v>6</v>
      </c>
      <c r="DA31">
        <v>0.5</v>
      </c>
      <c r="DB31" t="s">
        <v>416</v>
      </c>
      <c r="DC31">
        <v>2</v>
      </c>
      <c r="DD31">
        <v>1674745877.5999999</v>
      </c>
      <c r="DE31">
        <v>399.94600000000003</v>
      </c>
      <c r="DF31">
        <v>397.38799999999998</v>
      </c>
      <c r="DG31">
        <v>24.8552</v>
      </c>
      <c r="DH31">
        <v>23.462199999999999</v>
      </c>
      <c r="DI31">
        <v>403.86200000000002</v>
      </c>
      <c r="DJ31">
        <v>24.467700000000001</v>
      </c>
      <c r="DK31">
        <v>500.08800000000002</v>
      </c>
      <c r="DL31">
        <v>99.026499999999999</v>
      </c>
      <c r="DM31">
        <v>0.100117</v>
      </c>
      <c r="DN31">
        <v>28.010100000000001</v>
      </c>
      <c r="DO31">
        <v>27.694299999999998</v>
      </c>
      <c r="DP31">
        <v>999.9</v>
      </c>
      <c r="DQ31">
        <v>0</v>
      </c>
      <c r="DR31">
        <v>0</v>
      </c>
      <c r="DS31">
        <v>9986.25</v>
      </c>
      <c r="DT31">
        <v>0</v>
      </c>
      <c r="DU31">
        <v>371.78300000000002</v>
      </c>
      <c r="DV31">
        <v>2.55783</v>
      </c>
      <c r="DW31">
        <v>410.14</v>
      </c>
      <c r="DX31">
        <v>406.935</v>
      </c>
      <c r="DY31">
        <v>1.3930899999999999</v>
      </c>
      <c r="DZ31">
        <v>397.38799999999998</v>
      </c>
      <c r="EA31">
        <v>23.462199999999999</v>
      </c>
      <c r="EB31">
        <v>2.4613299999999998</v>
      </c>
      <c r="EC31">
        <v>2.3233700000000002</v>
      </c>
      <c r="ED31">
        <v>20.773</v>
      </c>
      <c r="EE31">
        <v>19.839400000000001</v>
      </c>
      <c r="EF31">
        <v>5.0010600000000002E-2</v>
      </c>
      <c r="EG31">
        <v>0</v>
      </c>
      <c r="EH31">
        <v>0</v>
      </c>
      <c r="EI31">
        <v>0</v>
      </c>
      <c r="EJ31">
        <v>559.92999999999995</v>
      </c>
      <c r="EK31">
        <v>5.0010600000000002E-2</v>
      </c>
      <c r="EL31">
        <v>99.08</v>
      </c>
      <c r="EM31">
        <v>-1.43</v>
      </c>
      <c r="EN31">
        <v>37.186999999999998</v>
      </c>
      <c r="EO31">
        <v>41.936999999999998</v>
      </c>
      <c r="EP31">
        <v>39.75</v>
      </c>
      <c r="EQ31">
        <v>41.875</v>
      </c>
      <c r="ER31">
        <v>39.875</v>
      </c>
      <c r="ES31">
        <v>0</v>
      </c>
      <c r="ET31">
        <v>0</v>
      </c>
      <c r="EU31">
        <v>0</v>
      </c>
      <c r="EV31">
        <v>1674745874.4000001</v>
      </c>
      <c r="EW31">
        <v>0</v>
      </c>
      <c r="EX31">
        <v>562.48919999999998</v>
      </c>
      <c r="EY31">
        <v>5.5861538476638657</v>
      </c>
      <c r="EZ31">
        <v>3.6169229326589281</v>
      </c>
      <c r="FA31">
        <v>97.419999999999987</v>
      </c>
      <c r="FB31">
        <v>15</v>
      </c>
      <c r="FC31">
        <v>1674745522.0999999</v>
      </c>
      <c r="FD31" t="s">
        <v>417</v>
      </c>
      <c r="FE31">
        <v>1674745522.0999999</v>
      </c>
      <c r="FF31">
        <v>1674745515.0999999</v>
      </c>
      <c r="FG31">
        <v>2</v>
      </c>
      <c r="FH31">
        <v>7.9000000000000001E-2</v>
      </c>
      <c r="FI31">
        <v>5.8000000000000003E-2</v>
      </c>
      <c r="FJ31">
        <v>-3.89</v>
      </c>
      <c r="FK31">
        <v>9.4E-2</v>
      </c>
      <c r="FL31">
        <v>383</v>
      </c>
      <c r="FM31">
        <v>18</v>
      </c>
      <c r="FN31">
        <v>0.28000000000000003</v>
      </c>
      <c r="FO31">
        <v>0.05</v>
      </c>
      <c r="FP31">
        <v>-2.683966940826843</v>
      </c>
      <c r="FQ31">
        <v>0.51220745911681209</v>
      </c>
      <c r="FR31">
        <v>5.9645398769798449E-2</v>
      </c>
      <c r="FS31">
        <v>-1</v>
      </c>
      <c r="FT31">
        <v>9.2523870879823583E-2</v>
      </c>
      <c r="FU31">
        <v>-1.582211950844774E-3</v>
      </c>
      <c r="FV31">
        <v>3.4492426805401402E-4</v>
      </c>
      <c r="FW31">
        <v>-1</v>
      </c>
      <c r="FX31">
        <v>0</v>
      </c>
      <c r="FY31">
        <v>0</v>
      </c>
      <c r="FZ31" t="s">
        <v>418</v>
      </c>
      <c r="GA31">
        <v>2.97899</v>
      </c>
      <c r="GB31">
        <v>2.8063199999999999</v>
      </c>
      <c r="GC31">
        <v>9.7874600000000006E-2</v>
      </c>
      <c r="GD31">
        <v>9.5590700000000001E-2</v>
      </c>
      <c r="GE31">
        <v>0.121351</v>
      </c>
      <c r="GF31">
        <v>0.116448</v>
      </c>
      <c r="GG31">
        <v>26709.7</v>
      </c>
      <c r="GH31">
        <v>24854.799999999999</v>
      </c>
      <c r="GI31">
        <v>26611.8</v>
      </c>
      <c r="GJ31">
        <v>25949.1</v>
      </c>
      <c r="GK31">
        <v>31814.5</v>
      </c>
      <c r="GL31">
        <v>32345.7</v>
      </c>
      <c r="GM31">
        <v>37707.699999999997</v>
      </c>
      <c r="GN31">
        <v>38481.9</v>
      </c>
      <c r="GO31">
        <v>1.98773</v>
      </c>
      <c r="GP31">
        <v>1.9841500000000001</v>
      </c>
      <c r="GQ31">
        <v>1.6652E-2</v>
      </c>
      <c r="GR31">
        <v>0</v>
      </c>
      <c r="GS31">
        <v>27.4222</v>
      </c>
      <c r="GT31">
        <v>999.9</v>
      </c>
      <c r="GU31">
        <v>62.8</v>
      </c>
      <c r="GV31">
        <v>29.3</v>
      </c>
      <c r="GW31">
        <v>25.9496</v>
      </c>
      <c r="GX31">
        <v>61.94</v>
      </c>
      <c r="GY31">
        <v>11.9391</v>
      </c>
      <c r="GZ31">
        <v>1</v>
      </c>
      <c r="HA31">
        <v>0.30297000000000002</v>
      </c>
      <c r="HB31">
        <v>1.0570900000000001</v>
      </c>
      <c r="HC31">
        <v>20.3203</v>
      </c>
      <c r="HD31">
        <v>5.2090500000000004</v>
      </c>
      <c r="HE31">
        <v>11.9373</v>
      </c>
      <c r="HF31">
        <v>4.9878499999999999</v>
      </c>
      <c r="HG31">
        <v>3.2909999999999999</v>
      </c>
      <c r="HH31">
        <v>9999</v>
      </c>
      <c r="HI31">
        <v>9999</v>
      </c>
      <c r="HJ31">
        <v>9999</v>
      </c>
      <c r="HK31">
        <v>999.9</v>
      </c>
      <c r="HL31">
        <v>1.86964</v>
      </c>
      <c r="HM31">
        <v>1.8760600000000001</v>
      </c>
      <c r="HN31">
        <v>1.87378</v>
      </c>
      <c r="HO31">
        <v>1.8720699999999999</v>
      </c>
      <c r="HP31">
        <v>1.8724099999999999</v>
      </c>
      <c r="HQ31">
        <v>1.86981</v>
      </c>
      <c r="HR31">
        <v>1.8757600000000001</v>
      </c>
      <c r="HS31">
        <v>1.8748199999999999</v>
      </c>
      <c r="HT31">
        <v>5</v>
      </c>
      <c r="HU31">
        <v>0</v>
      </c>
      <c r="HV31">
        <v>0</v>
      </c>
      <c r="HW31">
        <v>0</v>
      </c>
      <c r="HX31" t="s">
        <v>419</v>
      </c>
      <c r="HY31" t="s">
        <v>420</v>
      </c>
      <c r="HZ31" t="s">
        <v>421</v>
      </c>
      <c r="IA31" t="s">
        <v>422</v>
      </c>
      <c r="IB31" t="s">
        <v>422</v>
      </c>
      <c r="IC31" t="s">
        <v>421</v>
      </c>
      <c r="ID31">
        <v>0</v>
      </c>
      <c r="IE31">
        <v>100</v>
      </c>
      <c r="IF31">
        <v>100</v>
      </c>
      <c r="IG31">
        <v>-3.9159999999999999</v>
      </c>
      <c r="IH31">
        <v>0.38750000000000001</v>
      </c>
      <c r="II31">
        <v>-3.1183980323874012</v>
      </c>
      <c r="IJ31">
        <v>-2.536945948238235E-3</v>
      </c>
      <c r="IK31">
        <v>1.581473279927893E-6</v>
      </c>
      <c r="IL31">
        <v>-4.6698293441882044E-10</v>
      </c>
      <c r="IM31">
        <v>-0.1212426229721789</v>
      </c>
      <c r="IN31">
        <v>-1.5895243091576399E-2</v>
      </c>
      <c r="IO31">
        <v>1.559614309849521E-3</v>
      </c>
      <c r="IP31">
        <v>-2.4566050869858518E-6</v>
      </c>
      <c r="IQ31">
        <v>2</v>
      </c>
      <c r="IR31">
        <v>2224</v>
      </c>
      <c r="IS31">
        <v>2</v>
      </c>
      <c r="IT31">
        <v>25</v>
      </c>
      <c r="IU31">
        <v>5.9</v>
      </c>
      <c r="IV31">
        <v>6</v>
      </c>
      <c r="IW31">
        <v>0.92529300000000003</v>
      </c>
      <c r="IX31">
        <v>2.4536099999999998</v>
      </c>
      <c r="IY31">
        <v>1.65039</v>
      </c>
      <c r="IZ31">
        <v>2.3022499999999999</v>
      </c>
      <c r="JA31">
        <v>1.50024</v>
      </c>
      <c r="JB31">
        <v>2.3938000000000001</v>
      </c>
      <c r="JC31">
        <v>33.6479</v>
      </c>
      <c r="JD31">
        <v>16.014600000000002</v>
      </c>
      <c r="JE31">
        <v>18</v>
      </c>
      <c r="JF31">
        <v>503.13900000000001</v>
      </c>
      <c r="JG31">
        <v>495.17899999999997</v>
      </c>
      <c r="JH31">
        <v>26.894400000000001</v>
      </c>
      <c r="JI31">
        <v>31.124700000000001</v>
      </c>
      <c r="JJ31">
        <v>30.000699999999998</v>
      </c>
      <c r="JK31">
        <v>30.8917</v>
      </c>
      <c r="JL31">
        <v>30.8215</v>
      </c>
      <c r="JM31">
        <v>18.535399999999999</v>
      </c>
      <c r="JN31">
        <v>33.9529</v>
      </c>
      <c r="JO31">
        <v>89.844800000000006</v>
      </c>
      <c r="JP31">
        <v>26.8933</v>
      </c>
      <c r="JQ31">
        <v>397.51600000000002</v>
      </c>
      <c r="JR31">
        <v>23.379100000000001</v>
      </c>
      <c r="JS31">
        <v>100.06699999999999</v>
      </c>
      <c r="JT31">
        <v>99.300600000000003</v>
      </c>
    </row>
    <row r="32" spans="1:280" x14ac:dyDescent="0.25">
      <c r="A32">
        <v>16</v>
      </c>
      <c r="B32">
        <v>1674745887.5999999</v>
      </c>
      <c r="C32">
        <v>150</v>
      </c>
      <c r="D32" t="s">
        <v>451</v>
      </c>
      <c r="E32" t="s">
        <v>452</v>
      </c>
      <c r="F32" t="s">
        <v>412</v>
      </c>
      <c r="G32" t="s">
        <v>413</v>
      </c>
      <c r="H32" t="s">
        <v>414</v>
      </c>
      <c r="I32">
        <v>1674745887.5999999</v>
      </c>
      <c r="J32">
        <f t="shared" si="0"/>
        <v>1.1786965567273341E-3</v>
      </c>
      <c r="K32">
        <f t="shared" si="1"/>
        <v>1.178696556727334</v>
      </c>
      <c r="L32">
        <f t="shared" si="2"/>
        <v>-2.5481791297227994</v>
      </c>
      <c r="M32">
        <f t="shared" si="3"/>
        <v>399.923</v>
      </c>
      <c r="N32">
        <f t="shared" si="4"/>
        <v>436.51353377062941</v>
      </c>
      <c r="O32">
        <f t="shared" si="5"/>
        <v>43.269699991189533</v>
      </c>
      <c r="P32">
        <f t="shared" si="6"/>
        <v>39.642638522793995</v>
      </c>
      <c r="Q32">
        <f t="shared" si="7"/>
        <v>9.1207302321626493E-2</v>
      </c>
      <c r="R32">
        <f t="shared" si="8"/>
        <v>2.910540264509097</v>
      </c>
      <c r="S32">
        <f t="shared" si="9"/>
        <v>8.9648716912237164E-2</v>
      </c>
      <c r="T32">
        <f t="shared" si="10"/>
        <v>5.6168262301609304E-2</v>
      </c>
      <c r="U32">
        <f t="shared" si="11"/>
        <v>4.7520142134839993E-3</v>
      </c>
      <c r="V32">
        <f t="shared" si="12"/>
        <v>27.691239422245232</v>
      </c>
      <c r="W32">
        <f t="shared" si="13"/>
        <v>27.687200000000001</v>
      </c>
      <c r="X32">
        <f t="shared" si="14"/>
        <v>3.7261881508316401</v>
      </c>
      <c r="Y32">
        <f t="shared" si="15"/>
        <v>64.92149256936743</v>
      </c>
      <c r="Z32">
        <f t="shared" si="16"/>
        <v>2.4635803879017999</v>
      </c>
      <c r="AA32">
        <f t="shared" si="17"/>
        <v>3.7947069458846916</v>
      </c>
      <c r="AB32">
        <f t="shared" si="18"/>
        <v>1.2626077629298402</v>
      </c>
      <c r="AC32">
        <f t="shared" si="19"/>
        <v>-51.980518151675433</v>
      </c>
      <c r="AD32">
        <f t="shared" si="20"/>
        <v>48.988253192295055</v>
      </c>
      <c r="AE32">
        <f t="shared" si="21"/>
        <v>3.6631162257755316</v>
      </c>
      <c r="AF32">
        <f t="shared" si="22"/>
        <v>0.67560328060863384</v>
      </c>
      <c r="AG32">
        <v>0</v>
      </c>
      <c r="AH32">
        <v>0</v>
      </c>
      <c r="AI32">
        <f t="shared" si="23"/>
        <v>1</v>
      </c>
      <c r="AJ32">
        <f t="shared" si="24"/>
        <v>0</v>
      </c>
      <c r="AK32">
        <f t="shared" si="25"/>
        <v>52134.861045338868</v>
      </c>
      <c r="AL32" t="s">
        <v>415</v>
      </c>
      <c r="AM32" t="s">
        <v>415</v>
      </c>
      <c r="AN32">
        <v>0</v>
      </c>
      <c r="AO32">
        <v>0</v>
      </c>
      <c r="AP32" t="e">
        <f t="shared" si="26"/>
        <v>#DIV/0!</v>
      </c>
      <c r="AQ32">
        <v>0</v>
      </c>
      <c r="AR32" t="s">
        <v>415</v>
      </c>
      <c r="AS32" t="s">
        <v>415</v>
      </c>
      <c r="AT32">
        <v>0</v>
      </c>
      <c r="AU32">
        <v>0</v>
      </c>
      <c r="AV32" t="e">
        <f t="shared" si="27"/>
        <v>#DIV/0!</v>
      </c>
      <c r="AW32">
        <v>0.5</v>
      </c>
      <c r="AX32">
        <f t="shared" si="28"/>
        <v>2.1008904943823997E-2</v>
      </c>
      <c r="AY32">
        <f t="shared" si="29"/>
        <v>-2.5481791297227994</v>
      </c>
      <c r="AZ32" t="e">
        <f t="shared" si="30"/>
        <v>#DIV/0!</v>
      </c>
      <c r="BA32">
        <f t="shared" si="31"/>
        <v>-121.29043072622828</v>
      </c>
      <c r="BB32" t="e">
        <f t="shared" si="32"/>
        <v>#DIV/0!</v>
      </c>
      <c r="BC32" t="e">
        <f t="shared" si="33"/>
        <v>#DIV/0!</v>
      </c>
      <c r="BD32" t="s">
        <v>415</v>
      </c>
      <c r="BE32">
        <v>0</v>
      </c>
      <c r="BF32" t="e">
        <f t="shared" si="34"/>
        <v>#DIV/0!</v>
      </c>
      <c r="BG32" t="e">
        <f t="shared" si="35"/>
        <v>#DIV/0!</v>
      </c>
      <c r="BH32" t="e">
        <f t="shared" si="36"/>
        <v>#DIV/0!</v>
      </c>
      <c r="BI32" t="e">
        <f t="shared" si="37"/>
        <v>#DIV/0!</v>
      </c>
      <c r="BJ32" t="e">
        <f t="shared" si="38"/>
        <v>#DIV/0!</v>
      </c>
      <c r="BK32" t="e">
        <f t="shared" si="39"/>
        <v>#DIV/0!</v>
      </c>
      <c r="BL32" t="e">
        <f t="shared" si="40"/>
        <v>#DIV/0!</v>
      </c>
      <c r="BM32" t="e">
        <f t="shared" si="41"/>
        <v>#DIV/0!</v>
      </c>
      <c r="CV32">
        <f t="shared" si="42"/>
        <v>5.0010600000000002E-2</v>
      </c>
      <c r="CW32">
        <f t="shared" si="43"/>
        <v>2.1008904943823997E-2</v>
      </c>
      <c r="CX32">
        <f t="shared" si="44"/>
        <v>0.42008903999999991</v>
      </c>
      <c r="CY32">
        <f t="shared" si="45"/>
        <v>9.5020139999999989E-2</v>
      </c>
      <c r="CZ32">
        <v>6</v>
      </c>
      <c r="DA32">
        <v>0.5</v>
      </c>
      <c r="DB32" t="s">
        <v>416</v>
      </c>
      <c r="DC32">
        <v>2</v>
      </c>
      <c r="DD32">
        <v>1674745887.5999999</v>
      </c>
      <c r="DE32">
        <v>399.923</v>
      </c>
      <c r="DF32">
        <v>397.43099999999998</v>
      </c>
      <c r="DG32">
        <v>24.853100000000001</v>
      </c>
      <c r="DH32">
        <v>23.4739</v>
      </c>
      <c r="DI32">
        <v>403.839</v>
      </c>
      <c r="DJ32">
        <v>24.465699999999998</v>
      </c>
      <c r="DK32">
        <v>500.03</v>
      </c>
      <c r="DL32">
        <v>99.025499999999994</v>
      </c>
      <c r="DM32">
        <v>0.100178</v>
      </c>
      <c r="DN32">
        <v>27.999400000000001</v>
      </c>
      <c r="DO32">
        <v>27.687200000000001</v>
      </c>
      <c r="DP32">
        <v>999.9</v>
      </c>
      <c r="DQ32">
        <v>0</v>
      </c>
      <c r="DR32">
        <v>0</v>
      </c>
      <c r="DS32">
        <v>9989.3799999999992</v>
      </c>
      <c r="DT32">
        <v>0</v>
      </c>
      <c r="DU32">
        <v>371.15100000000001</v>
      </c>
      <c r="DV32">
        <v>2.4921600000000002</v>
      </c>
      <c r="DW32">
        <v>410.11599999999999</v>
      </c>
      <c r="DX32">
        <v>406.98500000000001</v>
      </c>
      <c r="DY32">
        <v>1.3792199999999999</v>
      </c>
      <c r="DZ32">
        <v>397.43099999999998</v>
      </c>
      <c r="EA32">
        <v>23.4739</v>
      </c>
      <c r="EB32">
        <v>2.46109</v>
      </c>
      <c r="EC32">
        <v>2.3245100000000001</v>
      </c>
      <c r="ED32">
        <v>20.7715</v>
      </c>
      <c r="EE32">
        <v>19.847300000000001</v>
      </c>
      <c r="EF32">
        <v>5.0010600000000002E-2</v>
      </c>
      <c r="EG32">
        <v>0</v>
      </c>
      <c r="EH32">
        <v>0</v>
      </c>
      <c r="EI32">
        <v>0</v>
      </c>
      <c r="EJ32">
        <v>565.23</v>
      </c>
      <c r="EK32">
        <v>5.0010600000000002E-2</v>
      </c>
      <c r="EL32">
        <v>92.92</v>
      </c>
      <c r="EM32">
        <v>-2.2799999999999998</v>
      </c>
      <c r="EN32">
        <v>37.25</v>
      </c>
      <c r="EO32">
        <v>41.936999999999998</v>
      </c>
      <c r="EP32">
        <v>39.811999999999998</v>
      </c>
      <c r="EQ32">
        <v>41.936999999999998</v>
      </c>
      <c r="ER32">
        <v>39.936999999999998</v>
      </c>
      <c r="ES32">
        <v>0</v>
      </c>
      <c r="ET32">
        <v>0</v>
      </c>
      <c r="EU32">
        <v>0</v>
      </c>
      <c r="EV32">
        <v>1674745884.5999999</v>
      </c>
      <c r="EW32">
        <v>0</v>
      </c>
      <c r="EX32">
        <v>563.11038461538453</v>
      </c>
      <c r="EY32">
        <v>3.3569229505303761</v>
      </c>
      <c r="EZ32">
        <v>-14.605128107838141</v>
      </c>
      <c r="FA32">
        <v>96.356923076923081</v>
      </c>
      <c r="FB32">
        <v>15</v>
      </c>
      <c r="FC32">
        <v>1674745522.0999999</v>
      </c>
      <c r="FD32" t="s">
        <v>417</v>
      </c>
      <c r="FE32">
        <v>1674745522.0999999</v>
      </c>
      <c r="FF32">
        <v>1674745515.0999999</v>
      </c>
      <c r="FG32">
        <v>2</v>
      </c>
      <c r="FH32">
        <v>7.9000000000000001E-2</v>
      </c>
      <c r="FI32">
        <v>5.8000000000000003E-2</v>
      </c>
      <c r="FJ32">
        <v>-3.89</v>
      </c>
      <c r="FK32">
        <v>9.4E-2</v>
      </c>
      <c r="FL32">
        <v>383</v>
      </c>
      <c r="FM32">
        <v>18</v>
      </c>
      <c r="FN32">
        <v>0.28000000000000003</v>
      </c>
      <c r="FO32">
        <v>0.05</v>
      </c>
      <c r="FP32">
        <v>-2.6246641164901212</v>
      </c>
      <c r="FQ32">
        <v>0.199801012479984</v>
      </c>
      <c r="FR32">
        <v>2.9416953330806711E-2</v>
      </c>
      <c r="FS32">
        <v>-1</v>
      </c>
      <c r="FT32">
        <v>9.2188429110475534E-2</v>
      </c>
      <c r="FU32">
        <v>-3.7375023790544039E-3</v>
      </c>
      <c r="FV32">
        <v>3.9391930326482358E-4</v>
      </c>
      <c r="FW32">
        <v>-1</v>
      </c>
      <c r="FX32">
        <v>0</v>
      </c>
      <c r="FY32">
        <v>0</v>
      </c>
      <c r="FZ32" t="s">
        <v>418</v>
      </c>
      <c r="GA32">
        <v>2.9788199999999998</v>
      </c>
      <c r="GB32">
        <v>2.8064100000000001</v>
      </c>
      <c r="GC32">
        <v>9.7864900000000005E-2</v>
      </c>
      <c r="GD32">
        <v>9.5593399999999995E-2</v>
      </c>
      <c r="GE32">
        <v>0.121338</v>
      </c>
      <c r="GF32">
        <v>0.116482</v>
      </c>
      <c r="GG32">
        <v>26709.8</v>
      </c>
      <c r="GH32">
        <v>24853.599999999999</v>
      </c>
      <c r="GI32">
        <v>26611.7</v>
      </c>
      <c r="GJ32">
        <v>25947.9</v>
      </c>
      <c r="GK32">
        <v>31815.3</v>
      </c>
      <c r="GL32">
        <v>32343.4</v>
      </c>
      <c r="GM32">
        <v>37708</v>
      </c>
      <c r="GN32">
        <v>38480.6</v>
      </c>
      <c r="GO32">
        <v>1.9875700000000001</v>
      </c>
      <c r="GP32">
        <v>1.98393</v>
      </c>
      <c r="GQ32">
        <v>1.6279499999999999E-2</v>
      </c>
      <c r="GR32">
        <v>0</v>
      </c>
      <c r="GS32">
        <v>27.421199999999999</v>
      </c>
      <c r="GT32">
        <v>999.9</v>
      </c>
      <c r="GU32">
        <v>63</v>
      </c>
      <c r="GV32">
        <v>29.3</v>
      </c>
      <c r="GW32">
        <v>26.033300000000001</v>
      </c>
      <c r="GX32">
        <v>61.84</v>
      </c>
      <c r="GY32">
        <v>12.3157</v>
      </c>
      <c r="GZ32">
        <v>1</v>
      </c>
      <c r="HA32">
        <v>0.30414099999999999</v>
      </c>
      <c r="HB32">
        <v>1.0303800000000001</v>
      </c>
      <c r="HC32">
        <v>20.320499999999999</v>
      </c>
      <c r="HD32">
        <v>5.2092000000000001</v>
      </c>
      <c r="HE32">
        <v>11.937900000000001</v>
      </c>
      <c r="HF32">
        <v>4.9878999999999998</v>
      </c>
      <c r="HG32">
        <v>3.2909999999999999</v>
      </c>
      <c r="HH32">
        <v>9999</v>
      </c>
      <c r="HI32">
        <v>9999</v>
      </c>
      <c r="HJ32">
        <v>9999</v>
      </c>
      <c r="HK32">
        <v>999.9</v>
      </c>
      <c r="HL32">
        <v>1.86964</v>
      </c>
      <c r="HM32">
        <v>1.87605</v>
      </c>
      <c r="HN32">
        <v>1.8737699999999999</v>
      </c>
      <c r="HO32">
        <v>1.8720000000000001</v>
      </c>
      <c r="HP32">
        <v>1.8724099999999999</v>
      </c>
      <c r="HQ32">
        <v>1.86981</v>
      </c>
      <c r="HR32">
        <v>1.8757600000000001</v>
      </c>
      <c r="HS32">
        <v>1.87483</v>
      </c>
      <c r="HT32">
        <v>5</v>
      </c>
      <c r="HU32">
        <v>0</v>
      </c>
      <c r="HV32">
        <v>0</v>
      </c>
      <c r="HW32">
        <v>0</v>
      </c>
      <c r="HX32" t="s">
        <v>419</v>
      </c>
      <c r="HY32" t="s">
        <v>420</v>
      </c>
      <c r="HZ32" t="s">
        <v>421</v>
      </c>
      <c r="IA32" t="s">
        <v>422</v>
      </c>
      <c r="IB32" t="s">
        <v>422</v>
      </c>
      <c r="IC32" t="s">
        <v>421</v>
      </c>
      <c r="ID32">
        <v>0</v>
      </c>
      <c r="IE32">
        <v>100</v>
      </c>
      <c r="IF32">
        <v>100</v>
      </c>
      <c r="IG32">
        <v>-3.9159999999999999</v>
      </c>
      <c r="IH32">
        <v>0.38740000000000002</v>
      </c>
      <c r="II32">
        <v>-3.1183980323874012</v>
      </c>
      <c r="IJ32">
        <v>-2.536945948238235E-3</v>
      </c>
      <c r="IK32">
        <v>1.581473279927893E-6</v>
      </c>
      <c r="IL32">
        <v>-4.6698293441882044E-10</v>
      </c>
      <c r="IM32">
        <v>-0.1212426229721789</v>
      </c>
      <c r="IN32">
        <v>-1.5895243091576399E-2</v>
      </c>
      <c r="IO32">
        <v>1.559614309849521E-3</v>
      </c>
      <c r="IP32">
        <v>-2.4566050869858518E-6</v>
      </c>
      <c r="IQ32">
        <v>2</v>
      </c>
      <c r="IR32">
        <v>2224</v>
      </c>
      <c r="IS32">
        <v>2</v>
      </c>
      <c r="IT32">
        <v>25</v>
      </c>
      <c r="IU32">
        <v>6.1</v>
      </c>
      <c r="IV32">
        <v>6.2</v>
      </c>
      <c r="IW32">
        <v>0.92529300000000003</v>
      </c>
      <c r="IX32">
        <v>2.4475099999999999</v>
      </c>
      <c r="IY32">
        <v>1.65039</v>
      </c>
      <c r="IZ32">
        <v>2.3034699999999999</v>
      </c>
      <c r="JA32">
        <v>1.50024</v>
      </c>
      <c r="JB32">
        <v>2.3925800000000002</v>
      </c>
      <c r="JC32">
        <v>33.6479</v>
      </c>
      <c r="JD32">
        <v>16.014600000000002</v>
      </c>
      <c r="JE32">
        <v>18</v>
      </c>
      <c r="JF32">
        <v>503.19299999999998</v>
      </c>
      <c r="JG32">
        <v>495.185</v>
      </c>
      <c r="JH32">
        <v>26.873799999999999</v>
      </c>
      <c r="JI32">
        <v>31.138999999999999</v>
      </c>
      <c r="JJ32">
        <v>30.000699999999998</v>
      </c>
      <c r="JK32">
        <v>30.91</v>
      </c>
      <c r="JL32">
        <v>30.840299999999999</v>
      </c>
      <c r="JM32">
        <v>18.549199999999999</v>
      </c>
      <c r="JN32">
        <v>34.226900000000001</v>
      </c>
      <c r="JO32">
        <v>90.219099999999997</v>
      </c>
      <c r="JP32">
        <v>26.876000000000001</v>
      </c>
      <c r="JQ32">
        <v>397.59100000000001</v>
      </c>
      <c r="JR32">
        <v>23.3873</v>
      </c>
      <c r="JS32">
        <v>100.06699999999999</v>
      </c>
      <c r="JT32">
        <v>99.296700000000001</v>
      </c>
    </row>
    <row r="33" spans="1:280" x14ac:dyDescent="0.25">
      <c r="A33">
        <v>17</v>
      </c>
      <c r="B33">
        <v>1674745897.5999999</v>
      </c>
      <c r="C33">
        <v>160</v>
      </c>
      <c r="D33" t="s">
        <v>453</v>
      </c>
      <c r="E33" t="s">
        <v>454</v>
      </c>
      <c r="F33" t="s">
        <v>412</v>
      </c>
      <c r="G33" t="s">
        <v>413</v>
      </c>
      <c r="H33" t="s">
        <v>414</v>
      </c>
      <c r="I33">
        <v>1674745897.5999999</v>
      </c>
      <c r="J33">
        <f t="shared" si="0"/>
        <v>1.1951597021387338E-3</v>
      </c>
      <c r="K33">
        <f t="shared" si="1"/>
        <v>1.1951597021387337</v>
      </c>
      <c r="L33">
        <f t="shared" si="2"/>
        <v>-2.6993504249177058</v>
      </c>
      <c r="M33">
        <f t="shared" si="3"/>
        <v>400.01499999999999</v>
      </c>
      <c r="N33">
        <f t="shared" si="4"/>
        <v>438.54581613029154</v>
      </c>
      <c r="O33">
        <f t="shared" si="5"/>
        <v>43.472834935366613</v>
      </c>
      <c r="P33">
        <f t="shared" si="6"/>
        <v>39.653293742754997</v>
      </c>
      <c r="Q33">
        <f t="shared" si="7"/>
        <v>9.2664533809271116E-2</v>
      </c>
      <c r="R33">
        <f t="shared" si="8"/>
        <v>2.907979364358563</v>
      </c>
      <c r="S33">
        <f t="shared" si="9"/>
        <v>9.1054830612035634E-2</v>
      </c>
      <c r="T33">
        <f t="shared" si="10"/>
        <v>5.7051565424117184E-2</v>
      </c>
      <c r="U33">
        <f t="shared" si="11"/>
        <v>4.7520142134839993E-3</v>
      </c>
      <c r="V33">
        <f t="shared" si="12"/>
        <v>27.680777608478088</v>
      </c>
      <c r="W33">
        <f t="shared" si="13"/>
        <v>27.669799999999999</v>
      </c>
      <c r="X33">
        <f t="shared" si="14"/>
        <v>3.7224013272583467</v>
      </c>
      <c r="Y33">
        <f t="shared" si="15"/>
        <v>64.897997549785003</v>
      </c>
      <c r="Z33">
        <f t="shared" si="16"/>
        <v>2.4618419028881999</v>
      </c>
      <c r="AA33">
        <f t="shared" si="17"/>
        <v>3.7934019474170291</v>
      </c>
      <c r="AB33">
        <f t="shared" si="18"/>
        <v>1.2605594243701468</v>
      </c>
      <c r="AC33">
        <f t="shared" si="19"/>
        <v>-52.706542864318159</v>
      </c>
      <c r="AD33">
        <f t="shared" si="20"/>
        <v>50.748062156133805</v>
      </c>
      <c r="AE33">
        <f t="shared" si="21"/>
        <v>3.7976072993509122</v>
      </c>
      <c r="AF33">
        <f t="shared" si="22"/>
        <v>1.8438786053800413</v>
      </c>
      <c r="AG33">
        <v>0</v>
      </c>
      <c r="AH33">
        <v>0</v>
      </c>
      <c r="AI33">
        <f t="shared" si="23"/>
        <v>1</v>
      </c>
      <c r="AJ33">
        <f t="shared" si="24"/>
        <v>0</v>
      </c>
      <c r="AK33">
        <f t="shared" si="25"/>
        <v>52062.704538780832</v>
      </c>
      <c r="AL33" t="s">
        <v>415</v>
      </c>
      <c r="AM33" t="s">
        <v>415</v>
      </c>
      <c r="AN33">
        <v>0</v>
      </c>
      <c r="AO33">
        <v>0</v>
      </c>
      <c r="AP33" t="e">
        <f t="shared" si="26"/>
        <v>#DIV/0!</v>
      </c>
      <c r="AQ33">
        <v>0</v>
      </c>
      <c r="AR33" t="s">
        <v>415</v>
      </c>
      <c r="AS33" t="s">
        <v>415</v>
      </c>
      <c r="AT33">
        <v>0</v>
      </c>
      <c r="AU33">
        <v>0</v>
      </c>
      <c r="AV33" t="e">
        <f t="shared" si="27"/>
        <v>#DIV/0!</v>
      </c>
      <c r="AW33">
        <v>0.5</v>
      </c>
      <c r="AX33">
        <f t="shared" si="28"/>
        <v>2.1008904943823997E-2</v>
      </c>
      <c r="AY33">
        <f t="shared" si="29"/>
        <v>-2.6993504249177058</v>
      </c>
      <c r="AZ33" t="e">
        <f t="shared" si="30"/>
        <v>#DIV/0!</v>
      </c>
      <c r="BA33">
        <f t="shared" si="31"/>
        <v>-128.48601258064315</v>
      </c>
      <c r="BB33" t="e">
        <f t="shared" si="32"/>
        <v>#DIV/0!</v>
      </c>
      <c r="BC33" t="e">
        <f t="shared" si="33"/>
        <v>#DIV/0!</v>
      </c>
      <c r="BD33" t="s">
        <v>415</v>
      </c>
      <c r="BE33">
        <v>0</v>
      </c>
      <c r="BF33" t="e">
        <f t="shared" si="34"/>
        <v>#DIV/0!</v>
      </c>
      <c r="BG33" t="e">
        <f t="shared" si="35"/>
        <v>#DIV/0!</v>
      </c>
      <c r="BH33" t="e">
        <f t="shared" si="36"/>
        <v>#DIV/0!</v>
      </c>
      <c r="BI33" t="e">
        <f t="shared" si="37"/>
        <v>#DIV/0!</v>
      </c>
      <c r="BJ33" t="e">
        <f t="shared" si="38"/>
        <v>#DIV/0!</v>
      </c>
      <c r="BK33" t="e">
        <f t="shared" si="39"/>
        <v>#DIV/0!</v>
      </c>
      <c r="BL33" t="e">
        <f t="shared" si="40"/>
        <v>#DIV/0!</v>
      </c>
      <c r="BM33" t="e">
        <f t="shared" si="41"/>
        <v>#DIV/0!</v>
      </c>
      <c r="CV33">
        <f t="shared" si="42"/>
        <v>5.0010600000000002E-2</v>
      </c>
      <c r="CW33">
        <f t="shared" si="43"/>
        <v>2.1008904943823997E-2</v>
      </c>
      <c r="CX33">
        <f t="shared" si="44"/>
        <v>0.42008903999999991</v>
      </c>
      <c r="CY33">
        <f t="shared" si="45"/>
        <v>9.5020139999999989E-2</v>
      </c>
      <c r="CZ33">
        <v>6</v>
      </c>
      <c r="DA33">
        <v>0.5</v>
      </c>
      <c r="DB33" t="s">
        <v>416</v>
      </c>
      <c r="DC33">
        <v>2</v>
      </c>
      <c r="DD33">
        <v>1674745897.5999999</v>
      </c>
      <c r="DE33">
        <v>400.01499999999999</v>
      </c>
      <c r="DF33">
        <v>397.35</v>
      </c>
      <c r="DG33">
        <v>24.834599999999998</v>
      </c>
      <c r="DH33">
        <v>23.436299999999999</v>
      </c>
      <c r="DI33">
        <v>403.93099999999998</v>
      </c>
      <c r="DJ33">
        <v>24.4481</v>
      </c>
      <c r="DK33">
        <v>500.09800000000001</v>
      </c>
      <c r="DL33">
        <v>99.029200000000003</v>
      </c>
      <c r="DM33">
        <v>0.100317</v>
      </c>
      <c r="DN33">
        <v>27.993500000000001</v>
      </c>
      <c r="DO33">
        <v>27.669799999999999</v>
      </c>
      <c r="DP33">
        <v>999.9</v>
      </c>
      <c r="DQ33">
        <v>0</v>
      </c>
      <c r="DR33">
        <v>0</v>
      </c>
      <c r="DS33">
        <v>9974.3799999999992</v>
      </c>
      <c r="DT33">
        <v>0</v>
      </c>
      <c r="DU33">
        <v>371.13200000000001</v>
      </c>
      <c r="DV33">
        <v>2.6652499999999999</v>
      </c>
      <c r="DW33">
        <v>410.202</v>
      </c>
      <c r="DX33">
        <v>406.88600000000002</v>
      </c>
      <c r="DY33">
        <v>1.39832</v>
      </c>
      <c r="DZ33">
        <v>397.35</v>
      </c>
      <c r="EA33">
        <v>23.436299999999999</v>
      </c>
      <c r="EB33">
        <v>2.4593500000000001</v>
      </c>
      <c r="EC33">
        <v>2.3208700000000002</v>
      </c>
      <c r="ED33">
        <v>20.759899999999998</v>
      </c>
      <c r="EE33">
        <v>19.821999999999999</v>
      </c>
      <c r="EF33">
        <v>5.0010600000000002E-2</v>
      </c>
      <c r="EG33">
        <v>0</v>
      </c>
      <c r="EH33">
        <v>0</v>
      </c>
      <c r="EI33">
        <v>0</v>
      </c>
      <c r="EJ33">
        <v>563.04999999999995</v>
      </c>
      <c r="EK33">
        <v>5.0010600000000002E-2</v>
      </c>
      <c r="EL33">
        <v>96.93</v>
      </c>
      <c r="EM33">
        <v>-1.07</v>
      </c>
      <c r="EN33">
        <v>37.311999999999998</v>
      </c>
      <c r="EO33">
        <v>42</v>
      </c>
      <c r="EP33">
        <v>39.875</v>
      </c>
      <c r="EQ33">
        <v>41.936999999999998</v>
      </c>
      <c r="ER33">
        <v>39.936999999999998</v>
      </c>
      <c r="ES33">
        <v>0</v>
      </c>
      <c r="ET33">
        <v>0</v>
      </c>
      <c r="EU33">
        <v>0</v>
      </c>
      <c r="EV33">
        <v>1674745894.8</v>
      </c>
      <c r="EW33">
        <v>0</v>
      </c>
      <c r="EX33">
        <v>563.69799999999998</v>
      </c>
      <c r="EY33">
        <v>2.901538480861261</v>
      </c>
      <c r="EZ33">
        <v>-4.8369229616169722</v>
      </c>
      <c r="FA33">
        <v>95.401599999999974</v>
      </c>
      <c r="FB33">
        <v>15</v>
      </c>
      <c r="FC33">
        <v>1674745522.0999999</v>
      </c>
      <c r="FD33" t="s">
        <v>417</v>
      </c>
      <c r="FE33">
        <v>1674745522.0999999</v>
      </c>
      <c r="FF33">
        <v>1674745515.0999999</v>
      </c>
      <c r="FG33">
        <v>2</v>
      </c>
      <c r="FH33">
        <v>7.9000000000000001E-2</v>
      </c>
      <c r="FI33">
        <v>5.8000000000000003E-2</v>
      </c>
      <c r="FJ33">
        <v>-3.89</v>
      </c>
      <c r="FK33">
        <v>9.4E-2</v>
      </c>
      <c r="FL33">
        <v>383</v>
      </c>
      <c r="FM33">
        <v>18</v>
      </c>
      <c r="FN33">
        <v>0.28000000000000003</v>
      </c>
      <c r="FO33">
        <v>0.05</v>
      </c>
      <c r="FP33">
        <v>-2.5987956718513621</v>
      </c>
      <c r="FQ33">
        <v>0.1013693140163507</v>
      </c>
      <c r="FR33">
        <v>4.3712391060170261E-2</v>
      </c>
      <c r="FS33">
        <v>-1</v>
      </c>
      <c r="FT33">
        <v>9.2134988262272316E-2</v>
      </c>
      <c r="FU33">
        <v>3.906287681690092E-3</v>
      </c>
      <c r="FV33">
        <v>8.104040479765081E-4</v>
      </c>
      <c r="FW33">
        <v>-1</v>
      </c>
      <c r="FX33">
        <v>0</v>
      </c>
      <c r="FY33">
        <v>0</v>
      </c>
      <c r="FZ33" t="s">
        <v>418</v>
      </c>
      <c r="GA33">
        <v>2.97899</v>
      </c>
      <c r="GB33">
        <v>2.8064200000000001</v>
      </c>
      <c r="GC33">
        <v>9.7881099999999999E-2</v>
      </c>
      <c r="GD33">
        <v>9.5576900000000006E-2</v>
      </c>
      <c r="GE33">
        <v>0.121277</v>
      </c>
      <c r="GF33">
        <v>0.116353</v>
      </c>
      <c r="GG33">
        <v>26709.7</v>
      </c>
      <c r="GH33">
        <v>24854.2</v>
      </c>
      <c r="GI33">
        <v>26612.1</v>
      </c>
      <c r="GJ33">
        <v>25948.1</v>
      </c>
      <c r="GK33">
        <v>31817.599999999999</v>
      </c>
      <c r="GL33">
        <v>32348.799999999999</v>
      </c>
      <c r="GM33">
        <v>37708</v>
      </c>
      <c r="GN33">
        <v>38481.4</v>
      </c>
      <c r="GO33">
        <v>1.9876</v>
      </c>
      <c r="GP33">
        <v>1.9836499999999999</v>
      </c>
      <c r="GQ33">
        <v>1.5497199999999999E-2</v>
      </c>
      <c r="GR33">
        <v>0</v>
      </c>
      <c r="GS33">
        <v>27.416499999999999</v>
      </c>
      <c r="GT33">
        <v>999.9</v>
      </c>
      <c r="GU33">
        <v>63.1</v>
      </c>
      <c r="GV33">
        <v>29.3</v>
      </c>
      <c r="GW33">
        <v>26.074200000000001</v>
      </c>
      <c r="GX33">
        <v>61.92</v>
      </c>
      <c r="GY33">
        <v>11.678699999999999</v>
      </c>
      <c r="GZ33">
        <v>1</v>
      </c>
      <c r="HA33">
        <v>0.30490299999999998</v>
      </c>
      <c r="HB33">
        <v>0.60983699999999996</v>
      </c>
      <c r="HC33">
        <v>20.322600000000001</v>
      </c>
      <c r="HD33">
        <v>5.2096499999999999</v>
      </c>
      <c r="HE33">
        <v>11.937799999999999</v>
      </c>
      <c r="HF33">
        <v>4.9878999999999998</v>
      </c>
      <c r="HG33">
        <v>3.2909999999999999</v>
      </c>
      <c r="HH33">
        <v>9999</v>
      </c>
      <c r="HI33">
        <v>9999</v>
      </c>
      <c r="HJ33">
        <v>9999</v>
      </c>
      <c r="HK33">
        <v>999.9</v>
      </c>
      <c r="HL33">
        <v>1.86964</v>
      </c>
      <c r="HM33">
        <v>1.8760699999999999</v>
      </c>
      <c r="HN33">
        <v>1.87378</v>
      </c>
      <c r="HO33">
        <v>1.87201</v>
      </c>
      <c r="HP33">
        <v>1.8724099999999999</v>
      </c>
      <c r="HQ33">
        <v>1.86981</v>
      </c>
      <c r="HR33">
        <v>1.8757600000000001</v>
      </c>
      <c r="HS33">
        <v>1.8748100000000001</v>
      </c>
      <c r="HT33">
        <v>5</v>
      </c>
      <c r="HU33">
        <v>0</v>
      </c>
      <c r="HV33">
        <v>0</v>
      </c>
      <c r="HW33">
        <v>0</v>
      </c>
      <c r="HX33" t="s">
        <v>419</v>
      </c>
      <c r="HY33" t="s">
        <v>420</v>
      </c>
      <c r="HZ33" t="s">
        <v>421</v>
      </c>
      <c r="IA33" t="s">
        <v>422</v>
      </c>
      <c r="IB33" t="s">
        <v>422</v>
      </c>
      <c r="IC33" t="s">
        <v>421</v>
      </c>
      <c r="ID33">
        <v>0</v>
      </c>
      <c r="IE33">
        <v>100</v>
      </c>
      <c r="IF33">
        <v>100</v>
      </c>
      <c r="IG33">
        <v>-3.9159999999999999</v>
      </c>
      <c r="IH33">
        <v>0.38650000000000001</v>
      </c>
      <c r="II33">
        <v>-3.1183980323874012</v>
      </c>
      <c r="IJ33">
        <v>-2.536945948238235E-3</v>
      </c>
      <c r="IK33">
        <v>1.581473279927893E-6</v>
      </c>
      <c r="IL33">
        <v>-4.6698293441882044E-10</v>
      </c>
      <c r="IM33">
        <v>-0.1212426229721789</v>
      </c>
      <c r="IN33">
        <v>-1.5895243091576399E-2</v>
      </c>
      <c r="IO33">
        <v>1.559614309849521E-3</v>
      </c>
      <c r="IP33">
        <v>-2.4566050869858518E-6</v>
      </c>
      <c r="IQ33">
        <v>2</v>
      </c>
      <c r="IR33">
        <v>2224</v>
      </c>
      <c r="IS33">
        <v>2</v>
      </c>
      <c r="IT33">
        <v>25</v>
      </c>
      <c r="IU33">
        <v>6.3</v>
      </c>
      <c r="IV33">
        <v>6.4</v>
      </c>
      <c r="IW33">
        <v>0.92529300000000003</v>
      </c>
      <c r="IX33">
        <v>2.4584999999999999</v>
      </c>
      <c r="IY33">
        <v>1.65039</v>
      </c>
      <c r="IZ33">
        <v>2.3034699999999999</v>
      </c>
      <c r="JA33">
        <v>1.50024</v>
      </c>
      <c r="JB33">
        <v>2.2644000000000002</v>
      </c>
      <c r="JC33">
        <v>33.670499999999997</v>
      </c>
      <c r="JD33">
        <v>15.997</v>
      </c>
      <c r="JE33">
        <v>18</v>
      </c>
      <c r="JF33">
        <v>503.35700000000003</v>
      </c>
      <c r="JG33">
        <v>495.15800000000002</v>
      </c>
      <c r="JH33">
        <v>26.927299999999999</v>
      </c>
      <c r="JI33">
        <v>31.153300000000002</v>
      </c>
      <c r="JJ33">
        <v>30.000399999999999</v>
      </c>
      <c r="JK33">
        <v>30.927600000000002</v>
      </c>
      <c r="JL33">
        <v>30.859200000000001</v>
      </c>
      <c r="JM33">
        <v>18.5566</v>
      </c>
      <c r="JN33">
        <v>34.226900000000001</v>
      </c>
      <c r="JO33">
        <v>91.016599999999997</v>
      </c>
      <c r="JP33">
        <v>26.977599999999999</v>
      </c>
      <c r="JQ33">
        <v>397.59399999999999</v>
      </c>
      <c r="JR33">
        <v>23.418299999999999</v>
      </c>
      <c r="JS33">
        <v>100.068</v>
      </c>
      <c r="JT33">
        <v>99.298299999999998</v>
      </c>
    </row>
    <row r="34" spans="1:280" x14ac:dyDescent="0.25">
      <c r="A34">
        <v>18</v>
      </c>
      <c r="B34">
        <v>1674745907.5999999</v>
      </c>
      <c r="C34">
        <v>170</v>
      </c>
      <c r="D34" t="s">
        <v>455</v>
      </c>
      <c r="E34" t="s">
        <v>456</v>
      </c>
      <c r="F34" t="s">
        <v>412</v>
      </c>
      <c r="G34" t="s">
        <v>413</v>
      </c>
      <c r="H34" t="s">
        <v>414</v>
      </c>
      <c r="I34">
        <v>1674745907.5999999</v>
      </c>
      <c r="J34">
        <f t="shared" si="0"/>
        <v>1.1707555440155623E-3</v>
      </c>
      <c r="K34">
        <f t="shared" si="1"/>
        <v>1.1707555440155624</v>
      </c>
      <c r="L34">
        <f t="shared" si="2"/>
        <v>-2.5660695243623102</v>
      </c>
      <c r="M34">
        <f t="shared" si="3"/>
        <v>399.95600000000002</v>
      </c>
      <c r="N34">
        <f t="shared" si="4"/>
        <v>437.22483435498492</v>
      </c>
      <c r="O34">
        <f t="shared" si="5"/>
        <v>43.342253000703373</v>
      </c>
      <c r="P34">
        <f t="shared" si="6"/>
        <v>39.647780224384405</v>
      </c>
      <c r="Q34">
        <f t="shared" si="7"/>
        <v>9.0439451320499589E-2</v>
      </c>
      <c r="R34">
        <f t="shared" si="8"/>
        <v>2.9147796160100414</v>
      </c>
      <c r="S34">
        <f t="shared" si="9"/>
        <v>8.8908948934113413E-2</v>
      </c>
      <c r="T34">
        <f t="shared" si="10"/>
        <v>5.5703445216614245E-2</v>
      </c>
      <c r="U34">
        <f t="shared" si="11"/>
        <v>4.7520142134839993E-3</v>
      </c>
      <c r="V34">
        <f t="shared" si="12"/>
        <v>27.697330691728929</v>
      </c>
      <c r="W34">
        <f t="shared" si="13"/>
        <v>27.691099999999999</v>
      </c>
      <c r="X34">
        <f t="shared" si="14"/>
        <v>3.7270373826488972</v>
      </c>
      <c r="Y34">
        <f t="shared" si="15"/>
        <v>64.877761993947288</v>
      </c>
      <c r="Z34">
        <f t="shared" si="16"/>
        <v>2.4624376678579596</v>
      </c>
      <c r="AA34">
        <f t="shared" si="17"/>
        <v>3.795503408529552</v>
      </c>
      <c r="AB34">
        <f t="shared" si="18"/>
        <v>1.2645997147909376</v>
      </c>
      <c r="AC34">
        <f t="shared" si="19"/>
        <v>-51.630319491086297</v>
      </c>
      <c r="AD34">
        <f t="shared" si="20"/>
        <v>49.012464621534392</v>
      </c>
      <c r="AE34">
        <f t="shared" si="21"/>
        <v>3.6597331049895185</v>
      </c>
      <c r="AF34">
        <f t="shared" si="22"/>
        <v>1.0466302496510949</v>
      </c>
      <c r="AG34">
        <v>0</v>
      </c>
      <c r="AH34">
        <v>0</v>
      </c>
      <c r="AI34">
        <f t="shared" si="23"/>
        <v>1</v>
      </c>
      <c r="AJ34">
        <f t="shared" si="24"/>
        <v>0</v>
      </c>
      <c r="AK34">
        <f t="shared" si="25"/>
        <v>52255.706058671538</v>
      </c>
      <c r="AL34" t="s">
        <v>415</v>
      </c>
      <c r="AM34" t="s">
        <v>415</v>
      </c>
      <c r="AN34">
        <v>0</v>
      </c>
      <c r="AO34">
        <v>0</v>
      </c>
      <c r="AP34" t="e">
        <f t="shared" si="26"/>
        <v>#DIV/0!</v>
      </c>
      <c r="AQ34">
        <v>0</v>
      </c>
      <c r="AR34" t="s">
        <v>415</v>
      </c>
      <c r="AS34" t="s">
        <v>415</v>
      </c>
      <c r="AT34">
        <v>0</v>
      </c>
      <c r="AU34">
        <v>0</v>
      </c>
      <c r="AV34" t="e">
        <f t="shared" si="27"/>
        <v>#DIV/0!</v>
      </c>
      <c r="AW34">
        <v>0.5</v>
      </c>
      <c r="AX34">
        <f t="shared" si="28"/>
        <v>2.1008904943823997E-2</v>
      </c>
      <c r="AY34">
        <f t="shared" si="29"/>
        <v>-2.5660695243623102</v>
      </c>
      <c r="AZ34" t="e">
        <f t="shared" si="30"/>
        <v>#DIV/0!</v>
      </c>
      <c r="BA34">
        <f t="shared" si="31"/>
        <v>-122.1419931797378</v>
      </c>
      <c r="BB34" t="e">
        <f t="shared" si="32"/>
        <v>#DIV/0!</v>
      </c>
      <c r="BC34" t="e">
        <f t="shared" si="33"/>
        <v>#DIV/0!</v>
      </c>
      <c r="BD34" t="s">
        <v>415</v>
      </c>
      <c r="BE34">
        <v>0</v>
      </c>
      <c r="BF34" t="e">
        <f t="shared" si="34"/>
        <v>#DIV/0!</v>
      </c>
      <c r="BG34" t="e">
        <f t="shared" si="35"/>
        <v>#DIV/0!</v>
      </c>
      <c r="BH34" t="e">
        <f t="shared" si="36"/>
        <v>#DIV/0!</v>
      </c>
      <c r="BI34" t="e">
        <f t="shared" si="37"/>
        <v>#DIV/0!</v>
      </c>
      <c r="BJ34" t="e">
        <f t="shared" si="38"/>
        <v>#DIV/0!</v>
      </c>
      <c r="BK34" t="e">
        <f t="shared" si="39"/>
        <v>#DIV/0!</v>
      </c>
      <c r="BL34" t="e">
        <f t="shared" si="40"/>
        <v>#DIV/0!</v>
      </c>
      <c r="BM34" t="e">
        <f t="shared" si="41"/>
        <v>#DIV/0!</v>
      </c>
      <c r="CV34">
        <f t="shared" si="42"/>
        <v>5.0010600000000002E-2</v>
      </c>
      <c r="CW34">
        <f t="shared" si="43"/>
        <v>2.1008904943823997E-2</v>
      </c>
      <c r="CX34">
        <f t="shared" si="44"/>
        <v>0.42008903999999991</v>
      </c>
      <c r="CY34">
        <f t="shared" si="45"/>
        <v>9.5020139999999989E-2</v>
      </c>
      <c r="CZ34">
        <v>6</v>
      </c>
      <c r="DA34">
        <v>0.5</v>
      </c>
      <c r="DB34" t="s">
        <v>416</v>
      </c>
      <c r="DC34">
        <v>2</v>
      </c>
      <c r="DD34">
        <v>1674745907.5999999</v>
      </c>
      <c r="DE34">
        <v>399.95600000000002</v>
      </c>
      <c r="DF34">
        <v>397.43900000000002</v>
      </c>
      <c r="DG34">
        <v>24.840399999999999</v>
      </c>
      <c r="DH34">
        <v>23.470600000000001</v>
      </c>
      <c r="DI34">
        <v>403.87099999999998</v>
      </c>
      <c r="DJ34">
        <v>24.453600000000002</v>
      </c>
      <c r="DK34">
        <v>500.07600000000002</v>
      </c>
      <c r="DL34">
        <v>99.030699999999996</v>
      </c>
      <c r="DM34">
        <v>9.9654900000000005E-2</v>
      </c>
      <c r="DN34">
        <v>28.003</v>
      </c>
      <c r="DO34">
        <v>27.691099999999999</v>
      </c>
      <c r="DP34">
        <v>999.9</v>
      </c>
      <c r="DQ34">
        <v>0</v>
      </c>
      <c r="DR34">
        <v>0</v>
      </c>
      <c r="DS34">
        <v>10013.1</v>
      </c>
      <c r="DT34">
        <v>0</v>
      </c>
      <c r="DU34">
        <v>371.09399999999999</v>
      </c>
      <c r="DV34">
        <v>2.51675</v>
      </c>
      <c r="DW34">
        <v>410.14400000000001</v>
      </c>
      <c r="DX34">
        <v>406.99099999999999</v>
      </c>
      <c r="DY34">
        <v>1.3696999999999999</v>
      </c>
      <c r="DZ34">
        <v>397.43900000000002</v>
      </c>
      <c r="EA34">
        <v>23.470600000000001</v>
      </c>
      <c r="EB34">
        <v>2.4599600000000001</v>
      </c>
      <c r="EC34">
        <v>2.3243200000000002</v>
      </c>
      <c r="ED34">
        <v>20.763999999999999</v>
      </c>
      <c r="EE34">
        <v>19.8459</v>
      </c>
      <c r="EF34">
        <v>5.0010600000000002E-2</v>
      </c>
      <c r="EG34">
        <v>0</v>
      </c>
      <c r="EH34">
        <v>0</v>
      </c>
      <c r="EI34">
        <v>0</v>
      </c>
      <c r="EJ34">
        <v>564.80999999999995</v>
      </c>
      <c r="EK34">
        <v>5.0010600000000002E-2</v>
      </c>
      <c r="EL34">
        <v>95.4</v>
      </c>
      <c r="EM34">
        <v>-1.5</v>
      </c>
      <c r="EN34">
        <v>37.311999999999998</v>
      </c>
      <c r="EO34">
        <v>42</v>
      </c>
      <c r="EP34">
        <v>39.936999999999998</v>
      </c>
      <c r="EQ34">
        <v>42</v>
      </c>
      <c r="ER34">
        <v>40</v>
      </c>
      <c r="ES34">
        <v>0</v>
      </c>
      <c r="ET34">
        <v>0</v>
      </c>
      <c r="EU34">
        <v>0</v>
      </c>
      <c r="EV34">
        <v>1674745904.4000001</v>
      </c>
      <c r="EW34">
        <v>0</v>
      </c>
      <c r="EX34">
        <v>563.84960000000001</v>
      </c>
      <c r="EY34">
        <v>-1.0315383360587751</v>
      </c>
      <c r="EZ34">
        <v>4.7500001572037629</v>
      </c>
      <c r="FA34">
        <v>95.311600000000013</v>
      </c>
      <c r="FB34">
        <v>15</v>
      </c>
      <c r="FC34">
        <v>1674745522.0999999</v>
      </c>
      <c r="FD34" t="s">
        <v>417</v>
      </c>
      <c r="FE34">
        <v>1674745522.0999999</v>
      </c>
      <c r="FF34">
        <v>1674745515.0999999</v>
      </c>
      <c r="FG34">
        <v>2</v>
      </c>
      <c r="FH34">
        <v>7.9000000000000001E-2</v>
      </c>
      <c r="FI34">
        <v>5.8000000000000003E-2</v>
      </c>
      <c r="FJ34">
        <v>-3.89</v>
      </c>
      <c r="FK34">
        <v>9.4E-2</v>
      </c>
      <c r="FL34">
        <v>383</v>
      </c>
      <c r="FM34">
        <v>18</v>
      </c>
      <c r="FN34">
        <v>0.28000000000000003</v>
      </c>
      <c r="FO34">
        <v>0.05</v>
      </c>
      <c r="FP34">
        <v>-2.6195385377005489</v>
      </c>
      <c r="FQ34">
        <v>-0.3381416742269463</v>
      </c>
      <c r="FR34">
        <v>5.1351149550753719E-2</v>
      </c>
      <c r="FS34">
        <v>-1</v>
      </c>
      <c r="FT34">
        <v>9.1995274802208593E-2</v>
      </c>
      <c r="FU34">
        <v>-3.775223775579433E-3</v>
      </c>
      <c r="FV34">
        <v>1.0230044825936041E-3</v>
      </c>
      <c r="FW34">
        <v>-1</v>
      </c>
      <c r="FX34">
        <v>0</v>
      </c>
      <c r="FY34">
        <v>0</v>
      </c>
      <c r="FZ34" t="s">
        <v>418</v>
      </c>
      <c r="GA34">
        <v>2.97892</v>
      </c>
      <c r="GB34">
        <v>2.8060999999999998</v>
      </c>
      <c r="GC34">
        <v>9.7866999999999996E-2</v>
      </c>
      <c r="GD34">
        <v>9.5590499999999995E-2</v>
      </c>
      <c r="GE34">
        <v>0.121293</v>
      </c>
      <c r="GF34">
        <v>0.116467</v>
      </c>
      <c r="GG34">
        <v>26709.3</v>
      </c>
      <c r="GH34">
        <v>24852.5</v>
      </c>
      <c r="GI34">
        <v>26611.3</v>
      </c>
      <c r="GJ34">
        <v>25946.799999999999</v>
      </c>
      <c r="GK34">
        <v>31816.1</v>
      </c>
      <c r="GL34">
        <v>32343</v>
      </c>
      <c r="GM34">
        <v>37706.800000000003</v>
      </c>
      <c r="GN34">
        <v>38479.5</v>
      </c>
      <c r="GO34">
        <v>1.98722</v>
      </c>
      <c r="GP34">
        <v>1.9837</v>
      </c>
      <c r="GQ34">
        <v>1.7024600000000001E-2</v>
      </c>
      <c r="GR34">
        <v>0</v>
      </c>
      <c r="GS34">
        <v>27.4129</v>
      </c>
      <c r="GT34">
        <v>999.9</v>
      </c>
      <c r="GU34">
        <v>63.2</v>
      </c>
      <c r="GV34">
        <v>29.3</v>
      </c>
      <c r="GW34">
        <v>26.115400000000001</v>
      </c>
      <c r="GX34">
        <v>61.88</v>
      </c>
      <c r="GY34">
        <v>11.6587</v>
      </c>
      <c r="GZ34">
        <v>1</v>
      </c>
      <c r="HA34">
        <v>0.30660100000000001</v>
      </c>
      <c r="HB34">
        <v>0.83353500000000003</v>
      </c>
      <c r="HC34">
        <v>20.3218</v>
      </c>
      <c r="HD34">
        <v>5.2092000000000001</v>
      </c>
      <c r="HE34">
        <v>11.937799999999999</v>
      </c>
      <c r="HF34">
        <v>4.9881500000000001</v>
      </c>
      <c r="HG34">
        <v>3.2909999999999999</v>
      </c>
      <c r="HH34">
        <v>9999</v>
      </c>
      <c r="HI34">
        <v>9999</v>
      </c>
      <c r="HJ34">
        <v>9999</v>
      </c>
      <c r="HK34">
        <v>999.9</v>
      </c>
      <c r="HL34">
        <v>1.8696600000000001</v>
      </c>
      <c r="HM34">
        <v>1.8760399999999999</v>
      </c>
      <c r="HN34">
        <v>1.8737699999999999</v>
      </c>
      <c r="HO34">
        <v>1.8720000000000001</v>
      </c>
      <c r="HP34">
        <v>1.8724099999999999</v>
      </c>
      <c r="HQ34">
        <v>1.86981</v>
      </c>
      <c r="HR34">
        <v>1.8757600000000001</v>
      </c>
      <c r="HS34">
        <v>1.8748199999999999</v>
      </c>
      <c r="HT34">
        <v>5</v>
      </c>
      <c r="HU34">
        <v>0</v>
      </c>
      <c r="HV34">
        <v>0</v>
      </c>
      <c r="HW34">
        <v>0</v>
      </c>
      <c r="HX34" t="s">
        <v>419</v>
      </c>
      <c r="HY34" t="s">
        <v>420</v>
      </c>
      <c r="HZ34" t="s">
        <v>421</v>
      </c>
      <c r="IA34" t="s">
        <v>422</v>
      </c>
      <c r="IB34" t="s">
        <v>422</v>
      </c>
      <c r="IC34" t="s">
        <v>421</v>
      </c>
      <c r="ID34">
        <v>0</v>
      </c>
      <c r="IE34">
        <v>100</v>
      </c>
      <c r="IF34">
        <v>100</v>
      </c>
      <c r="IG34">
        <v>-3.915</v>
      </c>
      <c r="IH34">
        <v>0.38679999999999998</v>
      </c>
      <c r="II34">
        <v>-3.1183980323874012</v>
      </c>
      <c r="IJ34">
        <v>-2.536945948238235E-3</v>
      </c>
      <c r="IK34">
        <v>1.581473279927893E-6</v>
      </c>
      <c r="IL34">
        <v>-4.6698293441882044E-10</v>
      </c>
      <c r="IM34">
        <v>-0.1212426229721789</v>
      </c>
      <c r="IN34">
        <v>-1.5895243091576399E-2</v>
      </c>
      <c r="IO34">
        <v>1.559614309849521E-3</v>
      </c>
      <c r="IP34">
        <v>-2.4566050869858518E-6</v>
      </c>
      <c r="IQ34">
        <v>2</v>
      </c>
      <c r="IR34">
        <v>2224</v>
      </c>
      <c r="IS34">
        <v>2</v>
      </c>
      <c r="IT34">
        <v>25</v>
      </c>
      <c r="IU34">
        <v>6.4</v>
      </c>
      <c r="IV34">
        <v>6.5</v>
      </c>
      <c r="IW34">
        <v>0.92651399999999995</v>
      </c>
      <c r="IX34">
        <v>2.4548299999999998</v>
      </c>
      <c r="IY34">
        <v>1.65039</v>
      </c>
      <c r="IZ34">
        <v>2.3034699999999999</v>
      </c>
      <c r="JA34">
        <v>1.50024</v>
      </c>
      <c r="JB34">
        <v>2.3584000000000001</v>
      </c>
      <c r="JC34">
        <v>33.692999999999998</v>
      </c>
      <c r="JD34">
        <v>16.005800000000001</v>
      </c>
      <c r="JE34">
        <v>18</v>
      </c>
      <c r="JF34">
        <v>503.26400000000001</v>
      </c>
      <c r="JG34">
        <v>495.35300000000001</v>
      </c>
      <c r="JH34">
        <v>26.994299999999999</v>
      </c>
      <c r="JI34">
        <v>31.1676</v>
      </c>
      <c r="JJ34">
        <v>30.000900000000001</v>
      </c>
      <c r="JK34">
        <v>30.945900000000002</v>
      </c>
      <c r="JL34">
        <v>30.8781</v>
      </c>
      <c r="JM34">
        <v>18.568000000000001</v>
      </c>
      <c r="JN34">
        <v>34.226900000000001</v>
      </c>
      <c r="JO34">
        <v>91.800200000000004</v>
      </c>
      <c r="JP34">
        <v>26.9847</v>
      </c>
      <c r="JQ34">
        <v>397.51799999999997</v>
      </c>
      <c r="JR34">
        <v>23.434000000000001</v>
      </c>
      <c r="JS34">
        <v>100.065</v>
      </c>
      <c r="JT34">
        <v>99.293300000000002</v>
      </c>
    </row>
    <row r="35" spans="1:280" x14ac:dyDescent="0.25">
      <c r="A35">
        <v>19</v>
      </c>
      <c r="B35">
        <v>1674745917.5999999</v>
      </c>
      <c r="C35">
        <v>180</v>
      </c>
      <c r="D35" t="s">
        <v>457</v>
      </c>
      <c r="E35" t="s">
        <v>458</v>
      </c>
      <c r="F35" t="s">
        <v>412</v>
      </c>
      <c r="G35" t="s">
        <v>413</v>
      </c>
      <c r="H35" t="s">
        <v>414</v>
      </c>
      <c r="I35">
        <v>1674745917.5999999</v>
      </c>
      <c r="J35">
        <f t="shared" si="0"/>
        <v>1.1566434646804497E-3</v>
      </c>
      <c r="K35">
        <f t="shared" si="1"/>
        <v>1.1566434646804498</v>
      </c>
      <c r="L35">
        <f t="shared" si="2"/>
        <v>-2.5947612258257879</v>
      </c>
      <c r="M35">
        <f t="shared" si="3"/>
        <v>400.00200000000001</v>
      </c>
      <c r="N35">
        <f t="shared" si="4"/>
        <v>438.33698036702981</v>
      </c>
      <c r="O35">
        <f t="shared" si="5"/>
        <v>43.451995509210313</v>
      </c>
      <c r="P35">
        <f t="shared" si="6"/>
        <v>39.651879458406</v>
      </c>
      <c r="Q35">
        <f t="shared" si="7"/>
        <v>8.934586040697208E-2</v>
      </c>
      <c r="R35">
        <f t="shared" si="8"/>
        <v>2.9140017338199855</v>
      </c>
      <c r="S35">
        <f t="shared" si="9"/>
        <v>8.7851426575948119E-2</v>
      </c>
      <c r="T35">
        <f t="shared" si="10"/>
        <v>5.5039328420427386E-2</v>
      </c>
      <c r="U35">
        <f t="shared" si="11"/>
        <v>4.7520142134839993E-3</v>
      </c>
      <c r="V35">
        <f t="shared" si="12"/>
        <v>27.700940511394961</v>
      </c>
      <c r="W35">
        <f t="shared" si="13"/>
        <v>27.695900000000002</v>
      </c>
      <c r="X35">
        <f t="shared" si="14"/>
        <v>3.7280828228829446</v>
      </c>
      <c r="Y35">
        <f t="shared" si="15"/>
        <v>64.911483260537764</v>
      </c>
      <c r="Z35">
        <f t="shared" si="16"/>
        <v>2.4637175596808003</v>
      </c>
      <c r="AA35">
        <f t="shared" si="17"/>
        <v>3.795503408529552</v>
      </c>
      <c r="AB35">
        <f t="shared" si="18"/>
        <v>1.2643652632021443</v>
      </c>
      <c r="AC35">
        <f t="shared" si="19"/>
        <v>-51.007976792407831</v>
      </c>
      <c r="AD35">
        <f t="shared" si="20"/>
        <v>48.245306038573958</v>
      </c>
      <c r="AE35">
        <f t="shared" si="21"/>
        <v>3.6034976764323972</v>
      </c>
      <c r="AF35">
        <f t="shared" si="22"/>
        <v>0.8455789368120108</v>
      </c>
      <c r="AG35">
        <v>0</v>
      </c>
      <c r="AH35">
        <v>0</v>
      </c>
      <c r="AI35">
        <f t="shared" si="23"/>
        <v>1</v>
      </c>
      <c r="AJ35">
        <f t="shared" si="24"/>
        <v>0</v>
      </c>
      <c r="AK35">
        <f t="shared" si="25"/>
        <v>52233.397249352071</v>
      </c>
      <c r="AL35" t="s">
        <v>415</v>
      </c>
      <c r="AM35" t="s">
        <v>415</v>
      </c>
      <c r="AN35">
        <v>0</v>
      </c>
      <c r="AO35">
        <v>0</v>
      </c>
      <c r="AP35" t="e">
        <f t="shared" si="26"/>
        <v>#DIV/0!</v>
      </c>
      <c r="AQ35">
        <v>0</v>
      </c>
      <c r="AR35" t="s">
        <v>415</v>
      </c>
      <c r="AS35" t="s">
        <v>415</v>
      </c>
      <c r="AT35">
        <v>0</v>
      </c>
      <c r="AU35">
        <v>0</v>
      </c>
      <c r="AV35" t="e">
        <f t="shared" si="27"/>
        <v>#DIV/0!</v>
      </c>
      <c r="AW35">
        <v>0.5</v>
      </c>
      <c r="AX35">
        <f t="shared" si="28"/>
        <v>2.1008904943823997E-2</v>
      </c>
      <c r="AY35">
        <f t="shared" si="29"/>
        <v>-2.5947612258257879</v>
      </c>
      <c r="AZ35" t="e">
        <f t="shared" si="30"/>
        <v>#DIV/0!</v>
      </c>
      <c r="BA35">
        <f t="shared" si="31"/>
        <v>-123.50768556304844</v>
      </c>
      <c r="BB35" t="e">
        <f t="shared" si="32"/>
        <v>#DIV/0!</v>
      </c>
      <c r="BC35" t="e">
        <f t="shared" si="33"/>
        <v>#DIV/0!</v>
      </c>
      <c r="BD35" t="s">
        <v>415</v>
      </c>
      <c r="BE35">
        <v>0</v>
      </c>
      <c r="BF35" t="e">
        <f t="shared" si="34"/>
        <v>#DIV/0!</v>
      </c>
      <c r="BG35" t="e">
        <f t="shared" si="35"/>
        <v>#DIV/0!</v>
      </c>
      <c r="BH35" t="e">
        <f t="shared" si="36"/>
        <v>#DIV/0!</v>
      </c>
      <c r="BI35" t="e">
        <f t="shared" si="37"/>
        <v>#DIV/0!</v>
      </c>
      <c r="BJ35" t="e">
        <f t="shared" si="38"/>
        <v>#DIV/0!</v>
      </c>
      <c r="BK35" t="e">
        <f t="shared" si="39"/>
        <v>#DIV/0!</v>
      </c>
      <c r="BL35" t="e">
        <f t="shared" si="40"/>
        <v>#DIV/0!</v>
      </c>
      <c r="BM35" t="e">
        <f t="shared" si="41"/>
        <v>#DIV/0!</v>
      </c>
      <c r="CV35">
        <f t="shared" si="42"/>
        <v>5.0010600000000002E-2</v>
      </c>
      <c r="CW35">
        <f t="shared" si="43"/>
        <v>2.1008904943823997E-2</v>
      </c>
      <c r="CX35">
        <f t="shared" si="44"/>
        <v>0.42008903999999991</v>
      </c>
      <c r="CY35">
        <f t="shared" si="45"/>
        <v>9.5020139999999989E-2</v>
      </c>
      <c r="CZ35">
        <v>6</v>
      </c>
      <c r="DA35">
        <v>0.5</v>
      </c>
      <c r="DB35" t="s">
        <v>416</v>
      </c>
      <c r="DC35">
        <v>2</v>
      </c>
      <c r="DD35">
        <v>1674745917.5999999</v>
      </c>
      <c r="DE35">
        <v>400.00200000000001</v>
      </c>
      <c r="DF35">
        <v>397.44400000000002</v>
      </c>
      <c r="DG35">
        <v>24.8536</v>
      </c>
      <c r="DH35">
        <v>23.500399999999999</v>
      </c>
      <c r="DI35">
        <v>403.91800000000001</v>
      </c>
      <c r="DJ35">
        <v>24.466100000000001</v>
      </c>
      <c r="DK35">
        <v>500.10199999999998</v>
      </c>
      <c r="DL35">
        <v>99.029200000000003</v>
      </c>
      <c r="DM35">
        <v>0.10000299999999999</v>
      </c>
      <c r="DN35">
        <v>28.003</v>
      </c>
      <c r="DO35">
        <v>27.695900000000002</v>
      </c>
      <c r="DP35">
        <v>999.9</v>
      </c>
      <c r="DQ35">
        <v>0</v>
      </c>
      <c r="DR35">
        <v>0</v>
      </c>
      <c r="DS35">
        <v>10008.799999999999</v>
      </c>
      <c r="DT35">
        <v>0</v>
      </c>
      <c r="DU35">
        <v>369.60599999999999</v>
      </c>
      <c r="DV35">
        <v>2.55884</v>
      </c>
      <c r="DW35">
        <v>410.197</v>
      </c>
      <c r="DX35">
        <v>407.00799999999998</v>
      </c>
      <c r="DY35">
        <v>1.3531299999999999</v>
      </c>
      <c r="DZ35">
        <v>397.44400000000002</v>
      </c>
      <c r="EA35">
        <v>23.500399999999999</v>
      </c>
      <c r="EB35">
        <v>2.46123</v>
      </c>
      <c r="EC35">
        <v>2.3272300000000001</v>
      </c>
      <c r="ED35">
        <v>20.772300000000001</v>
      </c>
      <c r="EE35">
        <v>19.866099999999999</v>
      </c>
      <c r="EF35">
        <v>5.0010600000000002E-2</v>
      </c>
      <c r="EG35">
        <v>0</v>
      </c>
      <c r="EH35">
        <v>0</v>
      </c>
      <c r="EI35">
        <v>0</v>
      </c>
      <c r="EJ35">
        <v>564.71</v>
      </c>
      <c r="EK35">
        <v>5.0010600000000002E-2</v>
      </c>
      <c r="EL35">
        <v>92.52</v>
      </c>
      <c r="EM35">
        <v>-2.92</v>
      </c>
      <c r="EN35">
        <v>37.375</v>
      </c>
      <c r="EO35">
        <v>41.936999999999998</v>
      </c>
      <c r="EP35">
        <v>39.936999999999998</v>
      </c>
      <c r="EQ35">
        <v>42</v>
      </c>
      <c r="ER35">
        <v>40</v>
      </c>
      <c r="ES35">
        <v>0</v>
      </c>
      <c r="ET35">
        <v>0</v>
      </c>
      <c r="EU35">
        <v>0</v>
      </c>
      <c r="EV35">
        <v>1674745914.5999999</v>
      </c>
      <c r="EW35">
        <v>0</v>
      </c>
      <c r="EX35">
        <v>564.21653846153833</v>
      </c>
      <c r="EY35">
        <v>5.148376104147232</v>
      </c>
      <c r="EZ35">
        <v>-4.2294015698388989</v>
      </c>
      <c r="FA35">
        <v>95.17653846153847</v>
      </c>
      <c r="FB35">
        <v>15</v>
      </c>
      <c r="FC35">
        <v>1674745522.0999999</v>
      </c>
      <c r="FD35" t="s">
        <v>417</v>
      </c>
      <c r="FE35">
        <v>1674745522.0999999</v>
      </c>
      <c r="FF35">
        <v>1674745515.0999999</v>
      </c>
      <c r="FG35">
        <v>2</v>
      </c>
      <c r="FH35">
        <v>7.9000000000000001E-2</v>
      </c>
      <c r="FI35">
        <v>5.8000000000000003E-2</v>
      </c>
      <c r="FJ35">
        <v>-3.89</v>
      </c>
      <c r="FK35">
        <v>9.4E-2</v>
      </c>
      <c r="FL35">
        <v>383</v>
      </c>
      <c r="FM35">
        <v>18</v>
      </c>
      <c r="FN35">
        <v>0.28000000000000003</v>
      </c>
      <c r="FO35">
        <v>0.05</v>
      </c>
      <c r="FP35">
        <v>-2.605036016730669</v>
      </c>
      <c r="FQ35">
        <v>0.48672257832668347</v>
      </c>
      <c r="FR35">
        <v>5.005142188814829E-2</v>
      </c>
      <c r="FS35">
        <v>-1</v>
      </c>
      <c r="FT35">
        <v>9.0713468801150943E-2</v>
      </c>
      <c r="FU35">
        <v>-9.9541078743619199E-3</v>
      </c>
      <c r="FV35">
        <v>9.8971151608195354E-4</v>
      </c>
      <c r="FW35">
        <v>-1</v>
      </c>
      <c r="FX35">
        <v>0</v>
      </c>
      <c r="FY35">
        <v>0</v>
      </c>
      <c r="FZ35" t="s">
        <v>418</v>
      </c>
      <c r="GA35">
        <v>2.97898</v>
      </c>
      <c r="GB35">
        <v>2.8064</v>
      </c>
      <c r="GC35">
        <v>9.7869899999999996E-2</v>
      </c>
      <c r="GD35">
        <v>9.5585600000000007E-2</v>
      </c>
      <c r="GE35">
        <v>0.12132900000000001</v>
      </c>
      <c r="GF35">
        <v>0.116561</v>
      </c>
      <c r="GG35">
        <v>26707.599999999999</v>
      </c>
      <c r="GH35">
        <v>24852.9</v>
      </c>
      <c r="GI35">
        <v>26609.8</v>
      </c>
      <c r="GJ35">
        <v>25947.200000000001</v>
      </c>
      <c r="GK35">
        <v>31813.1</v>
      </c>
      <c r="GL35">
        <v>32340</v>
      </c>
      <c r="GM35">
        <v>37704.699999999997</v>
      </c>
      <c r="GN35">
        <v>38480</v>
      </c>
      <c r="GO35">
        <v>1.98678</v>
      </c>
      <c r="GP35">
        <v>1.9832799999999999</v>
      </c>
      <c r="GQ35">
        <v>1.73226E-2</v>
      </c>
      <c r="GR35">
        <v>0</v>
      </c>
      <c r="GS35">
        <v>27.4129</v>
      </c>
      <c r="GT35">
        <v>999.9</v>
      </c>
      <c r="GU35">
        <v>63.3</v>
      </c>
      <c r="GV35">
        <v>29.3</v>
      </c>
      <c r="GW35">
        <v>26.158200000000001</v>
      </c>
      <c r="GX35">
        <v>61.87</v>
      </c>
      <c r="GY35">
        <v>12.0954</v>
      </c>
      <c r="GZ35">
        <v>1</v>
      </c>
      <c r="HA35">
        <v>0.30768000000000001</v>
      </c>
      <c r="HB35">
        <v>0.90996999999999995</v>
      </c>
      <c r="HC35">
        <v>20.320900000000002</v>
      </c>
      <c r="HD35">
        <v>5.2090500000000004</v>
      </c>
      <c r="HE35">
        <v>11.937900000000001</v>
      </c>
      <c r="HF35">
        <v>4.9878499999999999</v>
      </c>
      <c r="HG35">
        <v>3.2909999999999999</v>
      </c>
      <c r="HH35">
        <v>9999</v>
      </c>
      <c r="HI35">
        <v>9999</v>
      </c>
      <c r="HJ35">
        <v>9999</v>
      </c>
      <c r="HK35">
        <v>999.9</v>
      </c>
      <c r="HL35">
        <v>1.86965</v>
      </c>
      <c r="HM35">
        <v>1.8760300000000001</v>
      </c>
      <c r="HN35">
        <v>1.8737699999999999</v>
      </c>
      <c r="HO35">
        <v>1.87202</v>
      </c>
      <c r="HP35">
        <v>1.87242</v>
      </c>
      <c r="HQ35">
        <v>1.86981</v>
      </c>
      <c r="HR35">
        <v>1.8757600000000001</v>
      </c>
      <c r="HS35">
        <v>1.87483</v>
      </c>
      <c r="HT35">
        <v>5</v>
      </c>
      <c r="HU35">
        <v>0</v>
      </c>
      <c r="HV35">
        <v>0</v>
      </c>
      <c r="HW35">
        <v>0</v>
      </c>
      <c r="HX35" t="s">
        <v>419</v>
      </c>
      <c r="HY35" t="s">
        <v>420</v>
      </c>
      <c r="HZ35" t="s">
        <v>421</v>
      </c>
      <c r="IA35" t="s">
        <v>422</v>
      </c>
      <c r="IB35" t="s">
        <v>422</v>
      </c>
      <c r="IC35" t="s">
        <v>421</v>
      </c>
      <c r="ID35">
        <v>0</v>
      </c>
      <c r="IE35">
        <v>100</v>
      </c>
      <c r="IF35">
        <v>100</v>
      </c>
      <c r="IG35">
        <v>-3.9159999999999999</v>
      </c>
      <c r="IH35">
        <v>0.38750000000000001</v>
      </c>
      <c r="II35">
        <v>-3.1183980323874012</v>
      </c>
      <c r="IJ35">
        <v>-2.536945948238235E-3</v>
      </c>
      <c r="IK35">
        <v>1.581473279927893E-6</v>
      </c>
      <c r="IL35">
        <v>-4.6698293441882044E-10</v>
      </c>
      <c r="IM35">
        <v>-0.1212426229721789</v>
      </c>
      <c r="IN35">
        <v>-1.5895243091576399E-2</v>
      </c>
      <c r="IO35">
        <v>1.559614309849521E-3</v>
      </c>
      <c r="IP35">
        <v>-2.4566050869858518E-6</v>
      </c>
      <c r="IQ35">
        <v>2</v>
      </c>
      <c r="IR35">
        <v>2224</v>
      </c>
      <c r="IS35">
        <v>2</v>
      </c>
      <c r="IT35">
        <v>25</v>
      </c>
      <c r="IU35">
        <v>6.6</v>
      </c>
      <c r="IV35">
        <v>6.7</v>
      </c>
      <c r="IW35">
        <v>0.92651399999999995</v>
      </c>
      <c r="IX35">
        <v>2.4523899999999998</v>
      </c>
      <c r="IY35">
        <v>1.65039</v>
      </c>
      <c r="IZ35">
        <v>2.3034699999999999</v>
      </c>
      <c r="JA35">
        <v>1.50024</v>
      </c>
      <c r="JB35">
        <v>2.4157700000000002</v>
      </c>
      <c r="JC35">
        <v>33.692999999999998</v>
      </c>
      <c r="JD35">
        <v>16.014600000000002</v>
      </c>
      <c r="JE35">
        <v>18</v>
      </c>
      <c r="JF35">
        <v>503.12</v>
      </c>
      <c r="JG35">
        <v>495.22300000000001</v>
      </c>
      <c r="JH35">
        <v>26.9893</v>
      </c>
      <c r="JI35">
        <v>31.1812</v>
      </c>
      <c r="JJ35">
        <v>30.000599999999999</v>
      </c>
      <c r="JK35">
        <v>30.9636</v>
      </c>
      <c r="JL35">
        <v>30.896999999999998</v>
      </c>
      <c r="JM35">
        <v>18.577100000000002</v>
      </c>
      <c r="JN35">
        <v>34.226900000000001</v>
      </c>
      <c r="JO35">
        <v>92.587299999999999</v>
      </c>
      <c r="JP35">
        <v>26.981999999999999</v>
      </c>
      <c r="JQ35">
        <v>397.48399999999998</v>
      </c>
      <c r="JR35">
        <v>23.435400000000001</v>
      </c>
      <c r="JS35">
        <v>100.059</v>
      </c>
      <c r="JT35">
        <v>99.294799999999995</v>
      </c>
    </row>
    <row r="36" spans="1:280" x14ac:dyDescent="0.25">
      <c r="A36">
        <v>20</v>
      </c>
      <c r="B36">
        <v>1674745927.5999999</v>
      </c>
      <c r="C36">
        <v>190</v>
      </c>
      <c r="D36" t="s">
        <v>459</v>
      </c>
      <c r="E36" t="s">
        <v>460</v>
      </c>
      <c r="F36" t="s">
        <v>412</v>
      </c>
      <c r="G36" t="s">
        <v>413</v>
      </c>
      <c r="H36" t="s">
        <v>414</v>
      </c>
      <c r="I36">
        <v>1674745927.5999999</v>
      </c>
      <c r="J36">
        <f t="shared" si="0"/>
        <v>1.1501120238783919E-3</v>
      </c>
      <c r="K36">
        <f t="shared" si="1"/>
        <v>1.150112023878392</v>
      </c>
      <c r="L36">
        <f t="shared" si="2"/>
        <v>-2.5944221313574172</v>
      </c>
      <c r="M36">
        <f t="shared" si="3"/>
        <v>400.03100000000001</v>
      </c>
      <c r="N36">
        <f t="shared" si="4"/>
        <v>438.54756376516258</v>
      </c>
      <c r="O36">
        <f t="shared" si="5"/>
        <v>43.473370856402497</v>
      </c>
      <c r="P36">
        <f t="shared" si="6"/>
        <v>39.655210640664002</v>
      </c>
      <c r="Q36">
        <f t="shared" si="7"/>
        <v>8.9016367492660675E-2</v>
      </c>
      <c r="R36">
        <f t="shared" si="8"/>
        <v>2.9113878403744051</v>
      </c>
      <c r="S36">
        <f t="shared" si="9"/>
        <v>8.7531529150213727E-2</v>
      </c>
      <c r="T36">
        <f t="shared" si="10"/>
        <v>5.4838549452621711E-2</v>
      </c>
      <c r="U36">
        <f t="shared" si="11"/>
        <v>4.7520142134839993E-3</v>
      </c>
      <c r="V36">
        <f t="shared" si="12"/>
        <v>27.70419586467213</v>
      </c>
      <c r="W36">
        <f t="shared" si="13"/>
        <v>27.6919</v>
      </c>
      <c r="X36">
        <f t="shared" si="14"/>
        <v>3.727211604920917</v>
      </c>
      <c r="Y36">
        <f t="shared" si="15"/>
        <v>64.948509384737463</v>
      </c>
      <c r="Z36">
        <f t="shared" si="16"/>
        <v>2.4653815683143998</v>
      </c>
      <c r="AA36">
        <f t="shared" si="17"/>
        <v>3.7959016945410462</v>
      </c>
      <c r="AB36">
        <f t="shared" si="18"/>
        <v>1.2618300366065172</v>
      </c>
      <c r="AC36">
        <f t="shared" si="19"/>
        <v>-50.71994025303708</v>
      </c>
      <c r="AD36">
        <f t="shared" si="20"/>
        <v>49.112390137207754</v>
      </c>
      <c r="AE36">
        <f t="shared" si="21"/>
        <v>3.6715143807992301</v>
      </c>
      <c r="AF36">
        <f t="shared" si="22"/>
        <v>2.0687162791833913</v>
      </c>
      <c r="AG36">
        <v>0</v>
      </c>
      <c r="AH36">
        <v>0</v>
      </c>
      <c r="AI36">
        <f t="shared" si="23"/>
        <v>1</v>
      </c>
      <c r="AJ36">
        <f t="shared" si="24"/>
        <v>0</v>
      </c>
      <c r="AK36">
        <f t="shared" si="25"/>
        <v>52158.280208992139</v>
      </c>
      <c r="AL36" t="s">
        <v>415</v>
      </c>
      <c r="AM36" t="s">
        <v>415</v>
      </c>
      <c r="AN36">
        <v>0</v>
      </c>
      <c r="AO36">
        <v>0</v>
      </c>
      <c r="AP36" t="e">
        <f t="shared" si="26"/>
        <v>#DIV/0!</v>
      </c>
      <c r="AQ36">
        <v>0</v>
      </c>
      <c r="AR36" t="s">
        <v>415</v>
      </c>
      <c r="AS36" t="s">
        <v>415</v>
      </c>
      <c r="AT36">
        <v>0</v>
      </c>
      <c r="AU36">
        <v>0</v>
      </c>
      <c r="AV36" t="e">
        <f t="shared" si="27"/>
        <v>#DIV/0!</v>
      </c>
      <c r="AW36">
        <v>0.5</v>
      </c>
      <c r="AX36">
        <f t="shared" si="28"/>
        <v>2.1008904943823997E-2</v>
      </c>
      <c r="AY36">
        <f t="shared" si="29"/>
        <v>-2.5944221313574172</v>
      </c>
      <c r="AZ36" t="e">
        <f t="shared" si="30"/>
        <v>#DIV/0!</v>
      </c>
      <c r="BA36">
        <f t="shared" si="31"/>
        <v>-123.49154505171396</v>
      </c>
      <c r="BB36" t="e">
        <f t="shared" si="32"/>
        <v>#DIV/0!</v>
      </c>
      <c r="BC36" t="e">
        <f t="shared" si="33"/>
        <v>#DIV/0!</v>
      </c>
      <c r="BD36" t="s">
        <v>415</v>
      </c>
      <c r="BE36">
        <v>0</v>
      </c>
      <c r="BF36" t="e">
        <f t="shared" si="34"/>
        <v>#DIV/0!</v>
      </c>
      <c r="BG36" t="e">
        <f t="shared" si="35"/>
        <v>#DIV/0!</v>
      </c>
      <c r="BH36" t="e">
        <f t="shared" si="36"/>
        <v>#DIV/0!</v>
      </c>
      <c r="BI36" t="e">
        <f t="shared" si="37"/>
        <v>#DIV/0!</v>
      </c>
      <c r="BJ36" t="e">
        <f t="shared" si="38"/>
        <v>#DIV/0!</v>
      </c>
      <c r="BK36" t="e">
        <f t="shared" si="39"/>
        <v>#DIV/0!</v>
      </c>
      <c r="BL36" t="e">
        <f t="shared" si="40"/>
        <v>#DIV/0!</v>
      </c>
      <c r="BM36" t="e">
        <f t="shared" si="41"/>
        <v>#DIV/0!</v>
      </c>
      <c r="CV36">
        <f t="shared" si="42"/>
        <v>5.0010600000000002E-2</v>
      </c>
      <c r="CW36">
        <f t="shared" si="43"/>
        <v>2.1008904943823997E-2</v>
      </c>
      <c r="CX36">
        <f t="shared" si="44"/>
        <v>0.42008903999999991</v>
      </c>
      <c r="CY36">
        <f t="shared" si="45"/>
        <v>9.5020139999999989E-2</v>
      </c>
      <c r="CZ36">
        <v>6</v>
      </c>
      <c r="DA36">
        <v>0.5</v>
      </c>
      <c r="DB36" t="s">
        <v>416</v>
      </c>
      <c r="DC36">
        <v>2</v>
      </c>
      <c r="DD36">
        <v>1674745927.5999999</v>
      </c>
      <c r="DE36">
        <v>400.03100000000001</v>
      </c>
      <c r="DF36">
        <v>397.47</v>
      </c>
      <c r="DG36">
        <v>24.870100000000001</v>
      </c>
      <c r="DH36">
        <v>23.5244</v>
      </c>
      <c r="DI36">
        <v>403.947</v>
      </c>
      <c r="DJ36">
        <v>24.4818</v>
      </c>
      <c r="DK36">
        <v>500.041</v>
      </c>
      <c r="DL36">
        <v>99.030199999999994</v>
      </c>
      <c r="DM36">
        <v>0.100144</v>
      </c>
      <c r="DN36">
        <v>28.004799999999999</v>
      </c>
      <c r="DO36">
        <v>27.6919</v>
      </c>
      <c r="DP36">
        <v>999.9</v>
      </c>
      <c r="DQ36">
        <v>0</v>
      </c>
      <c r="DR36">
        <v>0</v>
      </c>
      <c r="DS36">
        <v>9993.75</v>
      </c>
      <c r="DT36">
        <v>0</v>
      </c>
      <c r="DU36">
        <v>368.089</v>
      </c>
      <c r="DV36">
        <v>2.56094</v>
      </c>
      <c r="DW36">
        <v>410.233</v>
      </c>
      <c r="DX36">
        <v>407.04500000000002</v>
      </c>
      <c r="DY36">
        <v>1.3456699999999999</v>
      </c>
      <c r="DZ36">
        <v>397.47</v>
      </c>
      <c r="EA36">
        <v>23.5244</v>
      </c>
      <c r="EB36">
        <v>2.4628899999999998</v>
      </c>
      <c r="EC36">
        <v>2.3296299999999999</v>
      </c>
      <c r="ED36">
        <v>20.783300000000001</v>
      </c>
      <c r="EE36">
        <v>19.8828</v>
      </c>
      <c r="EF36">
        <v>5.0010600000000002E-2</v>
      </c>
      <c r="EG36">
        <v>0</v>
      </c>
      <c r="EH36">
        <v>0</v>
      </c>
      <c r="EI36">
        <v>0</v>
      </c>
      <c r="EJ36">
        <v>564.65</v>
      </c>
      <c r="EK36">
        <v>5.0010600000000002E-2</v>
      </c>
      <c r="EL36">
        <v>94.16</v>
      </c>
      <c r="EM36">
        <v>-2.08</v>
      </c>
      <c r="EN36">
        <v>37.375</v>
      </c>
      <c r="EO36">
        <v>41.875</v>
      </c>
      <c r="EP36">
        <v>39.875</v>
      </c>
      <c r="EQ36">
        <v>41.936999999999998</v>
      </c>
      <c r="ER36">
        <v>39.936999999999998</v>
      </c>
      <c r="ES36">
        <v>0</v>
      </c>
      <c r="ET36">
        <v>0</v>
      </c>
      <c r="EU36">
        <v>0</v>
      </c>
      <c r="EV36">
        <v>1674745924.8</v>
      </c>
      <c r="EW36">
        <v>0</v>
      </c>
      <c r="EX36">
        <v>564.57479999999998</v>
      </c>
      <c r="EY36">
        <v>3.5738461674607569</v>
      </c>
      <c r="EZ36">
        <v>-4.5299999903105448</v>
      </c>
      <c r="FA36">
        <v>94.969599999999986</v>
      </c>
      <c r="FB36">
        <v>15</v>
      </c>
      <c r="FC36">
        <v>1674745522.0999999</v>
      </c>
      <c r="FD36" t="s">
        <v>417</v>
      </c>
      <c r="FE36">
        <v>1674745522.0999999</v>
      </c>
      <c r="FF36">
        <v>1674745515.0999999</v>
      </c>
      <c r="FG36">
        <v>2</v>
      </c>
      <c r="FH36">
        <v>7.9000000000000001E-2</v>
      </c>
      <c r="FI36">
        <v>5.8000000000000003E-2</v>
      </c>
      <c r="FJ36">
        <v>-3.89</v>
      </c>
      <c r="FK36">
        <v>9.4E-2</v>
      </c>
      <c r="FL36">
        <v>383</v>
      </c>
      <c r="FM36">
        <v>18</v>
      </c>
      <c r="FN36">
        <v>0.28000000000000003</v>
      </c>
      <c r="FO36">
        <v>0.05</v>
      </c>
      <c r="FP36">
        <v>-2.5746318150946732</v>
      </c>
      <c r="FQ36">
        <v>-3.8097289307838483E-2</v>
      </c>
      <c r="FR36">
        <v>2.2727543702966251E-2</v>
      </c>
      <c r="FS36">
        <v>-1</v>
      </c>
      <c r="FT36">
        <v>8.9621646483437858E-2</v>
      </c>
      <c r="FU36">
        <v>-4.5354865984751696E-3</v>
      </c>
      <c r="FV36">
        <v>4.7379095822364971E-4</v>
      </c>
      <c r="FW36">
        <v>-1</v>
      </c>
      <c r="FX36">
        <v>0</v>
      </c>
      <c r="FY36">
        <v>0</v>
      </c>
      <c r="FZ36" t="s">
        <v>418</v>
      </c>
      <c r="GA36">
        <v>2.9788000000000001</v>
      </c>
      <c r="GB36">
        <v>2.8064100000000001</v>
      </c>
      <c r="GC36">
        <v>9.7871799999999995E-2</v>
      </c>
      <c r="GD36">
        <v>9.55873E-2</v>
      </c>
      <c r="GE36">
        <v>0.121379</v>
      </c>
      <c r="GF36">
        <v>0.11663900000000001</v>
      </c>
      <c r="GG36">
        <v>26707.5</v>
      </c>
      <c r="GH36">
        <v>24851.9</v>
      </c>
      <c r="GI36">
        <v>26609.8</v>
      </c>
      <c r="GJ36">
        <v>25946.2</v>
      </c>
      <c r="GK36">
        <v>31811.4</v>
      </c>
      <c r="GL36">
        <v>32336.2</v>
      </c>
      <c r="GM36">
        <v>37704.800000000003</v>
      </c>
      <c r="GN36">
        <v>38478.9</v>
      </c>
      <c r="GO36">
        <v>1.9865200000000001</v>
      </c>
      <c r="GP36">
        <v>1.9831799999999999</v>
      </c>
      <c r="GQ36">
        <v>1.7173600000000001E-2</v>
      </c>
      <c r="GR36">
        <v>0</v>
      </c>
      <c r="GS36">
        <v>27.411300000000001</v>
      </c>
      <c r="GT36">
        <v>999.9</v>
      </c>
      <c r="GU36">
        <v>63.5</v>
      </c>
      <c r="GV36">
        <v>29.3</v>
      </c>
      <c r="GW36">
        <v>26.2393</v>
      </c>
      <c r="GX36">
        <v>61.92</v>
      </c>
      <c r="GY36">
        <v>12.1394</v>
      </c>
      <c r="GZ36">
        <v>1</v>
      </c>
      <c r="HA36">
        <v>0.30880600000000002</v>
      </c>
      <c r="HB36">
        <v>0.92383700000000002</v>
      </c>
      <c r="HC36">
        <v>20.320599999999999</v>
      </c>
      <c r="HD36">
        <v>5.2092000000000001</v>
      </c>
      <c r="HE36">
        <v>11.9381</v>
      </c>
      <c r="HF36">
        <v>4.9878999999999998</v>
      </c>
      <c r="HG36">
        <v>3.2909999999999999</v>
      </c>
      <c r="HH36">
        <v>9999</v>
      </c>
      <c r="HI36">
        <v>9999</v>
      </c>
      <c r="HJ36">
        <v>9999</v>
      </c>
      <c r="HK36">
        <v>999.9</v>
      </c>
      <c r="HL36">
        <v>1.8696600000000001</v>
      </c>
      <c r="HM36">
        <v>1.8760399999999999</v>
      </c>
      <c r="HN36">
        <v>1.8737699999999999</v>
      </c>
      <c r="HO36">
        <v>1.8720600000000001</v>
      </c>
      <c r="HP36">
        <v>1.8724099999999999</v>
      </c>
      <c r="HQ36">
        <v>1.86981</v>
      </c>
      <c r="HR36">
        <v>1.8757699999999999</v>
      </c>
      <c r="HS36">
        <v>1.8748400000000001</v>
      </c>
      <c r="HT36">
        <v>5</v>
      </c>
      <c r="HU36">
        <v>0</v>
      </c>
      <c r="HV36">
        <v>0</v>
      </c>
      <c r="HW36">
        <v>0</v>
      </c>
      <c r="HX36" t="s">
        <v>419</v>
      </c>
      <c r="HY36" t="s">
        <v>420</v>
      </c>
      <c r="HZ36" t="s">
        <v>421</v>
      </c>
      <c r="IA36" t="s">
        <v>422</v>
      </c>
      <c r="IB36" t="s">
        <v>422</v>
      </c>
      <c r="IC36" t="s">
        <v>421</v>
      </c>
      <c r="ID36">
        <v>0</v>
      </c>
      <c r="IE36">
        <v>100</v>
      </c>
      <c r="IF36">
        <v>100</v>
      </c>
      <c r="IG36">
        <v>-3.9159999999999999</v>
      </c>
      <c r="IH36">
        <v>0.38829999999999998</v>
      </c>
      <c r="II36">
        <v>-3.1183980323874012</v>
      </c>
      <c r="IJ36">
        <v>-2.536945948238235E-3</v>
      </c>
      <c r="IK36">
        <v>1.581473279927893E-6</v>
      </c>
      <c r="IL36">
        <v>-4.6698293441882044E-10</v>
      </c>
      <c r="IM36">
        <v>-0.1212426229721789</v>
      </c>
      <c r="IN36">
        <v>-1.5895243091576399E-2</v>
      </c>
      <c r="IO36">
        <v>1.559614309849521E-3</v>
      </c>
      <c r="IP36">
        <v>-2.4566050869858518E-6</v>
      </c>
      <c r="IQ36">
        <v>2</v>
      </c>
      <c r="IR36">
        <v>2224</v>
      </c>
      <c r="IS36">
        <v>2</v>
      </c>
      <c r="IT36">
        <v>25</v>
      </c>
      <c r="IU36">
        <v>6.8</v>
      </c>
      <c r="IV36">
        <v>6.9</v>
      </c>
      <c r="IW36">
        <v>0.92651399999999995</v>
      </c>
      <c r="IX36">
        <v>2.4487299999999999</v>
      </c>
      <c r="IY36">
        <v>1.65039</v>
      </c>
      <c r="IZ36">
        <v>2.3034699999999999</v>
      </c>
      <c r="JA36">
        <v>1.50024</v>
      </c>
      <c r="JB36">
        <v>2.3925800000000002</v>
      </c>
      <c r="JC36">
        <v>33.715499999999999</v>
      </c>
      <c r="JD36">
        <v>16.014600000000002</v>
      </c>
      <c r="JE36">
        <v>18</v>
      </c>
      <c r="JF36">
        <v>503.10899999999998</v>
      </c>
      <c r="JG36">
        <v>495.31</v>
      </c>
      <c r="JH36">
        <v>26.976299999999998</v>
      </c>
      <c r="JI36">
        <v>31.195499999999999</v>
      </c>
      <c r="JJ36">
        <v>30.000599999999999</v>
      </c>
      <c r="JK36">
        <v>30.9819</v>
      </c>
      <c r="JL36">
        <v>30.915199999999999</v>
      </c>
      <c r="JM36">
        <v>18.584900000000001</v>
      </c>
      <c r="JN36">
        <v>34.5</v>
      </c>
      <c r="JO36">
        <v>92.960400000000007</v>
      </c>
      <c r="JP36">
        <v>26.974399999999999</v>
      </c>
      <c r="JQ36">
        <v>397.56599999999997</v>
      </c>
      <c r="JR36">
        <v>23.4331</v>
      </c>
      <c r="JS36">
        <v>100.059</v>
      </c>
      <c r="JT36">
        <v>99.291600000000003</v>
      </c>
    </row>
    <row r="37" spans="1:280" x14ac:dyDescent="0.25">
      <c r="A37">
        <v>21</v>
      </c>
      <c r="B37">
        <v>1674745937.5999999</v>
      </c>
      <c r="C37">
        <v>200</v>
      </c>
      <c r="D37" t="s">
        <v>461</v>
      </c>
      <c r="E37" t="s">
        <v>462</v>
      </c>
      <c r="F37" t="s">
        <v>412</v>
      </c>
      <c r="G37" t="s">
        <v>413</v>
      </c>
      <c r="H37" t="s">
        <v>414</v>
      </c>
      <c r="I37">
        <v>1674745937.5999999</v>
      </c>
      <c r="J37">
        <f t="shared" si="0"/>
        <v>1.1732684770554426E-3</v>
      </c>
      <c r="K37">
        <f t="shared" si="1"/>
        <v>1.1732684770554425</v>
      </c>
      <c r="L37">
        <f t="shared" si="2"/>
        <v>-2.5318831110559512</v>
      </c>
      <c r="M37">
        <f t="shared" si="3"/>
        <v>399.94499999999999</v>
      </c>
      <c r="N37">
        <f t="shared" si="4"/>
        <v>436.50988310862436</v>
      </c>
      <c r="O37">
        <f t="shared" si="5"/>
        <v>43.271704436919471</v>
      </c>
      <c r="P37">
        <f t="shared" si="6"/>
        <v>39.646987389555008</v>
      </c>
      <c r="Q37">
        <f t="shared" si="7"/>
        <v>9.0640472205839206E-2</v>
      </c>
      <c r="R37">
        <f t="shared" si="8"/>
        <v>2.9087747378337703</v>
      </c>
      <c r="S37">
        <f t="shared" si="9"/>
        <v>8.9100105498246998E-2</v>
      </c>
      <c r="T37">
        <f t="shared" si="10"/>
        <v>5.5823781292474089E-2</v>
      </c>
      <c r="U37">
        <f t="shared" si="11"/>
        <v>4.7520142134839993E-3</v>
      </c>
      <c r="V37">
        <f t="shared" si="12"/>
        <v>27.702687652068473</v>
      </c>
      <c r="W37">
        <f t="shared" si="13"/>
        <v>27.7089</v>
      </c>
      <c r="X37">
        <f t="shared" si="14"/>
        <v>3.7309155086052375</v>
      </c>
      <c r="Y37">
        <f t="shared" si="15"/>
        <v>64.956158055179074</v>
      </c>
      <c r="Z37">
        <f t="shared" si="16"/>
        <v>2.4663619169001998</v>
      </c>
      <c r="AA37">
        <f t="shared" si="17"/>
        <v>3.7969639688435239</v>
      </c>
      <c r="AB37">
        <f t="shared" si="18"/>
        <v>1.2645535917050377</v>
      </c>
      <c r="AC37">
        <f t="shared" si="19"/>
        <v>-51.741139838145017</v>
      </c>
      <c r="AD37">
        <f t="shared" si="20"/>
        <v>47.155131604394391</v>
      </c>
      <c r="AE37">
        <f t="shared" si="21"/>
        <v>3.5287451426084493</v>
      </c>
      <c r="AF37">
        <f t="shared" si="22"/>
        <v>-1.0525110769286954</v>
      </c>
      <c r="AG37">
        <v>0</v>
      </c>
      <c r="AH37">
        <v>0</v>
      </c>
      <c r="AI37">
        <f t="shared" si="23"/>
        <v>1</v>
      </c>
      <c r="AJ37">
        <f t="shared" si="24"/>
        <v>0</v>
      </c>
      <c r="AK37">
        <f t="shared" si="25"/>
        <v>52082.703014406579</v>
      </c>
      <c r="AL37" t="s">
        <v>415</v>
      </c>
      <c r="AM37" t="s">
        <v>415</v>
      </c>
      <c r="AN37">
        <v>0</v>
      </c>
      <c r="AO37">
        <v>0</v>
      </c>
      <c r="AP37" t="e">
        <f t="shared" si="26"/>
        <v>#DIV/0!</v>
      </c>
      <c r="AQ37">
        <v>0</v>
      </c>
      <c r="AR37" t="s">
        <v>415</v>
      </c>
      <c r="AS37" t="s">
        <v>415</v>
      </c>
      <c r="AT37">
        <v>0</v>
      </c>
      <c r="AU37">
        <v>0</v>
      </c>
      <c r="AV37" t="e">
        <f t="shared" si="27"/>
        <v>#DIV/0!</v>
      </c>
      <c r="AW37">
        <v>0.5</v>
      </c>
      <c r="AX37">
        <f t="shared" si="28"/>
        <v>2.1008904943823997E-2</v>
      </c>
      <c r="AY37">
        <f t="shared" si="29"/>
        <v>-2.5318831110559512</v>
      </c>
      <c r="AZ37" t="e">
        <f t="shared" si="30"/>
        <v>#DIV/0!</v>
      </c>
      <c r="BA37">
        <f t="shared" si="31"/>
        <v>-120.51475875710746</v>
      </c>
      <c r="BB37" t="e">
        <f t="shared" si="32"/>
        <v>#DIV/0!</v>
      </c>
      <c r="BC37" t="e">
        <f t="shared" si="33"/>
        <v>#DIV/0!</v>
      </c>
      <c r="BD37" t="s">
        <v>415</v>
      </c>
      <c r="BE37">
        <v>0</v>
      </c>
      <c r="BF37" t="e">
        <f t="shared" si="34"/>
        <v>#DIV/0!</v>
      </c>
      <c r="BG37" t="e">
        <f t="shared" si="35"/>
        <v>#DIV/0!</v>
      </c>
      <c r="BH37" t="e">
        <f t="shared" si="36"/>
        <v>#DIV/0!</v>
      </c>
      <c r="BI37" t="e">
        <f t="shared" si="37"/>
        <v>#DIV/0!</v>
      </c>
      <c r="BJ37" t="e">
        <f t="shared" si="38"/>
        <v>#DIV/0!</v>
      </c>
      <c r="BK37" t="e">
        <f t="shared" si="39"/>
        <v>#DIV/0!</v>
      </c>
      <c r="BL37" t="e">
        <f t="shared" si="40"/>
        <v>#DIV/0!</v>
      </c>
      <c r="BM37" t="e">
        <f t="shared" si="41"/>
        <v>#DIV/0!</v>
      </c>
      <c r="CV37">
        <f t="shared" si="42"/>
        <v>5.0010600000000002E-2</v>
      </c>
      <c r="CW37">
        <f t="shared" si="43"/>
        <v>2.1008904943823997E-2</v>
      </c>
      <c r="CX37">
        <f t="shared" si="44"/>
        <v>0.42008903999999991</v>
      </c>
      <c r="CY37">
        <f t="shared" si="45"/>
        <v>9.5020139999999989E-2</v>
      </c>
      <c r="CZ37">
        <v>6</v>
      </c>
      <c r="DA37">
        <v>0.5</v>
      </c>
      <c r="DB37" t="s">
        <v>416</v>
      </c>
      <c r="DC37">
        <v>2</v>
      </c>
      <c r="DD37">
        <v>1674745937.5999999</v>
      </c>
      <c r="DE37">
        <v>399.94499999999999</v>
      </c>
      <c r="DF37">
        <v>397.47</v>
      </c>
      <c r="DG37">
        <v>24.879799999999999</v>
      </c>
      <c r="DH37">
        <v>23.507000000000001</v>
      </c>
      <c r="DI37">
        <v>403.86099999999999</v>
      </c>
      <c r="DJ37">
        <v>24.4909</v>
      </c>
      <c r="DK37">
        <v>500.03399999999999</v>
      </c>
      <c r="DL37">
        <v>99.030900000000003</v>
      </c>
      <c r="DM37">
        <v>0.100199</v>
      </c>
      <c r="DN37">
        <v>28.009599999999999</v>
      </c>
      <c r="DO37">
        <v>27.7089</v>
      </c>
      <c r="DP37">
        <v>999.9</v>
      </c>
      <c r="DQ37">
        <v>0</v>
      </c>
      <c r="DR37">
        <v>0</v>
      </c>
      <c r="DS37">
        <v>9978.75</v>
      </c>
      <c r="DT37">
        <v>0</v>
      </c>
      <c r="DU37">
        <v>366.738</v>
      </c>
      <c r="DV37">
        <v>2.47498</v>
      </c>
      <c r="DW37">
        <v>410.15</v>
      </c>
      <c r="DX37">
        <v>407.03899999999999</v>
      </c>
      <c r="DY37">
        <v>1.3728</v>
      </c>
      <c r="DZ37">
        <v>397.47</v>
      </c>
      <c r="EA37">
        <v>23.507000000000001</v>
      </c>
      <c r="EB37">
        <v>2.46387</v>
      </c>
      <c r="EC37">
        <v>2.3279200000000002</v>
      </c>
      <c r="ED37">
        <v>20.7898</v>
      </c>
      <c r="EE37">
        <v>19.870899999999999</v>
      </c>
      <c r="EF37">
        <v>5.0010600000000002E-2</v>
      </c>
      <c r="EG37">
        <v>0</v>
      </c>
      <c r="EH37">
        <v>0</v>
      </c>
      <c r="EI37">
        <v>0</v>
      </c>
      <c r="EJ37">
        <v>567.1</v>
      </c>
      <c r="EK37">
        <v>5.0010600000000002E-2</v>
      </c>
      <c r="EL37">
        <v>90.06</v>
      </c>
      <c r="EM37">
        <v>-2.63</v>
      </c>
      <c r="EN37">
        <v>37.375</v>
      </c>
      <c r="EO37">
        <v>41.811999999999998</v>
      </c>
      <c r="EP37">
        <v>39.875</v>
      </c>
      <c r="EQ37">
        <v>41.811999999999998</v>
      </c>
      <c r="ER37">
        <v>39.936999999999998</v>
      </c>
      <c r="ES37">
        <v>0</v>
      </c>
      <c r="ET37">
        <v>0</v>
      </c>
      <c r="EU37">
        <v>0</v>
      </c>
      <c r="EV37">
        <v>1674745934.4000001</v>
      </c>
      <c r="EW37">
        <v>0</v>
      </c>
      <c r="EX37">
        <v>564.61000000000013</v>
      </c>
      <c r="EY37">
        <v>-0.99923081917971468</v>
      </c>
      <c r="EZ37">
        <v>-8.2176922879532466</v>
      </c>
      <c r="FA37">
        <v>93.856400000000008</v>
      </c>
      <c r="FB37">
        <v>15</v>
      </c>
      <c r="FC37">
        <v>1674745522.0999999</v>
      </c>
      <c r="FD37" t="s">
        <v>417</v>
      </c>
      <c r="FE37">
        <v>1674745522.0999999</v>
      </c>
      <c r="FF37">
        <v>1674745515.0999999</v>
      </c>
      <c r="FG37">
        <v>2</v>
      </c>
      <c r="FH37">
        <v>7.9000000000000001E-2</v>
      </c>
      <c r="FI37">
        <v>5.8000000000000003E-2</v>
      </c>
      <c r="FJ37">
        <v>-3.89</v>
      </c>
      <c r="FK37">
        <v>9.4E-2</v>
      </c>
      <c r="FL37">
        <v>383</v>
      </c>
      <c r="FM37">
        <v>18</v>
      </c>
      <c r="FN37">
        <v>0.28000000000000003</v>
      </c>
      <c r="FO37">
        <v>0.05</v>
      </c>
      <c r="FP37">
        <v>-2.5655755346094842</v>
      </c>
      <c r="FQ37">
        <v>0.2120354291004867</v>
      </c>
      <c r="FR37">
        <v>3.3742172850847851E-2</v>
      </c>
      <c r="FS37">
        <v>-1</v>
      </c>
      <c r="FT37">
        <v>8.9322035237991149E-2</v>
      </c>
      <c r="FU37">
        <v>4.9454280376472226E-4</v>
      </c>
      <c r="FV37">
        <v>2.6731770172571442E-4</v>
      </c>
      <c r="FW37">
        <v>-1</v>
      </c>
      <c r="FX37">
        <v>0</v>
      </c>
      <c r="FY37">
        <v>0</v>
      </c>
      <c r="FZ37" t="s">
        <v>418</v>
      </c>
      <c r="GA37">
        <v>2.9787699999999999</v>
      </c>
      <c r="GB37">
        <v>2.8063400000000001</v>
      </c>
      <c r="GC37">
        <v>9.7852400000000006E-2</v>
      </c>
      <c r="GD37">
        <v>9.5583500000000002E-2</v>
      </c>
      <c r="GE37">
        <v>0.121407</v>
      </c>
      <c r="GF37">
        <v>0.116576</v>
      </c>
      <c r="GG37">
        <v>26707.1</v>
      </c>
      <c r="GH37">
        <v>24850.9</v>
      </c>
      <c r="GI37">
        <v>26608.9</v>
      </c>
      <c r="GJ37">
        <v>25945.1</v>
      </c>
      <c r="GK37">
        <v>31809.5</v>
      </c>
      <c r="GL37">
        <v>32337.200000000001</v>
      </c>
      <c r="GM37">
        <v>37703.699999999997</v>
      </c>
      <c r="GN37">
        <v>38477.4</v>
      </c>
      <c r="GO37">
        <v>1.98665</v>
      </c>
      <c r="GP37">
        <v>1.9826999999999999</v>
      </c>
      <c r="GQ37">
        <v>1.82539E-2</v>
      </c>
      <c r="GR37">
        <v>0</v>
      </c>
      <c r="GS37">
        <v>27.410599999999999</v>
      </c>
      <c r="GT37">
        <v>999.9</v>
      </c>
      <c r="GU37">
        <v>63.5</v>
      </c>
      <c r="GV37">
        <v>29.3</v>
      </c>
      <c r="GW37">
        <v>26.2394</v>
      </c>
      <c r="GX37">
        <v>61.94</v>
      </c>
      <c r="GY37">
        <v>11.855</v>
      </c>
      <c r="GZ37">
        <v>1</v>
      </c>
      <c r="HA37">
        <v>0.30986799999999998</v>
      </c>
      <c r="HB37">
        <v>0.94133699999999998</v>
      </c>
      <c r="HC37">
        <v>20.320599999999999</v>
      </c>
      <c r="HD37">
        <v>5.2092000000000001</v>
      </c>
      <c r="HE37">
        <v>11.937799999999999</v>
      </c>
      <c r="HF37">
        <v>4.9882499999999999</v>
      </c>
      <c r="HG37">
        <v>3.2909999999999999</v>
      </c>
      <c r="HH37">
        <v>9999</v>
      </c>
      <c r="HI37">
        <v>9999</v>
      </c>
      <c r="HJ37">
        <v>9999</v>
      </c>
      <c r="HK37">
        <v>999.9</v>
      </c>
      <c r="HL37">
        <v>1.8696600000000001</v>
      </c>
      <c r="HM37">
        <v>1.8760600000000001</v>
      </c>
      <c r="HN37">
        <v>1.8737600000000001</v>
      </c>
      <c r="HO37">
        <v>1.8720300000000001</v>
      </c>
      <c r="HP37">
        <v>1.8724099999999999</v>
      </c>
      <c r="HQ37">
        <v>1.86981</v>
      </c>
      <c r="HR37">
        <v>1.8757600000000001</v>
      </c>
      <c r="HS37">
        <v>1.8748199999999999</v>
      </c>
      <c r="HT37">
        <v>5</v>
      </c>
      <c r="HU37">
        <v>0</v>
      </c>
      <c r="HV37">
        <v>0</v>
      </c>
      <c r="HW37">
        <v>0</v>
      </c>
      <c r="HX37" t="s">
        <v>419</v>
      </c>
      <c r="HY37" t="s">
        <v>420</v>
      </c>
      <c r="HZ37" t="s">
        <v>421</v>
      </c>
      <c r="IA37" t="s">
        <v>422</v>
      </c>
      <c r="IB37" t="s">
        <v>422</v>
      </c>
      <c r="IC37" t="s">
        <v>421</v>
      </c>
      <c r="ID37">
        <v>0</v>
      </c>
      <c r="IE37">
        <v>100</v>
      </c>
      <c r="IF37">
        <v>100</v>
      </c>
      <c r="IG37">
        <v>-3.9159999999999999</v>
      </c>
      <c r="IH37">
        <v>0.38890000000000002</v>
      </c>
      <c r="II37">
        <v>-3.1183980323874012</v>
      </c>
      <c r="IJ37">
        <v>-2.536945948238235E-3</v>
      </c>
      <c r="IK37">
        <v>1.581473279927893E-6</v>
      </c>
      <c r="IL37">
        <v>-4.6698293441882044E-10</v>
      </c>
      <c r="IM37">
        <v>-0.1212426229721789</v>
      </c>
      <c r="IN37">
        <v>-1.5895243091576399E-2</v>
      </c>
      <c r="IO37">
        <v>1.559614309849521E-3</v>
      </c>
      <c r="IP37">
        <v>-2.4566050869858518E-6</v>
      </c>
      <c r="IQ37">
        <v>2</v>
      </c>
      <c r="IR37">
        <v>2224</v>
      </c>
      <c r="IS37">
        <v>2</v>
      </c>
      <c r="IT37">
        <v>25</v>
      </c>
      <c r="IU37">
        <v>6.9</v>
      </c>
      <c r="IV37">
        <v>7</v>
      </c>
      <c r="IW37">
        <v>0.92773399999999995</v>
      </c>
      <c r="IX37">
        <v>2.4511699999999998</v>
      </c>
      <c r="IY37">
        <v>1.65039</v>
      </c>
      <c r="IZ37">
        <v>2.3034699999999999</v>
      </c>
      <c r="JA37">
        <v>1.50024</v>
      </c>
      <c r="JB37">
        <v>2.2949199999999998</v>
      </c>
      <c r="JC37">
        <v>33.738100000000003</v>
      </c>
      <c r="JD37">
        <v>15.997</v>
      </c>
      <c r="JE37">
        <v>18</v>
      </c>
      <c r="JF37">
        <v>503.33100000000002</v>
      </c>
      <c r="JG37">
        <v>495.13499999999999</v>
      </c>
      <c r="JH37">
        <v>26.965900000000001</v>
      </c>
      <c r="JI37">
        <v>31.209800000000001</v>
      </c>
      <c r="JJ37">
        <v>30.000499999999999</v>
      </c>
      <c r="JK37">
        <v>30.998899999999999</v>
      </c>
      <c r="JL37">
        <v>30.9329</v>
      </c>
      <c r="JM37">
        <v>18.596299999999999</v>
      </c>
      <c r="JN37">
        <v>34.787399999999998</v>
      </c>
      <c r="JO37">
        <v>93.757900000000006</v>
      </c>
      <c r="JP37">
        <v>26.963699999999999</v>
      </c>
      <c r="JQ37">
        <v>397.62900000000002</v>
      </c>
      <c r="JR37">
        <v>23.4331</v>
      </c>
      <c r="JS37">
        <v>100.056</v>
      </c>
      <c r="JT37">
        <v>99.287499999999994</v>
      </c>
    </row>
    <row r="38" spans="1:280" x14ac:dyDescent="0.25">
      <c r="A38">
        <v>22</v>
      </c>
      <c r="B38">
        <v>1674745947.5999999</v>
      </c>
      <c r="C38">
        <v>210</v>
      </c>
      <c r="D38" t="s">
        <v>463</v>
      </c>
      <c r="E38" t="s">
        <v>464</v>
      </c>
      <c r="F38" t="s">
        <v>412</v>
      </c>
      <c r="G38" t="s">
        <v>413</v>
      </c>
      <c r="H38" t="s">
        <v>414</v>
      </c>
      <c r="I38">
        <v>1674745947.5999999</v>
      </c>
      <c r="J38">
        <f t="shared" si="0"/>
        <v>1.2067568391443205E-3</v>
      </c>
      <c r="K38">
        <f t="shared" si="1"/>
        <v>1.2067568391443204</v>
      </c>
      <c r="L38">
        <f t="shared" si="2"/>
        <v>-2.5863977404307263</v>
      </c>
      <c r="M38">
        <f t="shared" si="3"/>
        <v>399.97899999999998</v>
      </c>
      <c r="N38">
        <f t="shared" si="4"/>
        <v>436.31023890499415</v>
      </c>
      <c r="O38">
        <f t="shared" si="5"/>
        <v>43.251853713101895</v>
      </c>
      <c r="P38">
        <f t="shared" si="6"/>
        <v>39.650303049797998</v>
      </c>
      <c r="Q38">
        <f t="shared" si="7"/>
        <v>9.3073689907014631E-2</v>
      </c>
      <c r="R38">
        <f t="shared" si="8"/>
        <v>2.9107440804750797</v>
      </c>
      <c r="S38">
        <f t="shared" si="9"/>
        <v>9.1451387816929006E-2</v>
      </c>
      <c r="T38">
        <f t="shared" si="10"/>
        <v>5.7300519440003403E-2</v>
      </c>
      <c r="U38">
        <f t="shared" si="11"/>
        <v>4.7520142134839993E-3</v>
      </c>
      <c r="V38">
        <f t="shared" si="12"/>
        <v>27.691724881436787</v>
      </c>
      <c r="W38">
        <f t="shared" si="13"/>
        <v>27.696100000000001</v>
      </c>
      <c r="X38">
        <f t="shared" si="14"/>
        <v>3.7281263884452147</v>
      </c>
      <c r="Y38">
        <f t="shared" si="15"/>
        <v>64.820498167154966</v>
      </c>
      <c r="Z38">
        <f t="shared" si="16"/>
        <v>2.4608666530728001</v>
      </c>
      <c r="AA38">
        <f t="shared" si="17"/>
        <v>3.7964327992772815</v>
      </c>
      <c r="AB38">
        <f t="shared" si="18"/>
        <v>1.2672597353724147</v>
      </c>
      <c r="AC38">
        <f t="shared" si="19"/>
        <v>-53.217976606264529</v>
      </c>
      <c r="AD38">
        <f t="shared" si="20"/>
        <v>48.819067246990656</v>
      </c>
      <c r="AE38">
        <f t="shared" si="21"/>
        <v>3.6505136059696954</v>
      </c>
      <c r="AF38">
        <f t="shared" si="22"/>
        <v>-0.74364373909069315</v>
      </c>
      <c r="AG38">
        <v>0</v>
      </c>
      <c r="AH38">
        <v>0</v>
      </c>
      <c r="AI38">
        <f t="shared" si="23"/>
        <v>1</v>
      </c>
      <c r="AJ38">
        <f t="shared" si="24"/>
        <v>0</v>
      </c>
      <c r="AK38">
        <f t="shared" si="25"/>
        <v>52139.457418990598</v>
      </c>
      <c r="AL38" t="s">
        <v>415</v>
      </c>
      <c r="AM38" t="s">
        <v>415</v>
      </c>
      <c r="AN38">
        <v>0</v>
      </c>
      <c r="AO38">
        <v>0</v>
      </c>
      <c r="AP38" t="e">
        <f t="shared" si="26"/>
        <v>#DIV/0!</v>
      </c>
      <c r="AQ38">
        <v>0</v>
      </c>
      <c r="AR38" t="s">
        <v>415</v>
      </c>
      <c r="AS38" t="s">
        <v>415</v>
      </c>
      <c r="AT38">
        <v>0</v>
      </c>
      <c r="AU38">
        <v>0</v>
      </c>
      <c r="AV38" t="e">
        <f t="shared" si="27"/>
        <v>#DIV/0!</v>
      </c>
      <c r="AW38">
        <v>0.5</v>
      </c>
      <c r="AX38">
        <f t="shared" si="28"/>
        <v>2.1008904943823997E-2</v>
      </c>
      <c r="AY38">
        <f t="shared" si="29"/>
        <v>-2.5863977404307263</v>
      </c>
      <c r="AZ38" t="e">
        <f t="shared" si="30"/>
        <v>#DIV/0!</v>
      </c>
      <c r="BA38">
        <f t="shared" si="31"/>
        <v>-123.10959316282934</v>
      </c>
      <c r="BB38" t="e">
        <f t="shared" si="32"/>
        <v>#DIV/0!</v>
      </c>
      <c r="BC38" t="e">
        <f t="shared" si="33"/>
        <v>#DIV/0!</v>
      </c>
      <c r="BD38" t="s">
        <v>415</v>
      </c>
      <c r="BE38">
        <v>0</v>
      </c>
      <c r="BF38" t="e">
        <f t="shared" si="34"/>
        <v>#DIV/0!</v>
      </c>
      <c r="BG38" t="e">
        <f t="shared" si="35"/>
        <v>#DIV/0!</v>
      </c>
      <c r="BH38" t="e">
        <f t="shared" si="36"/>
        <v>#DIV/0!</v>
      </c>
      <c r="BI38" t="e">
        <f t="shared" si="37"/>
        <v>#DIV/0!</v>
      </c>
      <c r="BJ38" t="e">
        <f t="shared" si="38"/>
        <v>#DIV/0!</v>
      </c>
      <c r="BK38" t="e">
        <f t="shared" si="39"/>
        <v>#DIV/0!</v>
      </c>
      <c r="BL38" t="e">
        <f t="shared" si="40"/>
        <v>#DIV/0!</v>
      </c>
      <c r="BM38" t="e">
        <f t="shared" si="41"/>
        <v>#DIV/0!</v>
      </c>
      <c r="CV38">
        <f t="shared" si="42"/>
        <v>5.0010600000000002E-2</v>
      </c>
      <c r="CW38">
        <f t="shared" si="43"/>
        <v>2.1008904943823997E-2</v>
      </c>
      <c r="CX38">
        <f t="shared" si="44"/>
        <v>0.42008903999999991</v>
      </c>
      <c r="CY38">
        <f t="shared" si="45"/>
        <v>9.5020139999999989E-2</v>
      </c>
      <c r="CZ38">
        <v>6</v>
      </c>
      <c r="DA38">
        <v>0.5</v>
      </c>
      <c r="DB38" t="s">
        <v>416</v>
      </c>
      <c r="DC38">
        <v>2</v>
      </c>
      <c r="DD38">
        <v>1674745947.5999999</v>
      </c>
      <c r="DE38">
        <v>399.97899999999998</v>
      </c>
      <c r="DF38">
        <v>397.45499999999998</v>
      </c>
      <c r="DG38">
        <v>24.824400000000001</v>
      </c>
      <c r="DH38">
        <v>23.412500000000001</v>
      </c>
      <c r="DI38">
        <v>403.89499999999998</v>
      </c>
      <c r="DJ38">
        <v>24.438500000000001</v>
      </c>
      <c r="DK38">
        <v>500.09199999999998</v>
      </c>
      <c r="DL38">
        <v>99.030900000000003</v>
      </c>
      <c r="DM38">
        <v>0.100062</v>
      </c>
      <c r="DN38">
        <v>28.007200000000001</v>
      </c>
      <c r="DO38">
        <v>27.696100000000001</v>
      </c>
      <c r="DP38">
        <v>999.9</v>
      </c>
      <c r="DQ38">
        <v>0</v>
      </c>
      <c r="DR38">
        <v>0</v>
      </c>
      <c r="DS38">
        <v>9990</v>
      </c>
      <c r="DT38">
        <v>0</v>
      </c>
      <c r="DU38">
        <v>366.58499999999998</v>
      </c>
      <c r="DV38">
        <v>2.5244800000000001</v>
      </c>
      <c r="DW38">
        <v>410.161</v>
      </c>
      <c r="DX38">
        <v>406.983</v>
      </c>
      <c r="DY38">
        <v>1.4118900000000001</v>
      </c>
      <c r="DZ38">
        <v>397.45499999999998</v>
      </c>
      <c r="EA38">
        <v>23.412500000000001</v>
      </c>
      <c r="EB38">
        <v>2.45838</v>
      </c>
      <c r="EC38">
        <v>2.3185600000000002</v>
      </c>
      <c r="ED38">
        <v>20.753599999999999</v>
      </c>
      <c r="EE38">
        <v>19.805900000000001</v>
      </c>
      <c r="EF38">
        <v>5.0010600000000002E-2</v>
      </c>
      <c r="EG38">
        <v>0</v>
      </c>
      <c r="EH38">
        <v>0</v>
      </c>
      <c r="EI38">
        <v>0</v>
      </c>
      <c r="EJ38">
        <v>564.77</v>
      </c>
      <c r="EK38">
        <v>5.0010600000000002E-2</v>
      </c>
      <c r="EL38">
        <v>89.39</v>
      </c>
      <c r="EM38">
        <v>-2.8</v>
      </c>
      <c r="EN38">
        <v>37.436999999999998</v>
      </c>
      <c r="EO38">
        <v>41.75</v>
      </c>
      <c r="EP38">
        <v>39.875</v>
      </c>
      <c r="EQ38">
        <v>41.75</v>
      </c>
      <c r="ER38">
        <v>40</v>
      </c>
      <c r="ES38">
        <v>0</v>
      </c>
      <c r="ET38">
        <v>0</v>
      </c>
      <c r="EU38">
        <v>0</v>
      </c>
      <c r="EV38">
        <v>1674745944.5999999</v>
      </c>
      <c r="EW38">
        <v>0</v>
      </c>
      <c r="EX38">
        <v>565.39499999999998</v>
      </c>
      <c r="EY38">
        <v>8.9699144643261572</v>
      </c>
      <c r="EZ38">
        <v>-8.9429059406713733</v>
      </c>
      <c r="FA38">
        <v>91.616153846153821</v>
      </c>
      <c r="FB38">
        <v>15</v>
      </c>
      <c r="FC38">
        <v>1674745522.0999999</v>
      </c>
      <c r="FD38" t="s">
        <v>417</v>
      </c>
      <c r="FE38">
        <v>1674745522.0999999</v>
      </c>
      <c r="FF38">
        <v>1674745515.0999999</v>
      </c>
      <c r="FG38">
        <v>2</v>
      </c>
      <c r="FH38">
        <v>7.9000000000000001E-2</v>
      </c>
      <c r="FI38">
        <v>5.8000000000000003E-2</v>
      </c>
      <c r="FJ38">
        <v>-3.89</v>
      </c>
      <c r="FK38">
        <v>9.4E-2</v>
      </c>
      <c r="FL38">
        <v>383</v>
      </c>
      <c r="FM38">
        <v>18</v>
      </c>
      <c r="FN38">
        <v>0.28000000000000003</v>
      </c>
      <c r="FO38">
        <v>0.05</v>
      </c>
      <c r="FP38">
        <v>-2.549731079787033</v>
      </c>
      <c r="FQ38">
        <v>-4.7272148011208333E-2</v>
      </c>
      <c r="FR38">
        <v>3.752171536506492E-2</v>
      </c>
      <c r="FS38">
        <v>-1</v>
      </c>
      <c r="FT38">
        <v>9.1447697793077737E-2</v>
      </c>
      <c r="FU38">
        <v>2.228131340570786E-2</v>
      </c>
      <c r="FV38">
        <v>2.397706713768692E-3</v>
      </c>
      <c r="FW38">
        <v>-1</v>
      </c>
      <c r="FX38">
        <v>0</v>
      </c>
      <c r="FY38">
        <v>0</v>
      </c>
      <c r="FZ38" t="s">
        <v>418</v>
      </c>
      <c r="GA38">
        <v>2.97892</v>
      </c>
      <c r="GB38">
        <v>2.8062999999999998</v>
      </c>
      <c r="GC38">
        <v>9.7854099999999999E-2</v>
      </c>
      <c r="GD38">
        <v>9.5575400000000005E-2</v>
      </c>
      <c r="GE38">
        <v>0.121221</v>
      </c>
      <c r="GF38">
        <v>0.11625099999999999</v>
      </c>
      <c r="GG38">
        <v>26706.400000000001</v>
      </c>
      <c r="GH38">
        <v>24850.3</v>
      </c>
      <c r="GI38">
        <v>26608.3</v>
      </c>
      <c r="GJ38">
        <v>25944.3</v>
      </c>
      <c r="GK38">
        <v>31815.7</v>
      </c>
      <c r="GL38">
        <v>32348.2</v>
      </c>
      <c r="GM38">
        <v>37703</v>
      </c>
      <c r="GN38">
        <v>38476.300000000003</v>
      </c>
      <c r="GO38">
        <v>1.9865999999999999</v>
      </c>
      <c r="GP38">
        <v>1.98248</v>
      </c>
      <c r="GQ38">
        <v>1.74716E-2</v>
      </c>
      <c r="GR38">
        <v>0</v>
      </c>
      <c r="GS38">
        <v>27.410599999999999</v>
      </c>
      <c r="GT38">
        <v>999.9</v>
      </c>
      <c r="GU38">
        <v>63.6</v>
      </c>
      <c r="GV38">
        <v>29.3</v>
      </c>
      <c r="GW38">
        <v>26.279599999999999</v>
      </c>
      <c r="GX38">
        <v>61.69</v>
      </c>
      <c r="GY38">
        <v>11.598599999999999</v>
      </c>
      <c r="GZ38">
        <v>1</v>
      </c>
      <c r="HA38">
        <v>0.31113800000000003</v>
      </c>
      <c r="HB38">
        <v>0.96609800000000001</v>
      </c>
      <c r="HC38">
        <v>20.320499999999999</v>
      </c>
      <c r="HD38">
        <v>5.2087500000000002</v>
      </c>
      <c r="HE38">
        <v>11.9381</v>
      </c>
      <c r="HF38">
        <v>4.9882499999999999</v>
      </c>
      <c r="HG38">
        <v>3.2909999999999999</v>
      </c>
      <c r="HH38">
        <v>9999</v>
      </c>
      <c r="HI38">
        <v>9999</v>
      </c>
      <c r="HJ38">
        <v>9999</v>
      </c>
      <c r="HK38">
        <v>999.9</v>
      </c>
      <c r="HL38">
        <v>1.86965</v>
      </c>
      <c r="HM38">
        <v>1.8760300000000001</v>
      </c>
      <c r="HN38">
        <v>1.8737699999999999</v>
      </c>
      <c r="HO38">
        <v>1.87201</v>
      </c>
      <c r="HP38">
        <v>1.8724099999999999</v>
      </c>
      <c r="HQ38">
        <v>1.86981</v>
      </c>
      <c r="HR38">
        <v>1.8757699999999999</v>
      </c>
      <c r="HS38">
        <v>1.8748199999999999</v>
      </c>
      <c r="HT38">
        <v>5</v>
      </c>
      <c r="HU38">
        <v>0</v>
      </c>
      <c r="HV38">
        <v>0</v>
      </c>
      <c r="HW38">
        <v>0</v>
      </c>
      <c r="HX38" t="s">
        <v>419</v>
      </c>
      <c r="HY38" t="s">
        <v>420</v>
      </c>
      <c r="HZ38" t="s">
        <v>421</v>
      </c>
      <c r="IA38" t="s">
        <v>422</v>
      </c>
      <c r="IB38" t="s">
        <v>422</v>
      </c>
      <c r="IC38" t="s">
        <v>421</v>
      </c>
      <c r="ID38">
        <v>0</v>
      </c>
      <c r="IE38">
        <v>100</v>
      </c>
      <c r="IF38">
        <v>100</v>
      </c>
      <c r="IG38">
        <v>-3.9159999999999999</v>
      </c>
      <c r="IH38">
        <v>0.38590000000000002</v>
      </c>
      <c r="II38">
        <v>-3.1183980323874012</v>
      </c>
      <c r="IJ38">
        <v>-2.536945948238235E-3</v>
      </c>
      <c r="IK38">
        <v>1.581473279927893E-6</v>
      </c>
      <c r="IL38">
        <v>-4.6698293441882044E-10</v>
      </c>
      <c r="IM38">
        <v>-0.1212426229721789</v>
      </c>
      <c r="IN38">
        <v>-1.5895243091576399E-2</v>
      </c>
      <c r="IO38">
        <v>1.559614309849521E-3</v>
      </c>
      <c r="IP38">
        <v>-2.4566050869858518E-6</v>
      </c>
      <c r="IQ38">
        <v>2</v>
      </c>
      <c r="IR38">
        <v>2224</v>
      </c>
      <c r="IS38">
        <v>2</v>
      </c>
      <c r="IT38">
        <v>25</v>
      </c>
      <c r="IU38">
        <v>7.1</v>
      </c>
      <c r="IV38">
        <v>7.2</v>
      </c>
      <c r="IW38">
        <v>0.92773399999999995</v>
      </c>
      <c r="IX38">
        <v>2.4609399999999999</v>
      </c>
      <c r="IY38">
        <v>1.65039</v>
      </c>
      <c r="IZ38">
        <v>2.3046899999999999</v>
      </c>
      <c r="JA38">
        <v>1.50024</v>
      </c>
      <c r="JB38">
        <v>2.2705099999999998</v>
      </c>
      <c r="JC38">
        <v>33.760599999999997</v>
      </c>
      <c r="JD38">
        <v>15.997</v>
      </c>
      <c r="JE38">
        <v>18</v>
      </c>
      <c r="JF38">
        <v>503.44</v>
      </c>
      <c r="JG38">
        <v>495.13400000000001</v>
      </c>
      <c r="JH38">
        <v>26.9481</v>
      </c>
      <c r="JI38">
        <v>31.223500000000001</v>
      </c>
      <c r="JJ38">
        <v>30.000699999999998</v>
      </c>
      <c r="JK38">
        <v>31.015899999999998</v>
      </c>
      <c r="JL38">
        <v>30.951000000000001</v>
      </c>
      <c r="JM38">
        <v>18.598400000000002</v>
      </c>
      <c r="JN38">
        <v>34.787399999999998</v>
      </c>
      <c r="JO38">
        <v>94.502600000000001</v>
      </c>
      <c r="JP38">
        <v>26.946300000000001</v>
      </c>
      <c r="JQ38">
        <v>397.69299999999998</v>
      </c>
      <c r="JR38">
        <v>23.4909</v>
      </c>
      <c r="JS38">
        <v>100.054</v>
      </c>
      <c r="JT38">
        <v>99.284599999999998</v>
      </c>
    </row>
    <row r="39" spans="1:280" x14ac:dyDescent="0.25">
      <c r="A39">
        <v>23</v>
      </c>
      <c r="B39">
        <v>1674745957.5999999</v>
      </c>
      <c r="C39">
        <v>220</v>
      </c>
      <c r="D39" t="s">
        <v>465</v>
      </c>
      <c r="E39" t="s">
        <v>466</v>
      </c>
      <c r="F39" t="s">
        <v>412</v>
      </c>
      <c r="G39" t="s">
        <v>413</v>
      </c>
      <c r="H39" t="s">
        <v>414</v>
      </c>
      <c r="I39">
        <v>1674745957.5999999</v>
      </c>
      <c r="J39">
        <f t="shared" si="0"/>
        <v>1.1795408200620298E-3</v>
      </c>
      <c r="K39">
        <f t="shared" si="1"/>
        <v>1.1795408200620296</v>
      </c>
      <c r="L39">
        <f t="shared" si="2"/>
        <v>-2.5614769773784754</v>
      </c>
      <c r="M39">
        <f t="shared" si="3"/>
        <v>399.976</v>
      </c>
      <c r="N39">
        <f t="shared" si="4"/>
        <v>436.9522881207788</v>
      </c>
      <c r="O39">
        <f t="shared" si="5"/>
        <v>43.315761005687236</v>
      </c>
      <c r="P39">
        <f t="shared" si="6"/>
        <v>39.650243962612798</v>
      </c>
      <c r="Q39">
        <f t="shared" si="7"/>
        <v>9.0804042583750522E-2</v>
      </c>
      <c r="R39">
        <f t="shared" si="8"/>
        <v>2.9140458919678847</v>
      </c>
      <c r="S39">
        <f t="shared" si="9"/>
        <v>8.9260907536779996E-2</v>
      </c>
      <c r="T39">
        <f t="shared" si="10"/>
        <v>5.5924527388266532E-2</v>
      </c>
      <c r="U39">
        <f t="shared" si="11"/>
        <v>4.7520142134839993E-3</v>
      </c>
      <c r="V39">
        <f t="shared" si="12"/>
        <v>27.695564740588587</v>
      </c>
      <c r="W39">
        <f t="shared" si="13"/>
        <v>27.6938</v>
      </c>
      <c r="X39">
        <f t="shared" si="14"/>
        <v>3.7276254112988103</v>
      </c>
      <c r="Y39">
        <f t="shared" si="15"/>
        <v>64.772333399207398</v>
      </c>
      <c r="Z39">
        <f t="shared" si="16"/>
        <v>2.4585221123746797</v>
      </c>
      <c r="AA39">
        <f t="shared" si="17"/>
        <v>3.7956361664820988</v>
      </c>
      <c r="AB39">
        <f t="shared" si="18"/>
        <v>1.2691032989241307</v>
      </c>
      <c r="AC39">
        <f t="shared" si="19"/>
        <v>-52.01775016473551</v>
      </c>
      <c r="AD39">
        <f t="shared" si="20"/>
        <v>48.670212651183832</v>
      </c>
      <c r="AE39">
        <f t="shared" si="21"/>
        <v>3.6351521857069637</v>
      </c>
      <c r="AF39">
        <f t="shared" si="22"/>
        <v>0.29236668636876573</v>
      </c>
      <c r="AG39">
        <v>0</v>
      </c>
      <c r="AH39">
        <v>0</v>
      </c>
      <c r="AI39">
        <f t="shared" si="23"/>
        <v>1</v>
      </c>
      <c r="AJ39">
        <f t="shared" si="24"/>
        <v>0</v>
      </c>
      <c r="AK39">
        <f t="shared" si="25"/>
        <v>52234.611764492089</v>
      </c>
      <c r="AL39" t="s">
        <v>415</v>
      </c>
      <c r="AM39" t="s">
        <v>415</v>
      </c>
      <c r="AN39">
        <v>0</v>
      </c>
      <c r="AO39">
        <v>0</v>
      </c>
      <c r="AP39" t="e">
        <f t="shared" si="26"/>
        <v>#DIV/0!</v>
      </c>
      <c r="AQ39">
        <v>0</v>
      </c>
      <c r="AR39" t="s">
        <v>415</v>
      </c>
      <c r="AS39" t="s">
        <v>415</v>
      </c>
      <c r="AT39">
        <v>0</v>
      </c>
      <c r="AU39">
        <v>0</v>
      </c>
      <c r="AV39" t="e">
        <f t="shared" si="27"/>
        <v>#DIV/0!</v>
      </c>
      <c r="AW39">
        <v>0.5</v>
      </c>
      <c r="AX39">
        <f t="shared" si="28"/>
        <v>2.1008904943823997E-2</v>
      </c>
      <c r="AY39">
        <f t="shared" si="29"/>
        <v>-2.5614769773784754</v>
      </c>
      <c r="AZ39" t="e">
        <f t="shared" si="30"/>
        <v>#DIV/0!</v>
      </c>
      <c r="BA39">
        <f t="shared" si="31"/>
        <v>-121.92339316245393</v>
      </c>
      <c r="BB39" t="e">
        <f t="shared" si="32"/>
        <v>#DIV/0!</v>
      </c>
      <c r="BC39" t="e">
        <f t="shared" si="33"/>
        <v>#DIV/0!</v>
      </c>
      <c r="BD39" t="s">
        <v>415</v>
      </c>
      <c r="BE39">
        <v>0</v>
      </c>
      <c r="BF39" t="e">
        <f t="shared" si="34"/>
        <v>#DIV/0!</v>
      </c>
      <c r="BG39" t="e">
        <f t="shared" si="35"/>
        <v>#DIV/0!</v>
      </c>
      <c r="BH39" t="e">
        <f t="shared" si="36"/>
        <v>#DIV/0!</v>
      </c>
      <c r="BI39" t="e">
        <f t="shared" si="37"/>
        <v>#DIV/0!</v>
      </c>
      <c r="BJ39" t="e">
        <f t="shared" si="38"/>
        <v>#DIV/0!</v>
      </c>
      <c r="BK39" t="e">
        <f t="shared" si="39"/>
        <v>#DIV/0!</v>
      </c>
      <c r="BL39" t="e">
        <f t="shared" si="40"/>
        <v>#DIV/0!</v>
      </c>
      <c r="BM39" t="e">
        <f t="shared" si="41"/>
        <v>#DIV/0!</v>
      </c>
      <c r="CV39">
        <f t="shared" si="42"/>
        <v>5.0010600000000002E-2</v>
      </c>
      <c r="CW39">
        <f t="shared" si="43"/>
        <v>2.1008904943823997E-2</v>
      </c>
      <c r="CX39">
        <f t="shared" si="44"/>
        <v>0.42008903999999991</v>
      </c>
      <c r="CY39">
        <f t="shared" si="45"/>
        <v>9.5020139999999989E-2</v>
      </c>
      <c r="CZ39">
        <v>6</v>
      </c>
      <c r="DA39">
        <v>0.5</v>
      </c>
      <c r="DB39" t="s">
        <v>416</v>
      </c>
      <c r="DC39">
        <v>2</v>
      </c>
      <c r="DD39">
        <v>1674745957.5999999</v>
      </c>
      <c r="DE39">
        <v>399.976</v>
      </c>
      <c r="DF39">
        <v>397.46899999999999</v>
      </c>
      <c r="DG39">
        <v>24.800599999999999</v>
      </c>
      <c r="DH39">
        <v>23.4206</v>
      </c>
      <c r="DI39">
        <v>403.892</v>
      </c>
      <c r="DJ39">
        <v>24.416</v>
      </c>
      <c r="DK39">
        <v>500.125</v>
      </c>
      <c r="DL39">
        <v>99.031700000000001</v>
      </c>
      <c r="DM39">
        <v>9.9857799999999997E-2</v>
      </c>
      <c r="DN39">
        <v>28.003599999999999</v>
      </c>
      <c r="DO39">
        <v>27.6938</v>
      </c>
      <c r="DP39">
        <v>999.9</v>
      </c>
      <c r="DQ39">
        <v>0</v>
      </c>
      <c r="DR39">
        <v>0</v>
      </c>
      <c r="DS39">
        <v>10008.799999999999</v>
      </c>
      <c r="DT39">
        <v>0</v>
      </c>
      <c r="DU39">
        <v>367.32900000000001</v>
      </c>
      <c r="DV39">
        <v>2.5064700000000002</v>
      </c>
      <c r="DW39">
        <v>410.14800000000002</v>
      </c>
      <c r="DX39">
        <v>407.00099999999998</v>
      </c>
      <c r="DY39">
        <v>1.38</v>
      </c>
      <c r="DZ39">
        <v>397.46899999999999</v>
      </c>
      <c r="EA39">
        <v>23.4206</v>
      </c>
      <c r="EB39">
        <v>2.4560499999999998</v>
      </c>
      <c r="EC39">
        <v>2.3193800000000002</v>
      </c>
      <c r="ED39">
        <v>20.738099999999999</v>
      </c>
      <c r="EE39">
        <v>19.811699999999998</v>
      </c>
      <c r="EF39">
        <v>5.0010600000000002E-2</v>
      </c>
      <c r="EG39">
        <v>0</v>
      </c>
      <c r="EH39">
        <v>0</v>
      </c>
      <c r="EI39">
        <v>0</v>
      </c>
      <c r="EJ39">
        <v>566.87</v>
      </c>
      <c r="EK39">
        <v>5.0010600000000002E-2</v>
      </c>
      <c r="EL39">
        <v>95.65</v>
      </c>
      <c r="EM39">
        <v>-1.73</v>
      </c>
      <c r="EN39">
        <v>37.436999999999998</v>
      </c>
      <c r="EO39">
        <v>41.75</v>
      </c>
      <c r="EP39">
        <v>39.875</v>
      </c>
      <c r="EQ39">
        <v>41.686999999999998</v>
      </c>
      <c r="ER39">
        <v>39.936999999999998</v>
      </c>
      <c r="ES39">
        <v>0</v>
      </c>
      <c r="ET39">
        <v>0</v>
      </c>
      <c r="EU39">
        <v>0</v>
      </c>
      <c r="EV39">
        <v>1674745954.8</v>
      </c>
      <c r="EW39">
        <v>0</v>
      </c>
      <c r="EX39">
        <v>565.95600000000002</v>
      </c>
      <c r="EY39">
        <v>-2.4369231830400979</v>
      </c>
      <c r="EZ39">
        <v>9.7915384903064133</v>
      </c>
      <c r="FA39">
        <v>92.0852</v>
      </c>
      <c r="FB39">
        <v>15</v>
      </c>
      <c r="FC39">
        <v>1674745522.0999999</v>
      </c>
      <c r="FD39" t="s">
        <v>417</v>
      </c>
      <c r="FE39">
        <v>1674745522.0999999</v>
      </c>
      <c r="FF39">
        <v>1674745515.0999999</v>
      </c>
      <c r="FG39">
        <v>2</v>
      </c>
      <c r="FH39">
        <v>7.9000000000000001E-2</v>
      </c>
      <c r="FI39">
        <v>5.8000000000000003E-2</v>
      </c>
      <c r="FJ39">
        <v>-3.89</v>
      </c>
      <c r="FK39">
        <v>9.4E-2</v>
      </c>
      <c r="FL39">
        <v>383</v>
      </c>
      <c r="FM39">
        <v>18</v>
      </c>
      <c r="FN39">
        <v>0.28000000000000003</v>
      </c>
      <c r="FO39">
        <v>0.05</v>
      </c>
      <c r="FP39">
        <v>-2.5656462214916611</v>
      </c>
      <c r="FQ39">
        <v>-0.17160883763737339</v>
      </c>
      <c r="FR39">
        <v>3.259469206769515E-2</v>
      </c>
      <c r="FS39">
        <v>-1</v>
      </c>
      <c r="FT39">
        <v>9.2727179928701942E-2</v>
      </c>
      <c r="FU39">
        <v>-5.7659967081190831E-3</v>
      </c>
      <c r="FV39">
        <v>1.5663723778334671E-3</v>
      </c>
      <c r="FW39">
        <v>-1</v>
      </c>
      <c r="FX39">
        <v>0</v>
      </c>
      <c r="FY39">
        <v>0</v>
      </c>
      <c r="FZ39" t="s">
        <v>418</v>
      </c>
      <c r="GA39">
        <v>2.97898</v>
      </c>
      <c r="GB39">
        <v>2.80626</v>
      </c>
      <c r="GC39">
        <v>9.7849699999999998E-2</v>
      </c>
      <c r="GD39">
        <v>9.5574599999999996E-2</v>
      </c>
      <c r="GE39">
        <v>0.12114</v>
      </c>
      <c r="GF39">
        <v>0.116274</v>
      </c>
      <c r="GG39">
        <v>26705.8</v>
      </c>
      <c r="GH39">
        <v>24849.3</v>
      </c>
      <c r="GI39">
        <v>26607.599999999999</v>
      </c>
      <c r="GJ39">
        <v>25943.3</v>
      </c>
      <c r="GK39">
        <v>31817.5</v>
      </c>
      <c r="GL39">
        <v>32346.2</v>
      </c>
      <c r="GM39">
        <v>37701.5</v>
      </c>
      <c r="GN39">
        <v>38475</v>
      </c>
      <c r="GO39">
        <v>1.9860800000000001</v>
      </c>
      <c r="GP39">
        <v>1.9823</v>
      </c>
      <c r="GQ39">
        <v>1.7397099999999999E-2</v>
      </c>
      <c r="GR39">
        <v>0</v>
      </c>
      <c r="GS39">
        <v>27.409600000000001</v>
      </c>
      <c r="GT39">
        <v>999.9</v>
      </c>
      <c r="GU39">
        <v>63.7</v>
      </c>
      <c r="GV39">
        <v>29.4</v>
      </c>
      <c r="GW39">
        <v>26.474</v>
      </c>
      <c r="GX39">
        <v>61.74</v>
      </c>
      <c r="GY39">
        <v>11.6066</v>
      </c>
      <c r="GZ39">
        <v>1</v>
      </c>
      <c r="HA39">
        <v>0.31223099999999998</v>
      </c>
      <c r="HB39">
        <v>0.97049600000000003</v>
      </c>
      <c r="HC39">
        <v>20.3202</v>
      </c>
      <c r="HD39">
        <v>5.2083000000000004</v>
      </c>
      <c r="HE39">
        <v>11.9381</v>
      </c>
      <c r="HF39">
        <v>4.9880500000000003</v>
      </c>
      <c r="HG39">
        <v>3.2909999999999999</v>
      </c>
      <c r="HH39">
        <v>9999</v>
      </c>
      <c r="HI39">
        <v>9999</v>
      </c>
      <c r="HJ39">
        <v>9999</v>
      </c>
      <c r="HK39">
        <v>999.9</v>
      </c>
      <c r="HL39">
        <v>1.8696299999999999</v>
      </c>
      <c r="HM39">
        <v>1.8760600000000001</v>
      </c>
      <c r="HN39">
        <v>1.8737699999999999</v>
      </c>
      <c r="HO39">
        <v>1.8720600000000001</v>
      </c>
      <c r="HP39">
        <v>1.8724099999999999</v>
      </c>
      <c r="HQ39">
        <v>1.86981</v>
      </c>
      <c r="HR39">
        <v>1.8757699999999999</v>
      </c>
      <c r="HS39">
        <v>1.8748100000000001</v>
      </c>
      <c r="HT39">
        <v>5</v>
      </c>
      <c r="HU39">
        <v>0</v>
      </c>
      <c r="HV39">
        <v>0</v>
      </c>
      <c r="HW39">
        <v>0</v>
      </c>
      <c r="HX39" t="s">
        <v>419</v>
      </c>
      <c r="HY39" t="s">
        <v>420</v>
      </c>
      <c r="HZ39" t="s">
        <v>421</v>
      </c>
      <c r="IA39" t="s">
        <v>422</v>
      </c>
      <c r="IB39" t="s">
        <v>422</v>
      </c>
      <c r="IC39" t="s">
        <v>421</v>
      </c>
      <c r="ID39">
        <v>0</v>
      </c>
      <c r="IE39">
        <v>100</v>
      </c>
      <c r="IF39">
        <v>100</v>
      </c>
      <c r="IG39">
        <v>-3.9159999999999999</v>
      </c>
      <c r="IH39">
        <v>0.3846</v>
      </c>
      <c r="II39">
        <v>-3.1183980323874012</v>
      </c>
      <c r="IJ39">
        <v>-2.536945948238235E-3</v>
      </c>
      <c r="IK39">
        <v>1.581473279927893E-6</v>
      </c>
      <c r="IL39">
        <v>-4.6698293441882044E-10</v>
      </c>
      <c r="IM39">
        <v>-0.1212426229721789</v>
      </c>
      <c r="IN39">
        <v>-1.5895243091576399E-2</v>
      </c>
      <c r="IO39">
        <v>1.559614309849521E-3</v>
      </c>
      <c r="IP39">
        <v>-2.4566050869858518E-6</v>
      </c>
      <c r="IQ39">
        <v>2</v>
      </c>
      <c r="IR39">
        <v>2224</v>
      </c>
      <c r="IS39">
        <v>2</v>
      </c>
      <c r="IT39">
        <v>25</v>
      </c>
      <c r="IU39">
        <v>7.3</v>
      </c>
      <c r="IV39">
        <v>7.4</v>
      </c>
      <c r="IW39">
        <v>0.92773399999999995</v>
      </c>
      <c r="IX39">
        <v>2.4572799999999999</v>
      </c>
      <c r="IY39">
        <v>1.65039</v>
      </c>
      <c r="IZ39">
        <v>2.3034699999999999</v>
      </c>
      <c r="JA39">
        <v>1.50024</v>
      </c>
      <c r="JB39">
        <v>2.34619</v>
      </c>
      <c r="JC39">
        <v>33.760599999999997</v>
      </c>
      <c r="JD39">
        <v>16.005800000000001</v>
      </c>
      <c r="JE39">
        <v>18</v>
      </c>
      <c r="JF39">
        <v>503.24</v>
      </c>
      <c r="JG39">
        <v>495.166</v>
      </c>
      <c r="JH39">
        <v>26.931799999999999</v>
      </c>
      <c r="JI39">
        <v>31.237100000000002</v>
      </c>
      <c r="JJ39">
        <v>30.000699999999998</v>
      </c>
      <c r="JK39">
        <v>31.032900000000001</v>
      </c>
      <c r="JL39">
        <v>30.968800000000002</v>
      </c>
      <c r="JM39">
        <v>18.604600000000001</v>
      </c>
      <c r="JN39">
        <v>34.503799999999998</v>
      </c>
      <c r="JO39">
        <v>94.9452</v>
      </c>
      <c r="JP39">
        <v>26.9314</v>
      </c>
      <c r="JQ39">
        <v>397.625</v>
      </c>
      <c r="JR39">
        <v>23.540600000000001</v>
      </c>
      <c r="JS39">
        <v>100.051</v>
      </c>
      <c r="JT39">
        <v>99.281000000000006</v>
      </c>
    </row>
    <row r="40" spans="1:280" x14ac:dyDescent="0.25">
      <c r="A40">
        <v>24</v>
      </c>
      <c r="B40">
        <v>1674745967.5999999</v>
      </c>
      <c r="C40">
        <v>230</v>
      </c>
      <c r="D40" t="s">
        <v>467</v>
      </c>
      <c r="E40" t="s">
        <v>468</v>
      </c>
      <c r="F40" t="s">
        <v>412</v>
      </c>
      <c r="G40" t="s">
        <v>413</v>
      </c>
      <c r="H40" t="s">
        <v>414</v>
      </c>
      <c r="I40">
        <v>1674745967.5999999</v>
      </c>
      <c r="J40">
        <f t="shared" si="0"/>
        <v>1.1418260111488432E-3</v>
      </c>
      <c r="K40">
        <f t="shared" si="1"/>
        <v>1.1418260111488432</v>
      </c>
      <c r="L40">
        <f t="shared" si="2"/>
        <v>-2.5562176901701639</v>
      </c>
      <c r="M40">
        <f t="shared" si="3"/>
        <v>399.99400000000003</v>
      </c>
      <c r="N40">
        <f t="shared" si="4"/>
        <v>438.3106606151423</v>
      </c>
      <c r="O40">
        <f t="shared" si="5"/>
        <v>43.451398299114771</v>
      </c>
      <c r="P40">
        <f t="shared" si="6"/>
        <v>39.652922397242001</v>
      </c>
      <c r="Q40">
        <f t="shared" si="7"/>
        <v>8.800200254307447E-2</v>
      </c>
      <c r="R40">
        <f t="shared" si="8"/>
        <v>2.9107935062991843</v>
      </c>
      <c r="S40">
        <f t="shared" si="9"/>
        <v>8.6550223099547061E-2</v>
      </c>
      <c r="T40">
        <f t="shared" si="10"/>
        <v>5.4222331054869663E-2</v>
      </c>
      <c r="U40">
        <f t="shared" si="11"/>
        <v>4.7520142134839993E-3</v>
      </c>
      <c r="V40">
        <f t="shared" si="12"/>
        <v>27.700303844038913</v>
      </c>
      <c r="W40">
        <f t="shared" si="13"/>
        <v>27.684999999999999</v>
      </c>
      <c r="X40">
        <f t="shared" si="14"/>
        <v>3.7257091714796555</v>
      </c>
      <c r="Y40">
        <f t="shared" si="15"/>
        <v>64.794272741743285</v>
      </c>
      <c r="Z40">
        <f t="shared" si="16"/>
        <v>2.4586667670894999</v>
      </c>
      <c r="AA40">
        <f t="shared" si="17"/>
        <v>3.7945742162879772</v>
      </c>
      <c r="AB40">
        <f t="shared" si="18"/>
        <v>1.2670424043901556</v>
      </c>
      <c r="AC40">
        <f t="shared" si="19"/>
        <v>-50.354527091663989</v>
      </c>
      <c r="AD40">
        <f t="shared" si="20"/>
        <v>49.24359830674068</v>
      </c>
      <c r="AE40">
        <f t="shared" si="21"/>
        <v>3.6818380115765605</v>
      </c>
      <c r="AF40">
        <f t="shared" si="22"/>
        <v>2.5756612408667365</v>
      </c>
      <c r="AG40">
        <v>0</v>
      </c>
      <c r="AH40">
        <v>0</v>
      </c>
      <c r="AI40">
        <f t="shared" si="23"/>
        <v>1</v>
      </c>
      <c r="AJ40">
        <f t="shared" si="24"/>
        <v>0</v>
      </c>
      <c r="AK40">
        <f t="shared" si="25"/>
        <v>52142.386711752122</v>
      </c>
      <c r="AL40" t="s">
        <v>415</v>
      </c>
      <c r="AM40" t="s">
        <v>415</v>
      </c>
      <c r="AN40">
        <v>0</v>
      </c>
      <c r="AO40">
        <v>0</v>
      </c>
      <c r="AP40" t="e">
        <f t="shared" si="26"/>
        <v>#DIV/0!</v>
      </c>
      <c r="AQ40">
        <v>0</v>
      </c>
      <c r="AR40" t="s">
        <v>415</v>
      </c>
      <c r="AS40" t="s">
        <v>415</v>
      </c>
      <c r="AT40">
        <v>0</v>
      </c>
      <c r="AU40">
        <v>0</v>
      </c>
      <c r="AV40" t="e">
        <f t="shared" si="27"/>
        <v>#DIV/0!</v>
      </c>
      <c r="AW40">
        <v>0.5</v>
      </c>
      <c r="AX40">
        <f t="shared" si="28"/>
        <v>2.1008904943823997E-2</v>
      </c>
      <c r="AY40">
        <f t="shared" si="29"/>
        <v>-2.5562176901701639</v>
      </c>
      <c r="AZ40" t="e">
        <f t="shared" si="30"/>
        <v>#DIV/0!</v>
      </c>
      <c r="BA40">
        <f t="shared" si="31"/>
        <v>-121.67305706819417</v>
      </c>
      <c r="BB40" t="e">
        <f t="shared" si="32"/>
        <v>#DIV/0!</v>
      </c>
      <c r="BC40" t="e">
        <f t="shared" si="33"/>
        <v>#DIV/0!</v>
      </c>
      <c r="BD40" t="s">
        <v>415</v>
      </c>
      <c r="BE40">
        <v>0</v>
      </c>
      <c r="BF40" t="e">
        <f t="shared" si="34"/>
        <v>#DIV/0!</v>
      </c>
      <c r="BG40" t="e">
        <f t="shared" si="35"/>
        <v>#DIV/0!</v>
      </c>
      <c r="BH40" t="e">
        <f t="shared" si="36"/>
        <v>#DIV/0!</v>
      </c>
      <c r="BI40" t="e">
        <f t="shared" si="37"/>
        <v>#DIV/0!</v>
      </c>
      <c r="BJ40" t="e">
        <f t="shared" si="38"/>
        <v>#DIV/0!</v>
      </c>
      <c r="BK40" t="e">
        <f t="shared" si="39"/>
        <v>#DIV/0!</v>
      </c>
      <c r="BL40" t="e">
        <f t="shared" si="40"/>
        <v>#DIV/0!</v>
      </c>
      <c r="BM40" t="e">
        <f t="shared" si="41"/>
        <v>#DIV/0!</v>
      </c>
      <c r="CV40">
        <f t="shared" si="42"/>
        <v>5.0010600000000002E-2</v>
      </c>
      <c r="CW40">
        <f t="shared" si="43"/>
        <v>2.1008904943823997E-2</v>
      </c>
      <c r="CX40">
        <f t="shared" si="44"/>
        <v>0.42008903999999991</v>
      </c>
      <c r="CY40">
        <f t="shared" si="45"/>
        <v>9.5020139999999989E-2</v>
      </c>
      <c r="CZ40">
        <v>6</v>
      </c>
      <c r="DA40">
        <v>0.5</v>
      </c>
      <c r="DB40" t="s">
        <v>416</v>
      </c>
      <c r="DC40">
        <v>2</v>
      </c>
      <c r="DD40">
        <v>1674745967.5999999</v>
      </c>
      <c r="DE40">
        <v>399.99400000000003</v>
      </c>
      <c r="DF40">
        <v>397.47500000000002</v>
      </c>
      <c r="DG40">
        <v>24.801500000000001</v>
      </c>
      <c r="DH40">
        <v>23.465499999999999</v>
      </c>
      <c r="DI40">
        <v>403.91</v>
      </c>
      <c r="DJ40">
        <v>24.416799999999999</v>
      </c>
      <c r="DK40">
        <v>500.07799999999997</v>
      </c>
      <c r="DL40">
        <v>99.033699999999996</v>
      </c>
      <c r="DM40">
        <v>0.100093</v>
      </c>
      <c r="DN40">
        <v>27.998799999999999</v>
      </c>
      <c r="DO40">
        <v>27.684999999999999</v>
      </c>
      <c r="DP40">
        <v>999.9</v>
      </c>
      <c r="DQ40">
        <v>0</v>
      </c>
      <c r="DR40">
        <v>0</v>
      </c>
      <c r="DS40">
        <v>9990</v>
      </c>
      <c r="DT40">
        <v>0</v>
      </c>
      <c r="DU40">
        <v>367.10700000000003</v>
      </c>
      <c r="DV40">
        <v>2.5185200000000001</v>
      </c>
      <c r="DW40">
        <v>410.16699999999997</v>
      </c>
      <c r="DX40">
        <v>407.02600000000001</v>
      </c>
      <c r="DY40">
        <v>1.3359300000000001</v>
      </c>
      <c r="DZ40">
        <v>397.47500000000002</v>
      </c>
      <c r="EA40">
        <v>23.465499999999999</v>
      </c>
      <c r="EB40">
        <v>2.4561799999999998</v>
      </c>
      <c r="EC40">
        <v>2.3238799999999999</v>
      </c>
      <c r="ED40">
        <v>20.739000000000001</v>
      </c>
      <c r="EE40">
        <v>19.8429</v>
      </c>
      <c r="EF40">
        <v>5.0010600000000002E-2</v>
      </c>
      <c r="EG40">
        <v>0</v>
      </c>
      <c r="EH40">
        <v>0</v>
      </c>
      <c r="EI40">
        <v>0</v>
      </c>
      <c r="EJ40">
        <v>567.72</v>
      </c>
      <c r="EK40">
        <v>5.0010600000000002E-2</v>
      </c>
      <c r="EL40">
        <v>90.21</v>
      </c>
      <c r="EM40">
        <v>-1.96</v>
      </c>
      <c r="EN40">
        <v>37.436999999999998</v>
      </c>
      <c r="EO40">
        <v>41.686999999999998</v>
      </c>
      <c r="EP40">
        <v>39.875</v>
      </c>
      <c r="EQ40">
        <v>41.625</v>
      </c>
      <c r="ER40">
        <v>39.936999999999998</v>
      </c>
      <c r="ES40">
        <v>0</v>
      </c>
      <c r="ET40">
        <v>0</v>
      </c>
      <c r="EU40">
        <v>0</v>
      </c>
      <c r="EV40">
        <v>1674745964.4000001</v>
      </c>
      <c r="EW40">
        <v>0</v>
      </c>
      <c r="EX40">
        <v>565.98599999999999</v>
      </c>
      <c r="EY40">
        <v>5.1807691033666021</v>
      </c>
      <c r="EZ40">
        <v>-10.19384616236216</v>
      </c>
      <c r="FA40">
        <v>92.6828</v>
      </c>
      <c r="FB40">
        <v>15</v>
      </c>
      <c r="FC40">
        <v>1674745522.0999999</v>
      </c>
      <c r="FD40" t="s">
        <v>417</v>
      </c>
      <c r="FE40">
        <v>1674745522.0999999</v>
      </c>
      <c r="FF40">
        <v>1674745515.0999999</v>
      </c>
      <c r="FG40">
        <v>2</v>
      </c>
      <c r="FH40">
        <v>7.9000000000000001E-2</v>
      </c>
      <c r="FI40">
        <v>5.8000000000000003E-2</v>
      </c>
      <c r="FJ40">
        <v>-3.89</v>
      </c>
      <c r="FK40">
        <v>9.4E-2</v>
      </c>
      <c r="FL40">
        <v>383</v>
      </c>
      <c r="FM40">
        <v>18</v>
      </c>
      <c r="FN40">
        <v>0.28000000000000003</v>
      </c>
      <c r="FO40">
        <v>0.05</v>
      </c>
      <c r="FP40">
        <v>-2.5674612157613228</v>
      </c>
      <c r="FQ40">
        <v>0.2073049182879641</v>
      </c>
      <c r="FR40">
        <v>3.1048015237802169E-2</v>
      </c>
      <c r="FS40">
        <v>-1</v>
      </c>
      <c r="FT40">
        <v>9.094718046328551E-2</v>
      </c>
      <c r="FU40">
        <v>-1.5472145135996099E-2</v>
      </c>
      <c r="FV40">
        <v>1.5453432752222599E-3</v>
      </c>
      <c r="FW40">
        <v>-1</v>
      </c>
      <c r="FX40">
        <v>0</v>
      </c>
      <c r="FY40">
        <v>0</v>
      </c>
      <c r="FZ40" t="s">
        <v>418</v>
      </c>
      <c r="GA40">
        <v>2.9788600000000001</v>
      </c>
      <c r="GB40">
        <v>2.80633</v>
      </c>
      <c r="GC40">
        <v>9.7850999999999994E-2</v>
      </c>
      <c r="GD40">
        <v>9.55738E-2</v>
      </c>
      <c r="GE40">
        <v>0.12114</v>
      </c>
      <c r="GF40">
        <v>0.116425</v>
      </c>
      <c r="GG40">
        <v>26705.5</v>
      </c>
      <c r="GH40">
        <v>24848</v>
      </c>
      <c r="GI40">
        <v>26607.4</v>
      </c>
      <c r="GJ40">
        <v>25942</v>
      </c>
      <c r="GK40">
        <v>31816.7</v>
      </c>
      <c r="GL40">
        <v>32339.1</v>
      </c>
      <c r="GM40">
        <v>37700.5</v>
      </c>
      <c r="GN40">
        <v>38473.1</v>
      </c>
      <c r="GO40">
        <v>1.9859500000000001</v>
      </c>
      <c r="GP40">
        <v>1.9822299999999999</v>
      </c>
      <c r="GQ40">
        <v>1.73226E-2</v>
      </c>
      <c r="GR40">
        <v>0</v>
      </c>
      <c r="GS40">
        <v>27.402000000000001</v>
      </c>
      <c r="GT40">
        <v>999.9</v>
      </c>
      <c r="GU40">
        <v>63.8</v>
      </c>
      <c r="GV40">
        <v>29.4</v>
      </c>
      <c r="GW40">
        <v>26.515000000000001</v>
      </c>
      <c r="GX40">
        <v>61.85</v>
      </c>
      <c r="GY40">
        <v>11.871</v>
      </c>
      <c r="GZ40">
        <v>1</v>
      </c>
      <c r="HA40">
        <v>0.31331300000000001</v>
      </c>
      <c r="HB40">
        <v>0.946909</v>
      </c>
      <c r="HC40">
        <v>20.3203</v>
      </c>
      <c r="HD40">
        <v>5.2065099999999997</v>
      </c>
      <c r="HE40">
        <v>11.9381</v>
      </c>
      <c r="HF40">
        <v>4.9880500000000003</v>
      </c>
      <c r="HG40">
        <v>3.2909999999999999</v>
      </c>
      <c r="HH40">
        <v>9999</v>
      </c>
      <c r="HI40">
        <v>9999</v>
      </c>
      <c r="HJ40">
        <v>9999</v>
      </c>
      <c r="HK40">
        <v>999.9</v>
      </c>
      <c r="HL40">
        <v>1.86964</v>
      </c>
      <c r="HM40">
        <v>1.8760600000000001</v>
      </c>
      <c r="HN40">
        <v>1.8737699999999999</v>
      </c>
      <c r="HO40">
        <v>1.8720399999999999</v>
      </c>
      <c r="HP40">
        <v>1.8724099999999999</v>
      </c>
      <c r="HQ40">
        <v>1.86981</v>
      </c>
      <c r="HR40">
        <v>1.8757600000000001</v>
      </c>
      <c r="HS40">
        <v>1.87483</v>
      </c>
      <c r="HT40">
        <v>5</v>
      </c>
      <c r="HU40">
        <v>0</v>
      </c>
      <c r="HV40">
        <v>0</v>
      </c>
      <c r="HW40">
        <v>0</v>
      </c>
      <c r="HX40" t="s">
        <v>419</v>
      </c>
      <c r="HY40" t="s">
        <v>420</v>
      </c>
      <c r="HZ40" t="s">
        <v>421</v>
      </c>
      <c r="IA40" t="s">
        <v>422</v>
      </c>
      <c r="IB40" t="s">
        <v>422</v>
      </c>
      <c r="IC40" t="s">
        <v>421</v>
      </c>
      <c r="ID40">
        <v>0</v>
      </c>
      <c r="IE40">
        <v>100</v>
      </c>
      <c r="IF40">
        <v>100</v>
      </c>
      <c r="IG40">
        <v>-3.9159999999999999</v>
      </c>
      <c r="IH40">
        <v>0.38469999999999999</v>
      </c>
      <c r="II40">
        <v>-3.1183980323874012</v>
      </c>
      <c r="IJ40">
        <v>-2.536945948238235E-3</v>
      </c>
      <c r="IK40">
        <v>1.581473279927893E-6</v>
      </c>
      <c r="IL40">
        <v>-4.6698293441882044E-10</v>
      </c>
      <c r="IM40">
        <v>-0.1212426229721789</v>
      </c>
      <c r="IN40">
        <v>-1.5895243091576399E-2</v>
      </c>
      <c r="IO40">
        <v>1.559614309849521E-3</v>
      </c>
      <c r="IP40">
        <v>-2.4566050869858518E-6</v>
      </c>
      <c r="IQ40">
        <v>2</v>
      </c>
      <c r="IR40">
        <v>2224</v>
      </c>
      <c r="IS40">
        <v>2</v>
      </c>
      <c r="IT40">
        <v>25</v>
      </c>
      <c r="IU40">
        <v>7.4</v>
      </c>
      <c r="IV40">
        <v>7.5</v>
      </c>
      <c r="IW40">
        <v>0.92773399999999995</v>
      </c>
      <c r="IX40">
        <v>2.4560499999999998</v>
      </c>
      <c r="IY40">
        <v>1.65039</v>
      </c>
      <c r="IZ40">
        <v>2.3046899999999999</v>
      </c>
      <c r="JA40">
        <v>1.50146</v>
      </c>
      <c r="JB40">
        <v>2.3974600000000001</v>
      </c>
      <c r="JC40">
        <v>33.783200000000001</v>
      </c>
      <c r="JD40">
        <v>16.005800000000001</v>
      </c>
      <c r="JE40">
        <v>18</v>
      </c>
      <c r="JF40">
        <v>503.29399999999998</v>
      </c>
      <c r="JG40">
        <v>495.26299999999998</v>
      </c>
      <c r="JH40">
        <v>26.923500000000001</v>
      </c>
      <c r="JI40">
        <v>31.2501</v>
      </c>
      <c r="JJ40">
        <v>30.000599999999999</v>
      </c>
      <c r="JK40">
        <v>31.049299999999999</v>
      </c>
      <c r="JL40">
        <v>30.9862</v>
      </c>
      <c r="JM40">
        <v>18.614000000000001</v>
      </c>
      <c r="JN40">
        <v>33.925899999999999</v>
      </c>
      <c r="JO40">
        <v>95.745999999999995</v>
      </c>
      <c r="JP40">
        <v>26.925899999999999</v>
      </c>
      <c r="JQ40">
        <v>397.67099999999999</v>
      </c>
      <c r="JR40">
        <v>23.584499999999998</v>
      </c>
      <c r="JS40">
        <v>100.04900000000001</v>
      </c>
      <c r="JT40">
        <v>99.275999999999996</v>
      </c>
    </row>
    <row r="41" spans="1:280" x14ac:dyDescent="0.25">
      <c r="A41">
        <v>25</v>
      </c>
      <c r="B41">
        <v>1674745977.5999999</v>
      </c>
      <c r="C41">
        <v>240</v>
      </c>
      <c r="D41" t="s">
        <v>469</v>
      </c>
      <c r="E41" t="s">
        <v>470</v>
      </c>
      <c r="F41" t="s">
        <v>412</v>
      </c>
      <c r="G41" t="s">
        <v>413</v>
      </c>
      <c r="H41" t="s">
        <v>414</v>
      </c>
      <c r="I41">
        <v>1674745977.5999999</v>
      </c>
      <c r="J41">
        <f t="shared" si="0"/>
        <v>1.1108105217939989E-3</v>
      </c>
      <c r="K41">
        <f t="shared" si="1"/>
        <v>1.110810521793999</v>
      </c>
      <c r="L41">
        <f t="shared" si="2"/>
        <v>-2.4688564354406131</v>
      </c>
      <c r="M41">
        <f t="shared" si="3"/>
        <v>399.96100000000001</v>
      </c>
      <c r="N41">
        <f t="shared" si="4"/>
        <v>437.89582169148099</v>
      </c>
      <c r="O41">
        <f t="shared" si="5"/>
        <v>43.410215940879723</v>
      </c>
      <c r="P41">
        <f t="shared" si="6"/>
        <v>39.649598187221002</v>
      </c>
      <c r="Q41">
        <f t="shared" si="7"/>
        <v>8.5685363195086559E-2</v>
      </c>
      <c r="R41">
        <f t="shared" si="8"/>
        <v>2.9101336874136328</v>
      </c>
      <c r="S41">
        <f t="shared" si="9"/>
        <v>8.4308061895389058E-2</v>
      </c>
      <c r="T41">
        <f t="shared" si="10"/>
        <v>5.2814439595603876E-2</v>
      </c>
      <c r="U41">
        <f t="shared" si="11"/>
        <v>4.7520142134839993E-3</v>
      </c>
      <c r="V41">
        <f t="shared" si="12"/>
        <v>27.706551063362959</v>
      </c>
      <c r="W41">
        <f t="shared" si="13"/>
        <v>27.694500000000001</v>
      </c>
      <c r="X41">
        <f t="shared" si="14"/>
        <v>3.7277778763853027</v>
      </c>
      <c r="Y41">
        <f t="shared" si="15"/>
        <v>64.899749301542215</v>
      </c>
      <c r="Z41">
        <f t="shared" si="16"/>
        <v>2.4624107456773006</v>
      </c>
      <c r="AA41">
        <f t="shared" si="17"/>
        <v>3.7941760517999206</v>
      </c>
      <c r="AB41">
        <f t="shared" si="18"/>
        <v>1.2653671307080021</v>
      </c>
      <c r="AC41">
        <f t="shared" si="19"/>
        <v>-48.986744011115348</v>
      </c>
      <c r="AD41">
        <f t="shared" si="20"/>
        <v>47.4595660251425</v>
      </c>
      <c r="AE41">
        <f t="shared" si="21"/>
        <v>3.5493904946597095</v>
      </c>
      <c r="AF41">
        <f t="shared" si="22"/>
        <v>2.026964522900343</v>
      </c>
      <c r="AG41">
        <v>0</v>
      </c>
      <c r="AH41">
        <v>0</v>
      </c>
      <c r="AI41">
        <f t="shared" si="23"/>
        <v>1</v>
      </c>
      <c r="AJ41">
        <f t="shared" si="24"/>
        <v>0</v>
      </c>
      <c r="AK41">
        <f t="shared" si="25"/>
        <v>52123.814441307921</v>
      </c>
      <c r="AL41" t="s">
        <v>415</v>
      </c>
      <c r="AM41" t="s">
        <v>415</v>
      </c>
      <c r="AN41">
        <v>0</v>
      </c>
      <c r="AO41">
        <v>0</v>
      </c>
      <c r="AP41" t="e">
        <f t="shared" si="26"/>
        <v>#DIV/0!</v>
      </c>
      <c r="AQ41">
        <v>0</v>
      </c>
      <c r="AR41" t="s">
        <v>415</v>
      </c>
      <c r="AS41" t="s">
        <v>415</v>
      </c>
      <c r="AT41">
        <v>0</v>
      </c>
      <c r="AU41">
        <v>0</v>
      </c>
      <c r="AV41" t="e">
        <f t="shared" si="27"/>
        <v>#DIV/0!</v>
      </c>
      <c r="AW41">
        <v>0.5</v>
      </c>
      <c r="AX41">
        <f t="shared" si="28"/>
        <v>2.1008904943823997E-2</v>
      </c>
      <c r="AY41">
        <f t="shared" si="29"/>
        <v>-2.4688564354406131</v>
      </c>
      <c r="AZ41" t="e">
        <f t="shared" si="30"/>
        <v>#DIV/0!</v>
      </c>
      <c r="BA41">
        <f t="shared" si="31"/>
        <v>-117.51476062375086</v>
      </c>
      <c r="BB41" t="e">
        <f t="shared" si="32"/>
        <v>#DIV/0!</v>
      </c>
      <c r="BC41" t="e">
        <f t="shared" si="33"/>
        <v>#DIV/0!</v>
      </c>
      <c r="BD41" t="s">
        <v>415</v>
      </c>
      <c r="BE41">
        <v>0</v>
      </c>
      <c r="BF41" t="e">
        <f t="shared" si="34"/>
        <v>#DIV/0!</v>
      </c>
      <c r="BG41" t="e">
        <f t="shared" si="35"/>
        <v>#DIV/0!</v>
      </c>
      <c r="BH41" t="e">
        <f t="shared" si="36"/>
        <v>#DIV/0!</v>
      </c>
      <c r="BI41" t="e">
        <f t="shared" si="37"/>
        <v>#DIV/0!</v>
      </c>
      <c r="BJ41" t="e">
        <f t="shared" si="38"/>
        <v>#DIV/0!</v>
      </c>
      <c r="BK41" t="e">
        <f t="shared" si="39"/>
        <v>#DIV/0!</v>
      </c>
      <c r="BL41" t="e">
        <f t="shared" si="40"/>
        <v>#DIV/0!</v>
      </c>
      <c r="BM41" t="e">
        <f t="shared" si="41"/>
        <v>#DIV/0!</v>
      </c>
      <c r="CV41">
        <f t="shared" si="42"/>
        <v>5.0010600000000002E-2</v>
      </c>
      <c r="CW41">
        <f t="shared" si="43"/>
        <v>2.1008904943823997E-2</v>
      </c>
      <c r="CX41">
        <f t="shared" si="44"/>
        <v>0.42008903999999991</v>
      </c>
      <c r="CY41">
        <f t="shared" si="45"/>
        <v>9.5020139999999989E-2</v>
      </c>
      <c r="CZ41">
        <v>6</v>
      </c>
      <c r="DA41">
        <v>0.5</v>
      </c>
      <c r="DB41" t="s">
        <v>416</v>
      </c>
      <c r="DC41">
        <v>2</v>
      </c>
      <c r="DD41">
        <v>1674745977.5999999</v>
      </c>
      <c r="DE41">
        <v>399.96100000000001</v>
      </c>
      <c r="DF41">
        <v>397.53199999999998</v>
      </c>
      <c r="DG41">
        <v>24.839300000000001</v>
      </c>
      <c r="DH41">
        <v>23.5397</v>
      </c>
      <c r="DI41">
        <v>403.87700000000001</v>
      </c>
      <c r="DJ41">
        <v>24.4526</v>
      </c>
      <c r="DK41">
        <v>500.101</v>
      </c>
      <c r="DL41">
        <v>99.033500000000004</v>
      </c>
      <c r="DM41">
        <v>0.100161</v>
      </c>
      <c r="DN41">
        <v>27.997</v>
      </c>
      <c r="DO41">
        <v>27.694500000000001</v>
      </c>
      <c r="DP41">
        <v>999.9</v>
      </c>
      <c r="DQ41">
        <v>0</v>
      </c>
      <c r="DR41">
        <v>0</v>
      </c>
      <c r="DS41">
        <v>9986.25</v>
      </c>
      <c r="DT41">
        <v>0</v>
      </c>
      <c r="DU41">
        <v>367.791</v>
      </c>
      <c r="DV41">
        <v>2.4289200000000002</v>
      </c>
      <c r="DW41">
        <v>410.14800000000002</v>
      </c>
      <c r="DX41">
        <v>407.11500000000001</v>
      </c>
      <c r="DY41">
        <v>1.29962</v>
      </c>
      <c r="DZ41">
        <v>397.53199999999998</v>
      </c>
      <c r="EA41">
        <v>23.5397</v>
      </c>
      <c r="EB41">
        <v>2.4599199999999999</v>
      </c>
      <c r="EC41">
        <v>2.33121</v>
      </c>
      <c r="ED41">
        <v>20.7637</v>
      </c>
      <c r="EE41">
        <v>19.893699999999999</v>
      </c>
      <c r="EF41">
        <v>5.0010600000000002E-2</v>
      </c>
      <c r="EG41">
        <v>0</v>
      </c>
      <c r="EH41">
        <v>0</v>
      </c>
      <c r="EI41">
        <v>0</v>
      </c>
      <c r="EJ41">
        <v>566.22</v>
      </c>
      <c r="EK41">
        <v>5.0010600000000002E-2</v>
      </c>
      <c r="EL41">
        <v>90.33</v>
      </c>
      <c r="EM41">
        <v>-2.21</v>
      </c>
      <c r="EN41">
        <v>37.436999999999998</v>
      </c>
      <c r="EO41">
        <v>41.686999999999998</v>
      </c>
      <c r="EP41">
        <v>39.875</v>
      </c>
      <c r="EQ41">
        <v>41.561999999999998</v>
      </c>
      <c r="ER41">
        <v>40</v>
      </c>
      <c r="ES41">
        <v>0</v>
      </c>
      <c r="ET41">
        <v>0</v>
      </c>
      <c r="EU41">
        <v>0</v>
      </c>
      <c r="EV41">
        <v>1674745974.5999999</v>
      </c>
      <c r="EW41">
        <v>0</v>
      </c>
      <c r="EX41">
        <v>566.37499999999989</v>
      </c>
      <c r="EY41">
        <v>-0.51179483147590366</v>
      </c>
      <c r="EZ41">
        <v>-5.584615479627443</v>
      </c>
      <c r="FA41">
        <v>90.922692307692301</v>
      </c>
      <c r="FB41">
        <v>15</v>
      </c>
      <c r="FC41">
        <v>1674745522.0999999</v>
      </c>
      <c r="FD41" t="s">
        <v>417</v>
      </c>
      <c r="FE41">
        <v>1674745522.0999999</v>
      </c>
      <c r="FF41">
        <v>1674745515.0999999</v>
      </c>
      <c r="FG41">
        <v>2</v>
      </c>
      <c r="FH41">
        <v>7.9000000000000001E-2</v>
      </c>
      <c r="FI41">
        <v>5.8000000000000003E-2</v>
      </c>
      <c r="FJ41">
        <v>-3.89</v>
      </c>
      <c r="FK41">
        <v>9.4E-2</v>
      </c>
      <c r="FL41">
        <v>383</v>
      </c>
      <c r="FM41">
        <v>18</v>
      </c>
      <c r="FN41">
        <v>0.28000000000000003</v>
      </c>
      <c r="FO41">
        <v>0.05</v>
      </c>
      <c r="FP41">
        <v>-2.538653850851166</v>
      </c>
      <c r="FQ41">
        <v>0.21267119185526839</v>
      </c>
      <c r="FR41">
        <v>3.0738094999393589E-2</v>
      </c>
      <c r="FS41">
        <v>-1</v>
      </c>
      <c r="FT41">
        <v>8.8357887744009572E-2</v>
      </c>
      <c r="FU41">
        <v>-1.3590853890247461E-2</v>
      </c>
      <c r="FV41">
        <v>1.3444432041974661E-3</v>
      </c>
      <c r="FW41">
        <v>-1</v>
      </c>
      <c r="FX41">
        <v>0</v>
      </c>
      <c r="FY41">
        <v>0</v>
      </c>
      <c r="FZ41" t="s">
        <v>418</v>
      </c>
      <c r="GA41">
        <v>2.9789099999999999</v>
      </c>
      <c r="GB41">
        <v>2.8063699999999998</v>
      </c>
      <c r="GC41">
        <v>9.7840899999999995E-2</v>
      </c>
      <c r="GD41">
        <v>9.5580700000000005E-2</v>
      </c>
      <c r="GE41">
        <v>0.12125900000000001</v>
      </c>
      <c r="GF41">
        <v>0.116672</v>
      </c>
      <c r="GG41">
        <v>26705.200000000001</v>
      </c>
      <c r="GH41">
        <v>24847.5</v>
      </c>
      <c r="GI41">
        <v>26606.799999999999</v>
      </c>
      <c r="GJ41">
        <v>25941.8</v>
      </c>
      <c r="GK41">
        <v>31812.3</v>
      </c>
      <c r="GL41">
        <v>32329.599999999999</v>
      </c>
      <c r="GM41">
        <v>37700.300000000003</v>
      </c>
      <c r="GN41">
        <v>38472.5</v>
      </c>
      <c r="GO41">
        <v>1.9858199999999999</v>
      </c>
      <c r="GP41">
        <v>1.9820500000000001</v>
      </c>
      <c r="GQ41">
        <v>1.8328400000000002E-2</v>
      </c>
      <c r="GR41">
        <v>0</v>
      </c>
      <c r="GS41">
        <v>27.395</v>
      </c>
      <c r="GT41">
        <v>999.9</v>
      </c>
      <c r="GU41">
        <v>63.9</v>
      </c>
      <c r="GV41">
        <v>29.4</v>
      </c>
      <c r="GW41">
        <v>26.557300000000001</v>
      </c>
      <c r="GX41">
        <v>61.87</v>
      </c>
      <c r="GY41">
        <v>12.135400000000001</v>
      </c>
      <c r="GZ41">
        <v>1</v>
      </c>
      <c r="HA41">
        <v>0.31451699999999999</v>
      </c>
      <c r="HB41">
        <v>0.87437100000000001</v>
      </c>
      <c r="HC41">
        <v>20.320599999999999</v>
      </c>
      <c r="HD41">
        <v>5.2054600000000004</v>
      </c>
      <c r="HE41">
        <v>11.9375</v>
      </c>
      <c r="HF41">
        <v>4.9879499999999997</v>
      </c>
      <c r="HG41">
        <v>3.2909999999999999</v>
      </c>
      <c r="HH41">
        <v>9999</v>
      </c>
      <c r="HI41">
        <v>9999</v>
      </c>
      <c r="HJ41">
        <v>9999</v>
      </c>
      <c r="HK41">
        <v>999.9</v>
      </c>
      <c r="HL41">
        <v>1.8696600000000001</v>
      </c>
      <c r="HM41">
        <v>1.8760399999999999</v>
      </c>
      <c r="HN41">
        <v>1.87378</v>
      </c>
      <c r="HO41">
        <v>1.87205</v>
      </c>
      <c r="HP41">
        <v>1.8724099999999999</v>
      </c>
      <c r="HQ41">
        <v>1.86981</v>
      </c>
      <c r="HR41">
        <v>1.8757600000000001</v>
      </c>
      <c r="HS41">
        <v>1.8748400000000001</v>
      </c>
      <c r="HT41">
        <v>5</v>
      </c>
      <c r="HU41">
        <v>0</v>
      </c>
      <c r="HV41">
        <v>0</v>
      </c>
      <c r="HW41">
        <v>0</v>
      </c>
      <c r="HX41" t="s">
        <v>419</v>
      </c>
      <c r="HY41" t="s">
        <v>420</v>
      </c>
      <c r="HZ41" t="s">
        <v>421</v>
      </c>
      <c r="IA41" t="s">
        <v>422</v>
      </c>
      <c r="IB41" t="s">
        <v>422</v>
      </c>
      <c r="IC41" t="s">
        <v>421</v>
      </c>
      <c r="ID41">
        <v>0</v>
      </c>
      <c r="IE41">
        <v>100</v>
      </c>
      <c r="IF41">
        <v>100</v>
      </c>
      <c r="IG41">
        <v>-3.9159999999999999</v>
      </c>
      <c r="IH41">
        <v>0.38669999999999999</v>
      </c>
      <c r="II41">
        <v>-3.1183980323874012</v>
      </c>
      <c r="IJ41">
        <v>-2.536945948238235E-3</v>
      </c>
      <c r="IK41">
        <v>1.581473279927893E-6</v>
      </c>
      <c r="IL41">
        <v>-4.6698293441882044E-10</v>
      </c>
      <c r="IM41">
        <v>-0.1212426229721789</v>
      </c>
      <c r="IN41">
        <v>-1.5895243091576399E-2</v>
      </c>
      <c r="IO41">
        <v>1.559614309849521E-3</v>
      </c>
      <c r="IP41">
        <v>-2.4566050869858518E-6</v>
      </c>
      <c r="IQ41">
        <v>2</v>
      </c>
      <c r="IR41">
        <v>2224</v>
      </c>
      <c r="IS41">
        <v>2</v>
      </c>
      <c r="IT41">
        <v>25</v>
      </c>
      <c r="IU41">
        <v>7.6</v>
      </c>
      <c r="IV41">
        <v>7.7</v>
      </c>
      <c r="IW41">
        <v>0.92895499999999998</v>
      </c>
      <c r="IX41">
        <v>2.4523899999999998</v>
      </c>
      <c r="IY41">
        <v>1.65039</v>
      </c>
      <c r="IZ41">
        <v>2.3046899999999999</v>
      </c>
      <c r="JA41">
        <v>1.50024</v>
      </c>
      <c r="JB41">
        <v>2.4230999999999998</v>
      </c>
      <c r="JC41">
        <v>33.805700000000002</v>
      </c>
      <c r="JD41">
        <v>16.005800000000001</v>
      </c>
      <c r="JE41">
        <v>18</v>
      </c>
      <c r="JF41">
        <v>503.34800000000001</v>
      </c>
      <c r="JG41">
        <v>495.28300000000002</v>
      </c>
      <c r="JH41">
        <v>26.954699999999999</v>
      </c>
      <c r="JI41">
        <v>31.263100000000001</v>
      </c>
      <c r="JJ41">
        <v>30.000599999999999</v>
      </c>
      <c r="JK41">
        <v>31.0657</v>
      </c>
      <c r="JL41">
        <v>31.002600000000001</v>
      </c>
      <c r="JM41">
        <v>18.623999999999999</v>
      </c>
      <c r="JN41">
        <v>33.6539</v>
      </c>
      <c r="JO41">
        <v>96.135099999999994</v>
      </c>
      <c r="JP41">
        <v>26.955300000000001</v>
      </c>
      <c r="JQ41">
        <v>397.66</v>
      </c>
      <c r="JR41">
        <v>23.584299999999999</v>
      </c>
      <c r="JS41">
        <v>100.048</v>
      </c>
      <c r="JT41">
        <v>99.274799999999999</v>
      </c>
    </row>
    <row r="42" spans="1:280" x14ac:dyDescent="0.25">
      <c r="A42">
        <v>26</v>
      </c>
      <c r="B42">
        <v>1674745987.5999999</v>
      </c>
      <c r="C42">
        <v>250</v>
      </c>
      <c r="D42" t="s">
        <v>471</v>
      </c>
      <c r="E42" t="s">
        <v>472</v>
      </c>
      <c r="F42" t="s">
        <v>412</v>
      </c>
      <c r="G42" t="s">
        <v>413</v>
      </c>
      <c r="H42" t="s">
        <v>414</v>
      </c>
      <c r="I42">
        <v>1674745987.5999999</v>
      </c>
      <c r="J42">
        <f t="shared" si="0"/>
        <v>1.1091433085703335E-3</v>
      </c>
      <c r="K42">
        <f t="shared" si="1"/>
        <v>1.1091433085703335</v>
      </c>
      <c r="L42">
        <f t="shared" si="2"/>
        <v>-2.5205507954376225</v>
      </c>
      <c r="M42">
        <f t="shared" si="3"/>
        <v>400.02100000000002</v>
      </c>
      <c r="N42">
        <f t="shared" si="4"/>
        <v>438.74532913336964</v>
      </c>
      <c r="O42">
        <f t="shared" si="5"/>
        <v>43.494480433486679</v>
      </c>
      <c r="P42">
        <f t="shared" si="6"/>
        <v>39.655591529260299</v>
      </c>
      <c r="Q42">
        <f t="shared" si="7"/>
        <v>8.6115871038629457E-2</v>
      </c>
      <c r="R42">
        <f t="shared" si="8"/>
        <v>2.9160396532197894</v>
      </c>
      <c r="S42">
        <f t="shared" si="9"/>
        <v>8.4727584566092529E-2</v>
      </c>
      <c r="T42">
        <f t="shared" si="10"/>
        <v>5.3077608075597527E-2</v>
      </c>
      <c r="U42">
        <f t="shared" si="11"/>
        <v>4.7520142134839993E-3</v>
      </c>
      <c r="V42">
        <f t="shared" si="12"/>
        <v>27.707033461898749</v>
      </c>
      <c r="W42">
        <f t="shared" si="13"/>
        <v>27.6858</v>
      </c>
      <c r="X42">
        <f t="shared" si="14"/>
        <v>3.7258833395728845</v>
      </c>
      <c r="Y42">
        <f t="shared" si="15"/>
        <v>65.067370851269871</v>
      </c>
      <c r="Z42">
        <f t="shared" si="16"/>
        <v>2.4686986412606098</v>
      </c>
      <c r="AA42">
        <f t="shared" si="17"/>
        <v>3.7940654570222736</v>
      </c>
      <c r="AB42">
        <f t="shared" si="18"/>
        <v>1.2571846983122748</v>
      </c>
      <c r="AC42">
        <f t="shared" si="19"/>
        <v>-48.913219907951706</v>
      </c>
      <c r="AD42">
        <f t="shared" si="20"/>
        <v>48.845000904008614</v>
      </c>
      <c r="AE42">
        <f t="shared" si="21"/>
        <v>3.6454382042999658</v>
      </c>
      <c r="AF42">
        <f t="shared" si="22"/>
        <v>3.5819712145703591</v>
      </c>
      <c r="AG42">
        <v>0</v>
      </c>
      <c r="AH42">
        <v>0</v>
      </c>
      <c r="AI42">
        <f t="shared" si="23"/>
        <v>1</v>
      </c>
      <c r="AJ42">
        <f t="shared" si="24"/>
        <v>0</v>
      </c>
      <c r="AK42">
        <f t="shared" si="25"/>
        <v>52292.994804717237</v>
      </c>
      <c r="AL42" t="s">
        <v>415</v>
      </c>
      <c r="AM42" t="s">
        <v>415</v>
      </c>
      <c r="AN42">
        <v>0</v>
      </c>
      <c r="AO42">
        <v>0</v>
      </c>
      <c r="AP42" t="e">
        <f t="shared" si="26"/>
        <v>#DIV/0!</v>
      </c>
      <c r="AQ42">
        <v>0</v>
      </c>
      <c r="AR42" t="s">
        <v>415</v>
      </c>
      <c r="AS42" t="s">
        <v>415</v>
      </c>
      <c r="AT42">
        <v>0</v>
      </c>
      <c r="AU42">
        <v>0</v>
      </c>
      <c r="AV42" t="e">
        <f t="shared" si="27"/>
        <v>#DIV/0!</v>
      </c>
      <c r="AW42">
        <v>0.5</v>
      </c>
      <c r="AX42">
        <f t="shared" si="28"/>
        <v>2.1008904943823997E-2</v>
      </c>
      <c r="AY42">
        <f t="shared" si="29"/>
        <v>-2.5205507954376225</v>
      </c>
      <c r="AZ42" t="e">
        <f t="shared" si="30"/>
        <v>#DIV/0!</v>
      </c>
      <c r="BA42">
        <f t="shared" si="31"/>
        <v>-119.97535341215348</v>
      </c>
      <c r="BB42" t="e">
        <f t="shared" si="32"/>
        <v>#DIV/0!</v>
      </c>
      <c r="BC42" t="e">
        <f t="shared" si="33"/>
        <v>#DIV/0!</v>
      </c>
      <c r="BD42" t="s">
        <v>415</v>
      </c>
      <c r="BE42">
        <v>0</v>
      </c>
      <c r="BF42" t="e">
        <f t="shared" si="34"/>
        <v>#DIV/0!</v>
      </c>
      <c r="BG42" t="e">
        <f t="shared" si="35"/>
        <v>#DIV/0!</v>
      </c>
      <c r="BH42" t="e">
        <f t="shared" si="36"/>
        <v>#DIV/0!</v>
      </c>
      <c r="BI42" t="e">
        <f t="shared" si="37"/>
        <v>#DIV/0!</v>
      </c>
      <c r="BJ42" t="e">
        <f t="shared" si="38"/>
        <v>#DIV/0!</v>
      </c>
      <c r="BK42" t="e">
        <f t="shared" si="39"/>
        <v>#DIV/0!</v>
      </c>
      <c r="BL42" t="e">
        <f t="shared" si="40"/>
        <v>#DIV/0!</v>
      </c>
      <c r="BM42" t="e">
        <f t="shared" si="41"/>
        <v>#DIV/0!</v>
      </c>
      <c r="CV42">
        <f t="shared" si="42"/>
        <v>5.0010600000000002E-2</v>
      </c>
      <c r="CW42">
        <f t="shared" si="43"/>
        <v>2.1008904943823997E-2</v>
      </c>
      <c r="CX42">
        <f t="shared" si="44"/>
        <v>0.42008903999999991</v>
      </c>
      <c r="CY42">
        <f t="shared" si="45"/>
        <v>9.5020139999999989E-2</v>
      </c>
      <c r="CZ42">
        <v>6</v>
      </c>
      <c r="DA42">
        <v>0.5</v>
      </c>
      <c r="DB42" t="s">
        <v>416</v>
      </c>
      <c r="DC42">
        <v>2</v>
      </c>
      <c r="DD42">
        <v>1674745987.5999999</v>
      </c>
      <c r="DE42">
        <v>400.02100000000002</v>
      </c>
      <c r="DF42">
        <v>397.529</v>
      </c>
      <c r="DG42">
        <v>24.902699999999999</v>
      </c>
      <c r="DH42">
        <v>23.605</v>
      </c>
      <c r="DI42">
        <v>403.93700000000001</v>
      </c>
      <c r="DJ42">
        <v>24.512699999999999</v>
      </c>
      <c r="DK42">
        <v>500.04899999999998</v>
      </c>
      <c r="DL42">
        <v>99.033799999999999</v>
      </c>
      <c r="DM42">
        <v>9.9974300000000002E-2</v>
      </c>
      <c r="DN42">
        <v>27.996500000000001</v>
      </c>
      <c r="DO42">
        <v>27.6858</v>
      </c>
      <c r="DP42">
        <v>999.9</v>
      </c>
      <c r="DQ42">
        <v>0</v>
      </c>
      <c r="DR42">
        <v>0</v>
      </c>
      <c r="DS42">
        <v>10020</v>
      </c>
      <c r="DT42">
        <v>0</v>
      </c>
      <c r="DU42">
        <v>367.82100000000003</v>
      </c>
      <c r="DV42">
        <v>2.49268</v>
      </c>
      <c r="DW42">
        <v>410.238</v>
      </c>
      <c r="DX42">
        <v>407.13900000000001</v>
      </c>
      <c r="DY42">
        <v>1.2977700000000001</v>
      </c>
      <c r="DZ42">
        <v>397.529</v>
      </c>
      <c r="EA42">
        <v>23.605</v>
      </c>
      <c r="EB42">
        <v>2.4662099999999998</v>
      </c>
      <c r="EC42">
        <v>2.3376899999999998</v>
      </c>
      <c r="ED42">
        <v>20.805199999999999</v>
      </c>
      <c r="EE42">
        <v>19.938500000000001</v>
      </c>
      <c r="EF42">
        <v>5.0010600000000002E-2</v>
      </c>
      <c r="EG42">
        <v>0</v>
      </c>
      <c r="EH42">
        <v>0</v>
      </c>
      <c r="EI42">
        <v>0</v>
      </c>
      <c r="EJ42">
        <v>569.29</v>
      </c>
      <c r="EK42">
        <v>5.0010600000000002E-2</v>
      </c>
      <c r="EL42">
        <v>89.78</v>
      </c>
      <c r="EM42">
        <v>-1.89</v>
      </c>
      <c r="EN42">
        <v>37.436999999999998</v>
      </c>
      <c r="EO42">
        <v>41.625</v>
      </c>
      <c r="EP42">
        <v>39.936999999999998</v>
      </c>
      <c r="EQ42">
        <v>41.5</v>
      </c>
      <c r="ER42">
        <v>40</v>
      </c>
      <c r="ES42">
        <v>0</v>
      </c>
      <c r="ET42">
        <v>0</v>
      </c>
      <c r="EU42">
        <v>0</v>
      </c>
      <c r="EV42">
        <v>1674745984.8</v>
      </c>
      <c r="EW42">
        <v>0</v>
      </c>
      <c r="EX42">
        <v>566.71080000000006</v>
      </c>
      <c r="EY42">
        <v>6.6346155067421124</v>
      </c>
      <c r="EZ42">
        <v>-7.6300000668487273</v>
      </c>
      <c r="FA42">
        <v>89.914000000000001</v>
      </c>
      <c r="FB42">
        <v>15</v>
      </c>
      <c r="FC42">
        <v>1674745522.0999999</v>
      </c>
      <c r="FD42" t="s">
        <v>417</v>
      </c>
      <c r="FE42">
        <v>1674745522.0999999</v>
      </c>
      <c r="FF42">
        <v>1674745515.0999999</v>
      </c>
      <c r="FG42">
        <v>2</v>
      </c>
      <c r="FH42">
        <v>7.9000000000000001E-2</v>
      </c>
      <c r="FI42">
        <v>5.8000000000000003E-2</v>
      </c>
      <c r="FJ42">
        <v>-3.89</v>
      </c>
      <c r="FK42">
        <v>9.4E-2</v>
      </c>
      <c r="FL42">
        <v>383</v>
      </c>
      <c r="FM42">
        <v>18</v>
      </c>
      <c r="FN42">
        <v>0.28000000000000003</v>
      </c>
      <c r="FO42">
        <v>0.05</v>
      </c>
      <c r="FP42">
        <v>-2.500966564706129</v>
      </c>
      <c r="FQ42">
        <v>0.19603260387821211</v>
      </c>
      <c r="FR42">
        <v>3.6548294837391013E-2</v>
      </c>
      <c r="FS42">
        <v>-1</v>
      </c>
      <c r="FT42">
        <v>8.6140126860697747E-2</v>
      </c>
      <c r="FU42">
        <v>-1.0514197767659409E-2</v>
      </c>
      <c r="FV42">
        <v>1.1988711529894399E-3</v>
      </c>
      <c r="FW42">
        <v>-1</v>
      </c>
      <c r="FX42">
        <v>0</v>
      </c>
      <c r="FY42">
        <v>0</v>
      </c>
      <c r="FZ42" t="s">
        <v>418</v>
      </c>
      <c r="GA42">
        <v>2.9787599999999999</v>
      </c>
      <c r="GB42">
        <v>2.8064800000000001</v>
      </c>
      <c r="GC42">
        <v>9.7849199999999997E-2</v>
      </c>
      <c r="GD42">
        <v>9.5576900000000006E-2</v>
      </c>
      <c r="GE42">
        <v>0.121462</v>
      </c>
      <c r="GF42">
        <v>0.11688900000000001</v>
      </c>
      <c r="GG42">
        <v>26705.4</v>
      </c>
      <c r="GH42">
        <v>24846.9</v>
      </c>
      <c r="GI42">
        <v>26607.3</v>
      </c>
      <c r="GJ42">
        <v>25941.1</v>
      </c>
      <c r="GK42">
        <v>31805.1</v>
      </c>
      <c r="GL42">
        <v>32320.9</v>
      </c>
      <c r="GM42">
        <v>37700.6</v>
      </c>
      <c r="GN42">
        <v>38471.5</v>
      </c>
      <c r="GO42">
        <v>1.9853799999999999</v>
      </c>
      <c r="GP42">
        <v>1.98207</v>
      </c>
      <c r="GQ42">
        <v>1.8291200000000001E-2</v>
      </c>
      <c r="GR42">
        <v>0</v>
      </c>
      <c r="GS42">
        <v>27.387</v>
      </c>
      <c r="GT42">
        <v>999.9</v>
      </c>
      <c r="GU42">
        <v>63.9</v>
      </c>
      <c r="GV42">
        <v>29.4</v>
      </c>
      <c r="GW42">
        <v>26.557500000000001</v>
      </c>
      <c r="GX42">
        <v>61.98</v>
      </c>
      <c r="GY42">
        <v>12.275600000000001</v>
      </c>
      <c r="GZ42">
        <v>1</v>
      </c>
      <c r="HA42">
        <v>0.31545499999999999</v>
      </c>
      <c r="HB42">
        <v>0.89316499999999999</v>
      </c>
      <c r="HC42">
        <v>20.320799999999998</v>
      </c>
      <c r="HD42">
        <v>5.2059100000000003</v>
      </c>
      <c r="HE42">
        <v>11.9381</v>
      </c>
      <c r="HF42">
        <v>4.9880500000000003</v>
      </c>
      <c r="HG42">
        <v>3.2909999999999999</v>
      </c>
      <c r="HH42">
        <v>9999</v>
      </c>
      <c r="HI42">
        <v>9999</v>
      </c>
      <c r="HJ42">
        <v>9999</v>
      </c>
      <c r="HK42">
        <v>999.9</v>
      </c>
      <c r="HL42">
        <v>1.86965</v>
      </c>
      <c r="HM42">
        <v>1.8760300000000001</v>
      </c>
      <c r="HN42">
        <v>1.87378</v>
      </c>
      <c r="HO42">
        <v>1.8720699999999999</v>
      </c>
      <c r="HP42">
        <v>1.8724099999999999</v>
      </c>
      <c r="HQ42">
        <v>1.86981</v>
      </c>
      <c r="HR42">
        <v>1.8757600000000001</v>
      </c>
      <c r="HS42">
        <v>1.8748400000000001</v>
      </c>
      <c r="HT42">
        <v>5</v>
      </c>
      <c r="HU42">
        <v>0</v>
      </c>
      <c r="HV42">
        <v>0</v>
      </c>
      <c r="HW42">
        <v>0</v>
      </c>
      <c r="HX42" t="s">
        <v>419</v>
      </c>
      <c r="HY42" t="s">
        <v>420</v>
      </c>
      <c r="HZ42" t="s">
        <v>421</v>
      </c>
      <c r="IA42" t="s">
        <v>422</v>
      </c>
      <c r="IB42" t="s">
        <v>422</v>
      </c>
      <c r="IC42" t="s">
        <v>421</v>
      </c>
      <c r="ID42">
        <v>0</v>
      </c>
      <c r="IE42">
        <v>100</v>
      </c>
      <c r="IF42">
        <v>100</v>
      </c>
      <c r="IG42">
        <v>-3.9159999999999999</v>
      </c>
      <c r="IH42">
        <v>0.39</v>
      </c>
      <c r="II42">
        <v>-3.1183980323874012</v>
      </c>
      <c r="IJ42">
        <v>-2.536945948238235E-3</v>
      </c>
      <c r="IK42">
        <v>1.581473279927893E-6</v>
      </c>
      <c r="IL42">
        <v>-4.6698293441882044E-10</v>
      </c>
      <c r="IM42">
        <v>-0.1212426229721789</v>
      </c>
      <c r="IN42">
        <v>-1.5895243091576399E-2</v>
      </c>
      <c r="IO42">
        <v>1.559614309849521E-3</v>
      </c>
      <c r="IP42">
        <v>-2.4566050869858518E-6</v>
      </c>
      <c r="IQ42">
        <v>2</v>
      </c>
      <c r="IR42">
        <v>2224</v>
      </c>
      <c r="IS42">
        <v>2</v>
      </c>
      <c r="IT42">
        <v>25</v>
      </c>
      <c r="IU42">
        <v>7.8</v>
      </c>
      <c r="IV42">
        <v>7.9</v>
      </c>
      <c r="IW42">
        <v>0.92895499999999998</v>
      </c>
      <c r="IX42">
        <v>2.4499499999999999</v>
      </c>
      <c r="IY42">
        <v>1.65039</v>
      </c>
      <c r="IZ42">
        <v>2.3046899999999999</v>
      </c>
      <c r="JA42">
        <v>1.50024</v>
      </c>
      <c r="JB42">
        <v>2.4084500000000002</v>
      </c>
      <c r="JC42">
        <v>33.828299999999999</v>
      </c>
      <c r="JD42">
        <v>16.005800000000001</v>
      </c>
      <c r="JE42">
        <v>18</v>
      </c>
      <c r="JF42">
        <v>503.18700000000001</v>
      </c>
      <c r="JG42">
        <v>495.44400000000002</v>
      </c>
      <c r="JH42">
        <v>26.9602</v>
      </c>
      <c r="JI42">
        <v>31.275300000000001</v>
      </c>
      <c r="JJ42">
        <v>30.000599999999999</v>
      </c>
      <c r="JK42">
        <v>31.081399999999999</v>
      </c>
      <c r="JL42">
        <v>31.019500000000001</v>
      </c>
      <c r="JM42">
        <v>18.628499999999999</v>
      </c>
      <c r="JN42">
        <v>33.6539</v>
      </c>
      <c r="JO42">
        <v>96.905600000000007</v>
      </c>
      <c r="JP42">
        <v>26.9587</v>
      </c>
      <c r="JQ42">
        <v>397.649</v>
      </c>
      <c r="JR42">
        <v>23.572500000000002</v>
      </c>
      <c r="JS42">
        <v>100.04900000000001</v>
      </c>
      <c r="JT42">
        <v>99.272300000000001</v>
      </c>
    </row>
    <row r="43" spans="1:280" x14ac:dyDescent="0.25">
      <c r="A43">
        <v>27</v>
      </c>
      <c r="B43">
        <v>1674745997.5999999</v>
      </c>
      <c r="C43">
        <v>260</v>
      </c>
      <c r="D43" t="s">
        <v>473</v>
      </c>
      <c r="E43" t="s">
        <v>474</v>
      </c>
      <c r="F43" t="s">
        <v>412</v>
      </c>
      <c r="G43" t="s">
        <v>413</v>
      </c>
      <c r="H43" t="s">
        <v>414</v>
      </c>
      <c r="I43">
        <v>1674745997.5999999</v>
      </c>
      <c r="J43">
        <f t="shared" si="0"/>
        <v>1.1346724606334344E-3</v>
      </c>
      <c r="K43">
        <f t="shared" si="1"/>
        <v>1.1346724606334344</v>
      </c>
      <c r="L43">
        <f t="shared" si="2"/>
        <v>-2.4424505569895896</v>
      </c>
      <c r="M43">
        <f t="shared" si="3"/>
        <v>400.012</v>
      </c>
      <c r="N43">
        <f t="shared" si="4"/>
        <v>436.22343808498505</v>
      </c>
      <c r="O43">
        <f t="shared" si="5"/>
        <v>43.243588184412772</v>
      </c>
      <c r="P43">
        <f t="shared" si="6"/>
        <v>39.653885340872804</v>
      </c>
      <c r="Q43">
        <f t="shared" si="7"/>
        <v>8.8209121185971046E-2</v>
      </c>
      <c r="R43">
        <f t="shared" si="8"/>
        <v>2.9107599674490516</v>
      </c>
      <c r="S43">
        <f t="shared" si="9"/>
        <v>8.6750544527083945E-2</v>
      </c>
      <c r="T43">
        <f t="shared" si="10"/>
        <v>5.4348128656763861E-2</v>
      </c>
      <c r="U43">
        <f t="shared" si="11"/>
        <v>4.7520142134839993E-3</v>
      </c>
      <c r="V43">
        <f t="shared" si="12"/>
        <v>27.698670201102832</v>
      </c>
      <c r="W43">
        <f t="shared" si="13"/>
        <v>27.694700000000001</v>
      </c>
      <c r="X43">
        <f t="shared" si="14"/>
        <v>3.7278214388380375</v>
      </c>
      <c r="Y43">
        <f t="shared" si="15"/>
        <v>65.152373964548076</v>
      </c>
      <c r="Z43">
        <f t="shared" si="16"/>
        <v>2.4717507901996001</v>
      </c>
      <c r="AA43">
        <f t="shared" si="17"/>
        <v>3.7938000410308539</v>
      </c>
      <c r="AB43">
        <f t="shared" si="18"/>
        <v>1.2560706486384374</v>
      </c>
      <c r="AC43">
        <f t="shared" si="19"/>
        <v>-50.039055513934457</v>
      </c>
      <c r="AD43">
        <f t="shared" si="20"/>
        <v>47.171622344352947</v>
      </c>
      <c r="AE43">
        <f t="shared" si="21"/>
        <v>3.5270704123428502</v>
      </c>
      <c r="AF43">
        <f t="shared" si="22"/>
        <v>0.66438925697482176</v>
      </c>
      <c r="AG43">
        <v>0</v>
      </c>
      <c r="AH43">
        <v>0</v>
      </c>
      <c r="AI43">
        <f t="shared" si="23"/>
        <v>1</v>
      </c>
      <c r="AJ43">
        <f t="shared" si="24"/>
        <v>0</v>
      </c>
      <c r="AK43">
        <f t="shared" si="25"/>
        <v>52141.992644467755</v>
      </c>
      <c r="AL43" t="s">
        <v>415</v>
      </c>
      <c r="AM43" t="s">
        <v>415</v>
      </c>
      <c r="AN43">
        <v>0</v>
      </c>
      <c r="AO43">
        <v>0</v>
      </c>
      <c r="AP43" t="e">
        <f t="shared" si="26"/>
        <v>#DIV/0!</v>
      </c>
      <c r="AQ43">
        <v>0</v>
      </c>
      <c r="AR43" t="s">
        <v>415</v>
      </c>
      <c r="AS43" t="s">
        <v>415</v>
      </c>
      <c r="AT43">
        <v>0</v>
      </c>
      <c r="AU43">
        <v>0</v>
      </c>
      <c r="AV43" t="e">
        <f t="shared" si="27"/>
        <v>#DIV/0!</v>
      </c>
      <c r="AW43">
        <v>0.5</v>
      </c>
      <c r="AX43">
        <f t="shared" si="28"/>
        <v>2.1008904943823997E-2</v>
      </c>
      <c r="AY43">
        <f t="shared" si="29"/>
        <v>-2.4424505569895896</v>
      </c>
      <c r="AZ43" t="e">
        <f t="shared" si="30"/>
        <v>#DIV/0!</v>
      </c>
      <c r="BA43">
        <f t="shared" si="31"/>
        <v>-116.25787081813603</v>
      </c>
      <c r="BB43" t="e">
        <f t="shared" si="32"/>
        <v>#DIV/0!</v>
      </c>
      <c r="BC43" t="e">
        <f t="shared" si="33"/>
        <v>#DIV/0!</v>
      </c>
      <c r="BD43" t="s">
        <v>415</v>
      </c>
      <c r="BE43">
        <v>0</v>
      </c>
      <c r="BF43" t="e">
        <f t="shared" si="34"/>
        <v>#DIV/0!</v>
      </c>
      <c r="BG43" t="e">
        <f t="shared" si="35"/>
        <v>#DIV/0!</v>
      </c>
      <c r="BH43" t="e">
        <f t="shared" si="36"/>
        <v>#DIV/0!</v>
      </c>
      <c r="BI43" t="e">
        <f t="shared" si="37"/>
        <v>#DIV/0!</v>
      </c>
      <c r="BJ43" t="e">
        <f t="shared" si="38"/>
        <v>#DIV/0!</v>
      </c>
      <c r="BK43" t="e">
        <f t="shared" si="39"/>
        <v>#DIV/0!</v>
      </c>
      <c r="BL43" t="e">
        <f t="shared" si="40"/>
        <v>#DIV/0!</v>
      </c>
      <c r="BM43" t="e">
        <f t="shared" si="41"/>
        <v>#DIV/0!</v>
      </c>
      <c r="CV43">
        <f t="shared" si="42"/>
        <v>5.0010600000000002E-2</v>
      </c>
      <c r="CW43">
        <f t="shared" si="43"/>
        <v>2.1008904943823997E-2</v>
      </c>
      <c r="CX43">
        <f t="shared" si="44"/>
        <v>0.42008903999999991</v>
      </c>
      <c r="CY43">
        <f t="shared" si="45"/>
        <v>9.5020139999999989E-2</v>
      </c>
      <c r="CZ43">
        <v>6</v>
      </c>
      <c r="DA43">
        <v>0.5</v>
      </c>
      <c r="DB43" t="s">
        <v>416</v>
      </c>
      <c r="DC43">
        <v>2</v>
      </c>
      <c r="DD43">
        <v>1674745997.5999999</v>
      </c>
      <c r="DE43">
        <v>400.012</v>
      </c>
      <c r="DF43">
        <v>397.62599999999998</v>
      </c>
      <c r="DG43">
        <v>24.934000000000001</v>
      </c>
      <c r="DH43">
        <v>23.6065</v>
      </c>
      <c r="DI43">
        <v>403.928</v>
      </c>
      <c r="DJ43">
        <v>24.542300000000001</v>
      </c>
      <c r="DK43">
        <v>500.05900000000003</v>
      </c>
      <c r="DL43">
        <v>99.031800000000004</v>
      </c>
      <c r="DM43">
        <v>9.9939399999999998E-2</v>
      </c>
      <c r="DN43">
        <v>27.9953</v>
      </c>
      <c r="DO43">
        <v>27.694700000000001</v>
      </c>
      <c r="DP43">
        <v>999.9</v>
      </c>
      <c r="DQ43">
        <v>0</v>
      </c>
      <c r="DR43">
        <v>0</v>
      </c>
      <c r="DS43">
        <v>9990</v>
      </c>
      <c r="DT43">
        <v>0</v>
      </c>
      <c r="DU43">
        <v>367.15100000000001</v>
      </c>
      <c r="DV43">
        <v>2.3858000000000001</v>
      </c>
      <c r="DW43">
        <v>410.24099999999999</v>
      </c>
      <c r="DX43">
        <v>407.24</v>
      </c>
      <c r="DY43">
        <v>1.3274999999999999</v>
      </c>
      <c r="DZ43">
        <v>397.62599999999998</v>
      </c>
      <c r="EA43">
        <v>23.6065</v>
      </c>
      <c r="EB43">
        <v>2.4692599999999998</v>
      </c>
      <c r="EC43">
        <v>2.33779</v>
      </c>
      <c r="ED43">
        <v>20.825299999999999</v>
      </c>
      <c r="EE43">
        <v>19.9392</v>
      </c>
      <c r="EF43">
        <v>5.0010600000000002E-2</v>
      </c>
      <c r="EG43">
        <v>0</v>
      </c>
      <c r="EH43">
        <v>0</v>
      </c>
      <c r="EI43">
        <v>0</v>
      </c>
      <c r="EJ43">
        <v>566.87</v>
      </c>
      <c r="EK43">
        <v>5.0010600000000002E-2</v>
      </c>
      <c r="EL43">
        <v>92.14</v>
      </c>
      <c r="EM43">
        <v>-1.81</v>
      </c>
      <c r="EN43">
        <v>37.5</v>
      </c>
      <c r="EO43">
        <v>41.625</v>
      </c>
      <c r="EP43">
        <v>39.936999999999998</v>
      </c>
      <c r="EQ43">
        <v>41.5</v>
      </c>
      <c r="ER43">
        <v>40</v>
      </c>
      <c r="ES43">
        <v>0</v>
      </c>
      <c r="ET43">
        <v>0</v>
      </c>
      <c r="EU43">
        <v>0</v>
      </c>
      <c r="EV43">
        <v>1674745994.4000001</v>
      </c>
      <c r="EW43">
        <v>0</v>
      </c>
      <c r="EX43">
        <v>567.11120000000005</v>
      </c>
      <c r="EY43">
        <v>0.66307695736320105</v>
      </c>
      <c r="EZ43">
        <v>7.5469230266507967</v>
      </c>
      <c r="FA43">
        <v>90.322799999999987</v>
      </c>
      <c r="FB43">
        <v>15</v>
      </c>
      <c r="FC43">
        <v>1674745522.0999999</v>
      </c>
      <c r="FD43" t="s">
        <v>417</v>
      </c>
      <c r="FE43">
        <v>1674745522.0999999</v>
      </c>
      <c r="FF43">
        <v>1674745515.0999999</v>
      </c>
      <c r="FG43">
        <v>2</v>
      </c>
      <c r="FH43">
        <v>7.9000000000000001E-2</v>
      </c>
      <c r="FI43">
        <v>5.8000000000000003E-2</v>
      </c>
      <c r="FJ43">
        <v>-3.89</v>
      </c>
      <c r="FK43">
        <v>9.4E-2</v>
      </c>
      <c r="FL43">
        <v>383</v>
      </c>
      <c r="FM43">
        <v>18</v>
      </c>
      <c r="FN43">
        <v>0.28000000000000003</v>
      </c>
      <c r="FO43">
        <v>0.05</v>
      </c>
      <c r="FP43">
        <v>-2.4890826744368639</v>
      </c>
      <c r="FQ43">
        <v>-0.16265613425924261</v>
      </c>
      <c r="FR43">
        <v>2.858915279353005E-2</v>
      </c>
      <c r="FS43">
        <v>-1</v>
      </c>
      <c r="FT43">
        <v>8.6064879581285697E-2</v>
      </c>
      <c r="FU43">
        <v>8.2592495012734097E-3</v>
      </c>
      <c r="FV43">
        <v>1.1316161917446789E-3</v>
      </c>
      <c r="FW43">
        <v>-1</v>
      </c>
      <c r="FX43">
        <v>0</v>
      </c>
      <c r="FY43">
        <v>0</v>
      </c>
      <c r="FZ43" t="s">
        <v>418</v>
      </c>
      <c r="GA43">
        <v>2.9787699999999999</v>
      </c>
      <c r="GB43">
        <v>2.8061799999999999</v>
      </c>
      <c r="GC43">
        <v>9.7841899999999996E-2</v>
      </c>
      <c r="GD43">
        <v>9.5589400000000005E-2</v>
      </c>
      <c r="GE43">
        <v>0.121558</v>
      </c>
      <c r="GF43">
        <v>0.11688800000000001</v>
      </c>
      <c r="GG43">
        <v>26705.5</v>
      </c>
      <c r="GH43">
        <v>24846.400000000001</v>
      </c>
      <c r="GI43">
        <v>26607.200000000001</v>
      </c>
      <c r="GJ43">
        <v>25940.9</v>
      </c>
      <c r="GK43">
        <v>31801.5</v>
      </c>
      <c r="GL43">
        <v>32320.7</v>
      </c>
      <c r="GM43">
        <v>37700.400000000001</v>
      </c>
      <c r="GN43">
        <v>38471.300000000003</v>
      </c>
      <c r="GO43">
        <v>1.9854700000000001</v>
      </c>
      <c r="GP43">
        <v>1.9818499999999999</v>
      </c>
      <c r="GQ43">
        <v>1.9259800000000001E-2</v>
      </c>
      <c r="GR43">
        <v>0</v>
      </c>
      <c r="GS43">
        <v>27.38</v>
      </c>
      <c r="GT43">
        <v>999.9</v>
      </c>
      <c r="GU43">
        <v>63.9</v>
      </c>
      <c r="GV43">
        <v>29.4</v>
      </c>
      <c r="GW43">
        <v>26.5547</v>
      </c>
      <c r="GX43">
        <v>61.7</v>
      </c>
      <c r="GY43">
        <v>12.147399999999999</v>
      </c>
      <c r="GZ43">
        <v>1</v>
      </c>
      <c r="HA43">
        <v>0.31650699999999998</v>
      </c>
      <c r="HB43">
        <v>0.88742900000000002</v>
      </c>
      <c r="HC43">
        <v>20.320799999999998</v>
      </c>
      <c r="HD43">
        <v>5.2068099999999999</v>
      </c>
      <c r="HE43">
        <v>11.9381</v>
      </c>
      <c r="HF43">
        <v>4.9876500000000004</v>
      </c>
      <c r="HG43">
        <v>3.2909999999999999</v>
      </c>
      <c r="HH43">
        <v>9999</v>
      </c>
      <c r="HI43">
        <v>9999</v>
      </c>
      <c r="HJ43">
        <v>9999</v>
      </c>
      <c r="HK43">
        <v>999.9</v>
      </c>
      <c r="HL43">
        <v>1.8696600000000001</v>
      </c>
      <c r="HM43">
        <v>1.87605</v>
      </c>
      <c r="HN43">
        <v>1.87378</v>
      </c>
      <c r="HO43">
        <v>1.8721000000000001</v>
      </c>
      <c r="HP43">
        <v>1.8724099999999999</v>
      </c>
      <c r="HQ43">
        <v>1.86981</v>
      </c>
      <c r="HR43">
        <v>1.87578</v>
      </c>
      <c r="HS43">
        <v>1.8748400000000001</v>
      </c>
      <c r="HT43">
        <v>5</v>
      </c>
      <c r="HU43">
        <v>0</v>
      </c>
      <c r="HV43">
        <v>0</v>
      </c>
      <c r="HW43">
        <v>0</v>
      </c>
      <c r="HX43" t="s">
        <v>419</v>
      </c>
      <c r="HY43" t="s">
        <v>420</v>
      </c>
      <c r="HZ43" t="s">
        <v>421</v>
      </c>
      <c r="IA43" t="s">
        <v>422</v>
      </c>
      <c r="IB43" t="s">
        <v>422</v>
      </c>
      <c r="IC43" t="s">
        <v>421</v>
      </c>
      <c r="ID43">
        <v>0</v>
      </c>
      <c r="IE43">
        <v>100</v>
      </c>
      <c r="IF43">
        <v>100</v>
      </c>
      <c r="IG43">
        <v>-3.9159999999999999</v>
      </c>
      <c r="IH43">
        <v>0.39169999999999999</v>
      </c>
      <c r="II43">
        <v>-3.1183980323874012</v>
      </c>
      <c r="IJ43">
        <v>-2.536945948238235E-3</v>
      </c>
      <c r="IK43">
        <v>1.581473279927893E-6</v>
      </c>
      <c r="IL43">
        <v>-4.6698293441882044E-10</v>
      </c>
      <c r="IM43">
        <v>-0.1212426229721789</v>
      </c>
      <c r="IN43">
        <v>-1.5895243091576399E-2</v>
      </c>
      <c r="IO43">
        <v>1.559614309849521E-3</v>
      </c>
      <c r="IP43">
        <v>-2.4566050869858518E-6</v>
      </c>
      <c r="IQ43">
        <v>2</v>
      </c>
      <c r="IR43">
        <v>2224</v>
      </c>
      <c r="IS43">
        <v>2</v>
      </c>
      <c r="IT43">
        <v>25</v>
      </c>
      <c r="IU43">
        <v>7.9</v>
      </c>
      <c r="IV43">
        <v>8</v>
      </c>
      <c r="IW43">
        <v>0.92895499999999998</v>
      </c>
      <c r="IX43">
        <v>2.4475099999999999</v>
      </c>
      <c r="IY43">
        <v>1.65039</v>
      </c>
      <c r="IZ43">
        <v>2.3046899999999999</v>
      </c>
      <c r="JA43">
        <v>1.50024</v>
      </c>
      <c r="JB43">
        <v>2.3950200000000001</v>
      </c>
      <c r="JC43">
        <v>33.828299999999999</v>
      </c>
      <c r="JD43">
        <v>16.005800000000001</v>
      </c>
      <c r="JE43">
        <v>18</v>
      </c>
      <c r="JF43">
        <v>503.38200000000001</v>
      </c>
      <c r="JG43">
        <v>495.423</v>
      </c>
      <c r="JH43">
        <v>26.9633</v>
      </c>
      <c r="JI43">
        <v>31.287600000000001</v>
      </c>
      <c r="JJ43">
        <v>30.000599999999999</v>
      </c>
      <c r="JK43">
        <v>31.097000000000001</v>
      </c>
      <c r="JL43">
        <v>31.0351</v>
      </c>
      <c r="JM43">
        <v>18.633099999999999</v>
      </c>
      <c r="JN43">
        <v>33.6539</v>
      </c>
      <c r="JO43">
        <v>97.303100000000001</v>
      </c>
      <c r="JP43">
        <v>26.963699999999999</v>
      </c>
      <c r="JQ43">
        <v>397.53399999999999</v>
      </c>
      <c r="JR43">
        <v>23.5703</v>
      </c>
      <c r="JS43">
        <v>100.048</v>
      </c>
      <c r="JT43">
        <v>99.271699999999996</v>
      </c>
    </row>
    <row r="44" spans="1:280" x14ac:dyDescent="0.25">
      <c r="A44">
        <v>28</v>
      </c>
      <c r="B44">
        <v>1674746007.5999999</v>
      </c>
      <c r="C44">
        <v>270</v>
      </c>
      <c r="D44" t="s">
        <v>475</v>
      </c>
      <c r="E44" t="s">
        <v>476</v>
      </c>
      <c r="F44" t="s">
        <v>412</v>
      </c>
      <c r="G44" t="s">
        <v>413</v>
      </c>
      <c r="H44" t="s">
        <v>414</v>
      </c>
      <c r="I44">
        <v>1674746007.5999999</v>
      </c>
      <c r="J44">
        <f t="shared" si="0"/>
        <v>1.1452078613954021E-3</v>
      </c>
      <c r="K44">
        <f t="shared" si="1"/>
        <v>1.1452078613954022</v>
      </c>
      <c r="L44">
        <f t="shared" si="2"/>
        <v>-2.5281869081031365</v>
      </c>
      <c r="M44">
        <f t="shared" si="3"/>
        <v>399.99299999999999</v>
      </c>
      <c r="N44">
        <f t="shared" si="4"/>
        <v>437.31839987532294</v>
      </c>
      <c r="O44">
        <f t="shared" si="5"/>
        <v>43.352245429848516</v>
      </c>
      <c r="P44">
        <f t="shared" si="6"/>
        <v>39.652104076035002</v>
      </c>
      <c r="Q44">
        <f t="shared" si="7"/>
        <v>8.9098150929944456E-2</v>
      </c>
      <c r="R44">
        <f t="shared" si="8"/>
        <v>2.9128467845201493</v>
      </c>
      <c r="S44">
        <f t="shared" si="9"/>
        <v>8.7611339187348994E-2</v>
      </c>
      <c r="T44">
        <f t="shared" si="10"/>
        <v>5.4888604439868809E-2</v>
      </c>
      <c r="U44">
        <f t="shared" si="11"/>
        <v>4.7520142134839993E-3</v>
      </c>
      <c r="V44">
        <f t="shared" si="12"/>
        <v>27.696715417060584</v>
      </c>
      <c r="W44">
        <f t="shared" si="13"/>
        <v>27.694900000000001</v>
      </c>
      <c r="X44">
        <f t="shared" si="14"/>
        <v>3.7278650017349797</v>
      </c>
      <c r="Y44">
        <f t="shared" si="15"/>
        <v>65.172211448453297</v>
      </c>
      <c r="Z44">
        <f t="shared" si="16"/>
        <v>2.4725898720880002</v>
      </c>
      <c r="AA44">
        <f t="shared" si="17"/>
        <v>3.7939327470016071</v>
      </c>
      <c r="AB44">
        <f t="shared" si="18"/>
        <v>1.2552751296469795</v>
      </c>
      <c r="AC44">
        <f t="shared" si="19"/>
        <v>-50.503666687537233</v>
      </c>
      <c r="AD44">
        <f t="shared" si="20"/>
        <v>47.268256149961886</v>
      </c>
      <c r="AE44">
        <f t="shared" si="21"/>
        <v>3.5317778758847198</v>
      </c>
      <c r="AF44">
        <f t="shared" si="22"/>
        <v>0.30111935252285349</v>
      </c>
      <c r="AG44">
        <v>0</v>
      </c>
      <c r="AH44">
        <v>0</v>
      </c>
      <c r="AI44">
        <f t="shared" si="23"/>
        <v>1</v>
      </c>
      <c r="AJ44">
        <f t="shared" si="24"/>
        <v>0</v>
      </c>
      <c r="AK44">
        <f t="shared" si="25"/>
        <v>52201.6237705983</v>
      </c>
      <c r="AL44" t="s">
        <v>415</v>
      </c>
      <c r="AM44" t="s">
        <v>415</v>
      </c>
      <c r="AN44">
        <v>0</v>
      </c>
      <c r="AO44">
        <v>0</v>
      </c>
      <c r="AP44" t="e">
        <f t="shared" si="26"/>
        <v>#DIV/0!</v>
      </c>
      <c r="AQ44">
        <v>0</v>
      </c>
      <c r="AR44" t="s">
        <v>415</v>
      </c>
      <c r="AS44" t="s">
        <v>415</v>
      </c>
      <c r="AT44">
        <v>0</v>
      </c>
      <c r="AU44">
        <v>0</v>
      </c>
      <c r="AV44" t="e">
        <f t="shared" si="27"/>
        <v>#DIV/0!</v>
      </c>
      <c r="AW44">
        <v>0.5</v>
      </c>
      <c r="AX44">
        <f t="shared" si="28"/>
        <v>2.1008904943823997E-2</v>
      </c>
      <c r="AY44">
        <f t="shared" si="29"/>
        <v>-2.5281869081031365</v>
      </c>
      <c r="AZ44" t="e">
        <f t="shared" si="30"/>
        <v>#DIV/0!</v>
      </c>
      <c r="BA44">
        <f t="shared" si="31"/>
        <v>-120.33882369706041</v>
      </c>
      <c r="BB44" t="e">
        <f t="shared" si="32"/>
        <v>#DIV/0!</v>
      </c>
      <c r="BC44" t="e">
        <f t="shared" si="33"/>
        <v>#DIV/0!</v>
      </c>
      <c r="BD44" t="s">
        <v>415</v>
      </c>
      <c r="BE44">
        <v>0</v>
      </c>
      <c r="BF44" t="e">
        <f t="shared" si="34"/>
        <v>#DIV/0!</v>
      </c>
      <c r="BG44" t="e">
        <f t="shared" si="35"/>
        <v>#DIV/0!</v>
      </c>
      <c r="BH44" t="e">
        <f t="shared" si="36"/>
        <v>#DIV/0!</v>
      </c>
      <c r="BI44" t="e">
        <f t="shared" si="37"/>
        <v>#DIV/0!</v>
      </c>
      <c r="BJ44" t="e">
        <f t="shared" si="38"/>
        <v>#DIV/0!</v>
      </c>
      <c r="BK44" t="e">
        <f t="shared" si="39"/>
        <v>#DIV/0!</v>
      </c>
      <c r="BL44" t="e">
        <f t="shared" si="40"/>
        <v>#DIV/0!</v>
      </c>
      <c r="BM44" t="e">
        <f t="shared" si="41"/>
        <v>#DIV/0!</v>
      </c>
      <c r="CV44">
        <f t="shared" si="42"/>
        <v>5.0010600000000002E-2</v>
      </c>
      <c r="CW44">
        <f t="shared" si="43"/>
        <v>2.1008904943823997E-2</v>
      </c>
      <c r="CX44">
        <f t="shared" si="44"/>
        <v>0.42008903999999991</v>
      </c>
      <c r="CY44">
        <f t="shared" si="45"/>
        <v>9.5020139999999989E-2</v>
      </c>
      <c r="CZ44">
        <v>6</v>
      </c>
      <c r="DA44">
        <v>0.5</v>
      </c>
      <c r="DB44" t="s">
        <v>416</v>
      </c>
      <c r="DC44">
        <v>2</v>
      </c>
      <c r="DD44">
        <v>1674746007.5999999</v>
      </c>
      <c r="DE44">
        <v>399.99299999999999</v>
      </c>
      <c r="DF44">
        <v>397.50900000000001</v>
      </c>
      <c r="DG44">
        <v>24.942399999999999</v>
      </c>
      <c r="DH44">
        <v>23.602499999999999</v>
      </c>
      <c r="DI44">
        <v>403.90899999999999</v>
      </c>
      <c r="DJ44">
        <v>24.5502</v>
      </c>
      <c r="DK44">
        <v>500.02699999999999</v>
      </c>
      <c r="DL44">
        <v>99.0321</v>
      </c>
      <c r="DM44">
        <v>9.9894999999999998E-2</v>
      </c>
      <c r="DN44">
        <v>27.995899999999999</v>
      </c>
      <c r="DO44">
        <v>27.694900000000001</v>
      </c>
      <c r="DP44">
        <v>999.9</v>
      </c>
      <c r="DQ44">
        <v>0</v>
      </c>
      <c r="DR44">
        <v>0</v>
      </c>
      <c r="DS44">
        <v>10001.9</v>
      </c>
      <c r="DT44">
        <v>0</v>
      </c>
      <c r="DU44">
        <v>366.20499999999998</v>
      </c>
      <c r="DV44">
        <v>2.48346</v>
      </c>
      <c r="DW44">
        <v>410.22500000000002</v>
      </c>
      <c r="DX44">
        <v>407.11799999999999</v>
      </c>
      <c r="DY44">
        <v>1.3399399999999999</v>
      </c>
      <c r="DZ44">
        <v>397.50900000000001</v>
      </c>
      <c r="EA44">
        <v>23.602499999999999</v>
      </c>
      <c r="EB44">
        <v>2.4701</v>
      </c>
      <c r="EC44">
        <v>2.3374000000000001</v>
      </c>
      <c r="ED44">
        <v>20.8308</v>
      </c>
      <c r="EE44">
        <v>19.936499999999999</v>
      </c>
      <c r="EF44">
        <v>5.0010600000000002E-2</v>
      </c>
      <c r="EG44">
        <v>0</v>
      </c>
      <c r="EH44">
        <v>0</v>
      </c>
      <c r="EI44">
        <v>0</v>
      </c>
      <c r="EJ44">
        <v>567.16</v>
      </c>
      <c r="EK44">
        <v>5.0010600000000002E-2</v>
      </c>
      <c r="EL44">
        <v>91.45</v>
      </c>
      <c r="EM44">
        <v>-1.76</v>
      </c>
      <c r="EN44">
        <v>37.5</v>
      </c>
      <c r="EO44">
        <v>41.625</v>
      </c>
      <c r="EP44">
        <v>39.936999999999998</v>
      </c>
      <c r="EQ44">
        <v>41.436999999999998</v>
      </c>
      <c r="ER44">
        <v>40</v>
      </c>
      <c r="ES44">
        <v>0</v>
      </c>
      <c r="ET44">
        <v>0</v>
      </c>
      <c r="EU44">
        <v>0</v>
      </c>
      <c r="EV44">
        <v>1674746004.5999999</v>
      </c>
      <c r="EW44">
        <v>0</v>
      </c>
      <c r="EX44">
        <v>567.62538461538463</v>
      </c>
      <c r="EY44">
        <v>5.2355556568493462</v>
      </c>
      <c r="EZ44">
        <v>6.1135041563129819</v>
      </c>
      <c r="FA44">
        <v>90.986923076923077</v>
      </c>
      <c r="FB44">
        <v>15</v>
      </c>
      <c r="FC44">
        <v>1674745522.0999999</v>
      </c>
      <c r="FD44" t="s">
        <v>417</v>
      </c>
      <c r="FE44">
        <v>1674745522.0999999</v>
      </c>
      <c r="FF44">
        <v>1674745515.0999999</v>
      </c>
      <c r="FG44">
        <v>2</v>
      </c>
      <c r="FH44">
        <v>7.9000000000000001E-2</v>
      </c>
      <c r="FI44">
        <v>5.8000000000000003E-2</v>
      </c>
      <c r="FJ44">
        <v>-3.89</v>
      </c>
      <c r="FK44">
        <v>9.4E-2</v>
      </c>
      <c r="FL44">
        <v>383</v>
      </c>
      <c r="FM44">
        <v>18</v>
      </c>
      <c r="FN44">
        <v>0.28000000000000003</v>
      </c>
      <c r="FO44">
        <v>0.05</v>
      </c>
      <c r="FP44">
        <v>-2.5199260586048799</v>
      </c>
      <c r="FQ44">
        <v>-0.29387748019608489</v>
      </c>
      <c r="FR44">
        <v>4.7212517820820588E-2</v>
      </c>
      <c r="FS44">
        <v>-1</v>
      </c>
      <c r="FT44">
        <v>8.7821150271292642E-2</v>
      </c>
      <c r="FU44">
        <v>9.204791936765426E-3</v>
      </c>
      <c r="FV44">
        <v>9.0650611779553652E-4</v>
      </c>
      <c r="FW44">
        <v>-1</v>
      </c>
      <c r="FX44">
        <v>0</v>
      </c>
      <c r="FY44">
        <v>0</v>
      </c>
      <c r="FZ44" t="s">
        <v>418</v>
      </c>
      <c r="GA44">
        <v>2.9786700000000002</v>
      </c>
      <c r="GB44">
        <v>2.8062399999999998</v>
      </c>
      <c r="GC44">
        <v>9.78348E-2</v>
      </c>
      <c r="GD44">
        <v>9.5563999999999996E-2</v>
      </c>
      <c r="GE44">
        <v>0.12158099999999999</v>
      </c>
      <c r="GF44">
        <v>0.11687</v>
      </c>
      <c r="GG44">
        <v>26704.7</v>
      </c>
      <c r="GH44">
        <v>24846.3</v>
      </c>
      <c r="GI44">
        <v>26606.3</v>
      </c>
      <c r="GJ44">
        <v>25940.1</v>
      </c>
      <c r="GK44">
        <v>31800</v>
      </c>
      <c r="GL44">
        <v>32320.9</v>
      </c>
      <c r="GM44">
        <v>37699.599999999999</v>
      </c>
      <c r="GN44">
        <v>38470.800000000003</v>
      </c>
      <c r="GO44">
        <v>1.98495</v>
      </c>
      <c r="GP44">
        <v>1.9816499999999999</v>
      </c>
      <c r="GQ44">
        <v>1.97068E-2</v>
      </c>
      <c r="GR44">
        <v>0</v>
      </c>
      <c r="GS44">
        <v>27.372900000000001</v>
      </c>
      <c r="GT44">
        <v>999.9</v>
      </c>
      <c r="GU44">
        <v>64</v>
      </c>
      <c r="GV44">
        <v>29.4</v>
      </c>
      <c r="GW44">
        <v>26.598600000000001</v>
      </c>
      <c r="GX44">
        <v>62.02</v>
      </c>
      <c r="GY44">
        <v>11.9551</v>
      </c>
      <c r="GZ44">
        <v>1</v>
      </c>
      <c r="HA44">
        <v>0.31739600000000001</v>
      </c>
      <c r="HB44">
        <v>0.86759299999999995</v>
      </c>
      <c r="HC44">
        <v>20.320699999999999</v>
      </c>
      <c r="HD44">
        <v>5.20845</v>
      </c>
      <c r="HE44">
        <v>11.9381</v>
      </c>
      <c r="HF44">
        <v>4.9878499999999999</v>
      </c>
      <c r="HG44">
        <v>3.2909999999999999</v>
      </c>
      <c r="HH44">
        <v>9999</v>
      </c>
      <c r="HI44">
        <v>9999</v>
      </c>
      <c r="HJ44">
        <v>9999</v>
      </c>
      <c r="HK44">
        <v>999.9</v>
      </c>
      <c r="HL44">
        <v>1.8696600000000001</v>
      </c>
      <c r="HM44">
        <v>1.87601</v>
      </c>
      <c r="HN44">
        <v>1.87378</v>
      </c>
      <c r="HO44">
        <v>1.8720399999999999</v>
      </c>
      <c r="HP44">
        <v>1.8724099999999999</v>
      </c>
      <c r="HQ44">
        <v>1.86981</v>
      </c>
      <c r="HR44">
        <v>1.8757699999999999</v>
      </c>
      <c r="HS44">
        <v>1.8748400000000001</v>
      </c>
      <c r="HT44">
        <v>5</v>
      </c>
      <c r="HU44">
        <v>0</v>
      </c>
      <c r="HV44">
        <v>0</v>
      </c>
      <c r="HW44">
        <v>0</v>
      </c>
      <c r="HX44" t="s">
        <v>419</v>
      </c>
      <c r="HY44" t="s">
        <v>420</v>
      </c>
      <c r="HZ44" t="s">
        <v>421</v>
      </c>
      <c r="IA44" t="s">
        <v>422</v>
      </c>
      <c r="IB44" t="s">
        <v>422</v>
      </c>
      <c r="IC44" t="s">
        <v>421</v>
      </c>
      <c r="ID44">
        <v>0</v>
      </c>
      <c r="IE44">
        <v>100</v>
      </c>
      <c r="IF44">
        <v>100</v>
      </c>
      <c r="IG44">
        <v>-3.9159999999999999</v>
      </c>
      <c r="IH44">
        <v>0.39219999999999999</v>
      </c>
      <c r="II44">
        <v>-3.1183980323874012</v>
      </c>
      <c r="IJ44">
        <v>-2.536945948238235E-3</v>
      </c>
      <c r="IK44">
        <v>1.581473279927893E-6</v>
      </c>
      <c r="IL44">
        <v>-4.6698293441882044E-10</v>
      </c>
      <c r="IM44">
        <v>-0.1212426229721789</v>
      </c>
      <c r="IN44">
        <v>-1.5895243091576399E-2</v>
      </c>
      <c r="IO44">
        <v>1.559614309849521E-3</v>
      </c>
      <c r="IP44">
        <v>-2.4566050869858518E-6</v>
      </c>
      <c r="IQ44">
        <v>2</v>
      </c>
      <c r="IR44">
        <v>2224</v>
      </c>
      <c r="IS44">
        <v>2</v>
      </c>
      <c r="IT44">
        <v>25</v>
      </c>
      <c r="IU44">
        <v>8.1</v>
      </c>
      <c r="IV44">
        <v>8.1999999999999993</v>
      </c>
      <c r="IW44">
        <v>0.92895499999999998</v>
      </c>
      <c r="IX44">
        <v>2.4487299999999999</v>
      </c>
      <c r="IY44">
        <v>1.65039</v>
      </c>
      <c r="IZ44">
        <v>2.3046899999999999</v>
      </c>
      <c r="JA44">
        <v>1.50024</v>
      </c>
      <c r="JB44">
        <v>2.323</v>
      </c>
      <c r="JC44">
        <v>33.850900000000003</v>
      </c>
      <c r="JD44">
        <v>16.005800000000001</v>
      </c>
      <c r="JE44">
        <v>18</v>
      </c>
      <c r="JF44">
        <v>503.17</v>
      </c>
      <c r="JG44">
        <v>495.42399999999998</v>
      </c>
      <c r="JH44">
        <v>26.968599999999999</v>
      </c>
      <c r="JI44">
        <v>31.3</v>
      </c>
      <c r="JJ44">
        <v>30.000499999999999</v>
      </c>
      <c r="JK44">
        <v>31.1127</v>
      </c>
      <c r="JL44">
        <v>31.051400000000001</v>
      </c>
      <c r="JM44">
        <v>18.638999999999999</v>
      </c>
      <c r="JN44">
        <v>33.6539</v>
      </c>
      <c r="JO44">
        <v>98.081199999999995</v>
      </c>
      <c r="JP44">
        <v>26.970500000000001</v>
      </c>
      <c r="JQ44">
        <v>397.58499999999998</v>
      </c>
      <c r="JR44">
        <v>23.555399999999999</v>
      </c>
      <c r="JS44">
        <v>100.045</v>
      </c>
      <c r="JT44">
        <v>99.269599999999997</v>
      </c>
    </row>
    <row r="45" spans="1:280" x14ac:dyDescent="0.25">
      <c r="A45">
        <v>29</v>
      </c>
      <c r="B45">
        <v>1674746017.5999999</v>
      </c>
      <c r="C45">
        <v>280</v>
      </c>
      <c r="D45" t="s">
        <v>477</v>
      </c>
      <c r="E45" t="s">
        <v>478</v>
      </c>
      <c r="F45" t="s">
        <v>412</v>
      </c>
      <c r="G45" t="s">
        <v>413</v>
      </c>
      <c r="H45" t="s">
        <v>414</v>
      </c>
      <c r="I45">
        <v>1674746017.5999999</v>
      </c>
      <c r="J45">
        <f t="shared" si="0"/>
        <v>1.15602706781738E-3</v>
      </c>
      <c r="K45">
        <f t="shared" si="1"/>
        <v>1.1560270678173801</v>
      </c>
      <c r="L45">
        <f t="shared" si="2"/>
        <v>-2.4692672109645546</v>
      </c>
      <c r="M45">
        <f t="shared" si="3"/>
        <v>399.99400000000003</v>
      </c>
      <c r="N45">
        <f t="shared" si="4"/>
        <v>435.72673536569624</v>
      </c>
      <c r="O45">
        <f t="shared" si="5"/>
        <v>43.195734442322042</v>
      </c>
      <c r="P45">
        <f t="shared" si="6"/>
        <v>39.653372630488406</v>
      </c>
      <c r="Q45">
        <f t="shared" si="7"/>
        <v>9.0243484804131371E-2</v>
      </c>
      <c r="R45">
        <f t="shared" si="8"/>
        <v>2.9171451519712295</v>
      </c>
      <c r="S45">
        <f t="shared" si="9"/>
        <v>8.8720760945416602E-2</v>
      </c>
      <c r="T45">
        <f t="shared" si="10"/>
        <v>5.5585146086012685E-2</v>
      </c>
      <c r="U45">
        <f t="shared" si="11"/>
        <v>4.7520142134839993E-3</v>
      </c>
      <c r="V45">
        <f t="shared" si="12"/>
        <v>27.693702587004363</v>
      </c>
      <c r="W45">
        <f t="shared" si="13"/>
        <v>27.6769</v>
      </c>
      <c r="X45">
        <f t="shared" si="14"/>
        <v>3.7239461196136867</v>
      </c>
      <c r="Y45">
        <f t="shared" si="15"/>
        <v>65.174584124200848</v>
      </c>
      <c r="Z45">
        <f t="shared" si="16"/>
        <v>2.4725933992456204</v>
      </c>
      <c r="AA45">
        <f t="shared" si="17"/>
        <v>3.7938000410308539</v>
      </c>
      <c r="AB45">
        <f t="shared" si="18"/>
        <v>1.2513527203680663</v>
      </c>
      <c r="AC45">
        <f t="shared" si="19"/>
        <v>-50.980793690746459</v>
      </c>
      <c r="AD45">
        <f t="shared" si="20"/>
        <v>50.074490811490492</v>
      </c>
      <c r="AE45">
        <f t="shared" si="21"/>
        <v>3.7355941066315563</v>
      </c>
      <c r="AF45">
        <f t="shared" si="22"/>
        <v>2.8340432415890717</v>
      </c>
      <c r="AG45">
        <v>0</v>
      </c>
      <c r="AH45">
        <v>0</v>
      </c>
      <c r="AI45">
        <f t="shared" si="23"/>
        <v>1</v>
      </c>
      <c r="AJ45">
        <f t="shared" si="24"/>
        <v>0</v>
      </c>
      <c r="AK45">
        <f t="shared" si="25"/>
        <v>52324.906317847337</v>
      </c>
      <c r="AL45" t="s">
        <v>415</v>
      </c>
      <c r="AM45" t="s">
        <v>415</v>
      </c>
      <c r="AN45">
        <v>0</v>
      </c>
      <c r="AO45">
        <v>0</v>
      </c>
      <c r="AP45" t="e">
        <f t="shared" si="26"/>
        <v>#DIV/0!</v>
      </c>
      <c r="AQ45">
        <v>0</v>
      </c>
      <c r="AR45" t="s">
        <v>415</v>
      </c>
      <c r="AS45" t="s">
        <v>415</v>
      </c>
      <c r="AT45">
        <v>0</v>
      </c>
      <c r="AU45">
        <v>0</v>
      </c>
      <c r="AV45" t="e">
        <f t="shared" si="27"/>
        <v>#DIV/0!</v>
      </c>
      <c r="AW45">
        <v>0.5</v>
      </c>
      <c r="AX45">
        <f t="shared" si="28"/>
        <v>2.1008904943823997E-2</v>
      </c>
      <c r="AY45">
        <f t="shared" si="29"/>
        <v>-2.4692672109645546</v>
      </c>
      <c r="AZ45" t="e">
        <f t="shared" si="30"/>
        <v>#DIV/0!</v>
      </c>
      <c r="BA45">
        <f t="shared" si="31"/>
        <v>-117.53431307186941</v>
      </c>
      <c r="BB45" t="e">
        <f t="shared" si="32"/>
        <v>#DIV/0!</v>
      </c>
      <c r="BC45" t="e">
        <f t="shared" si="33"/>
        <v>#DIV/0!</v>
      </c>
      <c r="BD45" t="s">
        <v>415</v>
      </c>
      <c r="BE45">
        <v>0</v>
      </c>
      <c r="BF45" t="e">
        <f t="shared" si="34"/>
        <v>#DIV/0!</v>
      </c>
      <c r="BG45" t="e">
        <f t="shared" si="35"/>
        <v>#DIV/0!</v>
      </c>
      <c r="BH45" t="e">
        <f t="shared" si="36"/>
        <v>#DIV/0!</v>
      </c>
      <c r="BI45" t="e">
        <f t="shared" si="37"/>
        <v>#DIV/0!</v>
      </c>
      <c r="BJ45" t="e">
        <f t="shared" si="38"/>
        <v>#DIV/0!</v>
      </c>
      <c r="BK45" t="e">
        <f t="shared" si="39"/>
        <v>#DIV/0!</v>
      </c>
      <c r="BL45" t="e">
        <f t="shared" si="40"/>
        <v>#DIV/0!</v>
      </c>
      <c r="BM45" t="e">
        <f t="shared" si="41"/>
        <v>#DIV/0!</v>
      </c>
      <c r="CV45">
        <f t="shared" si="42"/>
        <v>5.0010600000000002E-2</v>
      </c>
      <c r="CW45">
        <f t="shared" si="43"/>
        <v>2.1008904943823997E-2</v>
      </c>
      <c r="CX45">
        <f t="shared" si="44"/>
        <v>0.42008903999999991</v>
      </c>
      <c r="CY45">
        <f t="shared" si="45"/>
        <v>9.5020139999999989E-2</v>
      </c>
      <c r="CZ45">
        <v>6</v>
      </c>
      <c r="DA45">
        <v>0.5</v>
      </c>
      <c r="DB45" t="s">
        <v>416</v>
      </c>
      <c r="DC45">
        <v>2</v>
      </c>
      <c r="DD45">
        <v>1674746017.5999999</v>
      </c>
      <c r="DE45">
        <v>399.99400000000003</v>
      </c>
      <c r="DF45">
        <v>397.58600000000001</v>
      </c>
      <c r="DG45">
        <v>24.941700000000001</v>
      </c>
      <c r="DH45">
        <v>23.589200000000002</v>
      </c>
      <c r="DI45">
        <v>403.91</v>
      </c>
      <c r="DJ45">
        <v>24.549499999999998</v>
      </c>
      <c r="DK45">
        <v>500.04899999999998</v>
      </c>
      <c r="DL45">
        <v>99.0351</v>
      </c>
      <c r="DM45">
        <v>9.9818599999999993E-2</v>
      </c>
      <c r="DN45">
        <v>27.9953</v>
      </c>
      <c r="DO45">
        <v>27.6769</v>
      </c>
      <c r="DP45">
        <v>999.9</v>
      </c>
      <c r="DQ45">
        <v>0</v>
      </c>
      <c r="DR45">
        <v>0</v>
      </c>
      <c r="DS45">
        <v>10026.200000000001</v>
      </c>
      <c r="DT45">
        <v>0</v>
      </c>
      <c r="DU45">
        <v>365.05900000000003</v>
      </c>
      <c r="DV45">
        <v>2.40829</v>
      </c>
      <c r="DW45">
        <v>410.226</v>
      </c>
      <c r="DX45">
        <v>407.19099999999997</v>
      </c>
      <c r="DY45">
        <v>1.3524799999999999</v>
      </c>
      <c r="DZ45">
        <v>397.58600000000001</v>
      </c>
      <c r="EA45">
        <v>23.589200000000002</v>
      </c>
      <c r="EB45">
        <v>2.4701</v>
      </c>
      <c r="EC45">
        <v>2.33616</v>
      </c>
      <c r="ED45">
        <v>20.8308</v>
      </c>
      <c r="EE45">
        <v>19.927900000000001</v>
      </c>
      <c r="EF45">
        <v>5.0010600000000002E-2</v>
      </c>
      <c r="EG45">
        <v>0</v>
      </c>
      <c r="EH45">
        <v>0</v>
      </c>
      <c r="EI45">
        <v>0</v>
      </c>
      <c r="EJ45">
        <v>573.98</v>
      </c>
      <c r="EK45">
        <v>5.0010600000000002E-2</v>
      </c>
      <c r="EL45">
        <v>86.31</v>
      </c>
      <c r="EM45">
        <v>-1.83</v>
      </c>
      <c r="EN45">
        <v>37.5</v>
      </c>
      <c r="EO45">
        <v>41.625</v>
      </c>
      <c r="EP45">
        <v>39.936999999999998</v>
      </c>
      <c r="EQ45">
        <v>41.436999999999998</v>
      </c>
      <c r="ER45">
        <v>40</v>
      </c>
      <c r="ES45">
        <v>0</v>
      </c>
      <c r="ET45">
        <v>0</v>
      </c>
      <c r="EU45">
        <v>0</v>
      </c>
      <c r="EV45">
        <v>1674746014.8</v>
      </c>
      <c r="EW45">
        <v>0</v>
      </c>
      <c r="EX45">
        <v>568.18959999999993</v>
      </c>
      <c r="EY45">
        <v>5.346153880652027</v>
      </c>
      <c r="EZ45">
        <v>-10.58153855195858</v>
      </c>
      <c r="FA45">
        <v>90.894400000000005</v>
      </c>
      <c r="FB45">
        <v>15</v>
      </c>
      <c r="FC45">
        <v>1674745522.0999999</v>
      </c>
      <c r="FD45" t="s">
        <v>417</v>
      </c>
      <c r="FE45">
        <v>1674745522.0999999</v>
      </c>
      <c r="FF45">
        <v>1674745515.0999999</v>
      </c>
      <c r="FG45">
        <v>2</v>
      </c>
      <c r="FH45">
        <v>7.9000000000000001E-2</v>
      </c>
      <c r="FI45">
        <v>5.8000000000000003E-2</v>
      </c>
      <c r="FJ45">
        <v>-3.89</v>
      </c>
      <c r="FK45">
        <v>9.4E-2</v>
      </c>
      <c r="FL45">
        <v>383</v>
      </c>
      <c r="FM45">
        <v>18</v>
      </c>
      <c r="FN45">
        <v>0.28000000000000003</v>
      </c>
      <c r="FO45">
        <v>0.05</v>
      </c>
      <c r="FP45">
        <v>-2.5165974238006421</v>
      </c>
      <c r="FQ45">
        <v>8.194326843708323E-2</v>
      </c>
      <c r="FR45">
        <v>5.3459043534492212E-2</v>
      </c>
      <c r="FS45">
        <v>-1</v>
      </c>
      <c r="FT45">
        <v>8.9090346650965463E-2</v>
      </c>
      <c r="FU45">
        <v>5.9760028383248707E-3</v>
      </c>
      <c r="FV45">
        <v>5.9516778454856767E-4</v>
      </c>
      <c r="FW45">
        <v>-1</v>
      </c>
      <c r="FX45">
        <v>0</v>
      </c>
      <c r="FY45">
        <v>0</v>
      </c>
      <c r="FZ45" t="s">
        <v>418</v>
      </c>
      <c r="GA45">
        <v>2.9787300000000001</v>
      </c>
      <c r="GB45">
        <v>2.8063699999999998</v>
      </c>
      <c r="GC45">
        <v>9.7834400000000002E-2</v>
      </c>
      <c r="GD45">
        <v>9.5577300000000004E-2</v>
      </c>
      <c r="GE45">
        <v>0.12157800000000001</v>
      </c>
      <c r="GF45">
        <v>0.116825</v>
      </c>
      <c r="GG45">
        <v>26704.400000000001</v>
      </c>
      <c r="GH45">
        <v>24845.9</v>
      </c>
      <c r="GI45">
        <v>26605.9</v>
      </c>
      <c r="GJ45">
        <v>25940.2</v>
      </c>
      <c r="GK45">
        <v>31799.7</v>
      </c>
      <c r="GL45">
        <v>32322.6</v>
      </c>
      <c r="GM45">
        <v>37699.1</v>
      </c>
      <c r="GN45">
        <v>38470.9</v>
      </c>
      <c r="GO45">
        <v>1.98515</v>
      </c>
      <c r="GP45">
        <v>1.98132</v>
      </c>
      <c r="GQ45">
        <v>1.88872E-2</v>
      </c>
      <c r="GR45">
        <v>0</v>
      </c>
      <c r="GS45">
        <v>27.368200000000002</v>
      </c>
      <c r="GT45">
        <v>999.9</v>
      </c>
      <c r="GU45">
        <v>64</v>
      </c>
      <c r="GV45">
        <v>29.4</v>
      </c>
      <c r="GW45">
        <v>26.597799999999999</v>
      </c>
      <c r="GX45">
        <v>61.86</v>
      </c>
      <c r="GY45">
        <v>11.6907</v>
      </c>
      <c r="GZ45">
        <v>1</v>
      </c>
      <c r="HA45">
        <v>0.31834099999999999</v>
      </c>
      <c r="HB45">
        <v>0.86684399999999995</v>
      </c>
      <c r="HC45">
        <v>20.320900000000002</v>
      </c>
      <c r="HD45">
        <v>5.2087500000000002</v>
      </c>
      <c r="HE45">
        <v>11.9381</v>
      </c>
      <c r="HF45">
        <v>4.9875499999999997</v>
      </c>
      <c r="HG45">
        <v>3.2909999999999999</v>
      </c>
      <c r="HH45">
        <v>9999</v>
      </c>
      <c r="HI45">
        <v>9999</v>
      </c>
      <c r="HJ45">
        <v>9999</v>
      </c>
      <c r="HK45">
        <v>999.9</v>
      </c>
      <c r="HL45">
        <v>1.8696600000000001</v>
      </c>
      <c r="HM45">
        <v>1.8760600000000001</v>
      </c>
      <c r="HN45">
        <v>1.87378</v>
      </c>
      <c r="HO45">
        <v>1.8720600000000001</v>
      </c>
      <c r="HP45">
        <v>1.8724099999999999</v>
      </c>
      <c r="HQ45">
        <v>1.86981</v>
      </c>
      <c r="HR45">
        <v>1.8757699999999999</v>
      </c>
      <c r="HS45">
        <v>1.8748499999999999</v>
      </c>
      <c r="HT45">
        <v>5</v>
      </c>
      <c r="HU45">
        <v>0</v>
      </c>
      <c r="HV45">
        <v>0</v>
      </c>
      <c r="HW45">
        <v>0</v>
      </c>
      <c r="HX45" t="s">
        <v>419</v>
      </c>
      <c r="HY45" t="s">
        <v>420</v>
      </c>
      <c r="HZ45" t="s">
        <v>421</v>
      </c>
      <c r="IA45" t="s">
        <v>422</v>
      </c>
      <c r="IB45" t="s">
        <v>422</v>
      </c>
      <c r="IC45" t="s">
        <v>421</v>
      </c>
      <c r="ID45">
        <v>0</v>
      </c>
      <c r="IE45">
        <v>100</v>
      </c>
      <c r="IF45">
        <v>100</v>
      </c>
      <c r="IG45">
        <v>-3.9159999999999999</v>
      </c>
      <c r="IH45">
        <v>0.39219999999999999</v>
      </c>
      <c r="II45">
        <v>-3.1183980323874012</v>
      </c>
      <c r="IJ45">
        <v>-2.536945948238235E-3</v>
      </c>
      <c r="IK45">
        <v>1.581473279927893E-6</v>
      </c>
      <c r="IL45">
        <v>-4.6698293441882044E-10</v>
      </c>
      <c r="IM45">
        <v>-0.1212426229721789</v>
      </c>
      <c r="IN45">
        <v>-1.5895243091576399E-2</v>
      </c>
      <c r="IO45">
        <v>1.559614309849521E-3</v>
      </c>
      <c r="IP45">
        <v>-2.4566050869858518E-6</v>
      </c>
      <c r="IQ45">
        <v>2</v>
      </c>
      <c r="IR45">
        <v>2224</v>
      </c>
      <c r="IS45">
        <v>2</v>
      </c>
      <c r="IT45">
        <v>25</v>
      </c>
      <c r="IU45">
        <v>8.3000000000000007</v>
      </c>
      <c r="IV45">
        <v>8.4</v>
      </c>
      <c r="IW45">
        <v>0.930176</v>
      </c>
      <c r="IX45">
        <v>2.4597199999999999</v>
      </c>
      <c r="IY45">
        <v>1.65039</v>
      </c>
      <c r="IZ45">
        <v>2.3046899999999999</v>
      </c>
      <c r="JA45">
        <v>1.50024</v>
      </c>
      <c r="JB45">
        <v>2.2448700000000001</v>
      </c>
      <c r="JC45">
        <v>33.8735</v>
      </c>
      <c r="JD45">
        <v>15.988300000000001</v>
      </c>
      <c r="JE45">
        <v>18</v>
      </c>
      <c r="JF45">
        <v>503.41899999999998</v>
      </c>
      <c r="JG45">
        <v>495.32799999999997</v>
      </c>
      <c r="JH45">
        <v>26.976700000000001</v>
      </c>
      <c r="JI45">
        <v>31.3109</v>
      </c>
      <c r="JJ45">
        <v>30.000599999999999</v>
      </c>
      <c r="JK45">
        <v>31.127099999999999</v>
      </c>
      <c r="JL45">
        <v>31.066299999999998</v>
      </c>
      <c r="JM45">
        <v>18.6416</v>
      </c>
      <c r="JN45">
        <v>33.6539</v>
      </c>
      <c r="JO45">
        <v>98.462599999999995</v>
      </c>
      <c r="JP45">
        <v>26.9771</v>
      </c>
      <c r="JQ45">
        <v>397.54700000000003</v>
      </c>
      <c r="JR45">
        <v>23.552299999999999</v>
      </c>
      <c r="JS45">
        <v>100.044</v>
      </c>
      <c r="JT45">
        <v>99.269800000000004</v>
      </c>
    </row>
    <row r="46" spans="1:280" x14ac:dyDescent="0.25">
      <c r="A46">
        <v>30</v>
      </c>
      <c r="B46">
        <v>1674746027.5999999</v>
      </c>
      <c r="C46">
        <v>290</v>
      </c>
      <c r="D46" t="s">
        <v>479</v>
      </c>
      <c r="E46" t="s">
        <v>480</v>
      </c>
      <c r="F46" t="s">
        <v>412</v>
      </c>
      <c r="G46" t="s">
        <v>413</v>
      </c>
      <c r="H46" t="s">
        <v>414</v>
      </c>
      <c r="I46">
        <v>1674746027.5999999</v>
      </c>
      <c r="J46">
        <f t="shared" si="0"/>
        <v>1.1657782038016643E-3</v>
      </c>
      <c r="K46">
        <f t="shared" si="1"/>
        <v>1.1657782038016642</v>
      </c>
      <c r="L46">
        <f t="shared" si="2"/>
        <v>-2.4265840654900384</v>
      </c>
      <c r="M46">
        <f t="shared" si="3"/>
        <v>399.928</v>
      </c>
      <c r="N46">
        <f t="shared" si="4"/>
        <v>434.60697340031243</v>
      </c>
      <c r="O46">
        <f t="shared" si="5"/>
        <v>43.084727104875128</v>
      </c>
      <c r="P46">
        <f t="shared" si="6"/>
        <v>39.646829885831998</v>
      </c>
      <c r="Q46">
        <f t="shared" si="7"/>
        <v>9.084154023788546E-2</v>
      </c>
      <c r="R46">
        <f t="shared" si="8"/>
        <v>2.9087314620042166</v>
      </c>
      <c r="S46">
        <f t="shared" si="9"/>
        <v>8.9294372231084468E-2</v>
      </c>
      <c r="T46">
        <f t="shared" si="10"/>
        <v>5.594579464461355E-2</v>
      </c>
      <c r="U46">
        <f t="shared" si="11"/>
        <v>4.7520142134839993E-3</v>
      </c>
      <c r="V46">
        <f t="shared" si="12"/>
        <v>27.69564106593219</v>
      </c>
      <c r="W46">
        <f t="shared" si="13"/>
        <v>27.6861</v>
      </c>
      <c r="X46">
        <f t="shared" si="14"/>
        <v>3.7259486544394891</v>
      </c>
      <c r="Y46">
        <f t="shared" si="15"/>
        <v>65.142956095140747</v>
      </c>
      <c r="Z46">
        <f t="shared" si="16"/>
        <v>2.4721572155786999</v>
      </c>
      <c r="AA46">
        <f t="shared" si="17"/>
        <v>3.7949724172297841</v>
      </c>
      <c r="AB46">
        <f t="shared" si="18"/>
        <v>1.2537914388607891</v>
      </c>
      <c r="AC46">
        <f t="shared" si="19"/>
        <v>-51.41081878765339</v>
      </c>
      <c r="AD46">
        <f t="shared" si="20"/>
        <v>49.318484367275005</v>
      </c>
      <c r="AE46">
        <f t="shared" si="21"/>
        <v>3.6901045227540861</v>
      </c>
      <c r="AF46">
        <f t="shared" si="22"/>
        <v>1.602522116589185</v>
      </c>
      <c r="AG46">
        <v>0</v>
      </c>
      <c r="AH46">
        <v>0</v>
      </c>
      <c r="AI46">
        <f t="shared" si="23"/>
        <v>1</v>
      </c>
      <c r="AJ46">
        <f t="shared" si="24"/>
        <v>0</v>
      </c>
      <c r="AK46">
        <f t="shared" si="25"/>
        <v>52083.103142264023</v>
      </c>
      <c r="AL46" t="s">
        <v>415</v>
      </c>
      <c r="AM46" t="s">
        <v>415</v>
      </c>
      <c r="AN46">
        <v>0</v>
      </c>
      <c r="AO46">
        <v>0</v>
      </c>
      <c r="AP46" t="e">
        <f t="shared" si="26"/>
        <v>#DIV/0!</v>
      </c>
      <c r="AQ46">
        <v>0</v>
      </c>
      <c r="AR46" t="s">
        <v>415</v>
      </c>
      <c r="AS46" t="s">
        <v>415</v>
      </c>
      <c r="AT46">
        <v>0</v>
      </c>
      <c r="AU46">
        <v>0</v>
      </c>
      <c r="AV46" t="e">
        <f t="shared" si="27"/>
        <v>#DIV/0!</v>
      </c>
      <c r="AW46">
        <v>0.5</v>
      </c>
      <c r="AX46">
        <f t="shared" si="28"/>
        <v>2.1008904943823997E-2</v>
      </c>
      <c r="AY46">
        <f t="shared" si="29"/>
        <v>-2.4265840654900384</v>
      </c>
      <c r="AZ46" t="e">
        <f t="shared" si="30"/>
        <v>#DIV/0!</v>
      </c>
      <c r="BA46">
        <f t="shared" si="31"/>
        <v>-115.50264385404738</v>
      </c>
      <c r="BB46" t="e">
        <f t="shared" si="32"/>
        <v>#DIV/0!</v>
      </c>
      <c r="BC46" t="e">
        <f t="shared" si="33"/>
        <v>#DIV/0!</v>
      </c>
      <c r="BD46" t="s">
        <v>415</v>
      </c>
      <c r="BE46">
        <v>0</v>
      </c>
      <c r="BF46" t="e">
        <f t="shared" si="34"/>
        <v>#DIV/0!</v>
      </c>
      <c r="BG46" t="e">
        <f t="shared" si="35"/>
        <v>#DIV/0!</v>
      </c>
      <c r="BH46" t="e">
        <f t="shared" si="36"/>
        <v>#DIV/0!</v>
      </c>
      <c r="BI46" t="e">
        <f t="shared" si="37"/>
        <v>#DIV/0!</v>
      </c>
      <c r="BJ46" t="e">
        <f t="shared" si="38"/>
        <v>#DIV/0!</v>
      </c>
      <c r="BK46" t="e">
        <f t="shared" si="39"/>
        <v>#DIV/0!</v>
      </c>
      <c r="BL46" t="e">
        <f t="shared" si="40"/>
        <v>#DIV/0!</v>
      </c>
      <c r="BM46" t="e">
        <f t="shared" si="41"/>
        <v>#DIV/0!</v>
      </c>
      <c r="CV46">
        <f t="shared" si="42"/>
        <v>5.0010600000000002E-2</v>
      </c>
      <c r="CW46">
        <f t="shared" si="43"/>
        <v>2.1008904943823997E-2</v>
      </c>
      <c r="CX46">
        <f t="shared" si="44"/>
        <v>0.42008903999999991</v>
      </c>
      <c r="CY46">
        <f t="shared" si="45"/>
        <v>9.5020139999999989E-2</v>
      </c>
      <c r="CZ46">
        <v>6</v>
      </c>
      <c r="DA46">
        <v>0.5</v>
      </c>
      <c r="DB46" t="s">
        <v>416</v>
      </c>
      <c r="DC46">
        <v>2</v>
      </c>
      <c r="DD46">
        <v>1674746027.5999999</v>
      </c>
      <c r="DE46">
        <v>399.928</v>
      </c>
      <c r="DF46">
        <v>397.57600000000002</v>
      </c>
      <c r="DG46">
        <v>24.9373</v>
      </c>
      <c r="DH46">
        <v>23.573499999999999</v>
      </c>
      <c r="DI46">
        <v>403.84399999999999</v>
      </c>
      <c r="DJ46">
        <v>24.545400000000001</v>
      </c>
      <c r="DK46">
        <v>500.09100000000001</v>
      </c>
      <c r="DL46">
        <v>99.034700000000001</v>
      </c>
      <c r="DM46">
        <v>0.100219</v>
      </c>
      <c r="DN46">
        <v>28.000599999999999</v>
      </c>
      <c r="DO46">
        <v>27.6861</v>
      </c>
      <c r="DP46">
        <v>999.9</v>
      </c>
      <c r="DQ46">
        <v>0</v>
      </c>
      <c r="DR46">
        <v>0</v>
      </c>
      <c r="DS46">
        <v>9978.1200000000008</v>
      </c>
      <c r="DT46">
        <v>0</v>
      </c>
      <c r="DU46">
        <v>363.77100000000002</v>
      </c>
      <c r="DV46">
        <v>2.35263</v>
      </c>
      <c r="DW46">
        <v>410.15600000000001</v>
      </c>
      <c r="DX46">
        <v>407.17399999999998</v>
      </c>
      <c r="DY46">
        <v>1.36378</v>
      </c>
      <c r="DZ46">
        <v>397.57600000000002</v>
      </c>
      <c r="EA46">
        <v>23.573499999999999</v>
      </c>
      <c r="EB46">
        <v>2.4696500000000001</v>
      </c>
      <c r="EC46">
        <v>2.3345899999999999</v>
      </c>
      <c r="ED46">
        <v>20.8279</v>
      </c>
      <c r="EE46">
        <v>19.917100000000001</v>
      </c>
      <c r="EF46">
        <v>5.0010600000000002E-2</v>
      </c>
      <c r="EG46">
        <v>0</v>
      </c>
      <c r="EH46">
        <v>0</v>
      </c>
      <c r="EI46">
        <v>0</v>
      </c>
      <c r="EJ46">
        <v>570.66</v>
      </c>
      <c r="EK46">
        <v>5.0010600000000002E-2</v>
      </c>
      <c r="EL46">
        <v>87.91</v>
      </c>
      <c r="EM46">
        <v>-2.9</v>
      </c>
      <c r="EN46">
        <v>37.5</v>
      </c>
      <c r="EO46">
        <v>41.625</v>
      </c>
      <c r="EP46">
        <v>39.936999999999998</v>
      </c>
      <c r="EQ46">
        <v>41.375</v>
      </c>
      <c r="ER46">
        <v>40</v>
      </c>
      <c r="ES46">
        <v>0</v>
      </c>
      <c r="ET46">
        <v>0</v>
      </c>
      <c r="EU46">
        <v>0</v>
      </c>
      <c r="EV46">
        <v>1674746024.4000001</v>
      </c>
      <c r="EW46">
        <v>0</v>
      </c>
      <c r="EX46">
        <v>568.86080000000004</v>
      </c>
      <c r="EY46">
        <v>2.849230815482279</v>
      </c>
      <c r="EZ46">
        <v>-1.5499999928166279</v>
      </c>
      <c r="FA46">
        <v>89.786000000000001</v>
      </c>
      <c r="FB46">
        <v>15</v>
      </c>
      <c r="FC46">
        <v>1674745522.0999999</v>
      </c>
      <c r="FD46" t="s">
        <v>417</v>
      </c>
      <c r="FE46">
        <v>1674745522.0999999</v>
      </c>
      <c r="FF46">
        <v>1674745515.0999999</v>
      </c>
      <c r="FG46">
        <v>2</v>
      </c>
      <c r="FH46">
        <v>7.9000000000000001E-2</v>
      </c>
      <c r="FI46">
        <v>5.8000000000000003E-2</v>
      </c>
      <c r="FJ46">
        <v>-3.89</v>
      </c>
      <c r="FK46">
        <v>9.4E-2</v>
      </c>
      <c r="FL46">
        <v>383</v>
      </c>
      <c r="FM46">
        <v>18</v>
      </c>
      <c r="FN46">
        <v>0.28000000000000003</v>
      </c>
      <c r="FO46">
        <v>0.05</v>
      </c>
      <c r="FP46">
        <v>-2.4846932949068838</v>
      </c>
      <c r="FQ46">
        <v>0.1133147503660714</v>
      </c>
      <c r="FR46">
        <v>3.7528327161468943E-2</v>
      </c>
      <c r="FS46">
        <v>-1</v>
      </c>
      <c r="FT46">
        <v>9.004634812559599E-2</v>
      </c>
      <c r="FU46">
        <v>5.0924800816482714E-3</v>
      </c>
      <c r="FV46">
        <v>5.2364902021069038E-4</v>
      </c>
      <c r="FW46">
        <v>-1</v>
      </c>
      <c r="FX46">
        <v>0</v>
      </c>
      <c r="FY46">
        <v>0</v>
      </c>
      <c r="FZ46" t="s">
        <v>418</v>
      </c>
      <c r="GA46">
        <v>2.9788299999999999</v>
      </c>
      <c r="GB46">
        <v>2.8063500000000001</v>
      </c>
      <c r="GC46">
        <v>9.7818199999999994E-2</v>
      </c>
      <c r="GD46">
        <v>9.5571199999999995E-2</v>
      </c>
      <c r="GE46">
        <v>0.12156</v>
      </c>
      <c r="GF46">
        <v>0.116767</v>
      </c>
      <c r="GG46">
        <v>26704.2</v>
      </c>
      <c r="GH46">
        <v>24845.200000000001</v>
      </c>
      <c r="GI46">
        <v>26605.3</v>
      </c>
      <c r="GJ46">
        <v>25939.3</v>
      </c>
      <c r="GK46">
        <v>31799.5</v>
      </c>
      <c r="GL46">
        <v>32323.5</v>
      </c>
      <c r="GM46">
        <v>37697.9</v>
      </c>
      <c r="GN46">
        <v>38469.4</v>
      </c>
      <c r="GO46">
        <v>1.9850300000000001</v>
      </c>
      <c r="GP46">
        <v>1.9812000000000001</v>
      </c>
      <c r="GQ46">
        <v>1.97068E-2</v>
      </c>
      <c r="GR46">
        <v>0</v>
      </c>
      <c r="GS46">
        <v>27.364100000000001</v>
      </c>
      <c r="GT46">
        <v>999.9</v>
      </c>
      <c r="GU46">
        <v>64</v>
      </c>
      <c r="GV46">
        <v>29.4</v>
      </c>
      <c r="GW46">
        <v>26.5974</v>
      </c>
      <c r="GX46">
        <v>62.12</v>
      </c>
      <c r="GY46">
        <v>11.5946</v>
      </c>
      <c r="GZ46">
        <v>1</v>
      </c>
      <c r="HA46">
        <v>0.31919700000000001</v>
      </c>
      <c r="HB46">
        <v>0.86653599999999997</v>
      </c>
      <c r="HC46">
        <v>20.321000000000002</v>
      </c>
      <c r="HD46">
        <v>5.2090500000000004</v>
      </c>
      <c r="HE46">
        <v>11.9381</v>
      </c>
      <c r="HF46">
        <v>4.9874999999999998</v>
      </c>
      <c r="HG46">
        <v>3.2909999999999999</v>
      </c>
      <c r="HH46">
        <v>9999</v>
      </c>
      <c r="HI46">
        <v>9999</v>
      </c>
      <c r="HJ46">
        <v>9999</v>
      </c>
      <c r="HK46">
        <v>999.9</v>
      </c>
      <c r="HL46">
        <v>1.86964</v>
      </c>
      <c r="HM46">
        <v>1.8760600000000001</v>
      </c>
      <c r="HN46">
        <v>1.8737699999999999</v>
      </c>
      <c r="HO46">
        <v>1.87208</v>
      </c>
      <c r="HP46">
        <v>1.87242</v>
      </c>
      <c r="HQ46">
        <v>1.86981</v>
      </c>
      <c r="HR46">
        <v>1.8757699999999999</v>
      </c>
      <c r="HS46">
        <v>1.8748199999999999</v>
      </c>
      <c r="HT46">
        <v>5</v>
      </c>
      <c r="HU46">
        <v>0</v>
      </c>
      <c r="HV46">
        <v>0</v>
      </c>
      <c r="HW46">
        <v>0</v>
      </c>
      <c r="HX46" t="s">
        <v>419</v>
      </c>
      <c r="HY46" t="s">
        <v>420</v>
      </c>
      <c r="HZ46" t="s">
        <v>421</v>
      </c>
      <c r="IA46" t="s">
        <v>422</v>
      </c>
      <c r="IB46" t="s">
        <v>422</v>
      </c>
      <c r="IC46" t="s">
        <v>421</v>
      </c>
      <c r="ID46">
        <v>0</v>
      </c>
      <c r="IE46">
        <v>100</v>
      </c>
      <c r="IF46">
        <v>100</v>
      </c>
      <c r="IG46">
        <v>-3.9159999999999999</v>
      </c>
      <c r="IH46">
        <v>0.39190000000000003</v>
      </c>
      <c r="II46">
        <v>-3.1183980323874012</v>
      </c>
      <c r="IJ46">
        <v>-2.536945948238235E-3</v>
      </c>
      <c r="IK46">
        <v>1.581473279927893E-6</v>
      </c>
      <c r="IL46">
        <v>-4.6698293441882044E-10</v>
      </c>
      <c r="IM46">
        <v>-0.1212426229721789</v>
      </c>
      <c r="IN46">
        <v>-1.5895243091576399E-2</v>
      </c>
      <c r="IO46">
        <v>1.559614309849521E-3</v>
      </c>
      <c r="IP46">
        <v>-2.4566050869858518E-6</v>
      </c>
      <c r="IQ46">
        <v>2</v>
      </c>
      <c r="IR46">
        <v>2224</v>
      </c>
      <c r="IS46">
        <v>2</v>
      </c>
      <c r="IT46">
        <v>25</v>
      </c>
      <c r="IU46">
        <v>8.4</v>
      </c>
      <c r="IV46">
        <v>8.5</v>
      </c>
      <c r="IW46">
        <v>0.930176</v>
      </c>
      <c r="IX46">
        <v>2.4584999999999999</v>
      </c>
      <c r="IY46">
        <v>1.65039</v>
      </c>
      <c r="IZ46">
        <v>2.3046899999999999</v>
      </c>
      <c r="JA46">
        <v>1.50024</v>
      </c>
      <c r="JB46">
        <v>2.2790499999999998</v>
      </c>
      <c r="JC46">
        <v>33.8735</v>
      </c>
      <c r="JD46">
        <v>15.988300000000001</v>
      </c>
      <c r="JE46">
        <v>18</v>
      </c>
      <c r="JF46">
        <v>503.45699999999999</v>
      </c>
      <c r="JG46">
        <v>495.36900000000003</v>
      </c>
      <c r="JH46">
        <v>26.9834</v>
      </c>
      <c r="JI46">
        <v>31.321899999999999</v>
      </c>
      <c r="JJ46">
        <v>30.000499999999999</v>
      </c>
      <c r="JK46">
        <v>31.141400000000001</v>
      </c>
      <c r="JL46">
        <v>31.081299999999999</v>
      </c>
      <c r="JM46">
        <v>18.6493</v>
      </c>
      <c r="JN46">
        <v>33.6539</v>
      </c>
      <c r="JO46">
        <v>99.215299999999999</v>
      </c>
      <c r="JP46">
        <v>26.9833</v>
      </c>
      <c r="JQ46">
        <v>397.81200000000001</v>
      </c>
      <c r="JR46">
        <v>23.5488</v>
      </c>
      <c r="JS46">
        <v>100.041</v>
      </c>
      <c r="JT46">
        <v>99.266300000000001</v>
      </c>
    </row>
    <row r="47" spans="1:280" x14ac:dyDescent="0.25">
      <c r="A47">
        <v>31</v>
      </c>
      <c r="B47">
        <v>1674746037.5999999</v>
      </c>
      <c r="C47">
        <v>300</v>
      </c>
      <c r="D47" t="s">
        <v>481</v>
      </c>
      <c r="E47" t="s">
        <v>482</v>
      </c>
      <c r="F47" t="s">
        <v>412</v>
      </c>
      <c r="G47" t="s">
        <v>413</v>
      </c>
      <c r="H47" t="s">
        <v>414</v>
      </c>
      <c r="I47">
        <v>1674746037.5999999</v>
      </c>
      <c r="J47">
        <f t="shared" si="0"/>
        <v>1.1777475964353809E-3</v>
      </c>
      <c r="K47">
        <f t="shared" si="1"/>
        <v>1.177747596435381</v>
      </c>
      <c r="L47">
        <f t="shared" si="2"/>
        <v>-2.4789743606029582</v>
      </c>
      <c r="M47">
        <f t="shared" si="3"/>
        <v>399.988</v>
      </c>
      <c r="N47">
        <f t="shared" si="4"/>
        <v>435.18868054944085</v>
      </c>
      <c r="O47">
        <f t="shared" si="5"/>
        <v>43.142532115608745</v>
      </c>
      <c r="P47">
        <f t="shared" si="6"/>
        <v>39.65290437718</v>
      </c>
      <c r="Q47">
        <f t="shared" si="7"/>
        <v>9.1675354402468059E-2</v>
      </c>
      <c r="R47">
        <f t="shared" si="8"/>
        <v>2.9108182188607161</v>
      </c>
      <c r="S47">
        <f t="shared" si="9"/>
        <v>9.0101027847827614E-2</v>
      </c>
      <c r="T47">
        <f t="shared" si="10"/>
        <v>5.6452337441428614E-2</v>
      </c>
      <c r="U47">
        <f t="shared" si="11"/>
        <v>4.7520142134839993E-3</v>
      </c>
      <c r="V47">
        <f t="shared" si="12"/>
        <v>27.691514897022685</v>
      </c>
      <c r="W47">
        <f t="shared" si="13"/>
        <v>27.688700000000001</v>
      </c>
      <c r="X47">
        <f t="shared" si="14"/>
        <v>3.7265147584692087</v>
      </c>
      <c r="Y47">
        <f t="shared" si="15"/>
        <v>65.121857687033398</v>
      </c>
      <c r="Z47">
        <f t="shared" si="16"/>
        <v>2.471183656939</v>
      </c>
      <c r="AA47">
        <f t="shared" si="17"/>
        <v>3.7947069458846916</v>
      </c>
      <c r="AB47">
        <f t="shared" si="18"/>
        <v>1.2553311015302087</v>
      </c>
      <c r="AC47">
        <f t="shared" si="19"/>
        <v>-51.938669002800296</v>
      </c>
      <c r="AD47">
        <f t="shared" si="20"/>
        <v>48.757539484988619</v>
      </c>
      <c r="AE47">
        <f t="shared" si="21"/>
        <v>3.6455436274186974</v>
      </c>
      <c r="AF47">
        <f t="shared" si="22"/>
        <v>0.46916612382050715</v>
      </c>
      <c r="AG47">
        <v>0</v>
      </c>
      <c r="AH47">
        <v>0</v>
      </c>
      <c r="AI47">
        <f t="shared" si="23"/>
        <v>1</v>
      </c>
      <c r="AJ47">
        <f t="shared" si="24"/>
        <v>0</v>
      </c>
      <c r="AK47">
        <f t="shared" si="25"/>
        <v>52143.019887930721</v>
      </c>
      <c r="AL47" t="s">
        <v>415</v>
      </c>
      <c r="AM47" t="s">
        <v>415</v>
      </c>
      <c r="AN47">
        <v>0</v>
      </c>
      <c r="AO47">
        <v>0</v>
      </c>
      <c r="AP47" t="e">
        <f t="shared" si="26"/>
        <v>#DIV/0!</v>
      </c>
      <c r="AQ47">
        <v>0</v>
      </c>
      <c r="AR47" t="s">
        <v>415</v>
      </c>
      <c r="AS47" t="s">
        <v>415</v>
      </c>
      <c r="AT47">
        <v>0</v>
      </c>
      <c r="AU47">
        <v>0</v>
      </c>
      <c r="AV47" t="e">
        <f t="shared" si="27"/>
        <v>#DIV/0!</v>
      </c>
      <c r="AW47">
        <v>0.5</v>
      </c>
      <c r="AX47">
        <f t="shared" si="28"/>
        <v>2.1008904943823997E-2</v>
      </c>
      <c r="AY47">
        <f t="shared" si="29"/>
        <v>-2.4789743606029582</v>
      </c>
      <c r="AZ47" t="e">
        <f t="shared" si="30"/>
        <v>#DIV/0!</v>
      </c>
      <c r="BA47">
        <f t="shared" si="31"/>
        <v>-117.99636236307995</v>
      </c>
      <c r="BB47" t="e">
        <f t="shared" si="32"/>
        <v>#DIV/0!</v>
      </c>
      <c r="BC47" t="e">
        <f t="shared" si="33"/>
        <v>#DIV/0!</v>
      </c>
      <c r="BD47" t="s">
        <v>415</v>
      </c>
      <c r="BE47">
        <v>0</v>
      </c>
      <c r="BF47" t="e">
        <f t="shared" si="34"/>
        <v>#DIV/0!</v>
      </c>
      <c r="BG47" t="e">
        <f t="shared" si="35"/>
        <v>#DIV/0!</v>
      </c>
      <c r="BH47" t="e">
        <f t="shared" si="36"/>
        <v>#DIV/0!</v>
      </c>
      <c r="BI47" t="e">
        <f t="shared" si="37"/>
        <v>#DIV/0!</v>
      </c>
      <c r="BJ47" t="e">
        <f t="shared" si="38"/>
        <v>#DIV/0!</v>
      </c>
      <c r="BK47" t="e">
        <f t="shared" si="39"/>
        <v>#DIV/0!</v>
      </c>
      <c r="BL47" t="e">
        <f t="shared" si="40"/>
        <v>#DIV/0!</v>
      </c>
      <c r="BM47" t="e">
        <f t="shared" si="41"/>
        <v>#DIV/0!</v>
      </c>
      <c r="CV47">
        <f t="shared" si="42"/>
        <v>5.0010600000000002E-2</v>
      </c>
      <c r="CW47">
        <f t="shared" si="43"/>
        <v>2.1008904943823997E-2</v>
      </c>
      <c r="CX47">
        <f t="shared" si="44"/>
        <v>0.42008903999999991</v>
      </c>
      <c r="CY47">
        <f t="shared" si="45"/>
        <v>9.5020139999999989E-2</v>
      </c>
      <c r="CZ47">
        <v>6</v>
      </c>
      <c r="DA47">
        <v>0.5</v>
      </c>
      <c r="DB47" t="s">
        <v>416</v>
      </c>
      <c r="DC47">
        <v>2</v>
      </c>
      <c r="DD47">
        <v>1674746037.5999999</v>
      </c>
      <c r="DE47">
        <v>399.988</v>
      </c>
      <c r="DF47">
        <v>397.57900000000001</v>
      </c>
      <c r="DG47">
        <v>24.927399999999999</v>
      </c>
      <c r="DH47">
        <v>23.549600000000002</v>
      </c>
      <c r="DI47">
        <v>403.90300000000002</v>
      </c>
      <c r="DJ47">
        <v>24.536000000000001</v>
      </c>
      <c r="DK47">
        <v>500.09699999999998</v>
      </c>
      <c r="DL47">
        <v>99.0351</v>
      </c>
      <c r="DM47">
        <v>0.100135</v>
      </c>
      <c r="DN47">
        <v>27.999400000000001</v>
      </c>
      <c r="DO47">
        <v>27.688700000000001</v>
      </c>
      <c r="DP47">
        <v>999.9</v>
      </c>
      <c r="DQ47">
        <v>0</v>
      </c>
      <c r="DR47">
        <v>0</v>
      </c>
      <c r="DS47">
        <v>9990</v>
      </c>
      <c r="DT47">
        <v>0</v>
      </c>
      <c r="DU47">
        <v>363.08199999999999</v>
      </c>
      <c r="DV47">
        <v>2.4088099999999999</v>
      </c>
      <c r="DW47">
        <v>410.21300000000002</v>
      </c>
      <c r="DX47">
        <v>407.16699999999997</v>
      </c>
      <c r="DY47">
        <v>1.3777900000000001</v>
      </c>
      <c r="DZ47">
        <v>397.57900000000001</v>
      </c>
      <c r="EA47">
        <v>23.549600000000002</v>
      </c>
      <c r="EB47">
        <v>2.46868</v>
      </c>
      <c r="EC47">
        <v>2.33223</v>
      </c>
      <c r="ED47">
        <v>20.8215</v>
      </c>
      <c r="EE47">
        <v>19.9008</v>
      </c>
      <c r="EF47">
        <v>5.0010600000000002E-2</v>
      </c>
      <c r="EG47">
        <v>0</v>
      </c>
      <c r="EH47">
        <v>0</v>
      </c>
      <c r="EI47">
        <v>0</v>
      </c>
      <c r="EJ47">
        <v>570.80999999999995</v>
      </c>
      <c r="EK47">
        <v>5.0010600000000002E-2</v>
      </c>
      <c r="EL47">
        <v>89.47</v>
      </c>
      <c r="EM47">
        <v>-1.57</v>
      </c>
      <c r="EN47">
        <v>37.5</v>
      </c>
      <c r="EO47">
        <v>41.625</v>
      </c>
      <c r="EP47">
        <v>39.936999999999998</v>
      </c>
      <c r="EQ47">
        <v>41.375</v>
      </c>
      <c r="ER47">
        <v>40</v>
      </c>
      <c r="ES47">
        <v>0</v>
      </c>
      <c r="ET47">
        <v>0</v>
      </c>
      <c r="EU47">
        <v>0</v>
      </c>
      <c r="EV47">
        <v>1674746034.5999999</v>
      </c>
      <c r="EW47">
        <v>0</v>
      </c>
      <c r="EX47">
        <v>569.1680769230768</v>
      </c>
      <c r="EY47">
        <v>4.2068377040860483</v>
      </c>
      <c r="EZ47">
        <v>-2.3623931756232901</v>
      </c>
      <c r="FA47">
        <v>89.1276923076923</v>
      </c>
      <c r="FB47">
        <v>15</v>
      </c>
      <c r="FC47">
        <v>1674745522.0999999</v>
      </c>
      <c r="FD47" t="s">
        <v>417</v>
      </c>
      <c r="FE47">
        <v>1674745522.0999999</v>
      </c>
      <c r="FF47">
        <v>1674745515.0999999</v>
      </c>
      <c r="FG47">
        <v>2</v>
      </c>
      <c r="FH47">
        <v>7.9000000000000001E-2</v>
      </c>
      <c r="FI47">
        <v>5.8000000000000003E-2</v>
      </c>
      <c r="FJ47">
        <v>-3.89</v>
      </c>
      <c r="FK47">
        <v>9.4E-2</v>
      </c>
      <c r="FL47">
        <v>383</v>
      </c>
      <c r="FM47">
        <v>18</v>
      </c>
      <c r="FN47">
        <v>0.28000000000000003</v>
      </c>
      <c r="FO47">
        <v>0.05</v>
      </c>
      <c r="FP47">
        <v>-2.4506062519127041</v>
      </c>
      <c r="FQ47">
        <v>0.33017767832063571</v>
      </c>
      <c r="FR47">
        <v>4.5247104801215937E-2</v>
      </c>
      <c r="FS47">
        <v>-1</v>
      </c>
      <c r="FT47">
        <v>9.0708160615952868E-2</v>
      </c>
      <c r="FU47">
        <v>4.2257079090557799E-3</v>
      </c>
      <c r="FV47">
        <v>4.3206921179222258E-4</v>
      </c>
      <c r="FW47">
        <v>-1</v>
      </c>
      <c r="FX47">
        <v>0</v>
      </c>
      <c r="FY47">
        <v>0</v>
      </c>
      <c r="FZ47" t="s">
        <v>418</v>
      </c>
      <c r="GA47">
        <v>2.9788399999999999</v>
      </c>
      <c r="GB47">
        <v>2.8063699999999998</v>
      </c>
      <c r="GC47">
        <v>9.7825899999999993E-2</v>
      </c>
      <c r="GD47">
        <v>9.5568299999999995E-2</v>
      </c>
      <c r="GE47">
        <v>0.12152399999999999</v>
      </c>
      <c r="GF47">
        <v>0.116683</v>
      </c>
      <c r="GG47">
        <v>26703.599999999999</v>
      </c>
      <c r="GH47">
        <v>24844.2</v>
      </c>
      <c r="GI47">
        <v>26605.1</v>
      </c>
      <c r="GJ47">
        <v>25938.2</v>
      </c>
      <c r="GK47">
        <v>31800.6</v>
      </c>
      <c r="GL47">
        <v>32325.4</v>
      </c>
      <c r="GM47">
        <v>37697.599999999999</v>
      </c>
      <c r="GN47">
        <v>38468</v>
      </c>
      <c r="GO47">
        <v>1.98485</v>
      </c>
      <c r="GP47">
        <v>1.98078</v>
      </c>
      <c r="GQ47">
        <v>2.00048E-2</v>
      </c>
      <c r="GR47">
        <v>0</v>
      </c>
      <c r="GS47">
        <v>27.361799999999999</v>
      </c>
      <c r="GT47">
        <v>999.9</v>
      </c>
      <c r="GU47">
        <v>64</v>
      </c>
      <c r="GV47">
        <v>29.4</v>
      </c>
      <c r="GW47">
        <v>26.598400000000002</v>
      </c>
      <c r="GX47">
        <v>62.02</v>
      </c>
      <c r="GY47">
        <v>11.5665</v>
      </c>
      <c r="GZ47">
        <v>1</v>
      </c>
      <c r="HA47">
        <v>0.31988299999999997</v>
      </c>
      <c r="HB47">
        <v>0.92607799999999996</v>
      </c>
      <c r="HC47">
        <v>20.320699999999999</v>
      </c>
      <c r="HD47">
        <v>5.2093499999999997</v>
      </c>
      <c r="HE47">
        <v>11.9381</v>
      </c>
      <c r="HF47">
        <v>4.9880000000000004</v>
      </c>
      <c r="HG47">
        <v>3.2909999999999999</v>
      </c>
      <c r="HH47">
        <v>9999</v>
      </c>
      <c r="HI47">
        <v>9999</v>
      </c>
      <c r="HJ47">
        <v>9999</v>
      </c>
      <c r="HK47">
        <v>999.9</v>
      </c>
      <c r="HL47">
        <v>1.8696600000000001</v>
      </c>
      <c r="HM47">
        <v>1.8760600000000001</v>
      </c>
      <c r="HN47">
        <v>1.87378</v>
      </c>
      <c r="HO47">
        <v>1.87208</v>
      </c>
      <c r="HP47">
        <v>1.8724099999999999</v>
      </c>
      <c r="HQ47">
        <v>1.86981</v>
      </c>
      <c r="HR47">
        <v>1.8757699999999999</v>
      </c>
      <c r="HS47">
        <v>1.8748499999999999</v>
      </c>
      <c r="HT47">
        <v>5</v>
      </c>
      <c r="HU47">
        <v>0</v>
      </c>
      <c r="HV47">
        <v>0</v>
      </c>
      <c r="HW47">
        <v>0</v>
      </c>
      <c r="HX47" t="s">
        <v>419</v>
      </c>
      <c r="HY47" t="s">
        <v>420</v>
      </c>
      <c r="HZ47" t="s">
        <v>421</v>
      </c>
      <c r="IA47" t="s">
        <v>422</v>
      </c>
      <c r="IB47" t="s">
        <v>422</v>
      </c>
      <c r="IC47" t="s">
        <v>421</v>
      </c>
      <c r="ID47">
        <v>0</v>
      </c>
      <c r="IE47">
        <v>100</v>
      </c>
      <c r="IF47">
        <v>100</v>
      </c>
      <c r="IG47">
        <v>-3.915</v>
      </c>
      <c r="IH47">
        <v>0.39140000000000003</v>
      </c>
      <c r="II47">
        <v>-3.1183980323874012</v>
      </c>
      <c r="IJ47">
        <v>-2.536945948238235E-3</v>
      </c>
      <c r="IK47">
        <v>1.581473279927893E-6</v>
      </c>
      <c r="IL47">
        <v>-4.6698293441882044E-10</v>
      </c>
      <c r="IM47">
        <v>-0.1212426229721789</v>
      </c>
      <c r="IN47">
        <v>-1.5895243091576399E-2</v>
      </c>
      <c r="IO47">
        <v>1.559614309849521E-3</v>
      </c>
      <c r="IP47">
        <v>-2.4566050869858518E-6</v>
      </c>
      <c r="IQ47">
        <v>2</v>
      </c>
      <c r="IR47">
        <v>2224</v>
      </c>
      <c r="IS47">
        <v>2</v>
      </c>
      <c r="IT47">
        <v>25</v>
      </c>
      <c r="IU47">
        <v>8.6</v>
      </c>
      <c r="IV47">
        <v>8.6999999999999993</v>
      </c>
      <c r="IW47">
        <v>0.930176</v>
      </c>
      <c r="IX47">
        <v>2.4609399999999999</v>
      </c>
      <c r="IY47">
        <v>1.65039</v>
      </c>
      <c r="IZ47">
        <v>2.3046899999999999</v>
      </c>
      <c r="JA47">
        <v>1.50024</v>
      </c>
      <c r="JB47">
        <v>2.2997999999999998</v>
      </c>
      <c r="JC47">
        <v>33.896099999999997</v>
      </c>
      <c r="JD47">
        <v>15.988300000000001</v>
      </c>
      <c r="JE47">
        <v>18</v>
      </c>
      <c r="JF47">
        <v>503.46199999999999</v>
      </c>
      <c r="JG47">
        <v>495.20400000000001</v>
      </c>
      <c r="JH47">
        <v>26.976800000000001</v>
      </c>
      <c r="JI47">
        <v>31.332899999999999</v>
      </c>
      <c r="JJ47">
        <v>30.000299999999999</v>
      </c>
      <c r="JK47">
        <v>31.155799999999999</v>
      </c>
      <c r="JL47">
        <v>31.096299999999999</v>
      </c>
      <c r="JM47">
        <v>18.650400000000001</v>
      </c>
      <c r="JN47">
        <v>33.6539</v>
      </c>
      <c r="JO47">
        <v>99.592799999999997</v>
      </c>
      <c r="JP47">
        <v>26.969899999999999</v>
      </c>
      <c r="JQ47">
        <v>397.63900000000001</v>
      </c>
      <c r="JR47">
        <v>23.549600000000002</v>
      </c>
      <c r="JS47">
        <v>100.041</v>
      </c>
      <c r="JT47">
        <v>99.2624</v>
      </c>
    </row>
    <row r="48" spans="1:280" x14ac:dyDescent="0.25">
      <c r="A48">
        <v>32</v>
      </c>
      <c r="B48">
        <v>1674746047.5999999</v>
      </c>
      <c r="C48">
        <v>310</v>
      </c>
      <c r="D48" t="s">
        <v>483</v>
      </c>
      <c r="E48" t="s">
        <v>484</v>
      </c>
      <c r="F48" t="s">
        <v>412</v>
      </c>
      <c r="G48" t="s">
        <v>413</v>
      </c>
      <c r="H48" t="s">
        <v>414</v>
      </c>
      <c r="I48">
        <v>1674746047.5999999</v>
      </c>
      <c r="J48">
        <f t="shared" si="0"/>
        <v>1.1879901574444489E-3</v>
      </c>
      <c r="K48">
        <f t="shared" si="1"/>
        <v>1.1879901574444489</v>
      </c>
      <c r="L48">
        <f t="shared" si="2"/>
        <v>-2.4282018541549832</v>
      </c>
      <c r="M48">
        <f t="shared" si="3"/>
        <v>399.98200000000003</v>
      </c>
      <c r="N48">
        <f t="shared" si="4"/>
        <v>433.89300397434255</v>
      </c>
      <c r="O48">
        <f t="shared" si="5"/>
        <v>43.01504078014014</v>
      </c>
      <c r="P48">
        <f t="shared" si="6"/>
        <v>39.653190726116001</v>
      </c>
      <c r="Q48">
        <f t="shared" si="7"/>
        <v>9.2574463133399842E-2</v>
      </c>
      <c r="R48">
        <f t="shared" si="8"/>
        <v>2.9141465697483131</v>
      </c>
      <c r="S48">
        <f t="shared" si="9"/>
        <v>9.0971195038972635E-2</v>
      </c>
      <c r="T48">
        <f t="shared" si="10"/>
        <v>5.6998731355379369E-2</v>
      </c>
      <c r="U48">
        <f t="shared" si="11"/>
        <v>4.7520142134839993E-3</v>
      </c>
      <c r="V48">
        <f t="shared" si="12"/>
        <v>27.685066193851359</v>
      </c>
      <c r="W48">
        <f t="shared" si="13"/>
        <v>27.676300000000001</v>
      </c>
      <c r="X48">
        <f t="shared" si="14"/>
        <v>3.7238155521446683</v>
      </c>
      <c r="Y48">
        <f t="shared" si="15"/>
        <v>65.096278271185653</v>
      </c>
      <c r="Z48">
        <f t="shared" si="16"/>
        <v>2.4696226317618004</v>
      </c>
      <c r="AA48">
        <f t="shared" si="17"/>
        <v>3.7938000410308539</v>
      </c>
      <c r="AB48">
        <f t="shared" si="18"/>
        <v>1.2541929203828679</v>
      </c>
      <c r="AC48">
        <f t="shared" si="19"/>
        <v>-52.390365943300196</v>
      </c>
      <c r="AD48">
        <f t="shared" si="20"/>
        <v>50.11728288797832</v>
      </c>
      <c r="AE48">
        <f t="shared" si="21"/>
        <v>3.7426223500333333</v>
      </c>
      <c r="AF48">
        <f t="shared" si="22"/>
        <v>1.4742913089249399</v>
      </c>
      <c r="AG48">
        <v>0</v>
      </c>
      <c r="AH48">
        <v>0</v>
      </c>
      <c r="AI48">
        <f t="shared" si="23"/>
        <v>1</v>
      </c>
      <c r="AJ48">
        <f t="shared" si="24"/>
        <v>0</v>
      </c>
      <c r="AK48">
        <f t="shared" si="25"/>
        <v>52239.058710953112</v>
      </c>
      <c r="AL48" t="s">
        <v>415</v>
      </c>
      <c r="AM48" t="s">
        <v>415</v>
      </c>
      <c r="AN48">
        <v>0</v>
      </c>
      <c r="AO48">
        <v>0</v>
      </c>
      <c r="AP48" t="e">
        <f t="shared" si="26"/>
        <v>#DIV/0!</v>
      </c>
      <c r="AQ48">
        <v>0</v>
      </c>
      <c r="AR48" t="s">
        <v>415</v>
      </c>
      <c r="AS48" t="s">
        <v>415</v>
      </c>
      <c r="AT48">
        <v>0</v>
      </c>
      <c r="AU48">
        <v>0</v>
      </c>
      <c r="AV48" t="e">
        <f t="shared" si="27"/>
        <v>#DIV/0!</v>
      </c>
      <c r="AW48">
        <v>0.5</v>
      </c>
      <c r="AX48">
        <f t="shared" si="28"/>
        <v>2.1008904943823997E-2</v>
      </c>
      <c r="AY48">
        <f t="shared" si="29"/>
        <v>-2.4282018541549832</v>
      </c>
      <c r="AZ48" t="e">
        <f t="shared" si="30"/>
        <v>#DIV/0!</v>
      </c>
      <c r="BA48">
        <f t="shared" si="31"/>
        <v>-115.57964875598162</v>
      </c>
      <c r="BB48" t="e">
        <f t="shared" si="32"/>
        <v>#DIV/0!</v>
      </c>
      <c r="BC48" t="e">
        <f t="shared" si="33"/>
        <v>#DIV/0!</v>
      </c>
      <c r="BD48" t="s">
        <v>415</v>
      </c>
      <c r="BE48">
        <v>0</v>
      </c>
      <c r="BF48" t="e">
        <f t="shared" si="34"/>
        <v>#DIV/0!</v>
      </c>
      <c r="BG48" t="e">
        <f t="shared" si="35"/>
        <v>#DIV/0!</v>
      </c>
      <c r="BH48" t="e">
        <f t="shared" si="36"/>
        <v>#DIV/0!</v>
      </c>
      <c r="BI48" t="e">
        <f t="shared" si="37"/>
        <v>#DIV/0!</v>
      </c>
      <c r="BJ48" t="e">
        <f t="shared" si="38"/>
        <v>#DIV/0!</v>
      </c>
      <c r="BK48" t="e">
        <f t="shared" si="39"/>
        <v>#DIV/0!</v>
      </c>
      <c r="BL48" t="e">
        <f t="shared" si="40"/>
        <v>#DIV/0!</v>
      </c>
      <c r="BM48" t="e">
        <f t="shared" si="41"/>
        <v>#DIV/0!</v>
      </c>
      <c r="CV48">
        <f t="shared" si="42"/>
        <v>5.0010600000000002E-2</v>
      </c>
      <c r="CW48">
        <f t="shared" si="43"/>
        <v>2.1008904943823997E-2</v>
      </c>
      <c r="CX48">
        <f t="shared" si="44"/>
        <v>0.42008903999999991</v>
      </c>
      <c r="CY48">
        <f t="shared" si="45"/>
        <v>9.5020139999999989E-2</v>
      </c>
      <c r="CZ48">
        <v>6</v>
      </c>
      <c r="DA48">
        <v>0.5</v>
      </c>
      <c r="DB48" t="s">
        <v>416</v>
      </c>
      <c r="DC48">
        <v>2</v>
      </c>
      <c r="DD48">
        <v>1674746047.5999999</v>
      </c>
      <c r="DE48">
        <v>399.98200000000003</v>
      </c>
      <c r="DF48">
        <v>397.63900000000001</v>
      </c>
      <c r="DG48">
        <v>24.911100000000001</v>
      </c>
      <c r="DH48">
        <v>23.5214</v>
      </c>
      <c r="DI48">
        <v>403.89800000000002</v>
      </c>
      <c r="DJ48">
        <v>24.520600000000002</v>
      </c>
      <c r="DK48">
        <v>500.13499999999999</v>
      </c>
      <c r="DL48">
        <v>99.037400000000005</v>
      </c>
      <c r="DM48">
        <v>0.100038</v>
      </c>
      <c r="DN48">
        <v>27.9953</v>
      </c>
      <c r="DO48">
        <v>27.676300000000001</v>
      </c>
      <c r="DP48">
        <v>999.9</v>
      </c>
      <c r="DQ48">
        <v>0</v>
      </c>
      <c r="DR48">
        <v>0</v>
      </c>
      <c r="DS48">
        <v>10008.799999999999</v>
      </c>
      <c r="DT48">
        <v>0</v>
      </c>
      <c r="DU48">
        <v>362.49400000000003</v>
      </c>
      <c r="DV48">
        <v>2.34354</v>
      </c>
      <c r="DW48">
        <v>410.20100000000002</v>
      </c>
      <c r="DX48">
        <v>407.21699999999998</v>
      </c>
      <c r="DY48">
        <v>1.38964</v>
      </c>
      <c r="DZ48">
        <v>397.63900000000001</v>
      </c>
      <c r="EA48">
        <v>23.5214</v>
      </c>
      <c r="EB48">
        <v>2.46713</v>
      </c>
      <c r="EC48">
        <v>2.3294999999999999</v>
      </c>
      <c r="ED48">
        <v>20.811199999999999</v>
      </c>
      <c r="EE48">
        <v>19.881900000000002</v>
      </c>
      <c r="EF48">
        <v>5.0010600000000002E-2</v>
      </c>
      <c r="EG48">
        <v>0</v>
      </c>
      <c r="EH48">
        <v>0</v>
      </c>
      <c r="EI48">
        <v>0</v>
      </c>
      <c r="EJ48">
        <v>572.02</v>
      </c>
      <c r="EK48">
        <v>5.0010600000000002E-2</v>
      </c>
      <c r="EL48">
        <v>81.19</v>
      </c>
      <c r="EM48">
        <v>-2.13</v>
      </c>
      <c r="EN48">
        <v>37.5</v>
      </c>
      <c r="EO48">
        <v>41.625</v>
      </c>
      <c r="EP48">
        <v>39.936999999999998</v>
      </c>
      <c r="EQ48">
        <v>41.375</v>
      </c>
      <c r="ER48">
        <v>40</v>
      </c>
      <c r="ES48">
        <v>0</v>
      </c>
      <c r="ET48">
        <v>0</v>
      </c>
      <c r="EU48">
        <v>0</v>
      </c>
      <c r="EV48">
        <v>1674746044.8</v>
      </c>
      <c r="EW48">
        <v>0</v>
      </c>
      <c r="EX48">
        <v>569.10800000000006</v>
      </c>
      <c r="EY48">
        <v>-2.5107691832396242</v>
      </c>
      <c r="EZ48">
        <v>-8.7276924402519285</v>
      </c>
      <c r="FA48">
        <v>88.290800000000004</v>
      </c>
      <c r="FB48">
        <v>15</v>
      </c>
      <c r="FC48">
        <v>1674745522.0999999</v>
      </c>
      <c r="FD48" t="s">
        <v>417</v>
      </c>
      <c r="FE48">
        <v>1674745522.0999999</v>
      </c>
      <c r="FF48">
        <v>1674745515.0999999</v>
      </c>
      <c r="FG48">
        <v>2</v>
      </c>
      <c r="FH48">
        <v>7.9000000000000001E-2</v>
      </c>
      <c r="FI48">
        <v>5.8000000000000003E-2</v>
      </c>
      <c r="FJ48">
        <v>-3.89</v>
      </c>
      <c r="FK48">
        <v>9.4E-2</v>
      </c>
      <c r="FL48">
        <v>383</v>
      </c>
      <c r="FM48">
        <v>18</v>
      </c>
      <c r="FN48">
        <v>0.28000000000000003</v>
      </c>
      <c r="FO48">
        <v>0.05</v>
      </c>
      <c r="FP48">
        <v>-2.4432238660105008</v>
      </c>
      <c r="FQ48">
        <v>-0.25766646377003832</v>
      </c>
      <c r="FR48">
        <v>3.5050080308972088E-2</v>
      </c>
      <c r="FS48">
        <v>-1</v>
      </c>
      <c r="FT48">
        <v>9.1473428337721319E-2</v>
      </c>
      <c r="FU48">
        <v>5.0857217757413562E-3</v>
      </c>
      <c r="FV48">
        <v>5.1060250683926563E-4</v>
      </c>
      <c r="FW48">
        <v>-1</v>
      </c>
      <c r="FX48">
        <v>0</v>
      </c>
      <c r="FY48">
        <v>0</v>
      </c>
      <c r="FZ48" t="s">
        <v>418</v>
      </c>
      <c r="GA48">
        <v>2.97892</v>
      </c>
      <c r="GB48">
        <v>2.8064399999999998</v>
      </c>
      <c r="GC48">
        <v>9.7823499999999994E-2</v>
      </c>
      <c r="GD48">
        <v>9.5577800000000004E-2</v>
      </c>
      <c r="GE48">
        <v>0.12146899999999999</v>
      </c>
      <c r="GF48">
        <v>0.116586</v>
      </c>
      <c r="GG48">
        <v>26703.4</v>
      </c>
      <c r="GH48">
        <v>24843.9</v>
      </c>
      <c r="GI48">
        <v>26604.799999999999</v>
      </c>
      <c r="GJ48">
        <v>25938.3</v>
      </c>
      <c r="GK48">
        <v>31802.400000000001</v>
      </c>
      <c r="GL48">
        <v>32328.799999999999</v>
      </c>
      <c r="GM48">
        <v>37697.4</v>
      </c>
      <c r="GN48">
        <v>38467.800000000003</v>
      </c>
      <c r="GO48">
        <v>1.9845999999999999</v>
      </c>
      <c r="GP48">
        <v>1.98072</v>
      </c>
      <c r="GQ48">
        <v>1.9632299999999998E-2</v>
      </c>
      <c r="GR48">
        <v>0</v>
      </c>
      <c r="GS48">
        <v>27.355499999999999</v>
      </c>
      <c r="GT48">
        <v>999.9</v>
      </c>
      <c r="GU48">
        <v>64</v>
      </c>
      <c r="GV48">
        <v>29.5</v>
      </c>
      <c r="GW48">
        <v>26.749300000000002</v>
      </c>
      <c r="GX48">
        <v>61.74</v>
      </c>
      <c r="GY48">
        <v>11.5625</v>
      </c>
      <c r="GZ48">
        <v>1</v>
      </c>
      <c r="HA48">
        <v>0.32084099999999999</v>
      </c>
      <c r="HB48">
        <v>0.88021000000000005</v>
      </c>
      <c r="HC48">
        <v>20.320799999999998</v>
      </c>
      <c r="HD48">
        <v>5.2095000000000002</v>
      </c>
      <c r="HE48">
        <v>11.937900000000001</v>
      </c>
      <c r="HF48">
        <v>4.9874000000000001</v>
      </c>
      <c r="HG48">
        <v>3.2909999999999999</v>
      </c>
      <c r="HH48">
        <v>9999</v>
      </c>
      <c r="HI48">
        <v>9999</v>
      </c>
      <c r="HJ48">
        <v>9999</v>
      </c>
      <c r="HK48">
        <v>999.9</v>
      </c>
      <c r="HL48">
        <v>1.86965</v>
      </c>
      <c r="HM48">
        <v>1.8760600000000001</v>
      </c>
      <c r="HN48">
        <v>1.8737699999999999</v>
      </c>
      <c r="HO48">
        <v>1.8720699999999999</v>
      </c>
      <c r="HP48">
        <v>1.87242</v>
      </c>
      <c r="HQ48">
        <v>1.86981</v>
      </c>
      <c r="HR48">
        <v>1.87578</v>
      </c>
      <c r="HS48">
        <v>1.8748400000000001</v>
      </c>
      <c r="HT48">
        <v>5</v>
      </c>
      <c r="HU48">
        <v>0</v>
      </c>
      <c r="HV48">
        <v>0</v>
      </c>
      <c r="HW48">
        <v>0</v>
      </c>
      <c r="HX48" t="s">
        <v>419</v>
      </c>
      <c r="HY48" t="s">
        <v>420</v>
      </c>
      <c r="HZ48" t="s">
        <v>421</v>
      </c>
      <c r="IA48" t="s">
        <v>422</v>
      </c>
      <c r="IB48" t="s">
        <v>422</v>
      </c>
      <c r="IC48" t="s">
        <v>421</v>
      </c>
      <c r="ID48">
        <v>0</v>
      </c>
      <c r="IE48">
        <v>100</v>
      </c>
      <c r="IF48">
        <v>100</v>
      </c>
      <c r="IG48">
        <v>-3.9159999999999999</v>
      </c>
      <c r="IH48">
        <v>0.39050000000000001</v>
      </c>
      <c r="II48">
        <v>-3.1183980323874012</v>
      </c>
      <c r="IJ48">
        <v>-2.536945948238235E-3</v>
      </c>
      <c r="IK48">
        <v>1.581473279927893E-6</v>
      </c>
      <c r="IL48">
        <v>-4.6698293441882044E-10</v>
      </c>
      <c r="IM48">
        <v>-0.1212426229721789</v>
      </c>
      <c r="IN48">
        <v>-1.5895243091576399E-2</v>
      </c>
      <c r="IO48">
        <v>1.559614309849521E-3</v>
      </c>
      <c r="IP48">
        <v>-2.4566050869858518E-6</v>
      </c>
      <c r="IQ48">
        <v>2</v>
      </c>
      <c r="IR48">
        <v>2224</v>
      </c>
      <c r="IS48">
        <v>2</v>
      </c>
      <c r="IT48">
        <v>25</v>
      </c>
      <c r="IU48">
        <v>8.8000000000000007</v>
      </c>
      <c r="IV48">
        <v>8.9</v>
      </c>
      <c r="IW48">
        <v>0.930176</v>
      </c>
      <c r="IX48">
        <v>2.4572799999999999</v>
      </c>
      <c r="IY48">
        <v>1.65039</v>
      </c>
      <c r="IZ48">
        <v>2.3046899999999999</v>
      </c>
      <c r="JA48">
        <v>1.50024</v>
      </c>
      <c r="JB48">
        <v>2.3596200000000001</v>
      </c>
      <c r="JC48">
        <v>33.896099999999997</v>
      </c>
      <c r="JD48">
        <v>15.997</v>
      </c>
      <c r="JE48">
        <v>18</v>
      </c>
      <c r="JF48">
        <v>503.41899999999998</v>
      </c>
      <c r="JG48">
        <v>495.298</v>
      </c>
      <c r="JH48">
        <v>26.971399999999999</v>
      </c>
      <c r="JI48">
        <v>31.343800000000002</v>
      </c>
      <c r="JJ48">
        <v>30.000499999999999</v>
      </c>
      <c r="JK48">
        <v>31.170200000000001</v>
      </c>
      <c r="JL48">
        <v>31.1113</v>
      </c>
      <c r="JM48">
        <v>18.651700000000002</v>
      </c>
      <c r="JN48">
        <v>33.6539</v>
      </c>
      <c r="JO48">
        <v>100</v>
      </c>
      <c r="JP48">
        <v>26.973600000000001</v>
      </c>
      <c r="JQ48">
        <v>397.69200000000001</v>
      </c>
      <c r="JR48">
        <v>23.549600000000002</v>
      </c>
      <c r="JS48">
        <v>100.04</v>
      </c>
      <c r="JT48">
        <v>99.262200000000007</v>
      </c>
    </row>
    <row r="49" spans="1:280" x14ac:dyDescent="0.25">
      <c r="A49">
        <v>33</v>
      </c>
      <c r="B49">
        <v>1674746057.5999999</v>
      </c>
      <c r="C49">
        <v>320</v>
      </c>
      <c r="D49" t="s">
        <v>485</v>
      </c>
      <c r="E49" t="s">
        <v>486</v>
      </c>
      <c r="F49" t="s">
        <v>412</v>
      </c>
      <c r="G49" t="s">
        <v>413</v>
      </c>
      <c r="H49" t="s">
        <v>414</v>
      </c>
      <c r="I49">
        <v>1674746057.5999999</v>
      </c>
      <c r="J49">
        <f t="shared" si="0"/>
        <v>1.1903031262987887E-3</v>
      </c>
      <c r="K49">
        <f t="shared" si="1"/>
        <v>1.1903031262987886</v>
      </c>
      <c r="L49">
        <f t="shared" si="2"/>
        <v>-2.4699288262799786</v>
      </c>
      <c r="M49">
        <f t="shared" si="3"/>
        <v>400.03</v>
      </c>
      <c r="N49">
        <f t="shared" si="4"/>
        <v>434.67673904358065</v>
      </c>
      <c r="O49">
        <f t="shared" si="5"/>
        <v>43.091469880250628</v>
      </c>
      <c r="P49">
        <f t="shared" si="6"/>
        <v>39.656782035599996</v>
      </c>
      <c r="Q49">
        <f t="shared" si="7"/>
        <v>9.2494791903983992E-2</v>
      </c>
      <c r="R49">
        <f t="shared" si="8"/>
        <v>2.9147419118520146</v>
      </c>
      <c r="S49">
        <f t="shared" si="9"/>
        <v>9.0894577323373943E-2</v>
      </c>
      <c r="T49">
        <f t="shared" si="10"/>
        <v>5.6950577752350941E-2</v>
      </c>
      <c r="U49">
        <f t="shared" si="11"/>
        <v>4.7520142134839993E-3</v>
      </c>
      <c r="V49">
        <f t="shared" si="12"/>
        <v>27.683921068900947</v>
      </c>
      <c r="W49">
        <f t="shared" si="13"/>
        <v>27.684000000000001</v>
      </c>
      <c r="X49">
        <f t="shared" si="14"/>
        <v>3.7254914713535996</v>
      </c>
      <c r="Y49">
        <f t="shared" si="15"/>
        <v>65.051431593235463</v>
      </c>
      <c r="Z49">
        <f t="shared" si="16"/>
        <v>2.4678349139759996</v>
      </c>
      <c r="AA49">
        <f t="shared" si="17"/>
        <v>3.7936673391099105</v>
      </c>
      <c r="AB49">
        <f t="shared" si="18"/>
        <v>1.2576565573776</v>
      </c>
      <c r="AC49">
        <f t="shared" si="19"/>
        <v>-52.492367869776579</v>
      </c>
      <c r="AD49">
        <f t="shared" si="20"/>
        <v>48.823263141213744</v>
      </c>
      <c r="AE49">
        <f t="shared" si="21"/>
        <v>3.6453727702820777</v>
      </c>
      <c r="AF49">
        <f t="shared" si="22"/>
        <v>-1.8979944067275767E-2</v>
      </c>
      <c r="AG49">
        <v>0</v>
      </c>
      <c r="AH49">
        <v>0</v>
      </c>
      <c r="AI49">
        <f t="shared" si="23"/>
        <v>1</v>
      </c>
      <c r="AJ49">
        <f t="shared" si="24"/>
        <v>0</v>
      </c>
      <c r="AK49">
        <f t="shared" si="25"/>
        <v>52256.149734644292</v>
      </c>
      <c r="AL49" t="s">
        <v>415</v>
      </c>
      <c r="AM49" t="s">
        <v>415</v>
      </c>
      <c r="AN49">
        <v>0</v>
      </c>
      <c r="AO49">
        <v>0</v>
      </c>
      <c r="AP49" t="e">
        <f t="shared" si="26"/>
        <v>#DIV/0!</v>
      </c>
      <c r="AQ49">
        <v>0</v>
      </c>
      <c r="AR49" t="s">
        <v>415</v>
      </c>
      <c r="AS49" t="s">
        <v>415</v>
      </c>
      <c r="AT49">
        <v>0</v>
      </c>
      <c r="AU49">
        <v>0</v>
      </c>
      <c r="AV49" t="e">
        <f t="shared" si="27"/>
        <v>#DIV/0!</v>
      </c>
      <c r="AW49">
        <v>0.5</v>
      </c>
      <c r="AX49">
        <f t="shared" si="28"/>
        <v>2.1008904943823997E-2</v>
      </c>
      <c r="AY49">
        <f t="shared" si="29"/>
        <v>-2.4699288262799786</v>
      </c>
      <c r="AZ49" t="e">
        <f t="shared" si="30"/>
        <v>#DIV/0!</v>
      </c>
      <c r="BA49">
        <f t="shared" si="31"/>
        <v>-117.56580520899855</v>
      </c>
      <c r="BB49" t="e">
        <f t="shared" si="32"/>
        <v>#DIV/0!</v>
      </c>
      <c r="BC49" t="e">
        <f t="shared" si="33"/>
        <v>#DIV/0!</v>
      </c>
      <c r="BD49" t="s">
        <v>415</v>
      </c>
      <c r="BE49">
        <v>0</v>
      </c>
      <c r="BF49" t="e">
        <f t="shared" si="34"/>
        <v>#DIV/0!</v>
      </c>
      <c r="BG49" t="e">
        <f t="shared" si="35"/>
        <v>#DIV/0!</v>
      </c>
      <c r="BH49" t="e">
        <f t="shared" si="36"/>
        <v>#DIV/0!</v>
      </c>
      <c r="BI49" t="e">
        <f t="shared" si="37"/>
        <v>#DIV/0!</v>
      </c>
      <c r="BJ49" t="e">
        <f t="shared" si="38"/>
        <v>#DIV/0!</v>
      </c>
      <c r="BK49" t="e">
        <f t="shared" si="39"/>
        <v>#DIV/0!</v>
      </c>
      <c r="BL49" t="e">
        <f t="shared" si="40"/>
        <v>#DIV/0!</v>
      </c>
      <c r="BM49" t="e">
        <f t="shared" si="41"/>
        <v>#DIV/0!</v>
      </c>
      <c r="CV49">
        <f t="shared" si="42"/>
        <v>5.0010600000000002E-2</v>
      </c>
      <c r="CW49">
        <f t="shared" si="43"/>
        <v>2.1008904943823997E-2</v>
      </c>
      <c r="CX49">
        <f t="shared" si="44"/>
        <v>0.42008903999999991</v>
      </c>
      <c r="CY49">
        <f t="shared" si="45"/>
        <v>9.5020139999999989E-2</v>
      </c>
      <c r="CZ49">
        <v>6</v>
      </c>
      <c r="DA49">
        <v>0.5</v>
      </c>
      <c r="DB49" t="s">
        <v>416</v>
      </c>
      <c r="DC49">
        <v>2</v>
      </c>
      <c r="DD49">
        <v>1674746057.5999999</v>
      </c>
      <c r="DE49">
        <v>400.03</v>
      </c>
      <c r="DF49">
        <v>397.63799999999998</v>
      </c>
      <c r="DG49">
        <v>24.893799999999999</v>
      </c>
      <c r="DH49">
        <v>23.501300000000001</v>
      </c>
      <c r="DI49">
        <v>403.94600000000003</v>
      </c>
      <c r="DJ49">
        <v>24.504200000000001</v>
      </c>
      <c r="DK49">
        <v>500.11</v>
      </c>
      <c r="DL49">
        <v>99.034499999999994</v>
      </c>
      <c r="DM49">
        <v>0.10002</v>
      </c>
      <c r="DN49">
        <v>27.994700000000002</v>
      </c>
      <c r="DO49">
        <v>27.684000000000001</v>
      </c>
      <c r="DP49">
        <v>999.9</v>
      </c>
      <c r="DQ49">
        <v>0</v>
      </c>
      <c r="DR49">
        <v>0</v>
      </c>
      <c r="DS49">
        <v>10012.5</v>
      </c>
      <c r="DT49">
        <v>0</v>
      </c>
      <c r="DU49">
        <v>361.47899999999998</v>
      </c>
      <c r="DV49">
        <v>2.39209</v>
      </c>
      <c r="DW49">
        <v>410.24299999999999</v>
      </c>
      <c r="DX49">
        <v>407.20800000000003</v>
      </c>
      <c r="DY49">
        <v>1.3924700000000001</v>
      </c>
      <c r="DZ49">
        <v>397.63799999999998</v>
      </c>
      <c r="EA49">
        <v>23.501300000000001</v>
      </c>
      <c r="EB49">
        <v>2.4653399999999999</v>
      </c>
      <c r="EC49">
        <v>2.3274400000000002</v>
      </c>
      <c r="ED49">
        <v>20.799499999999998</v>
      </c>
      <c r="EE49">
        <v>19.867599999999999</v>
      </c>
      <c r="EF49">
        <v>5.0010600000000002E-2</v>
      </c>
      <c r="EG49">
        <v>0</v>
      </c>
      <c r="EH49">
        <v>0</v>
      </c>
      <c r="EI49">
        <v>0</v>
      </c>
      <c r="EJ49">
        <v>569.74</v>
      </c>
      <c r="EK49">
        <v>5.0010600000000002E-2</v>
      </c>
      <c r="EL49">
        <v>85.3</v>
      </c>
      <c r="EM49">
        <v>-2.0299999999999998</v>
      </c>
      <c r="EN49">
        <v>37.5</v>
      </c>
      <c r="EO49">
        <v>41.625</v>
      </c>
      <c r="EP49">
        <v>39.936999999999998</v>
      </c>
      <c r="EQ49">
        <v>41.375</v>
      </c>
      <c r="ER49">
        <v>40</v>
      </c>
      <c r="ES49">
        <v>0</v>
      </c>
      <c r="ET49">
        <v>0</v>
      </c>
      <c r="EU49">
        <v>0</v>
      </c>
      <c r="EV49">
        <v>1674746054.4000001</v>
      </c>
      <c r="EW49">
        <v>0</v>
      </c>
      <c r="EX49">
        <v>569.60799999999995</v>
      </c>
      <c r="EY49">
        <v>11.154615436595719</v>
      </c>
      <c r="EZ49">
        <v>-8.4192308168555989</v>
      </c>
      <c r="FA49">
        <v>86.074000000000012</v>
      </c>
      <c r="FB49">
        <v>15</v>
      </c>
      <c r="FC49">
        <v>1674745522.0999999</v>
      </c>
      <c r="FD49" t="s">
        <v>417</v>
      </c>
      <c r="FE49">
        <v>1674745522.0999999</v>
      </c>
      <c r="FF49">
        <v>1674745515.0999999</v>
      </c>
      <c r="FG49">
        <v>2</v>
      </c>
      <c r="FH49">
        <v>7.9000000000000001E-2</v>
      </c>
      <c r="FI49">
        <v>5.8000000000000003E-2</v>
      </c>
      <c r="FJ49">
        <v>-3.89</v>
      </c>
      <c r="FK49">
        <v>9.4E-2</v>
      </c>
      <c r="FL49">
        <v>383</v>
      </c>
      <c r="FM49">
        <v>18</v>
      </c>
      <c r="FN49">
        <v>0.28000000000000003</v>
      </c>
      <c r="FO49">
        <v>0.05</v>
      </c>
      <c r="FP49">
        <v>-2.4656560833407348</v>
      </c>
      <c r="FQ49">
        <v>1.182990305750705E-2</v>
      </c>
      <c r="FR49">
        <v>3.9016535126392561E-2</v>
      </c>
      <c r="FS49">
        <v>-1</v>
      </c>
      <c r="FT49">
        <v>9.2192200769207894E-2</v>
      </c>
      <c r="FU49">
        <v>2.649849775091279E-3</v>
      </c>
      <c r="FV49">
        <v>2.8427514196141188E-4</v>
      </c>
      <c r="FW49">
        <v>-1</v>
      </c>
      <c r="FX49">
        <v>0</v>
      </c>
      <c r="FY49">
        <v>0</v>
      </c>
      <c r="FZ49" t="s">
        <v>418</v>
      </c>
      <c r="GA49">
        <v>2.9788399999999999</v>
      </c>
      <c r="GB49">
        <v>2.8064499999999999</v>
      </c>
      <c r="GC49">
        <v>9.7826300000000005E-2</v>
      </c>
      <c r="GD49">
        <v>9.5571400000000001E-2</v>
      </c>
      <c r="GE49">
        <v>0.121406</v>
      </c>
      <c r="GF49">
        <v>0.116511</v>
      </c>
      <c r="GG49">
        <v>26702.7</v>
      </c>
      <c r="GH49">
        <v>24843.7</v>
      </c>
      <c r="GI49">
        <v>26604.2</v>
      </c>
      <c r="GJ49">
        <v>25937.9</v>
      </c>
      <c r="GK49">
        <v>31803.8</v>
      </c>
      <c r="GL49">
        <v>32331.4</v>
      </c>
      <c r="GM49">
        <v>37696.199999999997</v>
      </c>
      <c r="GN49">
        <v>38467.599999999999</v>
      </c>
      <c r="GO49">
        <v>1.9841200000000001</v>
      </c>
      <c r="GP49">
        <v>1.98062</v>
      </c>
      <c r="GQ49">
        <v>2.06381E-2</v>
      </c>
      <c r="GR49">
        <v>0</v>
      </c>
      <c r="GS49">
        <v>27.346800000000002</v>
      </c>
      <c r="GT49">
        <v>999.9</v>
      </c>
      <c r="GU49">
        <v>64</v>
      </c>
      <c r="GV49">
        <v>29.5</v>
      </c>
      <c r="GW49">
        <v>26.753</v>
      </c>
      <c r="GX49">
        <v>61.97</v>
      </c>
      <c r="GY49">
        <v>11.630599999999999</v>
      </c>
      <c r="GZ49">
        <v>1</v>
      </c>
      <c r="HA49">
        <v>0.321745</v>
      </c>
      <c r="HB49">
        <v>0.85782400000000003</v>
      </c>
      <c r="HC49">
        <v>20.320900000000002</v>
      </c>
      <c r="HD49">
        <v>5.2093499999999997</v>
      </c>
      <c r="HE49">
        <v>11.9381</v>
      </c>
      <c r="HF49">
        <v>4.9872500000000004</v>
      </c>
      <c r="HG49">
        <v>3.2909999999999999</v>
      </c>
      <c r="HH49">
        <v>9999</v>
      </c>
      <c r="HI49">
        <v>9999</v>
      </c>
      <c r="HJ49">
        <v>9999</v>
      </c>
      <c r="HK49">
        <v>999.9</v>
      </c>
      <c r="HL49">
        <v>1.86965</v>
      </c>
      <c r="HM49">
        <v>1.8760699999999999</v>
      </c>
      <c r="HN49">
        <v>1.87378</v>
      </c>
      <c r="HO49">
        <v>1.87209</v>
      </c>
      <c r="HP49">
        <v>1.8724099999999999</v>
      </c>
      <c r="HQ49">
        <v>1.86981</v>
      </c>
      <c r="HR49">
        <v>1.8757600000000001</v>
      </c>
      <c r="HS49">
        <v>1.8748499999999999</v>
      </c>
      <c r="HT49">
        <v>5</v>
      </c>
      <c r="HU49">
        <v>0</v>
      </c>
      <c r="HV49">
        <v>0</v>
      </c>
      <c r="HW49">
        <v>0</v>
      </c>
      <c r="HX49" t="s">
        <v>419</v>
      </c>
      <c r="HY49" t="s">
        <v>420</v>
      </c>
      <c r="HZ49" t="s">
        <v>421</v>
      </c>
      <c r="IA49" t="s">
        <v>422</v>
      </c>
      <c r="IB49" t="s">
        <v>422</v>
      </c>
      <c r="IC49" t="s">
        <v>421</v>
      </c>
      <c r="ID49">
        <v>0</v>
      </c>
      <c r="IE49">
        <v>100</v>
      </c>
      <c r="IF49">
        <v>100</v>
      </c>
      <c r="IG49">
        <v>-3.9159999999999999</v>
      </c>
      <c r="IH49">
        <v>0.3896</v>
      </c>
      <c r="II49">
        <v>-3.1183980323874012</v>
      </c>
      <c r="IJ49">
        <v>-2.536945948238235E-3</v>
      </c>
      <c r="IK49">
        <v>1.581473279927893E-6</v>
      </c>
      <c r="IL49">
        <v>-4.6698293441882044E-10</v>
      </c>
      <c r="IM49">
        <v>-0.1212426229721789</v>
      </c>
      <c r="IN49">
        <v>-1.5895243091576399E-2</v>
      </c>
      <c r="IO49">
        <v>1.559614309849521E-3</v>
      </c>
      <c r="IP49">
        <v>-2.4566050869858518E-6</v>
      </c>
      <c r="IQ49">
        <v>2</v>
      </c>
      <c r="IR49">
        <v>2224</v>
      </c>
      <c r="IS49">
        <v>2</v>
      </c>
      <c r="IT49">
        <v>25</v>
      </c>
      <c r="IU49">
        <v>8.9</v>
      </c>
      <c r="IV49">
        <v>9</v>
      </c>
      <c r="IW49">
        <v>0.930176</v>
      </c>
      <c r="IX49">
        <v>2.4548299999999998</v>
      </c>
      <c r="IY49">
        <v>1.65039</v>
      </c>
      <c r="IZ49">
        <v>2.3046899999999999</v>
      </c>
      <c r="JA49">
        <v>1.50024</v>
      </c>
      <c r="JB49">
        <v>2.3828100000000001</v>
      </c>
      <c r="JC49">
        <v>33.918700000000001</v>
      </c>
      <c r="JD49">
        <v>16.005800000000001</v>
      </c>
      <c r="JE49">
        <v>18</v>
      </c>
      <c r="JF49">
        <v>503.21800000000002</v>
      </c>
      <c r="JG49">
        <v>495.34399999999999</v>
      </c>
      <c r="JH49">
        <v>26.977699999999999</v>
      </c>
      <c r="JI49">
        <v>31.354800000000001</v>
      </c>
      <c r="JJ49">
        <v>30.000499999999999</v>
      </c>
      <c r="JK49">
        <v>31.183199999999999</v>
      </c>
      <c r="JL49">
        <v>31.1249</v>
      </c>
      <c r="JM49">
        <v>18.6524</v>
      </c>
      <c r="JN49">
        <v>33.6539</v>
      </c>
      <c r="JO49">
        <v>100</v>
      </c>
      <c r="JP49">
        <v>26.979700000000001</v>
      </c>
      <c r="JQ49">
        <v>397.47300000000001</v>
      </c>
      <c r="JR49">
        <v>23.549600000000002</v>
      </c>
      <c r="JS49">
        <v>100.03700000000001</v>
      </c>
      <c r="JT49">
        <v>99.261399999999995</v>
      </c>
    </row>
    <row r="50" spans="1:280" x14ac:dyDescent="0.25">
      <c r="A50">
        <v>34</v>
      </c>
      <c r="B50">
        <v>1674746067.5999999</v>
      </c>
      <c r="C50">
        <v>330</v>
      </c>
      <c r="D50" t="s">
        <v>487</v>
      </c>
      <c r="E50" t="s">
        <v>488</v>
      </c>
      <c r="F50" t="s">
        <v>412</v>
      </c>
      <c r="G50" t="s">
        <v>413</v>
      </c>
      <c r="H50" t="s">
        <v>414</v>
      </c>
      <c r="I50">
        <v>1674746067.5999999</v>
      </c>
      <c r="J50">
        <f t="shared" si="0"/>
        <v>1.1948093446814058E-3</v>
      </c>
      <c r="K50">
        <f t="shared" si="1"/>
        <v>1.1948093446814059</v>
      </c>
      <c r="L50">
        <f t="shared" si="2"/>
        <v>-2.4632995406894631</v>
      </c>
      <c r="M50">
        <f t="shared" si="3"/>
        <v>399.959</v>
      </c>
      <c r="N50">
        <f t="shared" si="4"/>
        <v>434.37176092232488</v>
      </c>
      <c r="O50">
        <f t="shared" si="5"/>
        <v>43.061613663398376</v>
      </c>
      <c r="P50">
        <f t="shared" si="6"/>
        <v>39.650091209034592</v>
      </c>
      <c r="Q50">
        <f t="shared" si="7"/>
        <v>9.2737181770682894E-2</v>
      </c>
      <c r="R50">
        <f t="shared" si="8"/>
        <v>2.9127826608784408</v>
      </c>
      <c r="S50">
        <f t="shared" si="9"/>
        <v>9.1127586121756185E-2</v>
      </c>
      <c r="T50">
        <f t="shared" si="10"/>
        <v>5.7097030089271583E-2</v>
      </c>
      <c r="U50">
        <f t="shared" si="11"/>
        <v>4.7520142134839993E-3</v>
      </c>
      <c r="V50">
        <f t="shared" si="12"/>
        <v>27.685449827138218</v>
      </c>
      <c r="W50">
        <f t="shared" si="13"/>
        <v>27.684899999999999</v>
      </c>
      <c r="X50">
        <f t="shared" si="14"/>
        <v>3.7256874009675318</v>
      </c>
      <c r="Y50">
        <f t="shared" si="15"/>
        <v>65.00468793485652</v>
      </c>
      <c r="Z50">
        <f t="shared" si="16"/>
        <v>2.4664785747330598</v>
      </c>
      <c r="AA50">
        <f t="shared" si="17"/>
        <v>3.794308769245696</v>
      </c>
      <c r="AB50">
        <f t="shared" si="18"/>
        <v>1.2592088262344721</v>
      </c>
      <c r="AC50">
        <f t="shared" si="19"/>
        <v>-52.69109210045</v>
      </c>
      <c r="AD50">
        <f t="shared" si="20"/>
        <v>49.104512666912122</v>
      </c>
      <c r="AE50">
        <f t="shared" si="21"/>
        <v>3.6689078440675877</v>
      </c>
      <c r="AF50">
        <f t="shared" si="22"/>
        <v>8.7080424743191998E-2</v>
      </c>
      <c r="AG50">
        <v>0</v>
      </c>
      <c r="AH50">
        <v>0</v>
      </c>
      <c r="AI50">
        <f t="shared" si="23"/>
        <v>1</v>
      </c>
      <c r="AJ50">
        <f t="shared" si="24"/>
        <v>0</v>
      </c>
      <c r="AK50">
        <f t="shared" si="25"/>
        <v>52199.564362107361</v>
      </c>
      <c r="AL50" t="s">
        <v>415</v>
      </c>
      <c r="AM50" t="s">
        <v>415</v>
      </c>
      <c r="AN50">
        <v>0</v>
      </c>
      <c r="AO50">
        <v>0</v>
      </c>
      <c r="AP50" t="e">
        <f t="shared" si="26"/>
        <v>#DIV/0!</v>
      </c>
      <c r="AQ50">
        <v>0</v>
      </c>
      <c r="AR50" t="s">
        <v>415</v>
      </c>
      <c r="AS50" t="s">
        <v>415</v>
      </c>
      <c r="AT50">
        <v>0</v>
      </c>
      <c r="AU50">
        <v>0</v>
      </c>
      <c r="AV50" t="e">
        <f t="shared" si="27"/>
        <v>#DIV/0!</v>
      </c>
      <c r="AW50">
        <v>0.5</v>
      </c>
      <c r="AX50">
        <f t="shared" si="28"/>
        <v>2.1008904943823997E-2</v>
      </c>
      <c r="AY50">
        <f t="shared" si="29"/>
        <v>-2.4632995406894631</v>
      </c>
      <c r="AZ50" t="e">
        <f t="shared" si="30"/>
        <v>#DIV/0!</v>
      </c>
      <c r="BA50">
        <f t="shared" si="31"/>
        <v>-117.25025874866463</v>
      </c>
      <c r="BB50" t="e">
        <f t="shared" si="32"/>
        <v>#DIV/0!</v>
      </c>
      <c r="BC50" t="e">
        <f t="shared" si="33"/>
        <v>#DIV/0!</v>
      </c>
      <c r="BD50" t="s">
        <v>415</v>
      </c>
      <c r="BE50">
        <v>0</v>
      </c>
      <c r="BF50" t="e">
        <f t="shared" si="34"/>
        <v>#DIV/0!</v>
      </c>
      <c r="BG50" t="e">
        <f t="shared" si="35"/>
        <v>#DIV/0!</v>
      </c>
      <c r="BH50" t="e">
        <f t="shared" si="36"/>
        <v>#DIV/0!</v>
      </c>
      <c r="BI50" t="e">
        <f t="shared" si="37"/>
        <v>#DIV/0!</v>
      </c>
      <c r="BJ50" t="e">
        <f t="shared" si="38"/>
        <v>#DIV/0!</v>
      </c>
      <c r="BK50" t="e">
        <f t="shared" si="39"/>
        <v>#DIV/0!</v>
      </c>
      <c r="BL50" t="e">
        <f t="shared" si="40"/>
        <v>#DIV/0!</v>
      </c>
      <c r="BM50" t="e">
        <f t="shared" si="41"/>
        <v>#DIV/0!</v>
      </c>
      <c r="CV50">
        <f t="shared" si="42"/>
        <v>5.0010600000000002E-2</v>
      </c>
      <c r="CW50">
        <f t="shared" si="43"/>
        <v>2.1008904943823997E-2</v>
      </c>
      <c r="CX50">
        <f t="shared" si="44"/>
        <v>0.42008903999999991</v>
      </c>
      <c r="CY50">
        <f t="shared" si="45"/>
        <v>9.5020139999999989E-2</v>
      </c>
      <c r="CZ50">
        <v>6</v>
      </c>
      <c r="DA50">
        <v>0.5</v>
      </c>
      <c r="DB50" t="s">
        <v>416</v>
      </c>
      <c r="DC50">
        <v>2</v>
      </c>
      <c r="DD50">
        <v>1674746067.5999999</v>
      </c>
      <c r="DE50">
        <v>399.959</v>
      </c>
      <c r="DF50">
        <v>397.577</v>
      </c>
      <c r="DG50">
        <v>24.879899999999999</v>
      </c>
      <c r="DH50">
        <v>23.482099999999999</v>
      </c>
      <c r="DI50">
        <v>403.875</v>
      </c>
      <c r="DJ50">
        <v>24.491</v>
      </c>
      <c r="DK50">
        <v>500.10700000000003</v>
      </c>
      <c r="DL50">
        <v>99.035399999999996</v>
      </c>
      <c r="DM50">
        <v>9.9989400000000006E-2</v>
      </c>
      <c r="DN50">
        <v>27.997599999999998</v>
      </c>
      <c r="DO50">
        <v>27.684899999999999</v>
      </c>
      <c r="DP50">
        <v>999.9</v>
      </c>
      <c r="DQ50">
        <v>0</v>
      </c>
      <c r="DR50">
        <v>0</v>
      </c>
      <c r="DS50">
        <v>10001.200000000001</v>
      </c>
      <c r="DT50">
        <v>0</v>
      </c>
      <c r="DU50">
        <v>360.58800000000002</v>
      </c>
      <c r="DV50">
        <v>2.3822000000000001</v>
      </c>
      <c r="DW50">
        <v>410.16399999999999</v>
      </c>
      <c r="DX50">
        <v>407.13799999999998</v>
      </c>
      <c r="DY50">
        <v>1.39778</v>
      </c>
      <c r="DZ50">
        <v>397.577</v>
      </c>
      <c r="EA50">
        <v>23.482099999999999</v>
      </c>
      <c r="EB50">
        <v>2.4639899999999999</v>
      </c>
      <c r="EC50">
        <v>2.3255599999999998</v>
      </c>
      <c r="ED50">
        <v>20.790600000000001</v>
      </c>
      <c r="EE50">
        <v>19.854500000000002</v>
      </c>
      <c r="EF50">
        <v>5.0010600000000002E-2</v>
      </c>
      <c r="EG50">
        <v>0</v>
      </c>
      <c r="EH50">
        <v>0</v>
      </c>
      <c r="EI50">
        <v>0</v>
      </c>
      <c r="EJ50">
        <v>569.19000000000005</v>
      </c>
      <c r="EK50">
        <v>5.0010600000000002E-2</v>
      </c>
      <c r="EL50">
        <v>85.05</v>
      </c>
      <c r="EM50">
        <v>-1.88</v>
      </c>
      <c r="EN50">
        <v>37.561999999999998</v>
      </c>
      <c r="EO50">
        <v>41.625</v>
      </c>
      <c r="EP50">
        <v>39.936999999999998</v>
      </c>
      <c r="EQ50">
        <v>41.375</v>
      </c>
      <c r="ER50">
        <v>40</v>
      </c>
      <c r="ES50">
        <v>0</v>
      </c>
      <c r="ET50">
        <v>0</v>
      </c>
      <c r="EU50">
        <v>0</v>
      </c>
      <c r="EV50">
        <v>1674746064.5999999</v>
      </c>
      <c r="EW50">
        <v>0</v>
      </c>
      <c r="EX50">
        <v>570.10576923076928</v>
      </c>
      <c r="EY50">
        <v>-0.86324781373652026</v>
      </c>
      <c r="EZ50">
        <v>6.8140170934607944</v>
      </c>
      <c r="FA50">
        <v>86.77884615384616</v>
      </c>
      <c r="FB50">
        <v>15</v>
      </c>
      <c r="FC50">
        <v>1674745522.0999999</v>
      </c>
      <c r="FD50" t="s">
        <v>417</v>
      </c>
      <c r="FE50">
        <v>1674745522.0999999</v>
      </c>
      <c r="FF50">
        <v>1674745515.0999999</v>
      </c>
      <c r="FG50">
        <v>2</v>
      </c>
      <c r="FH50">
        <v>7.9000000000000001E-2</v>
      </c>
      <c r="FI50">
        <v>5.8000000000000003E-2</v>
      </c>
      <c r="FJ50">
        <v>-3.89</v>
      </c>
      <c r="FK50">
        <v>9.4E-2</v>
      </c>
      <c r="FL50">
        <v>383</v>
      </c>
      <c r="FM50">
        <v>18</v>
      </c>
      <c r="FN50">
        <v>0.28000000000000003</v>
      </c>
      <c r="FO50">
        <v>0.05</v>
      </c>
      <c r="FP50">
        <v>-2.4614191711108999</v>
      </c>
      <c r="FQ50">
        <v>-0.1386347831036423</v>
      </c>
      <c r="FR50">
        <v>3.7132643156706509E-2</v>
      </c>
      <c r="FS50">
        <v>-1</v>
      </c>
      <c r="FT50">
        <v>9.2571829536793548E-2</v>
      </c>
      <c r="FU50">
        <v>1.713124157229563E-3</v>
      </c>
      <c r="FV50">
        <v>2.0913372351987711E-4</v>
      </c>
      <c r="FW50">
        <v>-1</v>
      </c>
      <c r="FX50">
        <v>0</v>
      </c>
      <c r="FY50">
        <v>0</v>
      </c>
      <c r="FZ50" t="s">
        <v>418</v>
      </c>
      <c r="GA50">
        <v>2.9788299999999999</v>
      </c>
      <c r="GB50">
        <v>2.80633</v>
      </c>
      <c r="GC50">
        <v>9.7810599999999998E-2</v>
      </c>
      <c r="GD50">
        <v>9.5557199999999995E-2</v>
      </c>
      <c r="GE50">
        <v>0.12135799999999999</v>
      </c>
      <c r="GF50">
        <v>0.116443</v>
      </c>
      <c r="GG50">
        <v>26702.5</v>
      </c>
      <c r="GH50">
        <v>24843.5</v>
      </c>
      <c r="GI50">
        <v>26603.599999999999</v>
      </c>
      <c r="GJ50">
        <v>25937.3</v>
      </c>
      <c r="GK50">
        <v>31805.1</v>
      </c>
      <c r="GL50">
        <v>32333.1</v>
      </c>
      <c r="GM50">
        <v>37695.599999999999</v>
      </c>
      <c r="GN50">
        <v>38466.699999999997</v>
      </c>
      <c r="GO50">
        <v>1.9845999999999999</v>
      </c>
      <c r="GP50">
        <v>1.9801500000000001</v>
      </c>
      <c r="GQ50">
        <v>2.1085099999999999E-2</v>
      </c>
      <c r="GR50">
        <v>0</v>
      </c>
      <c r="GS50">
        <v>27.340399999999999</v>
      </c>
      <c r="GT50">
        <v>999.9</v>
      </c>
      <c r="GU50">
        <v>64</v>
      </c>
      <c r="GV50">
        <v>29.5</v>
      </c>
      <c r="GW50">
        <v>26.751899999999999</v>
      </c>
      <c r="GX50">
        <v>61.84</v>
      </c>
      <c r="GY50">
        <v>11.859</v>
      </c>
      <c r="GZ50">
        <v>1</v>
      </c>
      <c r="HA50">
        <v>0.32245400000000002</v>
      </c>
      <c r="HB50">
        <v>0.85209999999999997</v>
      </c>
      <c r="HC50">
        <v>20.321200000000001</v>
      </c>
      <c r="HD50">
        <v>5.2093499999999997</v>
      </c>
      <c r="HE50">
        <v>11.9381</v>
      </c>
      <c r="HF50">
        <v>4.9875999999999996</v>
      </c>
      <c r="HG50">
        <v>3.2909999999999999</v>
      </c>
      <c r="HH50">
        <v>9999</v>
      </c>
      <c r="HI50">
        <v>9999</v>
      </c>
      <c r="HJ50">
        <v>9999</v>
      </c>
      <c r="HK50">
        <v>999.9</v>
      </c>
      <c r="HL50">
        <v>1.8696600000000001</v>
      </c>
      <c r="HM50">
        <v>1.8760600000000001</v>
      </c>
      <c r="HN50">
        <v>1.8737699999999999</v>
      </c>
      <c r="HO50">
        <v>1.87208</v>
      </c>
      <c r="HP50">
        <v>1.87243</v>
      </c>
      <c r="HQ50">
        <v>1.86981</v>
      </c>
      <c r="HR50">
        <v>1.8757699999999999</v>
      </c>
      <c r="HS50">
        <v>1.8748499999999999</v>
      </c>
      <c r="HT50">
        <v>5</v>
      </c>
      <c r="HU50">
        <v>0</v>
      </c>
      <c r="HV50">
        <v>0</v>
      </c>
      <c r="HW50">
        <v>0</v>
      </c>
      <c r="HX50" t="s">
        <v>419</v>
      </c>
      <c r="HY50" t="s">
        <v>420</v>
      </c>
      <c r="HZ50" t="s">
        <v>421</v>
      </c>
      <c r="IA50" t="s">
        <v>422</v>
      </c>
      <c r="IB50" t="s">
        <v>422</v>
      </c>
      <c r="IC50" t="s">
        <v>421</v>
      </c>
      <c r="ID50">
        <v>0</v>
      </c>
      <c r="IE50">
        <v>100</v>
      </c>
      <c r="IF50">
        <v>100</v>
      </c>
      <c r="IG50">
        <v>-3.9159999999999999</v>
      </c>
      <c r="IH50">
        <v>0.38890000000000002</v>
      </c>
      <c r="II50">
        <v>-3.1183980323874012</v>
      </c>
      <c r="IJ50">
        <v>-2.536945948238235E-3</v>
      </c>
      <c r="IK50">
        <v>1.581473279927893E-6</v>
      </c>
      <c r="IL50">
        <v>-4.6698293441882044E-10</v>
      </c>
      <c r="IM50">
        <v>-0.1212426229721789</v>
      </c>
      <c r="IN50">
        <v>-1.5895243091576399E-2</v>
      </c>
      <c r="IO50">
        <v>1.559614309849521E-3</v>
      </c>
      <c r="IP50">
        <v>-2.4566050869858518E-6</v>
      </c>
      <c r="IQ50">
        <v>2</v>
      </c>
      <c r="IR50">
        <v>2224</v>
      </c>
      <c r="IS50">
        <v>2</v>
      </c>
      <c r="IT50">
        <v>25</v>
      </c>
      <c r="IU50">
        <v>9.1</v>
      </c>
      <c r="IV50">
        <v>9.1999999999999993</v>
      </c>
      <c r="IW50">
        <v>0.930176</v>
      </c>
      <c r="IX50">
        <v>2.4536099999999998</v>
      </c>
      <c r="IY50">
        <v>1.65039</v>
      </c>
      <c r="IZ50">
        <v>2.3046899999999999</v>
      </c>
      <c r="JA50">
        <v>1.50024</v>
      </c>
      <c r="JB50">
        <v>2.4157700000000002</v>
      </c>
      <c r="JC50">
        <v>33.941299999999998</v>
      </c>
      <c r="JD50">
        <v>16.005800000000001</v>
      </c>
      <c r="JE50">
        <v>18</v>
      </c>
      <c r="JF50">
        <v>503.63400000000001</v>
      </c>
      <c r="JG50">
        <v>495.14499999999998</v>
      </c>
      <c r="JH50">
        <v>26.985700000000001</v>
      </c>
      <c r="JI50">
        <v>31.3644</v>
      </c>
      <c r="JJ50">
        <v>30.000399999999999</v>
      </c>
      <c r="JK50">
        <v>31.196200000000001</v>
      </c>
      <c r="JL50">
        <v>31.139900000000001</v>
      </c>
      <c r="JM50">
        <v>18.6585</v>
      </c>
      <c r="JN50">
        <v>33.6539</v>
      </c>
      <c r="JO50">
        <v>100</v>
      </c>
      <c r="JP50">
        <v>26.9862</v>
      </c>
      <c r="JQ50">
        <v>397.70800000000003</v>
      </c>
      <c r="JR50">
        <v>23.549600000000002</v>
      </c>
      <c r="JS50">
        <v>100.035</v>
      </c>
      <c r="JT50">
        <v>99.259100000000004</v>
      </c>
    </row>
    <row r="51" spans="1:280" x14ac:dyDescent="0.25">
      <c r="A51">
        <v>35</v>
      </c>
      <c r="B51">
        <v>1674746077.5999999</v>
      </c>
      <c r="C51">
        <v>340</v>
      </c>
      <c r="D51" t="s">
        <v>489</v>
      </c>
      <c r="E51" t="s">
        <v>490</v>
      </c>
      <c r="F51" t="s">
        <v>412</v>
      </c>
      <c r="G51" t="s">
        <v>413</v>
      </c>
      <c r="H51" t="s">
        <v>414</v>
      </c>
      <c r="I51">
        <v>1674746077.5999999</v>
      </c>
      <c r="J51">
        <f t="shared" si="0"/>
        <v>1.2023616576912692E-3</v>
      </c>
      <c r="K51">
        <f t="shared" si="1"/>
        <v>1.2023616576912692</v>
      </c>
      <c r="L51">
        <f t="shared" si="2"/>
        <v>-2.4895029033597611</v>
      </c>
      <c r="M51">
        <f t="shared" si="3"/>
        <v>400.01</v>
      </c>
      <c r="N51">
        <f t="shared" si="4"/>
        <v>434.60222952410226</v>
      </c>
      <c r="O51">
        <f t="shared" si="5"/>
        <v>43.084898293982064</v>
      </c>
      <c r="P51">
        <f t="shared" si="6"/>
        <v>39.655549363950009</v>
      </c>
      <c r="Q51">
        <f t="shared" si="7"/>
        <v>9.3342449753891402E-2</v>
      </c>
      <c r="R51">
        <f t="shared" si="8"/>
        <v>2.9067869743082784</v>
      </c>
      <c r="S51">
        <f t="shared" si="9"/>
        <v>9.1708674296442527E-2</v>
      </c>
      <c r="T51">
        <f t="shared" si="10"/>
        <v>5.7462327776958776E-2</v>
      </c>
      <c r="U51">
        <f t="shared" si="11"/>
        <v>4.7520142134839993E-3</v>
      </c>
      <c r="V51">
        <f t="shared" si="12"/>
        <v>27.686474625819486</v>
      </c>
      <c r="W51">
        <f t="shared" si="13"/>
        <v>27.680800000000001</v>
      </c>
      <c r="X51">
        <f t="shared" si="14"/>
        <v>3.7247949055404486</v>
      </c>
      <c r="Y51">
        <f t="shared" si="15"/>
        <v>64.968718662547914</v>
      </c>
      <c r="Z51">
        <f t="shared" si="16"/>
        <v>2.4656311936845001</v>
      </c>
      <c r="AA51">
        <f t="shared" si="17"/>
        <v>3.7951051589783713</v>
      </c>
      <c r="AB51">
        <f t="shared" si="18"/>
        <v>1.2591637118559484</v>
      </c>
      <c r="AC51">
        <f t="shared" si="19"/>
        <v>-53.024149104184971</v>
      </c>
      <c r="AD51">
        <f t="shared" si="20"/>
        <v>50.21010807459399</v>
      </c>
      <c r="AE51">
        <f t="shared" si="21"/>
        <v>3.7592425919219683</v>
      </c>
      <c r="AF51">
        <f t="shared" si="22"/>
        <v>0.94995357654447332</v>
      </c>
      <c r="AG51">
        <v>0</v>
      </c>
      <c r="AH51">
        <v>0</v>
      </c>
      <c r="AI51">
        <f t="shared" si="23"/>
        <v>1</v>
      </c>
      <c r="AJ51">
        <f t="shared" si="24"/>
        <v>0</v>
      </c>
      <c r="AK51">
        <f t="shared" si="25"/>
        <v>52027.422932744536</v>
      </c>
      <c r="AL51" t="s">
        <v>415</v>
      </c>
      <c r="AM51" t="s">
        <v>415</v>
      </c>
      <c r="AN51">
        <v>0</v>
      </c>
      <c r="AO51">
        <v>0</v>
      </c>
      <c r="AP51" t="e">
        <f t="shared" si="26"/>
        <v>#DIV/0!</v>
      </c>
      <c r="AQ51">
        <v>0</v>
      </c>
      <c r="AR51" t="s">
        <v>415</v>
      </c>
      <c r="AS51" t="s">
        <v>415</v>
      </c>
      <c r="AT51">
        <v>0</v>
      </c>
      <c r="AU51">
        <v>0</v>
      </c>
      <c r="AV51" t="e">
        <f t="shared" si="27"/>
        <v>#DIV/0!</v>
      </c>
      <c r="AW51">
        <v>0.5</v>
      </c>
      <c r="AX51">
        <f t="shared" si="28"/>
        <v>2.1008904943823997E-2</v>
      </c>
      <c r="AY51">
        <f t="shared" si="29"/>
        <v>-2.4895029033597611</v>
      </c>
      <c r="AZ51" t="e">
        <f t="shared" si="30"/>
        <v>#DIV/0!</v>
      </c>
      <c r="BA51">
        <f t="shared" si="31"/>
        <v>-118.49750903326364</v>
      </c>
      <c r="BB51" t="e">
        <f t="shared" si="32"/>
        <v>#DIV/0!</v>
      </c>
      <c r="BC51" t="e">
        <f t="shared" si="33"/>
        <v>#DIV/0!</v>
      </c>
      <c r="BD51" t="s">
        <v>415</v>
      </c>
      <c r="BE51">
        <v>0</v>
      </c>
      <c r="BF51" t="e">
        <f t="shared" si="34"/>
        <v>#DIV/0!</v>
      </c>
      <c r="BG51" t="e">
        <f t="shared" si="35"/>
        <v>#DIV/0!</v>
      </c>
      <c r="BH51" t="e">
        <f t="shared" si="36"/>
        <v>#DIV/0!</v>
      </c>
      <c r="BI51" t="e">
        <f t="shared" si="37"/>
        <v>#DIV/0!</v>
      </c>
      <c r="BJ51" t="e">
        <f t="shared" si="38"/>
        <v>#DIV/0!</v>
      </c>
      <c r="BK51" t="e">
        <f t="shared" si="39"/>
        <v>#DIV/0!</v>
      </c>
      <c r="BL51" t="e">
        <f t="shared" si="40"/>
        <v>#DIV/0!</v>
      </c>
      <c r="BM51" t="e">
        <f t="shared" si="41"/>
        <v>#DIV/0!</v>
      </c>
      <c r="CV51">
        <f t="shared" si="42"/>
        <v>5.0010600000000002E-2</v>
      </c>
      <c r="CW51">
        <f t="shared" si="43"/>
        <v>2.1008904943823997E-2</v>
      </c>
      <c r="CX51">
        <f t="shared" si="44"/>
        <v>0.42008903999999991</v>
      </c>
      <c r="CY51">
        <f t="shared" si="45"/>
        <v>9.5020139999999989E-2</v>
      </c>
      <c r="CZ51">
        <v>6</v>
      </c>
      <c r="DA51">
        <v>0.5</v>
      </c>
      <c r="DB51" t="s">
        <v>416</v>
      </c>
      <c r="DC51">
        <v>2</v>
      </c>
      <c r="DD51">
        <v>1674746077.5999999</v>
      </c>
      <c r="DE51">
        <v>400.01</v>
      </c>
      <c r="DF51">
        <v>397.6</v>
      </c>
      <c r="DG51">
        <v>24.871099999999998</v>
      </c>
      <c r="DH51">
        <v>23.464300000000001</v>
      </c>
      <c r="DI51">
        <v>403.92500000000001</v>
      </c>
      <c r="DJ51">
        <v>24.482800000000001</v>
      </c>
      <c r="DK51">
        <v>500.053</v>
      </c>
      <c r="DL51">
        <v>99.036100000000005</v>
      </c>
      <c r="DM51">
        <v>0.100295</v>
      </c>
      <c r="DN51">
        <v>28.001200000000001</v>
      </c>
      <c r="DO51">
        <v>27.680800000000001</v>
      </c>
      <c r="DP51">
        <v>999.9</v>
      </c>
      <c r="DQ51">
        <v>0</v>
      </c>
      <c r="DR51">
        <v>0</v>
      </c>
      <c r="DS51">
        <v>9966.8799999999992</v>
      </c>
      <c r="DT51">
        <v>0</v>
      </c>
      <c r="DU51">
        <v>360.74400000000003</v>
      </c>
      <c r="DV51">
        <v>2.4094199999999999</v>
      </c>
      <c r="DW51">
        <v>410.21199999999999</v>
      </c>
      <c r="DX51">
        <v>407.154</v>
      </c>
      <c r="DY51">
        <v>1.4068000000000001</v>
      </c>
      <c r="DZ51">
        <v>397.6</v>
      </c>
      <c r="EA51">
        <v>23.464300000000001</v>
      </c>
      <c r="EB51">
        <v>2.4631400000000001</v>
      </c>
      <c r="EC51">
        <v>2.32382</v>
      </c>
      <c r="ED51">
        <v>20.785</v>
      </c>
      <c r="EE51">
        <v>19.842500000000001</v>
      </c>
      <c r="EF51">
        <v>5.0010600000000002E-2</v>
      </c>
      <c r="EG51">
        <v>0</v>
      </c>
      <c r="EH51">
        <v>0</v>
      </c>
      <c r="EI51">
        <v>0</v>
      </c>
      <c r="EJ51">
        <v>571.17999999999995</v>
      </c>
      <c r="EK51">
        <v>5.0010600000000002E-2</v>
      </c>
      <c r="EL51">
        <v>87.53</v>
      </c>
      <c r="EM51">
        <v>-1.88</v>
      </c>
      <c r="EN51">
        <v>37.561999999999998</v>
      </c>
      <c r="EO51">
        <v>41.625</v>
      </c>
      <c r="EP51">
        <v>40</v>
      </c>
      <c r="EQ51">
        <v>41.375</v>
      </c>
      <c r="ER51">
        <v>40</v>
      </c>
      <c r="ES51">
        <v>0</v>
      </c>
      <c r="ET51">
        <v>0</v>
      </c>
      <c r="EU51">
        <v>0</v>
      </c>
      <c r="EV51">
        <v>1674746074.8</v>
      </c>
      <c r="EW51">
        <v>0</v>
      </c>
      <c r="EX51">
        <v>570.30039999999997</v>
      </c>
      <c r="EY51">
        <v>-1.165384572608243</v>
      </c>
      <c r="EZ51">
        <v>-6.5615382412810472</v>
      </c>
      <c r="FA51">
        <v>85.258800000000008</v>
      </c>
      <c r="FB51">
        <v>15</v>
      </c>
      <c r="FC51">
        <v>1674745522.0999999</v>
      </c>
      <c r="FD51" t="s">
        <v>417</v>
      </c>
      <c r="FE51">
        <v>1674745522.0999999</v>
      </c>
      <c r="FF51">
        <v>1674745515.0999999</v>
      </c>
      <c r="FG51">
        <v>2</v>
      </c>
      <c r="FH51">
        <v>7.9000000000000001E-2</v>
      </c>
      <c r="FI51">
        <v>5.8000000000000003E-2</v>
      </c>
      <c r="FJ51">
        <v>-3.89</v>
      </c>
      <c r="FK51">
        <v>9.4E-2</v>
      </c>
      <c r="FL51">
        <v>383</v>
      </c>
      <c r="FM51">
        <v>18</v>
      </c>
      <c r="FN51">
        <v>0.28000000000000003</v>
      </c>
      <c r="FO51">
        <v>0.05</v>
      </c>
      <c r="FP51">
        <v>-2.4582641770273459</v>
      </c>
      <c r="FQ51">
        <v>8.0589004358988359E-2</v>
      </c>
      <c r="FR51">
        <v>2.4885708675831359E-2</v>
      </c>
      <c r="FS51">
        <v>-1</v>
      </c>
      <c r="FT51">
        <v>9.2910241975185118E-2</v>
      </c>
      <c r="FU51">
        <v>2.2445570012922939E-3</v>
      </c>
      <c r="FV51">
        <v>2.7069600382718928E-4</v>
      </c>
      <c r="FW51">
        <v>-1</v>
      </c>
      <c r="FX51">
        <v>0</v>
      </c>
      <c r="FY51">
        <v>0</v>
      </c>
      <c r="FZ51" t="s">
        <v>418</v>
      </c>
      <c r="GA51">
        <v>2.9786800000000002</v>
      </c>
      <c r="GB51">
        <v>2.80633</v>
      </c>
      <c r="GC51">
        <v>9.7817200000000007E-2</v>
      </c>
      <c r="GD51">
        <v>9.5558699999999996E-2</v>
      </c>
      <c r="GE51">
        <v>0.121326</v>
      </c>
      <c r="GF51">
        <v>0.11638</v>
      </c>
      <c r="GG51">
        <v>26701.599999999999</v>
      </c>
      <c r="GH51">
        <v>24842.799999999999</v>
      </c>
      <c r="GI51">
        <v>26602.9</v>
      </c>
      <c r="GJ51">
        <v>25936.7</v>
      </c>
      <c r="GK51">
        <v>31805.200000000001</v>
      </c>
      <c r="GL51">
        <v>32334.9</v>
      </c>
      <c r="GM51">
        <v>37694.300000000003</v>
      </c>
      <c r="GN51">
        <v>38466.1</v>
      </c>
      <c r="GO51">
        <v>1.9842299999999999</v>
      </c>
      <c r="GP51">
        <v>1.98</v>
      </c>
      <c r="GQ51">
        <v>2.1010600000000001E-2</v>
      </c>
      <c r="GR51">
        <v>0</v>
      </c>
      <c r="GS51">
        <v>27.337499999999999</v>
      </c>
      <c r="GT51">
        <v>999.9</v>
      </c>
      <c r="GU51">
        <v>64</v>
      </c>
      <c r="GV51">
        <v>29.5</v>
      </c>
      <c r="GW51">
        <v>26.753900000000002</v>
      </c>
      <c r="GX51">
        <v>62.07</v>
      </c>
      <c r="GY51">
        <v>12.103400000000001</v>
      </c>
      <c r="GZ51">
        <v>1</v>
      </c>
      <c r="HA51">
        <v>0.323295</v>
      </c>
      <c r="HB51">
        <v>0.85690599999999995</v>
      </c>
      <c r="HC51">
        <v>20.321100000000001</v>
      </c>
      <c r="HD51">
        <v>5.2095000000000002</v>
      </c>
      <c r="HE51">
        <v>11.9381</v>
      </c>
      <c r="HF51">
        <v>4.9878</v>
      </c>
      <c r="HG51">
        <v>3.2909999999999999</v>
      </c>
      <c r="HH51">
        <v>9999</v>
      </c>
      <c r="HI51">
        <v>9999</v>
      </c>
      <c r="HJ51">
        <v>9999</v>
      </c>
      <c r="HK51">
        <v>999.9</v>
      </c>
      <c r="HL51">
        <v>1.86965</v>
      </c>
      <c r="HM51">
        <v>1.87605</v>
      </c>
      <c r="HN51">
        <v>1.87378</v>
      </c>
      <c r="HO51">
        <v>1.87208</v>
      </c>
      <c r="HP51">
        <v>1.8724099999999999</v>
      </c>
      <c r="HQ51">
        <v>1.86981</v>
      </c>
      <c r="HR51">
        <v>1.8757699999999999</v>
      </c>
      <c r="HS51">
        <v>1.87483</v>
      </c>
      <c r="HT51">
        <v>5</v>
      </c>
      <c r="HU51">
        <v>0</v>
      </c>
      <c r="HV51">
        <v>0</v>
      </c>
      <c r="HW51">
        <v>0</v>
      </c>
      <c r="HX51" t="s">
        <v>419</v>
      </c>
      <c r="HY51" t="s">
        <v>420</v>
      </c>
      <c r="HZ51" t="s">
        <v>421</v>
      </c>
      <c r="IA51" t="s">
        <v>422</v>
      </c>
      <c r="IB51" t="s">
        <v>422</v>
      </c>
      <c r="IC51" t="s">
        <v>421</v>
      </c>
      <c r="ID51">
        <v>0</v>
      </c>
      <c r="IE51">
        <v>100</v>
      </c>
      <c r="IF51">
        <v>100</v>
      </c>
      <c r="IG51">
        <v>-3.915</v>
      </c>
      <c r="IH51">
        <v>0.38829999999999998</v>
      </c>
      <c r="II51">
        <v>-3.1183980323874012</v>
      </c>
      <c r="IJ51">
        <v>-2.536945948238235E-3</v>
      </c>
      <c r="IK51">
        <v>1.581473279927893E-6</v>
      </c>
      <c r="IL51">
        <v>-4.6698293441882044E-10</v>
      </c>
      <c r="IM51">
        <v>-0.1212426229721789</v>
      </c>
      <c r="IN51">
        <v>-1.5895243091576399E-2</v>
      </c>
      <c r="IO51">
        <v>1.559614309849521E-3</v>
      </c>
      <c r="IP51">
        <v>-2.4566050869858518E-6</v>
      </c>
      <c r="IQ51">
        <v>2</v>
      </c>
      <c r="IR51">
        <v>2224</v>
      </c>
      <c r="IS51">
        <v>2</v>
      </c>
      <c r="IT51">
        <v>25</v>
      </c>
      <c r="IU51">
        <v>9.3000000000000007</v>
      </c>
      <c r="IV51">
        <v>9.4</v>
      </c>
      <c r="IW51">
        <v>0.930176</v>
      </c>
      <c r="IX51">
        <v>2.4523899999999998</v>
      </c>
      <c r="IY51">
        <v>1.65039</v>
      </c>
      <c r="IZ51">
        <v>2.3046899999999999</v>
      </c>
      <c r="JA51">
        <v>1.50024</v>
      </c>
      <c r="JB51">
        <v>2.4157700000000002</v>
      </c>
      <c r="JC51">
        <v>33.941299999999998</v>
      </c>
      <c r="JD51">
        <v>16.005800000000001</v>
      </c>
      <c r="JE51">
        <v>18</v>
      </c>
      <c r="JF51">
        <v>503.50299999999999</v>
      </c>
      <c r="JG51">
        <v>495.15800000000002</v>
      </c>
      <c r="JH51">
        <v>26.989699999999999</v>
      </c>
      <c r="JI51">
        <v>31.373999999999999</v>
      </c>
      <c r="JJ51">
        <v>30.000499999999999</v>
      </c>
      <c r="JK51">
        <v>31.209900000000001</v>
      </c>
      <c r="JL51">
        <v>31.153500000000001</v>
      </c>
      <c r="JM51">
        <v>18.658899999999999</v>
      </c>
      <c r="JN51">
        <v>33.371600000000001</v>
      </c>
      <c r="JO51">
        <v>100</v>
      </c>
      <c r="JP51">
        <v>26.9894</v>
      </c>
      <c r="JQ51">
        <v>397.59</v>
      </c>
      <c r="JR51">
        <v>23.549700000000001</v>
      </c>
      <c r="JS51">
        <v>100.032</v>
      </c>
      <c r="JT51">
        <v>99.257099999999994</v>
      </c>
    </row>
    <row r="52" spans="1:280" x14ac:dyDescent="0.25">
      <c r="A52">
        <v>36</v>
      </c>
      <c r="B52">
        <v>1674746087.5999999</v>
      </c>
      <c r="C52">
        <v>350</v>
      </c>
      <c r="D52" t="s">
        <v>491</v>
      </c>
      <c r="E52" t="s">
        <v>492</v>
      </c>
      <c r="F52" t="s">
        <v>412</v>
      </c>
      <c r="G52" t="s">
        <v>413</v>
      </c>
      <c r="H52" t="s">
        <v>414</v>
      </c>
      <c r="I52">
        <v>1674746087.5999999</v>
      </c>
      <c r="J52">
        <f t="shared" si="0"/>
        <v>1.1874452550203378E-3</v>
      </c>
      <c r="K52">
        <f t="shared" si="1"/>
        <v>1.1874452550203378</v>
      </c>
      <c r="L52">
        <f t="shared" si="2"/>
        <v>-2.4350724395263925</v>
      </c>
      <c r="M52">
        <f t="shared" si="3"/>
        <v>399.95400000000001</v>
      </c>
      <c r="N52">
        <f t="shared" si="4"/>
        <v>434.19656156533824</v>
      </c>
      <c r="O52">
        <f t="shared" si="5"/>
        <v>43.045022549025049</v>
      </c>
      <c r="P52">
        <f t="shared" si="6"/>
        <v>39.650311569733802</v>
      </c>
      <c r="Q52">
        <f t="shared" si="7"/>
        <v>9.1999427112384138E-2</v>
      </c>
      <c r="R52">
        <f t="shared" si="8"/>
        <v>2.9121691517700405</v>
      </c>
      <c r="S52">
        <f t="shared" si="9"/>
        <v>9.0414775921191556E-2</v>
      </c>
      <c r="T52">
        <f t="shared" si="10"/>
        <v>5.6649336022171495E-2</v>
      </c>
      <c r="U52">
        <f t="shared" si="11"/>
        <v>4.7520142134839993E-3</v>
      </c>
      <c r="V52">
        <f t="shared" si="12"/>
        <v>27.690313749109155</v>
      </c>
      <c r="W52">
        <f t="shared" si="13"/>
        <v>27.6874</v>
      </c>
      <c r="X52">
        <f t="shared" si="14"/>
        <v>3.7262316970734042</v>
      </c>
      <c r="Y52">
        <f t="shared" si="15"/>
        <v>64.951390491324673</v>
      </c>
      <c r="Z52">
        <f t="shared" si="16"/>
        <v>2.4648873537529798</v>
      </c>
      <c r="AA52">
        <f t="shared" si="17"/>
        <v>3.7949724172297841</v>
      </c>
      <c r="AB52">
        <f t="shared" si="18"/>
        <v>1.2613443433204243</v>
      </c>
      <c r="AC52">
        <f t="shared" si="19"/>
        <v>-52.366335746396899</v>
      </c>
      <c r="AD52">
        <f t="shared" si="20"/>
        <v>49.172670388762661</v>
      </c>
      <c r="AE52">
        <f t="shared" si="21"/>
        <v>3.6748751198471981</v>
      </c>
      <c r="AF52">
        <f t="shared" si="22"/>
        <v>0.48596177642644278</v>
      </c>
      <c r="AG52">
        <v>0</v>
      </c>
      <c r="AH52">
        <v>0</v>
      </c>
      <c r="AI52">
        <f t="shared" si="23"/>
        <v>1</v>
      </c>
      <c r="AJ52">
        <f t="shared" si="24"/>
        <v>0</v>
      </c>
      <c r="AK52">
        <f t="shared" si="25"/>
        <v>52181.522723316913</v>
      </c>
      <c r="AL52" t="s">
        <v>415</v>
      </c>
      <c r="AM52" t="s">
        <v>415</v>
      </c>
      <c r="AN52">
        <v>0</v>
      </c>
      <c r="AO52">
        <v>0</v>
      </c>
      <c r="AP52" t="e">
        <f t="shared" si="26"/>
        <v>#DIV/0!</v>
      </c>
      <c r="AQ52">
        <v>0</v>
      </c>
      <c r="AR52" t="s">
        <v>415</v>
      </c>
      <c r="AS52" t="s">
        <v>415</v>
      </c>
      <c r="AT52">
        <v>0</v>
      </c>
      <c r="AU52">
        <v>0</v>
      </c>
      <c r="AV52" t="e">
        <f t="shared" si="27"/>
        <v>#DIV/0!</v>
      </c>
      <c r="AW52">
        <v>0.5</v>
      </c>
      <c r="AX52">
        <f t="shared" si="28"/>
        <v>2.1008904943823997E-2</v>
      </c>
      <c r="AY52">
        <f t="shared" si="29"/>
        <v>-2.4350724395263925</v>
      </c>
      <c r="AZ52" t="e">
        <f t="shared" si="30"/>
        <v>#DIV/0!</v>
      </c>
      <c r="BA52">
        <f t="shared" si="31"/>
        <v>-115.90668081166375</v>
      </c>
      <c r="BB52" t="e">
        <f t="shared" si="32"/>
        <v>#DIV/0!</v>
      </c>
      <c r="BC52" t="e">
        <f t="shared" si="33"/>
        <v>#DIV/0!</v>
      </c>
      <c r="BD52" t="s">
        <v>415</v>
      </c>
      <c r="BE52">
        <v>0</v>
      </c>
      <c r="BF52" t="e">
        <f t="shared" si="34"/>
        <v>#DIV/0!</v>
      </c>
      <c r="BG52" t="e">
        <f t="shared" si="35"/>
        <v>#DIV/0!</v>
      </c>
      <c r="BH52" t="e">
        <f t="shared" si="36"/>
        <v>#DIV/0!</v>
      </c>
      <c r="BI52" t="e">
        <f t="shared" si="37"/>
        <v>#DIV/0!</v>
      </c>
      <c r="BJ52" t="e">
        <f t="shared" si="38"/>
        <v>#DIV/0!</v>
      </c>
      <c r="BK52" t="e">
        <f t="shared" si="39"/>
        <v>#DIV/0!</v>
      </c>
      <c r="BL52" t="e">
        <f t="shared" si="40"/>
        <v>#DIV/0!</v>
      </c>
      <c r="BM52" t="e">
        <f t="shared" si="41"/>
        <v>#DIV/0!</v>
      </c>
      <c r="CV52">
        <f t="shared" si="42"/>
        <v>5.0010600000000002E-2</v>
      </c>
      <c r="CW52">
        <f t="shared" si="43"/>
        <v>2.1008904943823997E-2</v>
      </c>
      <c r="CX52">
        <f t="shared" si="44"/>
        <v>0.42008903999999991</v>
      </c>
      <c r="CY52">
        <f t="shared" si="45"/>
        <v>9.5020139999999989E-2</v>
      </c>
      <c r="CZ52">
        <v>6</v>
      </c>
      <c r="DA52">
        <v>0.5</v>
      </c>
      <c r="DB52" t="s">
        <v>416</v>
      </c>
      <c r="DC52">
        <v>2</v>
      </c>
      <c r="DD52">
        <v>1674746087.5999999</v>
      </c>
      <c r="DE52">
        <v>399.95400000000001</v>
      </c>
      <c r="DF52">
        <v>397.60199999999998</v>
      </c>
      <c r="DG52">
        <v>24.863399999999999</v>
      </c>
      <c r="DH52">
        <v>23.474</v>
      </c>
      <c r="DI52">
        <v>403.87</v>
      </c>
      <c r="DJ52">
        <v>24.4754</v>
      </c>
      <c r="DK52">
        <v>500.03800000000001</v>
      </c>
      <c r="DL52">
        <v>99.037300000000002</v>
      </c>
      <c r="DM52">
        <v>9.9879700000000002E-2</v>
      </c>
      <c r="DN52">
        <v>28.000599999999999</v>
      </c>
      <c r="DO52">
        <v>27.6874</v>
      </c>
      <c r="DP52">
        <v>999.9</v>
      </c>
      <c r="DQ52">
        <v>0</v>
      </c>
      <c r="DR52">
        <v>0</v>
      </c>
      <c r="DS52">
        <v>9997.5</v>
      </c>
      <c r="DT52">
        <v>0</v>
      </c>
      <c r="DU52">
        <v>360.26499999999999</v>
      </c>
      <c r="DV52">
        <v>2.3519000000000001</v>
      </c>
      <c r="DW52">
        <v>410.15199999999999</v>
      </c>
      <c r="DX52">
        <v>407.16</v>
      </c>
      <c r="DY52">
        <v>1.3894</v>
      </c>
      <c r="DZ52">
        <v>397.60199999999998</v>
      </c>
      <c r="EA52">
        <v>23.474</v>
      </c>
      <c r="EB52">
        <v>2.4624000000000001</v>
      </c>
      <c r="EC52">
        <v>2.3248000000000002</v>
      </c>
      <c r="ED52">
        <v>20.780100000000001</v>
      </c>
      <c r="EE52">
        <v>19.849299999999999</v>
      </c>
      <c r="EF52">
        <v>5.0010600000000002E-2</v>
      </c>
      <c r="EG52">
        <v>0</v>
      </c>
      <c r="EH52">
        <v>0</v>
      </c>
      <c r="EI52">
        <v>0</v>
      </c>
      <c r="EJ52">
        <v>570.51</v>
      </c>
      <c r="EK52">
        <v>5.0010600000000002E-2</v>
      </c>
      <c r="EL52">
        <v>84.14</v>
      </c>
      <c r="EM52">
        <v>-1.78</v>
      </c>
      <c r="EN52">
        <v>37.561999999999998</v>
      </c>
      <c r="EO52">
        <v>41.625</v>
      </c>
      <c r="EP52">
        <v>40</v>
      </c>
      <c r="EQ52">
        <v>41.311999999999998</v>
      </c>
      <c r="ER52">
        <v>40</v>
      </c>
      <c r="ES52">
        <v>0</v>
      </c>
      <c r="ET52">
        <v>0</v>
      </c>
      <c r="EU52">
        <v>0</v>
      </c>
      <c r="EV52">
        <v>1674746084.4000001</v>
      </c>
      <c r="EW52">
        <v>0</v>
      </c>
      <c r="EX52">
        <v>570.72480000000007</v>
      </c>
      <c r="EY52">
        <v>3.7138460636960411</v>
      </c>
      <c r="EZ52">
        <v>0.49230765815811328</v>
      </c>
      <c r="FA52">
        <v>85.032399999999996</v>
      </c>
      <c r="FB52">
        <v>15</v>
      </c>
      <c r="FC52">
        <v>1674745522.0999999</v>
      </c>
      <c r="FD52" t="s">
        <v>417</v>
      </c>
      <c r="FE52">
        <v>1674745522.0999999</v>
      </c>
      <c r="FF52">
        <v>1674745515.0999999</v>
      </c>
      <c r="FG52">
        <v>2</v>
      </c>
      <c r="FH52">
        <v>7.9000000000000001E-2</v>
      </c>
      <c r="FI52">
        <v>5.8000000000000003E-2</v>
      </c>
      <c r="FJ52">
        <v>-3.89</v>
      </c>
      <c r="FK52">
        <v>9.4E-2</v>
      </c>
      <c r="FL52">
        <v>383</v>
      </c>
      <c r="FM52">
        <v>18</v>
      </c>
      <c r="FN52">
        <v>0.28000000000000003</v>
      </c>
      <c r="FO52">
        <v>0.05</v>
      </c>
      <c r="FP52">
        <v>-2.4466245689944821</v>
      </c>
      <c r="FQ52">
        <v>0.1042374085410665</v>
      </c>
      <c r="FR52">
        <v>3.0517604444633702E-2</v>
      </c>
      <c r="FS52">
        <v>-1</v>
      </c>
      <c r="FT52">
        <v>9.3007529964605831E-2</v>
      </c>
      <c r="FU52">
        <v>9.2403642386120429E-5</v>
      </c>
      <c r="FV52">
        <v>2.339873072690806E-4</v>
      </c>
      <c r="FW52">
        <v>-1</v>
      </c>
      <c r="FX52">
        <v>0</v>
      </c>
      <c r="FY52">
        <v>0</v>
      </c>
      <c r="FZ52" t="s">
        <v>418</v>
      </c>
      <c r="GA52">
        <v>2.9786299999999999</v>
      </c>
      <c r="GB52">
        <v>2.8061799999999999</v>
      </c>
      <c r="GC52">
        <v>9.7804799999999997E-2</v>
      </c>
      <c r="GD52">
        <v>9.5557000000000003E-2</v>
      </c>
      <c r="GE52">
        <v>0.121299</v>
      </c>
      <c r="GF52">
        <v>0.11641</v>
      </c>
      <c r="GG52">
        <v>26701.8</v>
      </c>
      <c r="GH52">
        <v>24842.9</v>
      </c>
      <c r="GI52">
        <v>26602.799999999999</v>
      </c>
      <c r="GJ52">
        <v>25936.799999999999</v>
      </c>
      <c r="GK52">
        <v>31806</v>
      </c>
      <c r="GL52">
        <v>32334</v>
      </c>
      <c r="GM52">
        <v>37694</v>
      </c>
      <c r="GN52">
        <v>38466.400000000001</v>
      </c>
      <c r="GO52">
        <v>1.9838499999999999</v>
      </c>
      <c r="GP52">
        <v>1.9800800000000001</v>
      </c>
      <c r="GQ52">
        <v>2.1494900000000001E-2</v>
      </c>
      <c r="GR52">
        <v>0</v>
      </c>
      <c r="GS52">
        <v>27.336200000000002</v>
      </c>
      <c r="GT52">
        <v>999.9</v>
      </c>
      <c r="GU52">
        <v>63.9</v>
      </c>
      <c r="GV52">
        <v>29.5</v>
      </c>
      <c r="GW52">
        <v>26.709299999999999</v>
      </c>
      <c r="GX52">
        <v>61.970100000000002</v>
      </c>
      <c r="GY52">
        <v>12.131399999999999</v>
      </c>
      <c r="GZ52">
        <v>1</v>
      </c>
      <c r="HA52">
        <v>0.32400099999999998</v>
      </c>
      <c r="HB52">
        <v>0.89318399999999998</v>
      </c>
      <c r="HC52">
        <v>20.321000000000002</v>
      </c>
      <c r="HD52">
        <v>5.2093499999999997</v>
      </c>
      <c r="HE52">
        <v>11.9381</v>
      </c>
      <c r="HF52">
        <v>4.9874999999999998</v>
      </c>
      <c r="HG52">
        <v>3.2909999999999999</v>
      </c>
      <c r="HH52">
        <v>9999</v>
      </c>
      <c r="HI52">
        <v>9999</v>
      </c>
      <c r="HJ52">
        <v>9999</v>
      </c>
      <c r="HK52">
        <v>999.9</v>
      </c>
      <c r="HL52">
        <v>1.8696600000000001</v>
      </c>
      <c r="HM52">
        <v>1.8760699999999999</v>
      </c>
      <c r="HN52">
        <v>1.8737699999999999</v>
      </c>
      <c r="HO52">
        <v>1.8721000000000001</v>
      </c>
      <c r="HP52">
        <v>1.87243</v>
      </c>
      <c r="HQ52">
        <v>1.86981</v>
      </c>
      <c r="HR52">
        <v>1.8757900000000001</v>
      </c>
      <c r="HS52">
        <v>1.8748400000000001</v>
      </c>
      <c r="HT52">
        <v>5</v>
      </c>
      <c r="HU52">
        <v>0</v>
      </c>
      <c r="HV52">
        <v>0</v>
      </c>
      <c r="HW52">
        <v>0</v>
      </c>
      <c r="HX52" t="s">
        <v>419</v>
      </c>
      <c r="HY52" t="s">
        <v>420</v>
      </c>
      <c r="HZ52" t="s">
        <v>421</v>
      </c>
      <c r="IA52" t="s">
        <v>422</v>
      </c>
      <c r="IB52" t="s">
        <v>422</v>
      </c>
      <c r="IC52" t="s">
        <v>421</v>
      </c>
      <c r="ID52">
        <v>0</v>
      </c>
      <c r="IE52">
        <v>100</v>
      </c>
      <c r="IF52">
        <v>100</v>
      </c>
      <c r="IG52">
        <v>-3.9159999999999999</v>
      </c>
      <c r="IH52">
        <v>0.38800000000000001</v>
      </c>
      <c r="II52">
        <v>-3.1183980323874012</v>
      </c>
      <c r="IJ52">
        <v>-2.536945948238235E-3</v>
      </c>
      <c r="IK52">
        <v>1.581473279927893E-6</v>
      </c>
      <c r="IL52">
        <v>-4.6698293441882044E-10</v>
      </c>
      <c r="IM52">
        <v>-0.1212426229721789</v>
      </c>
      <c r="IN52">
        <v>-1.5895243091576399E-2</v>
      </c>
      <c r="IO52">
        <v>1.559614309849521E-3</v>
      </c>
      <c r="IP52">
        <v>-2.4566050869858518E-6</v>
      </c>
      <c r="IQ52">
        <v>2</v>
      </c>
      <c r="IR52">
        <v>2224</v>
      </c>
      <c r="IS52">
        <v>2</v>
      </c>
      <c r="IT52">
        <v>25</v>
      </c>
      <c r="IU52">
        <v>9.4</v>
      </c>
      <c r="IV52">
        <v>9.5</v>
      </c>
      <c r="IW52">
        <v>0.930176</v>
      </c>
      <c r="IX52">
        <v>2.4499499999999999</v>
      </c>
      <c r="IY52">
        <v>1.65039</v>
      </c>
      <c r="IZ52">
        <v>2.3046899999999999</v>
      </c>
      <c r="JA52">
        <v>1.50024</v>
      </c>
      <c r="JB52">
        <v>2.3803700000000001</v>
      </c>
      <c r="JC52">
        <v>33.941299999999998</v>
      </c>
      <c r="JD52">
        <v>15.997</v>
      </c>
      <c r="JE52">
        <v>18</v>
      </c>
      <c r="JF52">
        <v>503.36200000000002</v>
      </c>
      <c r="JG52">
        <v>495.32</v>
      </c>
      <c r="JH52">
        <v>26.985499999999998</v>
      </c>
      <c r="JI52">
        <v>31.3843</v>
      </c>
      <c r="JJ52">
        <v>30.000499999999999</v>
      </c>
      <c r="JK52">
        <v>31.222300000000001</v>
      </c>
      <c r="JL52">
        <v>31.166499999999999</v>
      </c>
      <c r="JM52">
        <v>18.6646</v>
      </c>
      <c r="JN52">
        <v>33.08</v>
      </c>
      <c r="JO52">
        <v>100</v>
      </c>
      <c r="JP52">
        <v>26.9815</v>
      </c>
      <c r="JQ52">
        <v>397.73599999999999</v>
      </c>
      <c r="JR52">
        <v>23.558800000000002</v>
      </c>
      <c r="JS52">
        <v>100.03100000000001</v>
      </c>
      <c r="JT52">
        <v>99.2577</v>
      </c>
    </row>
    <row r="53" spans="1:280" x14ac:dyDescent="0.25">
      <c r="A53">
        <v>37</v>
      </c>
      <c r="B53">
        <v>1674746097.5999999</v>
      </c>
      <c r="C53">
        <v>360</v>
      </c>
      <c r="D53" t="s">
        <v>493</v>
      </c>
      <c r="E53" t="s">
        <v>494</v>
      </c>
      <c r="F53" t="s">
        <v>412</v>
      </c>
      <c r="G53" t="s">
        <v>413</v>
      </c>
      <c r="H53" t="s">
        <v>414</v>
      </c>
      <c r="I53">
        <v>1674746097.5999999</v>
      </c>
      <c r="J53">
        <f t="shared" si="0"/>
        <v>1.168015913304945E-3</v>
      </c>
      <c r="K53">
        <f t="shared" si="1"/>
        <v>1.168015913304945</v>
      </c>
      <c r="L53">
        <f t="shared" si="2"/>
        <v>-2.405767325636825</v>
      </c>
      <c r="M53">
        <f t="shared" si="3"/>
        <v>399.93599999999998</v>
      </c>
      <c r="N53">
        <f t="shared" si="4"/>
        <v>434.19103449846898</v>
      </c>
      <c r="O53">
        <f t="shared" si="5"/>
        <v>43.044923694990601</v>
      </c>
      <c r="P53">
        <f t="shared" si="6"/>
        <v>39.648940754304</v>
      </c>
      <c r="Q53">
        <f t="shared" si="7"/>
        <v>9.0946739001328006E-2</v>
      </c>
      <c r="R53">
        <f t="shared" si="8"/>
        <v>2.9106524256718438</v>
      </c>
      <c r="S53">
        <f t="shared" si="9"/>
        <v>8.9397023145274895E-2</v>
      </c>
      <c r="T53">
        <f t="shared" si="10"/>
        <v>5.6010175693051459E-2</v>
      </c>
      <c r="U53">
        <f t="shared" si="11"/>
        <v>4.7520142134839993E-3</v>
      </c>
      <c r="V53">
        <f t="shared" si="12"/>
        <v>27.694643119092543</v>
      </c>
      <c r="W53">
        <f t="shared" si="13"/>
        <v>27.676100000000002</v>
      </c>
      <c r="X53">
        <f t="shared" si="14"/>
        <v>3.7237720305427136</v>
      </c>
      <c r="Y53">
        <f t="shared" si="15"/>
        <v>65.060405444072188</v>
      </c>
      <c r="Z53">
        <f t="shared" si="16"/>
        <v>2.4689380814559998</v>
      </c>
      <c r="AA53">
        <f t="shared" si="17"/>
        <v>3.7948396795319246</v>
      </c>
      <c r="AB53">
        <f t="shared" si="18"/>
        <v>1.2548339490867138</v>
      </c>
      <c r="AC53">
        <f t="shared" si="19"/>
        <v>-51.509501776748074</v>
      </c>
      <c r="AD53">
        <f t="shared" si="20"/>
        <v>50.826094408236273</v>
      </c>
      <c r="AE53">
        <f t="shared" si="21"/>
        <v>3.8001962051453937</v>
      </c>
      <c r="AF53">
        <f t="shared" si="22"/>
        <v>3.1215408508470759</v>
      </c>
      <c r="AG53">
        <v>0</v>
      </c>
      <c r="AH53">
        <v>0</v>
      </c>
      <c r="AI53">
        <f t="shared" si="23"/>
        <v>1</v>
      </c>
      <c r="AJ53">
        <f t="shared" si="24"/>
        <v>0</v>
      </c>
      <c r="AK53">
        <f t="shared" si="25"/>
        <v>52138.23588161217</v>
      </c>
      <c r="AL53" t="s">
        <v>415</v>
      </c>
      <c r="AM53" t="s">
        <v>415</v>
      </c>
      <c r="AN53">
        <v>0</v>
      </c>
      <c r="AO53">
        <v>0</v>
      </c>
      <c r="AP53" t="e">
        <f t="shared" si="26"/>
        <v>#DIV/0!</v>
      </c>
      <c r="AQ53">
        <v>0</v>
      </c>
      <c r="AR53" t="s">
        <v>415</v>
      </c>
      <c r="AS53" t="s">
        <v>415</v>
      </c>
      <c r="AT53">
        <v>0</v>
      </c>
      <c r="AU53">
        <v>0</v>
      </c>
      <c r="AV53" t="e">
        <f t="shared" si="27"/>
        <v>#DIV/0!</v>
      </c>
      <c r="AW53">
        <v>0.5</v>
      </c>
      <c r="AX53">
        <f t="shared" si="28"/>
        <v>2.1008904943823997E-2</v>
      </c>
      <c r="AY53">
        <f t="shared" si="29"/>
        <v>-2.405767325636825</v>
      </c>
      <c r="AZ53" t="e">
        <f t="shared" si="30"/>
        <v>#DIV/0!</v>
      </c>
      <c r="BA53">
        <f t="shared" si="31"/>
        <v>-114.51179069397666</v>
      </c>
      <c r="BB53" t="e">
        <f t="shared" si="32"/>
        <v>#DIV/0!</v>
      </c>
      <c r="BC53" t="e">
        <f t="shared" si="33"/>
        <v>#DIV/0!</v>
      </c>
      <c r="BD53" t="s">
        <v>415</v>
      </c>
      <c r="BE53">
        <v>0</v>
      </c>
      <c r="BF53" t="e">
        <f t="shared" si="34"/>
        <v>#DIV/0!</v>
      </c>
      <c r="BG53" t="e">
        <f t="shared" si="35"/>
        <v>#DIV/0!</v>
      </c>
      <c r="BH53" t="e">
        <f t="shared" si="36"/>
        <v>#DIV/0!</v>
      </c>
      <c r="BI53" t="e">
        <f t="shared" si="37"/>
        <v>#DIV/0!</v>
      </c>
      <c r="BJ53" t="e">
        <f t="shared" si="38"/>
        <v>#DIV/0!</v>
      </c>
      <c r="BK53" t="e">
        <f t="shared" si="39"/>
        <v>#DIV/0!</v>
      </c>
      <c r="BL53" t="e">
        <f t="shared" si="40"/>
        <v>#DIV/0!</v>
      </c>
      <c r="BM53" t="e">
        <f t="shared" si="41"/>
        <v>#DIV/0!</v>
      </c>
      <c r="CV53">
        <f t="shared" si="42"/>
        <v>5.0010600000000002E-2</v>
      </c>
      <c r="CW53">
        <f t="shared" si="43"/>
        <v>2.1008904943823997E-2</v>
      </c>
      <c r="CX53">
        <f t="shared" si="44"/>
        <v>0.42008903999999991</v>
      </c>
      <c r="CY53">
        <f t="shared" si="45"/>
        <v>9.5020139999999989E-2</v>
      </c>
      <c r="CZ53">
        <v>6</v>
      </c>
      <c r="DA53">
        <v>0.5</v>
      </c>
      <c r="DB53" t="s">
        <v>416</v>
      </c>
      <c r="DC53">
        <v>2</v>
      </c>
      <c r="DD53">
        <v>1674746097.5999999</v>
      </c>
      <c r="DE53">
        <v>399.93599999999998</v>
      </c>
      <c r="DF53">
        <v>397.61</v>
      </c>
      <c r="DG53">
        <v>24.904</v>
      </c>
      <c r="DH53">
        <v>23.537500000000001</v>
      </c>
      <c r="DI53">
        <v>403.85199999999998</v>
      </c>
      <c r="DJ53">
        <v>24.5139</v>
      </c>
      <c r="DK53">
        <v>500.07799999999997</v>
      </c>
      <c r="DL53">
        <v>99.0381</v>
      </c>
      <c r="DM53">
        <v>0.10011399999999999</v>
      </c>
      <c r="DN53">
        <v>28</v>
      </c>
      <c r="DO53">
        <v>27.676100000000002</v>
      </c>
      <c r="DP53">
        <v>999.9</v>
      </c>
      <c r="DQ53">
        <v>0</v>
      </c>
      <c r="DR53">
        <v>0</v>
      </c>
      <c r="DS53">
        <v>9988.75</v>
      </c>
      <c r="DT53">
        <v>0</v>
      </c>
      <c r="DU53">
        <v>360.05799999999999</v>
      </c>
      <c r="DV53">
        <v>2.3263500000000001</v>
      </c>
      <c r="DW53">
        <v>410.15100000000001</v>
      </c>
      <c r="DX53">
        <v>407.19400000000002</v>
      </c>
      <c r="DY53">
        <v>1.36656</v>
      </c>
      <c r="DZ53">
        <v>397.61</v>
      </c>
      <c r="EA53">
        <v>23.537500000000001</v>
      </c>
      <c r="EB53">
        <v>2.46645</v>
      </c>
      <c r="EC53">
        <v>2.3311000000000002</v>
      </c>
      <c r="ED53">
        <v>20.806799999999999</v>
      </c>
      <c r="EE53">
        <v>19.893000000000001</v>
      </c>
      <c r="EF53">
        <v>5.0010600000000002E-2</v>
      </c>
      <c r="EG53">
        <v>0</v>
      </c>
      <c r="EH53">
        <v>0</v>
      </c>
      <c r="EI53">
        <v>0</v>
      </c>
      <c r="EJ53">
        <v>567.92999999999995</v>
      </c>
      <c r="EK53">
        <v>5.0010600000000002E-2</v>
      </c>
      <c r="EL53">
        <v>81.540000000000006</v>
      </c>
      <c r="EM53">
        <v>-3.23</v>
      </c>
      <c r="EN53">
        <v>37.561999999999998</v>
      </c>
      <c r="EO53">
        <v>41.625</v>
      </c>
      <c r="EP53">
        <v>40</v>
      </c>
      <c r="EQ53">
        <v>41.311999999999998</v>
      </c>
      <c r="ER53">
        <v>40</v>
      </c>
      <c r="ES53">
        <v>0</v>
      </c>
      <c r="ET53">
        <v>0</v>
      </c>
      <c r="EU53">
        <v>0</v>
      </c>
      <c r="EV53">
        <v>1674746094.5999999</v>
      </c>
      <c r="EW53">
        <v>0</v>
      </c>
      <c r="EX53">
        <v>571.36192307692306</v>
      </c>
      <c r="EY53">
        <v>-1.880345030100776E-2</v>
      </c>
      <c r="EZ53">
        <v>-8.9593162416028651</v>
      </c>
      <c r="FA53">
        <v>84.614615384615391</v>
      </c>
      <c r="FB53">
        <v>15</v>
      </c>
      <c r="FC53">
        <v>1674745522.0999999</v>
      </c>
      <c r="FD53" t="s">
        <v>417</v>
      </c>
      <c r="FE53">
        <v>1674745522.0999999</v>
      </c>
      <c r="FF53">
        <v>1674745515.0999999</v>
      </c>
      <c r="FG53">
        <v>2</v>
      </c>
      <c r="FH53">
        <v>7.9000000000000001E-2</v>
      </c>
      <c r="FI53">
        <v>5.8000000000000003E-2</v>
      </c>
      <c r="FJ53">
        <v>-3.89</v>
      </c>
      <c r="FK53">
        <v>9.4E-2</v>
      </c>
      <c r="FL53">
        <v>383</v>
      </c>
      <c r="FM53">
        <v>18</v>
      </c>
      <c r="FN53">
        <v>0.28000000000000003</v>
      </c>
      <c r="FO53">
        <v>0.05</v>
      </c>
      <c r="FP53">
        <v>-2.4246621324744408</v>
      </c>
      <c r="FQ53">
        <v>0.26745153469764749</v>
      </c>
      <c r="FR53">
        <v>3.6080038431310052E-2</v>
      </c>
      <c r="FS53">
        <v>-1</v>
      </c>
      <c r="FT53">
        <v>9.1539395781679619E-2</v>
      </c>
      <c r="FU53">
        <v>-1.466658238374817E-2</v>
      </c>
      <c r="FV53">
        <v>1.6438018296959941E-3</v>
      </c>
      <c r="FW53">
        <v>-1</v>
      </c>
      <c r="FX53">
        <v>0</v>
      </c>
      <c r="FY53">
        <v>0</v>
      </c>
      <c r="FZ53" t="s">
        <v>418</v>
      </c>
      <c r="GA53">
        <v>2.9787300000000001</v>
      </c>
      <c r="GB53">
        <v>2.8063400000000001</v>
      </c>
      <c r="GC53">
        <v>9.7799499999999998E-2</v>
      </c>
      <c r="GD53">
        <v>9.5556699999999994E-2</v>
      </c>
      <c r="GE53">
        <v>0.121429</v>
      </c>
      <c r="GF53">
        <v>0.116623</v>
      </c>
      <c r="GG53">
        <v>26701.3</v>
      </c>
      <c r="GH53">
        <v>24842</v>
      </c>
      <c r="GI53">
        <v>26602.1</v>
      </c>
      <c r="GJ53">
        <v>25935.8</v>
      </c>
      <c r="GK53">
        <v>31800.799999999999</v>
      </c>
      <c r="GL53">
        <v>32325.1</v>
      </c>
      <c r="GM53">
        <v>37693.4</v>
      </c>
      <c r="GN53">
        <v>38465</v>
      </c>
      <c r="GO53">
        <v>1.98363</v>
      </c>
      <c r="GP53">
        <v>1.9796499999999999</v>
      </c>
      <c r="GQ53">
        <v>2.09734E-2</v>
      </c>
      <c r="GR53">
        <v>0</v>
      </c>
      <c r="GS53">
        <v>27.333400000000001</v>
      </c>
      <c r="GT53">
        <v>999.9</v>
      </c>
      <c r="GU53">
        <v>63.9</v>
      </c>
      <c r="GV53">
        <v>29.5</v>
      </c>
      <c r="GW53">
        <v>26.709299999999999</v>
      </c>
      <c r="GX53">
        <v>61.900100000000002</v>
      </c>
      <c r="GY53">
        <v>11.855</v>
      </c>
      <c r="GZ53">
        <v>1</v>
      </c>
      <c r="HA53">
        <v>0.32475399999999999</v>
      </c>
      <c r="HB53">
        <v>0.87570000000000003</v>
      </c>
      <c r="HC53">
        <v>20.320900000000002</v>
      </c>
      <c r="HD53">
        <v>5.2092000000000001</v>
      </c>
      <c r="HE53">
        <v>11.9381</v>
      </c>
      <c r="HF53">
        <v>4.9875999999999996</v>
      </c>
      <c r="HG53">
        <v>3.2909999999999999</v>
      </c>
      <c r="HH53">
        <v>9999</v>
      </c>
      <c r="HI53">
        <v>9999</v>
      </c>
      <c r="HJ53">
        <v>9999</v>
      </c>
      <c r="HK53">
        <v>999.9</v>
      </c>
      <c r="HL53">
        <v>1.8696600000000001</v>
      </c>
      <c r="HM53">
        <v>1.8760600000000001</v>
      </c>
      <c r="HN53">
        <v>1.87378</v>
      </c>
      <c r="HO53">
        <v>1.8721000000000001</v>
      </c>
      <c r="HP53">
        <v>1.87243</v>
      </c>
      <c r="HQ53">
        <v>1.86981</v>
      </c>
      <c r="HR53">
        <v>1.8757699999999999</v>
      </c>
      <c r="HS53">
        <v>1.87483</v>
      </c>
      <c r="HT53">
        <v>5</v>
      </c>
      <c r="HU53">
        <v>0</v>
      </c>
      <c r="HV53">
        <v>0</v>
      </c>
      <c r="HW53">
        <v>0</v>
      </c>
      <c r="HX53" t="s">
        <v>419</v>
      </c>
      <c r="HY53" t="s">
        <v>420</v>
      </c>
      <c r="HZ53" t="s">
        <v>421</v>
      </c>
      <c r="IA53" t="s">
        <v>422</v>
      </c>
      <c r="IB53" t="s">
        <v>422</v>
      </c>
      <c r="IC53" t="s">
        <v>421</v>
      </c>
      <c r="ID53">
        <v>0</v>
      </c>
      <c r="IE53">
        <v>100</v>
      </c>
      <c r="IF53">
        <v>100</v>
      </c>
      <c r="IG53">
        <v>-3.9159999999999999</v>
      </c>
      <c r="IH53">
        <v>0.3901</v>
      </c>
      <c r="II53">
        <v>-3.1183980323874012</v>
      </c>
      <c r="IJ53">
        <v>-2.536945948238235E-3</v>
      </c>
      <c r="IK53">
        <v>1.581473279927893E-6</v>
      </c>
      <c r="IL53">
        <v>-4.6698293441882044E-10</v>
      </c>
      <c r="IM53">
        <v>-0.1212426229721789</v>
      </c>
      <c r="IN53">
        <v>-1.5895243091576399E-2</v>
      </c>
      <c r="IO53">
        <v>1.559614309849521E-3</v>
      </c>
      <c r="IP53">
        <v>-2.4566050869858518E-6</v>
      </c>
      <c r="IQ53">
        <v>2</v>
      </c>
      <c r="IR53">
        <v>2224</v>
      </c>
      <c r="IS53">
        <v>2</v>
      </c>
      <c r="IT53">
        <v>25</v>
      </c>
      <c r="IU53">
        <v>9.6</v>
      </c>
      <c r="IV53">
        <v>9.6999999999999993</v>
      </c>
      <c r="IW53">
        <v>0.931396</v>
      </c>
      <c r="IX53">
        <v>2.4487299999999999</v>
      </c>
      <c r="IY53">
        <v>1.65039</v>
      </c>
      <c r="IZ53">
        <v>2.3046899999999999</v>
      </c>
      <c r="JA53">
        <v>1.50024</v>
      </c>
      <c r="JB53">
        <v>2.34253</v>
      </c>
      <c r="JC53">
        <v>33.963900000000002</v>
      </c>
      <c r="JD53">
        <v>15.997</v>
      </c>
      <c r="JE53">
        <v>18</v>
      </c>
      <c r="JF53">
        <v>503.32400000000001</v>
      </c>
      <c r="JG53">
        <v>495.13799999999998</v>
      </c>
      <c r="JH53">
        <v>26.978000000000002</v>
      </c>
      <c r="JI53">
        <v>31.3932</v>
      </c>
      <c r="JJ53">
        <v>30.000399999999999</v>
      </c>
      <c r="JK53">
        <v>31.235399999999998</v>
      </c>
      <c r="JL53">
        <v>31.179500000000001</v>
      </c>
      <c r="JM53">
        <v>18.670999999999999</v>
      </c>
      <c r="JN53">
        <v>33.08</v>
      </c>
      <c r="JO53">
        <v>100</v>
      </c>
      <c r="JP53">
        <v>26.978999999999999</v>
      </c>
      <c r="JQ53">
        <v>397.73700000000002</v>
      </c>
      <c r="JR53">
        <v>23.552800000000001</v>
      </c>
      <c r="JS53">
        <v>100.029</v>
      </c>
      <c r="JT53">
        <v>99.254099999999994</v>
      </c>
    </row>
    <row r="54" spans="1:280" x14ac:dyDescent="0.25">
      <c r="A54">
        <v>38</v>
      </c>
      <c r="B54">
        <v>1674746107.5999999</v>
      </c>
      <c r="C54">
        <v>370</v>
      </c>
      <c r="D54" t="s">
        <v>495</v>
      </c>
      <c r="E54" t="s">
        <v>496</v>
      </c>
      <c r="F54" t="s">
        <v>412</v>
      </c>
      <c r="G54" t="s">
        <v>413</v>
      </c>
      <c r="H54" t="s">
        <v>414</v>
      </c>
      <c r="I54">
        <v>1674746107.5999999</v>
      </c>
      <c r="J54">
        <f t="shared" si="0"/>
        <v>1.1931956703262602E-3</v>
      </c>
      <c r="K54">
        <f t="shared" si="1"/>
        <v>1.1931956703262603</v>
      </c>
      <c r="L54">
        <f t="shared" si="2"/>
        <v>-2.4377125458490605</v>
      </c>
      <c r="M54">
        <f t="shared" si="3"/>
        <v>400.065</v>
      </c>
      <c r="N54">
        <f t="shared" si="4"/>
        <v>433.91831775825881</v>
      </c>
      <c r="O54">
        <f t="shared" si="5"/>
        <v>43.017104342576694</v>
      </c>
      <c r="P54">
        <f t="shared" si="6"/>
        <v>39.661007946662998</v>
      </c>
      <c r="Q54">
        <f t="shared" si="7"/>
        <v>9.3089069543108374E-2</v>
      </c>
      <c r="R54">
        <f t="shared" si="8"/>
        <v>2.9139052290922347</v>
      </c>
      <c r="S54">
        <f t="shared" si="9"/>
        <v>9.1467963783890091E-2</v>
      </c>
      <c r="T54">
        <f t="shared" si="10"/>
        <v>5.7310775793577892E-2</v>
      </c>
      <c r="U54">
        <f t="shared" si="11"/>
        <v>4.7520142134839993E-3</v>
      </c>
      <c r="V54">
        <f t="shared" si="12"/>
        <v>27.688383698604724</v>
      </c>
      <c r="W54">
        <f t="shared" si="13"/>
        <v>27.6738</v>
      </c>
      <c r="X54">
        <f t="shared" si="14"/>
        <v>3.72327156402118</v>
      </c>
      <c r="Y54">
        <f t="shared" si="15"/>
        <v>65.099975130560367</v>
      </c>
      <c r="Z54">
        <f t="shared" si="16"/>
        <v>2.4704396876199199</v>
      </c>
      <c r="AA54">
        <f t="shared" si="17"/>
        <v>3.7948396795319246</v>
      </c>
      <c r="AB54">
        <f t="shared" si="18"/>
        <v>1.25283187640126</v>
      </c>
      <c r="AC54">
        <f t="shared" si="19"/>
        <v>-52.619929061388078</v>
      </c>
      <c r="AD54">
        <f t="shared" si="20"/>
        <v>51.244212431469677</v>
      </c>
      <c r="AE54">
        <f t="shared" si="21"/>
        <v>3.8271373613206947</v>
      </c>
      <c r="AF54">
        <f t="shared" si="22"/>
        <v>2.4561727456157811</v>
      </c>
      <c r="AG54">
        <v>0</v>
      </c>
      <c r="AH54">
        <v>0</v>
      </c>
      <c r="AI54">
        <f t="shared" si="23"/>
        <v>1</v>
      </c>
      <c r="AJ54">
        <f t="shared" si="24"/>
        <v>0</v>
      </c>
      <c r="AK54">
        <f t="shared" si="25"/>
        <v>52231.314736831955</v>
      </c>
      <c r="AL54" t="s">
        <v>415</v>
      </c>
      <c r="AM54" t="s">
        <v>415</v>
      </c>
      <c r="AN54">
        <v>0</v>
      </c>
      <c r="AO54">
        <v>0</v>
      </c>
      <c r="AP54" t="e">
        <f t="shared" si="26"/>
        <v>#DIV/0!</v>
      </c>
      <c r="AQ54">
        <v>0</v>
      </c>
      <c r="AR54" t="s">
        <v>415</v>
      </c>
      <c r="AS54" t="s">
        <v>415</v>
      </c>
      <c r="AT54">
        <v>0</v>
      </c>
      <c r="AU54">
        <v>0</v>
      </c>
      <c r="AV54" t="e">
        <f t="shared" si="27"/>
        <v>#DIV/0!</v>
      </c>
      <c r="AW54">
        <v>0.5</v>
      </c>
      <c r="AX54">
        <f t="shared" si="28"/>
        <v>2.1008904943823997E-2</v>
      </c>
      <c r="AY54">
        <f t="shared" si="29"/>
        <v>-2.4377125458490605</v>
      </c>
      <c r="AZ54" t="e">
        <f t="shared" si="30"/>
        <v>#DIV/0!</v>
      </c>
      <c r="BA54">
        <f t="shared" si="31"/>
        <v>-116.03234687230457</v>
      </c>
      <c r="BB54" t="e">
        <f t="shared" si="32"/>
        <v>#DIV/0!</v>
      </c>
      <c r="BC54" t="e">
        <f t="shared" si="33"/>
        <v>#DIV/0!</v>
      </c>
      <c r="BD54" t="s">
        <v>415</v>
      </c>
      <c r="BE54">
        <v>0</v>
      </c>
      <c r="BF54" t="e">
        <f t="shared" si="34"/>
        <v>#DIV/0!</v>
      </c>
      <c r="BG54" t="e">
        <f t="shared" si="35"/>
        <v>#DIV/0!</v>
      </c>
      <c r="BH54" t="e">
        <f t="shared" si="36"/>
        <v>#DIV/0!</v>
      </c>
      <c r="BI54" t="e">
        <f t="shared" si="37"/>
        <v>#DIV/0!</v>
      </c>
      <c r="BJ54" t="e">
        <f t="shared" si="38"/>
        <v>#DIV/0!</v>
      </c>
      <c r="BK54" t="e">
        <f t="shared" si="39"/>
        <v>#DIV/0!</v>
      </c>
      <c r="BL54" t="e">
        <f t="shared" si="40"/>
        <v>#DIV/0!</v>
      </c>
      <c r="BM54" t="e">
        <f t="shared" si="41"/>
        <v>#DIV/0!</v>
      </c>
      <c r="CV54">
        <f t="shared" si="42"/>
        <v>5.0010600000000002E-2</v>
      </c>
      <c r="CW54">
        <f t="shared" si="43"/>
        <v>2.1008904943823997E-2</v>
      </c>
      <c r="CX54">
        <f t="shared" si="44"/>
        <v>0.42008903999999991</v>
      </c>
      <c r="CY54">
        <f t="shared" si="45"/>
        <v>9.5020139999999989E-2</v>
      </c>
      <c r="CZ54">
        <v>6</v>
      </c>
      <c r="DA54">
        <v>0.5</v>
      </c>
      <c r="DB54" t="s">
        <v>416</v>
      </c>
      <c r="DC54">
        <v>2</v>
      </c>
      <c r="DD54">
        <v>1674746107.5999999</v>
      </c>
      <c r="DE54">
        <v>400.065</v>
      </c>
      <c r="DF54">
        <v>397.71300000000002</v>
      </c>
      <c r="DG54">
        <v>24.919599999999999</v>
      </c>
      <c r="DH54">
        <v>23.523700000000002</v>
      </c>
      <c r="DI54">
        <v>403.98099999999999</v>
      </c>
      <c r="DJ54">
        <v>24.528700000000001</v>
      </c>
      <c r="DK54">
        <v>500.09100000000001</v>
      </c>
      <c r="DL54">
        <v>99.036600000000007</v>
      </c>
      <c r="DM54">
        <v>9.9810200000000002E-2</v>
      </c>
      <c r="DN54">
        <v>28</v>
      </c>
      <c r="DO54">
        <v>27.6738</v>
      </c>
      <c r="DP54">
        <v>999.9</v>
      </c>
      <c r="DQ54">
        <v>0</v>
      </c>
      <c r="DR54">
        <v>0</v>
      </c>
      <c r="DS54">
        <v>10007.5</v>
      </c>
      <c r="DT54">
        <v>0</v>
      </c>
      <c r="DU54">
        <v>360.12299999999999</v>
      </c>
      <c r="DV54">
        <v>2.3520799999999999</v>
      </c>
      <c r="DW54">
        <v>410.28899999999999</v>
      </c>
      <c r="DX54">
        <v>407.29399999999998</v>
      </c>
      <c r="DY54">
        <v>1.3959299999999999</v>
      </c>
      <c r="DZ54">
        <v>397.71300000000002</v>
      </c>
      <c r="EA54">
        <v>23.523700000000002</v>
      </c>
      <c r="EB54">
        <v>2.4679600000000002</v>
      </c>
      <c r="EC54">
        <v>2.3297099999999999</v>
      </c>
      <c r="ED54">
        <v>20.816700000000001</v>
      </c>
      <c r="EE54">
        <v>19.883299999999998</v>
      </c>
      <c r="EF54">
        <v>5.0010600000000002E-2</v>
      </c>
      <c r="EG54">
        <v>0</v>
      </c>
      <c r="EH54">
        <v>0</v>
      </c>
      <c r="EI54">
        <v>0</v>
      </c>
      <c r="EJ54">
        <v>571.83000000000004</v>
      </c>
      <c r="EK54">
        <v>5.0010600000000002E-2</v>
      </c>
      <c r="EL54">
        <v>80.540000000000006</v>
      </c>
      <c r="EM54">
        <v>-3.16</v>
      </c>
      <c r="EN54">
        <v>37.561999999999998</v>
      </c>
      <c r="EO54">
        <v>41.625</v>
      </c>
      <c r="EP54">
        <v>40</v>
      </c>
      <c r="EQ54">
        <v>41.311999999999998</v>
      </c>
      <c r="ER54">
        <v>40</v>
      </c>
      <c r="ES54">
        <v>0</v>
      </c>
      <c r="ET54">
        <v>0</v>
      </c>
      <c r="EU54">
        <v>0</v>
      </c>
      <c r="EV54">
        <v>1674746104.8</v>
      </c>
      <c r="EW54">
        <v>0</v>
      </c>
      <c r="EX54">
        <v>571.40719999999999</v>
      </c>
      <c r="EY54">
        <v>6.5538463514069587</v>
      </c>
      <c r="EZ54">
        <v>-10.310769285577219</v>
      </c>
      <c r="FA54">
        <v>84.196799999999996</v>
      </c>
      <c r="FB54">
        <v>15</v>
      </c>
      <c r="FC54">
        <v>1674745522.0999999</v>
      </c>
      <c r="FD54" t="s">
        <v>417</v>
      </c>
      <c r="FE54">
        <v>1674745522.0999999</v>
      </c>
      <c r="FF54">
        <v>1674745515.0999999</v>
      </c>
      <c r="FG54">
        <v>2</v>
      </c>
      <c r="FH54">
        <v>7.9000000000000001E-2</v>
      </c>
      <c r="FI54">
        <v>5.8000000000000003E-2</v>
      </c>
      <c r="FJ54">
        <v>-3.89</v>
      </c>
      <c r="FK54">
        <v>9.4E-2</v>
      </c>
      <c r="FL54">
        <v>383</v>
      </c>
      <c r="FM54">
        <v>18</v>
      </c>
      <c r="FN54">
        <v>0.28000000000000003</v>
      </c>
      <c r="FO54">
        <v>0.05</v>
      </c>
      <c r="FP54">
        <v>-2.3978181054828278</v>
      </c>
      <c r="FQ54">
        <v>0.16836573183106429</v>
      </c>
      <c r="FR54">
        <v>3.108147081165781E-2</v>
      </c>
      <c r="FS54">
        <v>-1</v>
      </c>
      <c r="FT54">
        <v>9.1040096350737537E-2</v>
      </c>
      <c r="FU54">
        <v>4.497628814660426E-3</v>
      </c>
      <c r="FV54">
        <v>1.297115374159382E-3</v>
      </c>
      <c r="FW54">
        <v>-1</v>
      </c>
      <c r="FX54">
        <v>0</v>
      </c>
      <c r="FY54">
        <v>0</v>
      </c>
      <c r="FZ54" t="s">
        <v>418</v>
      </c>
      <c r="GA54">
        <v>2.9787499999999998</v>
      </c>
      <c r="GB54">
        <v>2.8062</v>
      </c>
      <c r="GC54">
        <v>9.7819000000000003E-2</v>
      </c>
      <c r="GD54">
        <v>9.55709E-2</v>
      </c>
      <c r="GE54">
        <v>0.121475</v>
      </c>
      <c r="GF54">
        <v>0.11657099999999999</v>
      </c>
      <c r="GG54">
        <v>26701.3</v>
      </c>
      <c r="GH54">
        <v>24841.1</v>
      </c>
      <c r="GI54">
        <v>26602.7</v>
      </c>
      <c r="GJ54">
        <v>25935.4</v>
      </c>
      <c r="GK54">
        <v>31799.4</v>
      </c>
      <c r="GL54">
        <v>32326.5</v>
      </c>
      <c r="GM54">
        <v>37693.699999999997</v>
      </c>
      <c r="GN54">
        <v>38464.5</v>
      </c>
      <c r="GO54">
        <v>1.9838199999999999</v>
      </c>
      <c r="GP54">
        <v>1.97915</v>
      </c>
      <c r="GQ54">
        <v>2.1085099999999999E-2</v>
      </c>
      <c r="GR54">
        <v>0</v>
      </c>
      <c r="GS54">
        <v>27.3292</v>
      </c>
      <c r="GT54">
        <v>999.9</v>
      </c>
      <c r="GU54">
        <v>63.9</v>
      </c>
      <c r="GV54">
        <v>29.5</v>
      </c>
      <c r="GW54">
        <v>26.710799999999999</v>
      </c>
      <c r="GX54">
        <v>61.920099999999998</v>
      </c>
      <c r="GY54">
        <v>11.5665</v>
      </c>
      <c r="GZ54">
        <v>1</v>
      </c>
      <c r="HA54">
        <v>0.32541199999999998</v>
      </c>
      <c r="HB54">
        <v>0.86322399999999999</v>
      </c>
      <c r="HC54">
        <v>20.321000000000002</v>
      </c>
      <c r="HD54">
        <v>5.2093499999999997</v>
      </c>
      <c r="HE54">
        <v>11.9381</v>
      </c>
      <c r="HF54">
        <v>4.9877000000000002</v>
      </c>
      <c r="HG54">
        <v>3.2909999999999999</v>
      </c>
      <c r="HH54">
        <v>9999</v>
      </c>
      <c r="HI54">
        <v>9999</v>
      </c>
      <c r="HJ54">
        <v>9999</v>
      </c>
      <c r="HK54">
        <v>999.9</v>
      </c>
      <c r="HL54">
        <v>1.8696600000000001</v>
      </c>
      <c r="HM54">
        <v>1.8760699999999999</v>
      </c>
      <c r="HN54">
        <v>1.8737699999999999</v>
      </c>
      <c r="HO54">
        <v>1.87209</v>
      </c>
      <c r="HP54">
        <v>1.8724099999999999</v>
      </c>
      <c r="HQ54">
        <v>1.86981</v>
      </c>
      <c r="HR54">
        <v>1.8757900000000001</v>
      </c>
      <c r="HS54">
        <v>1.8748400000000001</v>
      </c>
      <c r="HT54">
        <v>5</v>
      </c>
      <c r="HU54">
        <v>0</v>
      </c>
      <c r="HV54">
        <v>0</v>
      </c>
      <c r="HW54">
        <v>0</v>
      </c>
      <c r="HX54" t="s">
        <v>419</v>
      </c>
      <c r="HY54" t="s">
        <v>420</v>
      </c>
      <c r="HZ54" t="s">
        <v>421</v>
      </c>
      <c r="IA54" t="s">
        <v>422</v>
      </c>
      <c r="IB54" t="s">
        <v>422</v>
      </c>
      <c r="IC54" t="s">
        <v>421</v>
      </c>
      <c r="ID54">
        <v>0</v>
      </c>
      <c r="IE54">
        <v>100</v>
      </c>
      <c r="IF54">
        <v>100</v>
      </c>
      <c r="IG54">
        <v>-3.9159999999999999</v>
      </c>
      <c r="IH54">
        <v>0.39090000000000003</v>
      </c>
      <c r="II54">
        <v>-3.1183980323874012</v>
      </c>
      <c r="IJ54">
        <v>-2.536945948238235E-3</v>
      </c>
      <c r="IK54">
        <v>1.581473279927893E-6</v>
      </c>
      <c r="IL54">
        <v>-4.6698293441882044E-10</v>
      </c>
      <c r="IM54">
        <v>-0.1212426229721789</v>
      </c>
      <c r="IN54">
        <v>-1.5895243091576399E-2</v>
      </c>
      <c r="IO54">
        <v>1.559614309849521E-3</v>
      </c>
      <c r="IP54">
        <v>-2.4566050869858518E-6</v>
      </c>
      <c r="IQ54">
        <v>2</v>
      </c>
      <c r="IR54">
        <v>2224</v>
      </c>
      <c r="IS54">
        <v>2</v>
      </c>
      <c r="IT54">
        <v>25</v>
      </c>
      <c r="IU54">
        <v>9.8000000000000007</v>
      </c>
      <c r="IV54">
        <v>9.9</v>
      </c>
      <c r="IW54">
        <v>0.931396</v>
      </c>
      <c r="IX54">
        <v>2.4597199999999999</v>
      </c>
      <c r="IY54">
        <v>1.65039</v>
      </c>
      <c r="IZ54">
        <v>2.3046899999999999</v>
      </c>
      <c r="JA54">
        <v>1.50024</v>
      </c>
      <c r="JB54">
        <v>2.2766099999999998</v>
      </c>
      <c r="JC54">
        <v>33.963900000000002</v>
      </c>
      <c r="JD54">
        <v>15.988300000000001</v>
      </c>
      <c r="JE54">
        <v>18</v>
      </c>
      <c r="JF54">
        <v>503.55599999999998</v>
      </c>
      <c r="JG54">
        <v>494.91</v>
      </c>
      <c r="JH54">
        <v>26.978200000000001</v>
      </c>
      <c r="JI54">
        <v>31.402200000000001</v>
      </c>
      <c r="JJ54">
        <v>30.000399999999999</v>
      </c>
      <c r="JK54">
        <v>31.247699999999998</v>
      </c>
      <c r="JL54">
        <v>31.193100000000001</v>
      </c>
      <c r="JM54">
        <v>18.666699999999999</v>
      </c>
      <c r="JN54">
        <v>33.08</v>
      </c>
      <c r="JO54">
        <v>100</v>
      </c>
      <c r="JP54">
        <v>26.979600000000001</v>
      </c>
      <c r="JQ54">
        <v>397.6</v>
      </c>
      <c r="JR54">
        <v>23.552800000000001</v>
      </c>
      <c r="JS54">
        <v>100.03100000000001</v>
      </c>
      <c r="JT54">
        <v>99.252600000000001</v>
      </c>
    </row>
    <row r="55" spans="1:280" x14ac:dyDescent="0.25">
      <c r="A55">
        <v>39</v>
      </c>
      <c r="B55">
        <v>1674746117.5999999</v>
      </c>
      <c r="C55">
        <v>380</v>
      </c>
      <c r="D55" t="s">
        <v>497</v>
      </c>
      <c r="E55" t="s">
        <v>498</v>
      </c>
      <c r="F55" t="s">
        <v>412</v>
      </c>
      <c r="G55" t="s">
        <v>413</v>
      </c>
      <c r="H55" t="s">
        <v>414</v>
      </c>
      <c r="I55">
        <v>1674746117.5999999</v>
      </c>
      <c r="J55">
        <f t="shared" si="0"/>
        <v>1.2085781293110734E-3</v>
      </c>
      <c r="K55">
        <f t="shared" si="1"/>
        <v>1.2085781293110733</v>
      </c>
      <c r="L55">
        <f t="shared" si="2"/>
        <v>-2.4755559519795383</v>
      </c>
      <c r="M55">
        <f t="shared" si="3"/>
        <v>399.96699999999998</v>
      </c>
      <c r="N55">
        <f t="shared" si="4"/>
        <v>433.99119304516319</v>
      </c>
      <c r="O55">
        <f t="shared" si="5"/>
        <v>43.025247175478931</v>
      </c>
      <c r="P55">
        <f t="shared" si="6"/>
        <v>39.652138828641995</v>
      </c>
      <c r="Q55">
        <f t="shared" si="7"/>
        <v>9.4138077852355742E-2</v>
      </c>
      <c r="R55">
        <f t="shared" si="8"/>
        <v>2.9148125705779542</v>
      </c>
      <c r="S55">
        <f t="shared" si="9"/>
        <v>9.2481086987278555E-2</v>
      </c>
      <c r="T55">
        <f t="shared" si="10"/>
        <v>5.7947124063320879E-2</v>
      </c>
      <c r="U55">
        <f t="shared" si="11"/>
        <v>4.7520142134839993E-3</v>
      </c>
      <c r="V55">
        <f t="shared" si="12"/>
        <v>27.682657058113076</v>
      </c>
      <c r="W55">
        <f t="shared" si="13"/>
        <v>27.6843</v>
      </c>
      <c r="X55">
        <f t="shared" si="14"/>
        <v>3.7255567802258853</v>
      </c>
      <c r="Y55">
        <f t="shared" si="15"/>
        <v>65.107412434205472</v>
      </c>
      <c r="Z55">
        <f t="shared" si="16"/>
        <v>2.4704626709517998</v>
      </c>
      <c r="AA55">
        <f t="shared" si="17"/>
        <v>3.7944414907416801</v>
      </c>
      <c r="AB55">
        <f t="shared" si="18"/>
        <v>1.2550941092740855</v>
      </c>
      <c r="AC55">
        <f t="shared" si="19"/>
        <v>-53.298295502618338</v>
      </c>
      <c r="AD55">
        <f t="shared" si="20"/>
        <v>49.327305508239128</v>
      </c>
      <c r="AE55">
        <f t="shared" si="21"/>
        <v>3.682987446897378</v>
      </c>
      <c r="AF55">
        <f t="shared" si="22"/>
        <v>-0.28325053326835103</v>
      </c>
      <c r="AG55">
        <v>0</v>
      </c>
      <c r="AH55">
        <v>0</v>
      </c>
      <c r="AI55">
        <f t="shared" si="23"/>
        <v>1</v>
      </c>
      <c r="AJ55">
        <f t="shared" si="24"/>
        <v>0</v>
      </c>
      <c r="AK55">
        <f t="shared" si="25"/>
        <v>52257.652700884966</v>
      </c>
      <c r="AL55" t="s">
        <v>415</v>
      </c>
      <c r="AM55" t="s">
        <v>415</v>
      </c>
      <c r="AN55">
        <v>0</v>
      </c>
      <c r="AO55">
        <v>0</v>
      </c>
      <c r="AP55" t="e">
        <f t="shared" si="26"/>
        <v>#DIV/0!</v>
      </c>
      <c r="AQ55">
        <v>0</v>
      </c>
      <c r="AR55" t="s">
        <v>415</v>
      </c>
      <c r="AS55" t="s">
        <v>415</v>
      </c>
      <c r="AT55">
        <v>0</v>
      </c>
      <c r="AU55">
        <v>0</v>
      </c>
      <c r="AV55" t="e">
        <f t="shared" si="27"/>
        <v>#DIV/0!</v>
      </c>
      <c r="AW55">
        <v>0.5</v>
      </c>
      <c r="AX55">
        <f t="shared" si="28"/>
        <v>2.1008904943823997E-2</v>
      </c>
      <c r="AY55">
        <f t="shared" si="29"/>
        <v>-2.4755559519795383</v>
      </c>
      <c r="AZ55" t="e">
        <f t="shared" si="30"/>
        <v>#DIV/0!</v>
      </c>
      <c r="BA55">
        <f t="shared" si="31"/>
        <v>-117.83364999741595</v>
      </c>
      <c r="BB55" t="e">
        <f t="shared" si="32"/>
        <v>#DIV/0!</v>
      </c>
      <c r="BC55" t="e">
        <f t="shared" si="33"/>
        <v>#DIV/0!</v>
      </c>
      <c r="BD55" t="s">
        <v>415</v>
      </c>
      <c r="BE55">
        <v>0</v>
      </c>
      <c r="BF55" t="e">
        <f t="shared" si="34"/>
        <v>#DIV/0!</v>
      </c>
      <c r="BG55" t="e">
        <f t="shared" si="35"/>
        <v>#DIV/0!</v>
      </c>
      <c r="BH55" t="e">
        <f t="shared" si="36"/>
        <v>#DIV/0!</v>
      </c>
      <c r="BI55" t="e">
        <f t="shared" si="37"/>
        <v>#DIV/0!</v>
      </c>
      <c r="BJ55" t="e">
        <f t="shared" si="38"/>
        <v>#DIV/0!</v>
      </c>
      <c r="BK55" t="e">
        <f t="shared" si="39"/>
        <v>#DIV/0!</v>
      </c>
      <c r="BL55" t="e">
        <f t="shared" si="40"/>
        <v>#DIV/0!</v>
      </c>
      <c r="BM55" t="e">
        <f t="shared" si="41"/>
        <v>#DIV/0!</v>
      </c>
      <c r="CV55">
        <f t="shared" si="42"/>
        <v>5.0010600000000002E-2</v>
      </c>
      <c r="CW55">
        <f t="shared" si="43"/>
        <v>2.1008904943823997E-2</v>
      </c>
      <c r="CX55">
        <f t="shared" si="44"/>
        <v>0.42008903999999991</v>
      </c>
      <c r="CY55">
        <f t="shared" si="45"/>
        <v>9.5020139999999989E-2</v>
      </c>
      <c r="CZ55">
        <v>6</v>
      </c>
      <c r="DA55">
        <v>0.5</v>
      </c>
      <c r="DB55" t="s">
        <v>416</v>
      </c>
      <c r="DC55">
        <v>2</v>
      </c>
      <c r="DD55">
        <v>1674746117.5999999</v>
      </c>
      <c r="DE55">
        <v>399.96699999999998</v>
      </c>
      <c r="DF55">
        <v>397.577</v>
      </c>
      <c r="DG55">
        <v>24.9193</v>
      </c>
      <c r="DH55">
        <v>23.505500000000001</v>
      </c>
      <c r="DI55">
        <v>403.88299999999998</v>
      </c>
      <c r="DJ55">
        <v>24.528300000000002</v>
      </c>
      <c r="DK55">
        <v>500.125</v>
      </c>
      <c r="DL55">
        <v>99.038499999999999</v>
      </c>
      <c r="DM55">
        <v>0.100026</v>
      </c>
      <c r="DN55">
        <v>27.998200000000001</v>
      </c>
      <c r="DO55">
        <v>27.6843</v>
      </c>
      <c r="DP55">
        <v>999.9</v>
      </c>
      <c r="DQ55">
        <v>0</v>
      </c>
      <c r="DR55">
        <v>0</v>
      </c>
      <c r="DS55">
        <v>10012.5</v>
      </c>
      <c r="DT55">
        <v>0</v>
      </c>
      <c r="DU55">
        <v>359.65300000000002</v>
      </c>
      <c r="DV55">
        <v>2.3898299999999999</v>
      </c>
      <c r="DW55">
        <v>410.18799999999999</v>
      </c>
      <c r="DX55">
        <v>407.14699999999999</v>
      </c>
      <c r="DY55">
        <v>1.4137599999999999</v>
      </c>
      <c r="DZ55">
        <v>397.577</v>
      </c>
      <c r="EA55">
        <v>23.505500000000001</v>
      </c>
      <c r="EB55">
        <v>2.4679700000000002</v>
      </c>
      <c r="EC55">
        <v>2.32795</v>
      </c>
      <c r="ED55">
        <v>20.816800000000001</v>
      </c>
      <c r="EE55">
        <v>19.871099999999998</v>
      </c>
      <c r="EF55">
        <v>5.0010600000000002E-2</v>
      </c>
      <c r="EG55">
        <v>0</v>
      </c>
      <c r="EH55">
        <v>0</v>
      </c>
      <c r="EI55">
        <v>0</v>
      </c>
      <c r="EJ55">
        <v>572.36</v>
      </c>
      <c r="EK55">
        <v>5.0010600000000002E-2</v>
      </c>
      <c r="EL55">
        <v>84.18</v>
      </c>
      <c r="EM55">
        <v>-2.2999999999999998</v>
      </c>
      <c r="EN55">
        <v>37.561999999999998</v>
      </c>
      <c r="EO55">
        <v>41.625</v>
      </c>
      <c r="EP55">
        <v>40</v>
      </c>
      <c r="EQ55">
        <v>41.311999999999998</v>
      </c>
      <c r="ER55">
        <v>40</v>
      </c>
      <c r="ES55">
        <v>0</v>
      </c>
      <c r="ET55">
        <v>0</v>
      </c>
      <c r="EU55">
        <v>0</v>
      </c>
      <c r="EV55">
        <v>1674746114.4000001</v>
      </c>
      <c r="EW55">
        <v>0</v>
      </c>
      <c r="EX55">
        <v>571.95519999999999</v>
      </c>
      <c r="EY55">
        <v>0.48769236672446531</v>
      </c>
      <c r="EZ55">
        <v>7.886153811839546</v>
      </c>
      <c r="FA55">
        <v>84.410799999999995</v>
      </c>
      <c r="FB55">
        <v>15</v>
      </c>
      <c r="FC55">
        <v>1674745522.0999999</v>
      </c>
      <c r="FD55" t="s">
        <v>417</v>
      </c>
      <c r="FE55">
        <v>1674745522.0999999</v>
      </c>
      <c r="FF55">
        <v>1674745515.0999999</v>
      </c>
      <c r="FG55">
        <v>2</v>
      </c>
      <c r="FH55">
        <v>7.9000000000000001E-2</v>
      </c>
      <c r="FI55">
        <v>5.8000000000000003E-2</v>
      </c>
      <c r="FJ55">
        <v>-3.89</v>
      </c>
      <c r="FK55">
        <v>9.4E-2</v>
      </c>
      <c r="FL55">
        <v>383</v>
      </c>
      <c r="FM55">
        <v>18</v>
      </c>
      <c r="FN55">
        <v>0.28000000000000003</v>
      </c>
      <c r="FO55">
        <v>0.05</v>
      </c>
      <c r="FP55">
        <v>-2.4136961498527629</v>
      </c>
      <c r="FQ55">
        <v>-0.26295917712213251</v>
      </c>
      <c r="FR55">
        <v>4.1368002629637038E-2</v>
      </c>
      <c r="FS55">
        <v>-1</v>
      </c>
      <c r="FT55">
        <v>9.2750522212713904E-2</v>
      </c>
      <c r="FU55">
        <v>1.0198925829236309E-2</v>
      </c>
      <c r="FV55">
        <v>1.024964781619835E-3</v>
      </c>
      <c r="FW55">
        <v>-1</v>
      </c>
      <c r="FX55">
        <v>0</v>
      </c>
      <c r="FY55">
        <v>0</v>
      </c>
      <c r="FZ55" t="s">
        <v>418</v>
      </c>
      <c r="GA55">
        <v>2.9788299999999999</v>
      </c>
      <c r="GB55">
        <v>2.80646</v>
      </c>
      <c r="GC55">
        <v>9.7799700000000003E-2</v>
      </c>
      <c r="GD55">
        <v>9.5544400000000002E-2</v>
      </c>
      <c r="GE55">
        <v>0.121473</v>
      </c>
      <c r="GF55">
        <v>0.116509</v>
      </c>
      <c r="GG55">
        <v>26700.9</v>
      </c>
      <c r="GH55">
        <v>24841.5</v>
      </c>
      <c r="GI55">
        <v>26601.8</v>
      </c>
      <c r="GJ55">
        <v>25935.1</v>
      </c>
      <c r="GK55">
        <v>31798.6</v>
      </c>
      <c r="GL55">
        <v>32328.3</v>
      </c>
      <c r="GM55">
        <v>37692.6</v>
      </c>
      <c r="GN55">
        <v>38463.800000000003</v>
      </c>
      <c r="GO55">
        <v>1.9836499999999999</v>
      </c>
      <c r="GP55">
        <v>1.9791000000000001</v>
      </c>
      <c r="GQ55">
        <v>2.2016500000000001E-2</v>
      </c>
      <c r="GR55">
        <v>0</v>
      </c>
      <c r="GS55">
        <v>27.3246</v>
      </c>
      <c r="GT55">
        <v>999.9</v>
      </c>
      <c r="GU55">
        <v>63.9</v>
      </c>
      <c r="GV55">
        <v>29.5</v>
      </c>
      <c r="GW55">
        <v>26.708400000000001</v>
      </c>
      <c r="GX55">
        <v>61.790100000000002</v>
      </c>
      <c r="GY55">
        <v>11.5505</v>
      </c>
      <c r="GZ55">
        <v>1</v>
      </c>
      <c r="HA55">
        <v>0.32611000000000001</v>
      </c>
      <c r="HB55">
        <v>0.86296300000000004</v>
      </c>
      <c r="HC55">
        <v>20.321100000000001</v>
      </c>
      <c r="HD55">
        <v>5.2098000000000004</v>
      </c>
      <c r="HE55">
        <v>11.9381</v>
      </c>
      <c r="HF55">
        <v>4.9877500000000001</v>
      </c>
      <c r="HG55">
        <v>3.2909999999999999</v>
      </c>
      <c r="HH55">
        <v>9999</v>
      </c>
      <c r="HI55">
        <v>9999</v>
      </c>
      <c r="HJ55">
        <v>9999</v>
      </c>
      <c r="HK55">
        <v>999.9</v>
      </c>
      <c r="HL55">
        <v>1.8696600000000001</v>
      </c>
      <c r="HM55">
        <v>1.8760699999999999</v>
      </c>
      <c r="HN55">
        <v>1.8737699999999999</v>
      </c>
      <c r="HO55">
        <v>1.87208</v>
      </c>
      <c r="HP55">
        <v>1.87242</v>
      </c>
      <c r="HQ55">
        <v>1.86981</v>
      </c>
      <c r="HR55">
        <v>1.8757900000000001</v>
      </c>
      <c r="HS55">
        <v>1.8748400000000001</v>
      </c>
      <c r="HT55">
        <v>5</v>
      </c>
      <c r="HU55">
        <v>0</v>
      </c>
      <c r="HV55">
        <v>0</v>
      </c>
      <c r="HW55">
        <v>0</v>
      </c>
      <c r="HX55" t="s">
        <v>419</v>
      </c>
      <c r="HY55" t="s">
        <v>420</v>
      </c>
      <c r="HZ55" t="s">
        <v>421</v>
      </c>
      <c r="IA55" t="s">
        <v>422</v>
      </c>
      <c r="IB55" t="s">
        <v>422</v>
      </c>
      <c r="IC55" t="s">
        <v>421</v>
      </c>
      <c r="ID55">
        <v>0</v>
      </c>
      <c r="IE55">
        <v>100</v>
      </c>
      <c r="IF55">
        <v>100</v>
      </c>
      <c r="IG55">
        <v>-3.9159999999999999</v>
      </c>
      <c r="IH55">
        <v>0.39100000000000001</v>
      </c>
      <c r="II55">
        <v>-3.1183980323874012</v>
      </c>
      <c r="IJ55">
        <v>-2.536945948238235E-3</v>
      </c>
      <c r="IK55">
        <v>1.581473279927893E-6</v>
      </c>
      <c r="IL55">
        <v>-4.6698293441882044E-10</v>
      </c>
      <c r="IM55">
        <v>-0.1212426229721789</v>
      </c>
      <c r="IN55">
        <v>-1.5895243091576399E-2</v>
      </c>
      <c r="IO55">
        <v>1.559614309849521E-3</v>
      </c>
      <c r="IP55">
        <v>-2.4566050869858518E-6</v>
      </c>
      <c r="IQ55">
        <v>2</v>
      </c>
      <c r="IR55">
        <v>2224</v>
      </c>
      <c r="IS55">
        <v>2</v>
      </c>
      <c r="IT55">
        <v>25</v>
      </c>
      <c r="IU55">
        <v>9.9</v>
      </c>
      <c r="IV55">
        <v>10</v>
      </c>
      <c r="IW55">
        <v>0.931396</v>
      </c>
      <c r="IX55">
        <v>2.4621599999999999</v>
      </c>
      <c r="IY55">
        <v>1.65039</v>
      </c>
      <c r="IZ55">
        <v>2.3046899999999999</v>
      </c>
      <c r="JA55">
        <v>1.50024</v>
      </c>
      <c r="JB55">
        <v>2.31934</v>
      </c>
      <c r="JC55">
        <v>33.986499999999999</v>
      </c>
      <c r="JD55">
        <v>15.988300000000001</v>
      </c>
      <c r="JE55">
        <v>18</v>
      </c>
      <c r="JF55">
        <v>503.53899999999999</v>
      </c>
      <c r="JG55">
        <v>494.98</v>
      </c>
      <c r="JH55">
        <v>26.978400000000001</v>
      </c>
      <c r="JI55">
        <v>31.411799999999999</v>
      </c>
      <c r="JJ55">
        <v>30.000299999999999</v>
      </c>
      <c r="JK55">
        <v>31.259399999999999</v>
      </c>
      <c r="JL55">
        <v>31.205400000000001</v>
      </c>
      <c r="JM55">
        <v>18.671600000000002</v>
      </c>
      <c r="JN55">
        <v>33.08</v>
      </c>
      <c r="JO55">
        <v>100</v>
      </c>
      <c r="JP55">
        <v>26.9786</v>
      </c>
      <c r="JQ55">
        <v>397.77800000000002</v>
      </c>
      <c r="JR55">
        <v>23.552800000000001</v>
      </c>
      <c r="JS55">
        <v>100.02800000000001</v>
      </c>
      <c r="JT55">
        <v>99.251099999999994</v>
      </c>
    </row>
    <row r="56" spans="1:280" x14ac:dyDescent="0.25">
      <c r="A56">
        <v>40</v>
      </c>
      <c r="B56">
        <v>1674746127.5999999</v>
      </c>
      <c r="C56">
        <v>390</v>
      </c>
      <c r="D56" t="s">
        <v>499</v>
      </c>
      <c r="E56" t="s">
        <v>500</v>
      </c>
      <c r="F56" t="s">
        <v>412</v>
      </c>
      <c r="G56" t="s">
        <v>413</v>
      </c>
      <c r="H56" t="s">
        <v>414</v>
      </c>
      <c r="I56">
        <v>1674746127.5999999</v>
      </c>
      <c r="J56">
        <f t="shared" si="0"/>
        <v>1.21821751763E-3</v>
      </c>
      <c r="K56">
        <f t="shared" si="1"/>
        <v>1.2182175176300001</v>
      </c>
      <c r="L56">
        <f t="shared" si="2"/>
        <v>-2.4587444120972362</v>
      </c>
      <c r="M56">
        <f t="shared" si="3"/>
        <v>400.01400000000001</v>
      </c>
      <c r="N56">
        <f t="shared" si="4"/>
        <v>433.4092209230875</v>
      </c>
      <c r="O56">
        <f t="shared" si="5"/>
        <v>42.967650134425625</v>
      </c>
      <c r="P56">
        <f t="shared" si="6"/>
        <v>39.656889542556002</v>
      </c>
      <c r="Q56">
        <f t="shared" si="7"/>
        <v>9.4926574600976643E-2</v>
      </c>
      <c r="R56">
        <f t="shared" si="8"/>
        <v>2.9128409324451754</v>
      </c>
      <c r="S56">
        <f t="shared" si="9"/>
        <v>9.3240858995490186E-2</v>
      </c>
      <c r="T56">
        <f t="shared" si="10"/>
        <v>5.8424498311502336E-2</v>
      </c>
      <c r="U56">
        <f t="shared" si="11"/>
        <v>4.7520142134839993E-3</v>
      </c>
      <c r="V56">
        <f t="shared" si="12"/>
        <v>27.682940486988119</v>
      </c>
      <c r="W56">
        <f t="shared" si="13"/>
        <v>27.681000000000001</v>
      </c>
      <c r="X56">
        <f t="shared" si="14"/>
        <v>3.7248384375740398</v>
      </c>
      <c r="Y56">
        <f t="shared" si="15"/>
        <v>65.084682467653238</v>
      </c>
      <c r="Z56">
        <f t="shared" si="16"/>
        <v>2.4700321420345999</v>
      </c>
      <c r="AA56">
        <f t="shared" si="17"/>
        <v>3.7951051589783713</v>
      </c>
      <c r="AB56">
        <f t="shared" si="18"/>
        <v>1.2548062955394399</v>
      </c>
      <c r="AC56">
        <f t="shared" si="19"/>
        <v>-53.723392527483</v>
      </c>
      <c r="AD56">
        <f t="shared" si="20"/>
        <v>50.283273128064948</v>
      </c>
      <c r="AE56">
        <f t="shared" si="21"/>
        <v>3.7568997436083009</v>
      </c>
      <c r="AF56">
        <f t="shared" si="22"/>
        <v>0.3215323584037364</v>
      </c>
      <c r="AG56">
        <v>0</v>
      </c>
      <c r="AH56">
        <v>0</v>
      </c>
      <c r="AI56">
        <f t="shared" si="23"/>
        <v>1</v>
      </c>
      <c r="AJ56">
        <f t="shared" si="24"/>
        <v>0</v>
      </c>
      <c r="AK56">
        <f t="shared" si="25"/>
        <v>52200.679393591286</v>
      </c>
      <c r="AL56" t="s">
        <v>415</v>
      </c>
      <c r="AM56" t="s">
        <v>415</v>
      </c>
      <c r="AN56">
        <v>0</v>
      </c>
      <c r="AO56">
        <v>0</v>
      </c>
      <c r="AP56" t="e">
        <f t="shared" si="26"/>
        <v>#DIV/0!</v>
      </c>
      <c r="AQ56">
        <v>0</v>
      </c>
      <c r="AR56" t="s">
        <v>415</v>
      </c>
      <c r="AS56" t="s">
        <v>415</v>
      </c>
      <c r="AT56">
        <v>0</v>
      </c>
      <c r="AU56">
        <v>0</v>
      </c>
      <c r="AV56" t="e">
        <f t="shared" si="27"/>
        <v>#DIV/0!</v>
      </c>
      <c r="AW56">
        <v>0.5</v>
      </c>
      <c r="AX56">
        <f t="shared" si="28"/>
        <v>2.1008904943823997E-2</v>
      </c>
      <c r="AY56">
        <f t="shared" si="29"/>
        <v>-2.4587444120972362</v>
      </c>
      <c r="AZ56" t="e">
        <f t="shared" si="30"/>
        <v>#DIV/0!</v>
      </c>
      <c r="BA56">
        <f t="shared" si="31"/>
        <v>-117.03343980429761</v>
      </c>
      <c r="BB56" t="e">
        <f t="shared" si="32"/>
        <v>#DIV/0!</v>
      </c>
      <c r="BC56" t="e">
        <f t="shared" si="33"/>
        <v>#DIV/0!</v>
      </c>
      <c r="BD56" t="s">
        <v>415</v>
      </c>
      <c r="BE56">
        <v>0</v>
      </c>
      <c r="BF56" t="e">
        <f t="shared" si="34"/>
        <v>#DIV/0!</v>
      </c>
      <c r="BG56" t="e">
        <f t="shared" si="35"/>
        <v>#DIV/0!</v>
      </c>
      <c r="BH56" t="e">
        <f t="shared" si="36"/>
        <v>#DIV/0!</v>
      </c>
      <c r="BI56" t="e">
        <f t="shared" si="37"/>
        <v>#DIV/0!</v>
      </c>
      <c r="BJ56" t="e">
        <f t="shared" si="38"/>
        <v>#DIV/0!</v>
      </c>
      <c r="BK56" t="e">
        <f t="shared" si="39"/>
        <v>#DIV/0!</v>
      </c>
      <c r="BL56" t="e">
        <f t="shared" si="40"/>
        <v>#DIV/0!</v>
      </c>
      <c r="BM56" t="e">
        <f t="shared" si="41"/>
        <v>#DIV/0!</v>
      </c>
      <c r="CV56">
        <f t="shared" si="42"/>
        <v>5.0010600000000002E-2</v>
      </c>
      <c r="CW56">
        <f t="shared" si="43"/>
        <v>2.1008904943823997E-2</v>
      </c>
      <c r="CX56">
        <f t="shared" si="44"/>
        <v>0.42008903999999991</v>
      </c>
      <c r="CY56">
        <f t="shared" si="45"/>
        <v>9.5020139999999989E-2</v>
      </c>
      <c r="CZ56">
        <v>6</v>
      </c>
      <c r="DA56">
        <v>0.5</v>
      </c>
      <c r="DB56" t="s">
        <v>416</v>
      </c>
      <c r="DC56">
        <v>2</v>
      </c>
      <c r="DD56">
        <v>1674746127.5999999</v>
      </c>
      <c r="DE56">
        <v>400.01400000000001</v>
      </c>
      <c r="DF56">
        <v>397.649</v>
      </c>
      <c r="DG56">
        <v>24.914899999999999</v>
      </c>
      <c r="DH56">
        <v>23.489899999999999</v>
      </c>
      <c r="DI56">
        <v>403.93</v>
      </c>
      <c r="DJ56">
        <v>24.524100000000001</v>
      </c>
      <c r="DK56">
        <v>500.154</v>
      </c>
      <c r="DL56">
        <v>99.038700000000006</v>
      </c>
      <c r="DM56">
        <v>0.100054</v>
      </c>
      <c r="DN56">
        <v>28.001200000000001</v>
      </c>
      <c r="DO56">
        <v>27.681000000000001</v>
      </c>
      <c r="DP56">
        <v>999.9</v>
      </c>
      <c r="DQ56">
        <v>0</v>
      </c>
      <c r="DR56">
        <v>0</v>
      </c>
      <c r="DS56">
        <v>10001.200000000001</v>
      </c>
      <c r="DT56">
        <v>0</v>
      </c>
      <c r="DU56">
        <v>359.51100000000002</v>
      </c>
      <c r="DV56">
        <v>2.3650500000000001</v>
      </c>
      <c r="DW56">
        <v>410.23500000000001</v>
      </c>
      <c r="DX56">
        <v>407.214</v>
      </c>
      <c r="DY56">
        <v>1.4249099999999999</v>
      </c>
      <c r="DZ56">
        <v>397.649</v>
      </c>
      <c r="EA56">
        <v>23.489899999999999</v>
      </c>
      <c r="EB56">
        <v>2.4675400000000001</v>
      </c>
      <c r="EC56">
        <v>2.3264100000000001</v>
      </c>
      <c r="ED56">
        <v>20.8139</v>
      </c>
      <c r="EE56">
        <v>19.860499999999998</v>
      </c>
      <c r="EF56">
        <v>5.0010600000000002E-2</v>
      </c>
      <c r="EG56">
        <v>0</v>
      </c>
      <c r="EH56">
        <v>0</v>
      </c>
      <c r="EI56">
        <v>0</v>
      </c>
      <c r="EJ56">
        <v>576.63</v>
      </c>
      <c r="EK56">
        <v>5.0010600000000002E-2</v>
      </c>
      <c r="EL56">
        <v>80.739999999999995</v>
      </c>
      <c r="EM56">
        <v>-3.56</v>
      </c>
      <c r="EN56">
        <v>37.561999999999998</v>
      </c>
      <c r="EO56">
        <v>41.625</v>
      </c>
      <c r="EP56">
        <v>40</v>
      </c>
      <c r="EQ56">
        <v>41.311999999999998</v>
      </c>
      <c r="ER56">
        <v>40.061999999999998</v>
      </c>
      <c r="ES56">
        <v>0</v>
      </c>
      <c r="ET56">
        <v>0</v>
      </c>
      <c r="EU56">
        <v>0</v>
      </c>
      <c r="EV56">
        <v>1674746124.5999999</v>
      </c>
      <c r="EW56">
        <v>0</v>
      </c>
      <c r="EX56">
        <v>572.52461538461534</v>
      </c>
      <c r="EY56">
        <v>4.4505982446214496</v>
      </c>
      <c r="EZ56">
        <v>-3.6013674955478439</v>
      </c>
      <c r="FA56">
        <v>84.600769230769231</v>
      </c>
      <c r="FB56">
        <v>15</v>
      </c>
      <c r="FC56">
        <v>1674745522.0999999</v>
      </c>
      <c r="FD56" t="s">
        <v>417</v>
      </c>
      <c r="FE56">
        <v>1674745522.0999999</v>
      </c>
      <c r="FF56">
        <v>1674745515.0999999</v>
      </c>
      <c r="FG56">
        <v>2</v>
      </c>
      <c r="FH56">
        <v>7.9000000000000001E-2</v>
      </c>
      <c r="FI56">
        <v>5.8000000000000003E-2</v>
      </c>
      <c r="FJ56">
        <v>-3.89</v>
      </c>
      <c r="FK56">
        <v>9.4E-2</v>
      </c>
      <c r="FL56">
        <v>383</v>
      </c>
      <c r="FM56">
        <v>18</v>
      </c>
      <c r="FN56">
        <v>0.28000000000000003</v>
      </c>
      <c r="FO56">
        <v>0.05</v>
      </c>
      <c r="FP56">
        <v>-2.429592635041355</v>
      </c>
      <c r="FQ56">
        <v>0.16207519860358241</v>
      </c>
      <c r="FR56">
        <v>4.0885814720595437E-2</v>
      </c>
      <c r="FS56">
        <v>-1</v>
      </c>
      <c r="FT56">
        <v>9.3936043181052198E-2</v>
      </c>
      <c r="FU56">
        <v>5.4809003726913139E-3</v>
      </c>
      <c r="FV56">
        <v>5.5260217092448119E-4</v>
      </c>
      <c r="FW56">
        <v>-1</v>
      </c>
      <c r="FX56">
        <v>0</v>
      </c>
      <c r="FY56">
        <v>0</v>
      </c>
      <c r="FZ56" t="s">
        <v>418</v>
      </c>
      <c r="GA56">
        <v>2.9788999999999999</v>
      </c>
      <c r="GB56">
        <v>2.8063899999999999</v>
      </c>
      <c r="GC56">
        <v>9.7805799999999998E-2</v>
      </c>
      <c r="GD56">
        <v>9.5554799999999995E-2</v>
      </c>
      <c r="GE56">
        <v>0.12145499999999999</v>
      </c>
      <c r="GF56">
        <v>0.116453</v>
      </c>
      <c r="GG56">
        <v>26700.799999999999</v>
      </c>
      <c r="GH56">
        <v>24840.6</v>
      </c>
      <c r="GI56">
        <v>26601.9</v>
      </c>
      <c r="GJ56">
        <v>25934.400000000001</v>
      </c>
      <c r="GK56">
        <v>31799.5</v>
      </c>
      <c r="GL56">
        <v>32329.7</v>
      </c>
      <c r="GM56">
        <v>37692.9</v>
      </c>
      <c r="GN56">
        <v>38463.1</v>
      </c>
      <c r="GO56">
        <v>1.9836499999999999</v>
      </c>
      <c r="GP56">
        <v>1.97865</v>
      </c>
      <c r="GQ56">
        <v>2.2053699999999999E-2</v>
      </c>
      <c r="GR56">
        <v>0</v>
      </c>
      <c r="GS56">
        <v>27.320599999999999</v>
      </c>
      <c r="GT56">
        <v>999.9</v>
      </c>
      <c r="GU56">
        <v>63.8</v>
      </c>
      <c r="GV56">
        <v>29.5</v>
      </c>
      <c r="GW56">
        <v>26.667200000000001</v>
      </c>
      <c r="GX56">
        <v>61.630099999999999</v>
      </c>
      <c r="GY56">
        <v>11.774800000000001</v>
      </c>
      <c r="GZ56">
        <v>1</v>
      </c>
      <c r="HA56">
        <v>0.32689800000000002</v>
      </c>
      <c r="HB56">
        <v>0.863124</v>
      </c>
      <c r="HC56">
        <v>20.321000000000002</v>
      </c>
      <c r="HD56">
        <v>5.2096499999999999</v>
      </c>
      <c r="HE56">
        <v>11.9381</v>
      </c>
      <c r="HF56">
        <v>4.9879499999999997</v>
      </c>
      <c r="HG56">
        <v>3.2909999999999999</v>
      </c>
      <c r="HH56">
        <v>9999</v>
      </c>
      <c r="HI56">
        <v>9999</v>
      </c>
      <c r="HJ56">
        <v>9999</v>
      </c>
      <c r="HK56">
        <v>999.9</v>
      </c>
      <c r="HL56">
        <v>1.8696600000000001</v>
      </c>
      <c r="HM56">
        <v>1.8760699999999999</v>
      </c>
      <c r="HN56">
        <v>1.8737699999999999</v>
      </c>
      <c r="HO56">
        <v>1.8721000000000001</v>
      </c>
      <c r="HP56">
        <v>1.8724700000000001</v>
      </c>
      <c r="HQ56">
        <v>1.86981</v>
      </c>
      <c r="HR56">
        <v>1.87582</v>
      </c>
      <c r="HS56">
        <v>1.8748499999999999</v>
      </c>
      <c r="HT56">
        <v>5</v>
      </c>
      <c r="HU56">
        <v>0</v>
      </c>
      <c r="HV56">
        <v>0</v>
      </c>
      <c r="HW56">
        <v>0</v>
      </c>
      <c r="HX56" t="s">
        <v>419</v>
      </c>
      <c r="HY56" t="s">
        <v>420</v>
      </c>
      <c r="HZ56" t="s">
        <v>421</v>
      </c>
      <c r="IA56" t="s">
        <v>422</v>
      </c>
      <c r="IB56" t="s">
        <v>422</v>
      </c>
      <c r="IC56" t="s">
        <v>421</v>
      </c>
      <c r="ID56">
        <v>0</v>
      </c>
      <c r="IE56">
        <v>100</v>
      </c>
      <c r="IF56">
        <v>100</v>
      </c>
      <c r="IG56">
        <v>-3.9159999999999999</v>
      </c>
      <c r="IH56">
        <v>0.39079999999999998</v>
      </c>
      <c r="II56">
        <v>-3.1183980323874012</v>
      </c>
      <c r="IJ56">
        <v>-2.536945948238235E-3</v>
      </c>
      <c r="IK56">
        <v>1.581473279927893E-6</v>
      </c>
      <c r="IL56">
        <v>-4.6698293441882044E-10</v>
      </c>
      <c r="IM56">
        <v>-0.1212426229721789</v>
      </c>
      <c r="IN56">
        <v>-1.5895243091576399E-2</v>
      </c>
      <c r="IO56">
        <v>1.559614309849521E-3</v>
      </c>
      <c r="IP56">
        <v>-2.4566050869858518E-6</v>
      </c>
      <c r="IQ56">
        <v>2</v>
      </c>
      <c r="IR56">
        <v>2224</v>
      </c>
      <c r="IS56">
        <v>2</v>
      </c>
      <c r="IT56">
        <v>25</v>
      </c>
      <c r="IU56">
        <v>10.1</v>
      </c>
      <c r="IV56">
        <v>10.199999999999999</v>
      </c>
      <c r="IW56">
        <v>0.931396</v>
      </c>
      <c r="IX56">
        <v>2.4572799999999999</v>
      </c>
      <c r="IY56">
        <v>1.65039</v>
      </c>
      <c r="IZ56">
        <v>2.3046899999999999</v>
      </c>
      <c r="JA56">
        <v>1.50024</v>
      </c>
      <c r="JB56">
        <v>2.4133300000000002</v>
      </c>
      <c r="JC56">
        <v>34.0092</v>
      </c>
      <c r="JD56">
        <v>15.997</v>
      </c>
      <c r="JE56">
        <v>18</v>
      </c>
      <c r="JF56">
        <v>503.63499999999999</v>
      </c>
      <c r="JG56">
        <v>494.774</v>
      </c>
      <c r="JH56">
        <v>26.979099999999999</v>
      </c>
      <c r="JI56">
        <v>31.420100000000001</v>
      </c>
      <c r="JJ56">
        <v>30.000399999999999</v>
      </c>
      <c r="JK56">
        <v>31.271100000000001</v>
      </c>
      <c r="JL56">
        <v>31.217700000000001</v>
      </c>
      <c r="JM56">
        <v>18.672499999999999</v>
      </c>
      <c r="JN56">
        <v>33.08</v>
      </c>
      <c r="JO56">
        <v>100</v>
      </c>
      <c r="JP56">
        <v>26.978999999999999</v>
      </c>
      <c r="JQ56">
        <v>397.79</v>
      </c>
      <c r="JR56">
        <v>23.552800000000001</v>
      </c>
      <c r="JS56">
        <v>100.02800000000001</v>
      </c>
      <c r="JT56">
        <v>99.248999999999995</v>
      </c>
    </row>
    <row r="57" spans="1:280" x14ac:dyDescent="0.25">
      <c r="A57">
        <v>41</v>
      </c>
      <c r="B57">
        <v>1674746137.5999999</v>
      </c>
      <c r="C57">
        <v>400</v>
      </c>
      <c r="D57" t="s">
        <v>501</v>
      </c>
      <c r="E57" t="s">
        <v>502</v>
      </c>
      <c r="F57" t="s">
        <v>412</v>
      </c>
      <c r="G57" t="s">
        <v>413</v>
      </c>
      <c r="H57" t="s">
        <v>414</v>
      </c>
      <c r="I57">
        <v>1674746137.5999999</v>
      </c>
      <c r="J57">
        <f t="shared" si="0"/>
        <v>1.2247103300598099E-3</v>
      </c>
      <c r="K57">
        <f t="shared" si="1"/>
        <v>1.2247103300598099</v>
      </c>
      <c r="L57">
        <f t="shared" si="2"/>
        <v>-2.3743493448450548</v>
      </c>
      <c r="M57">
        <f t="shared" si="3"/>
        <v>399.97300000000001</v>
      </c>
      <c r="N57">
        <f t="shared" si="4"/>
        <v>431.7841483688415</v>
      </c>
      <c r="O57">
        <f t="shared" si="5"/>
        <v>42.806034601722772</v>
      </c>
      <c r="P57">
        <f t="shared" si="6"/>
        <v>39.652354405399407</v>
      </c>
      <c r="Q57">
        <f t="shared" si="7"/>
        <v>9.5261739280981791E-2</v>
      </c>
      <c r="R57">
        <f t="shared" si="8"/>
        <v>2.9134876561023408</v>
      </c>
      <c r="S57">
        <f t="shared" si="9"/>
        <v>9.3564583189427272E-2</v>
      </c>
      <c r="T57">
        <f t="shared" si="10"/>
        <v>5.8627828752564018E-2</v>
      </c>
      <c r="U57">
        <f t="shared" si="11"/>
        <v>4.7520142134839993E-3</v>
      </c>
      <c r="V57">
        <f t="shared" si="12"/>
        <v>27.680710034161784</v>
      </c>
      <c r="W57">
        <f t="shared" si="13"/>
        <v>27.686499999999999</v>
      </c>
      <c r="X57">
        <f t="shared" si="14"/>
        <v>3.726035742482448</v>
      </c>
      <c r="Y57">
        <f t="shared" si="15"/>
        <v>65.057712312266005</v>
      </c>
      <c r="Z57">
        <f t="shared" si="16"/>
        <v>2.4689222375312001</v>
      </c>
      <c r="AA57">
        <f t="shared" si="17"/>
        <v>3.7949724172297841</v>
      </c>
      <c r="AB57">
        <f t="shared" si="18"/>
        <v>1.2571135049512479</v>
      </c>
      <c r="AC57">
        <f t="shared" si="19"/>
        <v>-54.009725555637615</v>
      </c>
      <c r="AD57">
        <f t="shared" si="20"/>
        <v>49.336298400609429</v>
      </c>
      <c r="AE57">
        <f t="shared" si="21"/>
        <v>3.6854185736676452</v>
      </c>
      <c r="AF57">
        <f t="shared" si="22"/>
        <v>-0.983256567147059</v>
      </c>
      <c r="AG57">
        <v>0</v>
      </c>
      <c r="AH57">
        <v>0</v>
      </c>
      <c r="AI57">
        <f t="shared" si="23"/>
        <v>1</v>
      </c>
      <c r="AJ57">
        <f t="shared" si="24"/>
        <v>0</v>
      </c>
      <c r="AK57">
        <f t="shared" si="25"/>
        <v>52219.277804722653</v>
      </c>
      <c r="AL57" t="s">
        <v>415</v>
      </c>
      <c r="AM57" t="s">
        <v>415</v>
      </c>
      <c r="AN57">
        <v>0</v>
      </c>
      <c r="AO57">
        <v>0</v>
      </c>
      <c r="AP57" t="e">
        <f t="shared" si="26"/>
        <v>#DIV/0!</v>
      </c>
      <c r="AQ57">
        <v>0</v>
      </c>
      <c r="AR57" t="s">
        <v>415</v>
      </c>
      <c r="AS57" t="s">
        <v>415</v>
      </c>
      <c r="AT57">
        <v>0</v>
      </c>
      <c r="AU57">
        <v>0</v>
      </c>
      <c r="AV57" t="e">
        <f t="shared" si="27"/>
        <v>#DIV/0!</v>
      </c>
      <c r="AW57">
        <v>0.5</v>
      </c>
      <c r="AX57">
        <f t="shared" si="28"/>
        <v>2.1008904943823997E-2</v>
      </c>
      <c r="AY57">
        <f t="shared" si="29"/>
        <v>-2.3743493448450548</v>
      </c>
      <c r="AZ57" t="e">
        <f t="shared" si="30"/>
        <v>#DIV/0!</v>
      </c>
      <c r="BA57">
        <f t="shared" si="31"/>
        <v>-113.01633051288778</v>
      </c>
      <c r="BB57" t="e">
        <f t="shared" si="32"/>
        <v>#DIV/0!</v>
      </c>
      <c r="BC57" t="e">
        <f t="shared" si="33"/>
        <v>#DIV/0!</v>
      </c>
      <c r="BD57" t="s">
        <v>415</v>
      </c>
      <c r="BE57">
        <v>0</v>
      </c>
      <c r="BF57" t="e">
        <f t="shared" si="34"/>
        <v>#DIV/0!</v>
      </c>
      <c r="BG57" t="e">
        <f t="shared" si="35"/>
        <v>#DIV/0!</v>
      </c>
      <c r="BH57" t="e">
        <f t="shared" si="36"/>
        <v>#DIV/0!</v>
      </c>
      <c r="BI57" t="e">
        <f t="shared" si="37"/>
        <v>#DIV/0!</v>
      </c>
      <c r="BJ57" t="e">
        <f t="shared" si="38"/>
        <v>#DIV/0!</v>
      </c>
      <c r="BK57" t="e">
        <f t="shared" si="39"/>
        <v>#DIV/0!</v>
      </c>
      <c r="BL57" t="e">
        <f t="shared" si="40"/>
        <v>#DIV/0!</v>
      </c>
      <c r="BM57" t="e">
        <f t="shared" si="41"/>
        <v>#DIV/0!</v>
      </c>
      <c r="CV57">
        <f t="shared" si="42"/>
        <v>5.0010600000000002E-2</v>
      </c>
      <c r="CW57">
        <f t="shared" si="43"/>
        <v>2.1008904943823997E-2</v>
      </c>
      <c r="CX57">
        <f t="shared" si="44"/>
        <v>0.42008903999999991</v>
      </c>
      <c r="CY57">
        <f t="shared" si="45"/>
        <v>9.5020139999999989E-2</v>
      </c>
      <c r="CZ57">
        <v>6</v>
      </c>
      <c r="DA57">
        <v>0.5</v>
      </c>
      <c r="DB57" t="s">
        <v>416</v>
      </c>
      <c r="DC57">
        <v>2</v>
      </c>
      <c r="DD57">
        <v>1674746137.5999999</v>
      </c>
      <c r="DE57">
        <v>399.97300000000001</v>
      </c>
      <c r="DF57">
        <v>397.71199999999999</v>
      </c>
      <c r="DG57">
        <v>24.904</v>
      </c>
      <c r="DH57">
        <v>23.4712</v>
      </c>
      <c r="DI57">
        <v>403.88900000000001</v>
      </c>
      <c r="DJ57">
        <v>24.5139</v>
      </c>
      <c r="DK57">
        <v>500.08800000000002</v>
      </c>
      <c r="DL57">
        <v>99.037700000000001</v>
      </c>
      <c r="DM57">
        <v>9.9877800000000003E-2</v>
      </c>
      <c r="DN57">
        <v>28.000599999999999</v>
      </c>
      <c r="DO57">
        <v>27.686499999999999</v>
      </c>
      <c r="DP57">
        <v>999.9</v>
      </c>
      <c r="DQ57">
        <v>0</v>
      </c>
      <c r="DR57">
        <v>0</v>
      </c>
      <c r="DS57">
        <v>10005</v>
      </c>
      <c r="DT57">
        <v>0</v>
      </c>
      <c r="DU57">
        <v>358.904</v>
      </c>
      <c r="DV57">
        <v>2.26132</v>
      </c>
      <c r="DW57">
        <v>410.18799999999999</v>
      </c>
      <c r="DX57">
        <v>407.27100000000002</v>
      </c>
      <c r="DY57">
        <v>1.4327799999999999</v>
      </c>
      <c r="DZ57">
        <v>397.71199999999999</v>
      </c>
      <c r="EA57">
        <v>23.4712</v>
      </c>
      <c r="EB57">
        <v>2.46644</v>
      </c>
      <c r="EC57">
        <v>2.3245399999999998</v>
      </c>
      <c r="ED57">
        <v>20.806699999999999</v>
      </c>
      <c r="EE57">
        <v>19.8474</v>
      </c>
      <c r="EF57">
        <v>5.0010600000000002E-2</v>
      </c>
      <c r="EG57">
        <v>0</v>
      </c>
      <c r="EH57">
        <v>0</v>
      </c>
      <c r="EI57">
        <v>0</v>
      </c>
      <c r="EJ57">
        <v>572.46</v>
      </c>
      <c r="EK57">
        <v>5.0010600000000002E-2</v>
      </c>
      <c r="EL57">
        <v>85.23</v>
      </c>
      <c r="EM57">
        <v>-1.9</v>
      </c>
      <c r="EN57">
        <v>37.561999999999998</v>
      </c>
      <c r="EO57">
        <v>41.625</v>
      </c>
      <c r="EP57">
        <v>40</v>
      </c>
      <c r="EQ57">
        <v>41.311999999999998</v>
      </c>
      <c r="ER57">
        <v>40.061999999999998</v>
      </c>
      <c r="ES57">
        <v>0</v>
      </c>
      <c r="ET57">
        <v>0</v>
      </c>
      <c r="EU57">
        <v>0</v>
      </c>
      <c r="EV57">
        <v>1674746134.8</v>
      </c>
      <c r="EW57">
        <v>0</v>
      </c>
      <c r="EX57">
        <v>572.69759999999997</v>
      </c>
      <c r="EY57">
        <v>-0.97384622199031512</v>
      </c>
      <c r="EZ57">
        <v>-0.4769230300857859</v>
      </c>
      <c r="FA57">
        <v>84.756</v>
      </c>
      <c r="FB57">
        <v>15</v>
      </c>
      <c r="FC57">
        <v>1674745522.0999999</v>
      </c>
      <c r="FD57" t="s">
        <v>417</v>
      </c>
      <c r="FE57">
        <v>1674745522.0999999</v>
      </c>
      <c r="FF57">
        <v>1674745515.0999999</v>
      </c>
      <c r="FG57">
        <v>2</v>
      </c>
      <c r="FH57">
        <v>7.9000000000000001E-2</v>
      </c>
      <c r="FI57">
        <v>5.8000000000000003E-2</v>
      </c>
      <c r="FJ57">
        <v>-3.89</v>
      </c>
      <c r="FK57">
        <v>9.4E-2</v>
      </c>
      <c r="FL57">
        <v>383</v>
      </c>
      <c r="FM57">
        <v>18</v>
      </c>
      <c r="FN57">
        <v>0.28000000000000003</v>
      </c>
      <c r="FO57">
        <v>0.05</v>
      </c>
      <c r="FP57">
        <v>-2.4107744342942259</v>
      </c>
      <c r="FQ57">
        <v>0.25099401906351487</v>
      </c>
      <c r="FR57">
        <v>4.0651136423427402E-2</v>
      </c>
      <c r="FS57">
        <v>-1</v>
      </c>
      <c r="FT57">
        <v>9.477475598904507E-2</v>
      </c>
      <c r="FU57">
        <v>4.0994876664536481E-3</v>
      </c>
      <c r="FV57">
        <v>4.020273497781343E-4</v>
      </c>
      <c r="FW57">
        <v>-1</v>
      </c>
      <c r="FX57">
        <v>0</v>
      </c>
      <c r="FY57">
        <v>0</v>
      </c>
      <c r="FZ57" t="s">
        <v>418</v>
      </c>
      <c r="GA57">
        <v>2.97872</v>
      </c>
      <c r="GB57">
        <v>2.8062499999999999</v>
      </c>
      <c r="GC57">
        <v>9.7794199999999998E-2</v>
      </c>
      <c r="GD57">
        <v>9.5562400000000006E-2</v>
      </c>
      <c r="GE57">
        <v>0.121415</v>
      </c>
      <c r="GF57">
        <v>0.116385</v>
      </c>
      <c r="GG57">
        <v>26700.6</v>
      </c>
      <c r="GH57">
        <v>24839.9</v>
      </c>
      <c r="GI57">
        <v>26601.4</v>
      </c>
      <c r="GJ57">
        <v>25934</v>
      </c>
      <c r="GK57">
        <v>31800.3</v>
      </c>
      <c r="GL57">
        <v>32331.5</v>
      </c>
      <c r="GM57">
        <v>37692.1</v>
      </c>
      <c r="GN57">
        <v>38462.300000000003</v>
      </c>
      <c r="GO57">
        <v>1.9834700000000001</v>
      </c>
      <c r="GP57">
        <v>1.97865</v>
      </c>
      <c r="GQ57">
        <v>2.25753E-2</v>
      </c>
      <c r="GR57">
        <v>0</v>
      </c>
      <c r="GS57">
        <v>27.317599999999999</v>
      </c>
      <c r="GT57">
        <v>999.9</v>
      </c>
      <c r="GU57">
        <v>63.8</v>
      </c>
      <c r="GV57">
        <v>29.6</v>
      </c>
      <c r="GW57">
        <v>26.821300000000001</v>
      </c>
      <c r="GX57">
        <v>61.920099999999998</v>
      </c>
      <c r="GY57">
        <v>12.1234</v>
      </c>
      <c r="GZ57">
        <v>1</v>
      </c>
      <c r="HA57">
        <v>0.32750299999999999</v>
      </c>
      <c r="HB57">
        <v>0.87236400000000003</v>
      </c>
      <c r="HC57">
        <v>20.320900000000002</v>
      </c>
      <c r="HD57">
        <v>5.2098000000000004</v>
      </c>
      <c r="HE57">
        <v>11.9381</v>
      </c>
      <c r="HF57">
        <v>4.9881000000000002</v>
      </c>
      <c r="HG57">
        <v>3.2909999999999999</v>
      </c>
      <c r="HH57">
        <v>9999</v>
      </c>
      <c r="HI57">
        <v>9999</v>
      </c>
      <c r="HJ57">
        <v>9999</v>
      </c>
      <c r="HK57">
        <v>999.9</v>
      </c>
      <c r="HL57">
        <v>1.8696600000000001</v>
      </c>
      <c r="HM57">
        <v>1.8760600000000001</v>
      </c>
      <c r="HN57">
        <v>1.87378</v>
      </c>
      <c r="HO57">
        <v>1.87209</v>
      </c>
      <c r="HP57">
        <v>1.87243</v>
      </c>
      <c r="HQ57">
        <v>1.86981</v>
      </c>
      <c r="HR57">
        <v>1.8757999999999999</v>
      </c>
      <c r="HS57">
        <v>1.8748400000000001</v>
      </c>
      <c r="HT57">
        <v>5</v>
      </c>
      <c r="HU57">
        <v>0</v>
      </c>
      <c r="HV57">
        <v>0</v>
      </c>
      <c r="HW57">
        <v>0</v>
      </c>
      <c r="HX57" t="s">
        <v>419</v>
      </c>
      <c r="HY57" t="s">
        <v>420</v>
      </c>
      <c r="HZ57" t="s">
        <v>421</v>
      </c>
      <c r="IA57" t="s">
        <v>422</v>
      </c>
      <c r="IB57" t="s">
        <v>422</v>
      </c>
      <c r="IC57" t="s">
        <v>421</v>
      </c>
      <c r="ID57">
        <v>0</v>
      </c>
      <c r="IE57">
        <v>100</v>
      </c>
      <c r="IF57">
        <v>100</v>
      </c>
      <c r="IG57">
        <v>-3.9159999999999999</v>
      </c>
      <c r="IH57">
        <v>0.3901</v>
      </c>
      <c r="II57">
        <v>-3.1183980323874012</v>
      </c>
      <c r="IJ57">
        <v>-2.536945948238235E-3</v>
      </c>
      <c r="IK57">
        <v>1.581473279927893E-6</v>
      </c>
      <c r="IL57">
        <v>-4.6698293441882044E-10</v>
      </c>
      <c r="IM57">
        <v>-0.1212426229721789</v>
      </c>
      <c r="IN57">
        <v>-1.5895243091576399E-2</v>
      </c>
      <c r="IO57">
        <v>1.559614309849521E-3</v>
      </c>
      <c r="IP57">
        <v>-2.4566050869858518E-6</v>
      </c>
      <c r="IQ57">
        <v>2</v>
      </c>
      <c r="IR57">
        <v>2224</v>
      </c>
      <c r="IS57">
        <v>2</v>
      </c>
      <c r="IT57">
        <v>25</v>
      </c>
      <c r="IU57">
        <v>10.3</v>
      </c>
      <c r="IV57">
        <v>10.4</v>
      </c>
      <c r="IW57">
        <v>0.931396</v>
      </c>
      <c r="IX57">
        <v>2.4523899999999998</v>
      </c>
      <c r="IY57">
        <v>1.65039</v>
      </c>
      <c r="IZ57">
        <v>2.3046899999999999</v>
      </c>
      <c r="JA57">
        <v>1.50024</v>
      </c>
      <c r="JB57">
        <v>2.4108900000000002</v>
      </c>
      <c r="JC57">
        <v>34.0092</v>
      </c>
      <c r="JD57">
        <v>16.005800000000001</v>
      </c>
      <c r="JE57">
        <v>18</v>
      </c>
      <c r="JF57">
        <v>503.61799999999999</v>
      </c>
      <c r="JG57">
        <v>494.87900000000002</v>
      </c>
      <c r="JH57">
        <v>26.9757</v>
      </c>
      <c r="JI57">
        <v>31.4283</v>
      </c>
      <c r="JJ57">
        <v>30.000399999999999</v>
      </c>
      <c r="JK57">
        <v>31.282800000000002</v>
      </c>
      <c r="JL57">
        <v>31.23</v>
      </c>
      <c r="JM57">
        <v>18.672499999999999</v>
      </c>
      <c r="JN57">
        <v>32.808900000000001</v>
      </c>
      <c r="JO57">
        <v>100</v>
      </c>
      <c r="JP57">
        <v>26.975000000000001</v>
      </c>
      <c r="JQ57">
        <v>397.72300000000001</v>
      </c>
      <c r="JR57">
        <v>23.552800000000001</v>
      </c>
      <c r="JS57">
        <v>100.026</v>
      </c>
      <c r="JT57">
        <v>99.247</v>
      </c>
    </row>
    <row r="58" spans="1:280" x14ac:dyDescent="0.25">
      <c r="A58">
        <v>42</v>
      </c>
      <c r="B58">
        <v>1674746147.5999999</v>
      </c>
      <c r="C58">
        <v>410</v>
      </c>
      <c r="D58" t="s">
        <v>503</v>
      </c>
      <c r="E58" t="s">
        <v>504</v>
      </c>
      <c r="F58" t="s">
        <v>412</v>
      </c>
      <c r="G58" t="s">
        <v>413</v>
      </c>
      <c r="H58" t="s">
        <v>414</v>
      </c>
      <c r="I58">
        <v>1674746147.5999999</v>
      </c>
      <c r="J58">
        <f t="shared" si="0"/>
        <v>1.1921778130297347E-3</v>
      </c>
      <c r="K58">
        <f t="shared" si="1"/>
        <v>1.1921778130297347</v>
      </c>
      <c r="L58">
        <f t="shared" si="2"/>
        <v>-2.3472020912558937</v>
      </c>
      <c r="M58">
        <f t="shared" si="3"/>
        <v>399.98899999999998</v>
      </c>
      <c r="N58">
        <f t="shared" si="4"/>
        <v>432.32662299346333</v>
      </c>
      <c r="O58">
        <f t="shared" si="5"/>
        <v>42.859246231308454</v>
      </c>
      <c r="P58">
        <f t="shared" si="6"/>
        <v>39.653415101096002</v>
      </c>
      <c r="Q58">
        <f t="shared" si="7"/>
        <v>9.2977991279092009E-2</v>
      </c>
      <c r="R58">
        <f t="shared" si="8"/>
        <v>2.9088664936025208</v>
      </c>
      <c r="S58">
        <f t="shared" si="9"/>
        <v>9.1357966918944114E-2</v>
      </c>
      <c r="T58">
        <f t="shared" si="10"/>
        <v>5.7241930924998796E-2</v>
      </c>
      <c r="U58">
        <f t="shared" si="11"/>
        <v>4.7520142134839993E-3</v>
      </c>
      <c r="V58">
        <f t="shared" si="12"/>
        <v>27.686347433292006</v>
      </c>
      <c r="W58">
        <f t="shared" si="13"/>
        <v>27.677800000000001</v>
      </c>
      <c r="X58">
        <f t="shared" si="14"/>
        <v>3.7241419783075203</v>
      </c>
      <c r="Y58">
        <f t="shared" si="15"/>
        <v>65.118467726838745</v>
      </c>
      <c r="Z58">
        <f t="shared" si="16"/>
        <v>2.4708821575624</v>
      </c>
      <c r="AA58">
        <f t="shared" si="17"/>
        <v>3.7944414907416801</v>
      </c>
      <c r="AB58">
        <f t="shared" si="18"/>
        <v>1.2532598207451202</v>
      </c>
      <c r="AC58">
        <f t="shared" si="19"/>
        <v>-52.575041554611296</v>
      </c>
      <c r="AD58">
        <f t="shared" si="20"/>
        <v>50.246028453152853</v>
      </c>
      <c r="AE58">
        <f t="shared" si="21"/>
        <v>3.7591301310553922</v>
      </c>
      <c r="AF58">
        <f t="shared" si="22"/>
        <v>1.4348690438104299</v>
      </c>
      <c r="AG58">
        <v>0</v>
      </c>
      <c r="AH58">
        <v>0</v>
      </c>
      <c r="AI58">
        <f t="shared" si="23"/>
        <v>1</v>
      </c>
      <c r="AJ58">
        <f t="shared" si="24"/>
        <v>0</v>
      </c>
      <c r="AK58">
        <f t="shared" si="25"/>
        <v>52087.410500808044</v>
      </c>
      <c r="AL58" t="s">
        <v>415</v>
      </c>
      <c r="AM58" t="s">
        <v>415</v>
      </c>
      <c r="AN58">
        <v>0</v>
      </c>
      <c r="AO58">
        <v>0</v>
      </c>
      <c r="AP58" t="e">
        <f t="shared" si="26"/>
        <v>#DIV/0!</v>
      </c>
      <c r="AQ58">
        <v>0</v>
      </c>
      <c r="AR58" t="s">
        <v>415</v>
      </c>
      <c r="AS58" t="s">
        <v>415</v>
      </c>
      <c r="AT58">
        <v>0</v>
      </c>
      <c r="AU58">
        <v>0</v>
      </c>
      <c r="AV58" t="e">
        <f t="shared" si="27"/>
        <v>#DIV/0!</v>
      </c>
      <c r="AW58">
        <v>0.5</v>
      </c>
      <c r="AX58">
        <f t="shared" si="28"/>
        <v>2.1008904943823997E-2</v>
      </c>
      <c r="AY58">
        <f t="shared" si="29"/>
        <v>-2.3472020912558937</v>
      </c>
      <c r="AZ58" t="e">
        <f t="shared" si="30"/>
        <v>#DIV/0!</v>
      </c>
      <c r="BA58">
        <f t="shared" si="31"/>
        <v>-111.72415209322476</v>
      </c>
      <c r="BB58" t="e">
        <f t="shared" si="32"/>
        <v>#DIV/0!</v>
      </c>
      <c r="BC58" t="e">
        <f t="shared" si="33"/>
        <v>#DIV/0!</v>
      </c>
      <c r="BD58" t="s">
        <v>415</v>
      </c>
      <c r="BE58">
        <v>0</v>
      </c>
      <c r="BF58" t="e">
        <f t="shared" si="34"/>
        <v>#DIV/0!</v>
      </c>
      <c r="BG58" t="e">
        <f t="shared" si="35"/>
        <v>#DIV/0!</v>
      </c>
      <c r="BH58" t="e">
        <f t="shared" si="36"/>
        <v>#DIV/0!</v>
      </c>
      <c r="BI58" t="e">
        <f t="shared" si="37"/>
        <v>#DIV/0!</v>
      </c>
      <c r="BJ58" t="e">
        <f t="shared" si="38"/>
        <v>#DIV/0!</v>
      </c>
      <c r="BK58" t="e">
        <f t="shared" si="39"/>
        <v>#DIV/0!</v>
      </c>
      <c r="BL58" t="e">
        <f t="shared" si="40"/>
        <v>#DIV/0!</v>
      </c>
      <c r="BM58" t="e">
        <f t="shared" si="41"/>
        <v>#DIV/0!</v>
      </c>
      <c r="CV58">
        <f t="shared" si="42"/>
        <v>5.0010600000000002E-2</v>
      </c>
      <c r="CW58">
        <f t="shared" si="43"/>
        <v>2.1008904943823997E-2</v>
      </c>
      <c r="CX58">
        <f t="shared" si="44"/>
        <v>0.42008903999999991</v>
      </c>
      <c r="CY58">
        <f t="shared" si="45"/>
        <v>9.5020139999999989E-2</v>
      </c>
      <c r="CZ58">
        <v>6</v>
      </c>
      <c r="DA58">
        <v>0.5</v>
      </c>
      <c r="DB58" t="s">
        <v>416</v>
      </c>
      <c r="DC58">
        <v>2</v>
      </c>
      <c r="DD58">
        <v>1674746147.5999999</v>
      </c>
      <c r="DE58">
        <v>399.98899999999998</v>
      </c>
      <c r="DF58">
        <v>397.745</v>
      </c>
      <c r="DG58">
        <v>24.924099999999999</v>
      </c>
      <c r="DH58">
        <v>23.529399999999999</v>
      </c>
      <c r="DI58">
        <v>403.90499999999997</v>
      </c>
      <c r="DJ58">
        <v>24.532900000000001</v>
      </c>
      <c r="DK58">
        <v>500.09199999999998</v>
      </c>
      <c r="DL58">
        <v>99.036100000000005</v>
      </c>
      <c r="DM58">
        <v>0.100164</v>
      </c>
      <c r="DN58">
        <v>27.998200000000001</v>
      </c>
      <c r="DO58">
        <v>27.677800000000001</v>
      </c>
      <c r="DP58">
        <v>999.9</v>
      </c>
      <c r="DQ58">
        <v>0</v>
      </c>
      <c r="DR58">
        <v>0</v>
      </c>
      <c r="DS58">
        <v>9978.75</v>
      </c>
      <c r="DT58">
        <v>0</v>
      </c>
      <c r="DU58">
        <v>358.93099999999998</v>
      </c>
      <c r="DV58">
        <v>2.2442899999999999</v>
      </c>
      <c r="DW58">
        <v>410.21300000000002</v>
      </c>
      <c r="DX58">
        <v>407.32900000000001</v>
      </c>
      <c r="DY58">
        <v>1.39466</v>
      </c>
      <c r="DZ58">
        <v>397.745</v>
      </c>
      <c r="EA58">
        <v>23.529399999999999</v>
      </c>
      <c r="EB58">
        <v>2.4683799999999998</v>
      </c>
      <c r="EC58">
        <v>2.33026</v>
      </c>
      <c r="ED58">
        <v>20.819500000000001</v>
      </c>
      <c r="EE58">
        <v>19.8871</v>
      </c>
      <c r="EF58">
        <v>5.0010600000000002E-2</v>
      </c>
      <c r="EG58">
        <v>0</v>
      </c>
      <c r="EH58">
        <v>0</v>
      </c>
      <c r="EI58">
        <v>0</v>
      </c>
      <c r="EJ58">
        <v>573.01</v>
      </c>
      <c r="EK58">
        <v>5.0010600000000002E-2</v>
      </c>
      <c r="EL58">
        <v>88.57</v>
      </c>
      <c r="EM58">
        <v>-0.9</v>
      </c>
      <c r="EN58">
        <v>37.561999999999998</v>
      </c>
      <c r="EO58">
        <v>41.625</v>
      </c>
      <c r="EP58">
        <v>40</v>
      </c>
      <c r="EQ58">
        <v>41.311999999999998</v>
      </c>
      <c r="ER58">
        <v>40.061999999999998</v>
      </c>
      <c r="ES58">
        <v>0</v>
      </c>
      <c r="ET58">
        <v>0</v>
      </c>
      <c r="EU58">
        <v>0</v>
      </c>
      <c r="EV58">
        <v>1674746144.4000001</v>
      </c>
      <c r="EW58">
        <v>0</v>
      </c>
      <c r="EX58">
        <v>572.8732</v>
      </c>
      <c r="EY58">
        <v>1.982307701777009</v>
      </c>
      <c r="EZ58">
        <v>-1.9469231689066311</v>
      </c>
      <c r="FA58">
        <v>84.516400000000019</v>
      </c>
      <c r="FB58">
        <v>15</v>
      </c>
      <c r="FC58">
        <v>1674745522.0999999</v>
      </c>
      <c r="FD58" t="s">
        <v>417</v>
      </c>
      <c r="FE58">
        <v>1674745522.0999999</v>
      </c>
      <c r="FF58">
        <v>1674745515.0999999</v>
      </c>
      <c r="FG58">
        <v>2</v>
      </c>
      <c r="FH58">
        <v>7.9000000000000001E-2</v>
      </c>
      <c r="FI58">
        <v>5.8000000000000003E-2</v>
      </c>
      <c r="FJ58">
        <v>-3.89</v>
      </c>
      <c r="FK58">
        <v>9.4E-2</v>
      </c>
      <c r="FL58">
        <v>383</v>
      </c>
      <c r="FM58">
        <v>18</v>
      </c>
      <c r="FN58">
        <v>0.28000000000000003</v>
      </c>
      <c r="FO58">
        <v>0.05</v>
      </c>
      <c r="FP58">
        <v>-2.3913140105544879</v>
      </c>
      <c r="FQ58">
        <v>0.16363211259206689</v>
      </c>
      <c r="FR58">
        <v>2.819869493811638E-2</v>
      </c>
      <c r="FS58">
        <v>-1</v>
      </c>
      <c r="FT58">
        <v>9.4346192356648206E-2</v>
      </c>
      <c r="FU58">
        <v>-9.1240230894501766E-3</v>
      </c>
      <c r="FV58">
        <v>1.143119476704481E-3</v>
      </c>
      <c r="FW58">
        <v>-1</v>
      </c>
      <c r="FX58">
        <v>0</v>
      </c>
      <c r="FY58">
        <v>0</v>
      </c>
      <c r="FZ58" t="s">
        <v>418</v>
      </c>
      <c r="GA58">
        <v>2.97872</v>
      </c>
      <c r="GB58">
        <v>2.8062999999999998</v>
      </c>
      <c r="GC58">
        <v>9.7793099999999994E-2</v>
      </c>
      <c r="GD58">
        <v>9.55646E-2</v>
      </c>
      <c r="GE58">
        <v>0.121476</v>
      </c>
      <c r="GF58">
        <v>0.116577</v>
      </c>
      <c r="GG58">
        <v>26699.8</v>
      </c>
      <c r="GH58">
        <v>24839.8</v>
      </c>
      <c r="GI58">
        <v>26600.6</v>
      </c>
      <c r="GJ58">
        <v>25934</v>
      </c>
      <c r="GK58">
        <v>31797.200000000001</v>
      </c>
      <c r="GL58">
        <v>32324.6</v>
      </c>
      <c r="GM58">
        <v>37690.9</v>
      </c>
      <c r="GN58">
        <v>38462.5</v>
      </c>
      <c r="GO58">
        <v>1.9831799999999999</v>
      </c>
      <c r="GP58">
        <v>1.9783299999999999</v>
      </c>
      <c r="GQ58">
        <v>2.2351699999999999E-2</v>
      </c>
      <c r="GR58">
        <v>0</v>
      </c>
      <c r="GS58">
        <v>27.3125</v>
      </c>
      <c r="GT58">
        <v>999.9</v>
      </c>
      <c r="GU58">
        <v>63.8</v>
      </c>
      <c r="GV58">
        <v>29.6</v>
      </c>
      <c r="GW58">
        <v>26.819600000000001</v>
      </c>
      <c r="GX58">
        <v>62.030099999999997</v>
      </c>
      <c r="GY58">
        <v>12.115399999999999</v>
      </c>
      <c r="GZ58">
        <v>1</v>
      </c>
      <c r="HA58">
        <v>0.32833099999999998</v>
      </c>
      <c r="HB58">
        <v>0.85027799999999998</v>
      </c>
      <c r="HC58">
        <v>20.320900000000002</v>
      </c>
      <c r="HD58">
        <v>5.2095000000000002</v>
      </c>
      <c r="HE58">
        <v>11.9381</v>
      </c>
      <c r="HF58">
        <v>4.9880500000000003</v>
      </c>
      <c r="HG58">
        <v>3.2909999999999999</v>
      </c>
      <c r="HH58">
        <v>9999</v>
      </c>
      <c r="HI58">
        <v>9999</v>
      </c>
      <c r="HJ58">
        <v>9999</v>
      </c>
      <c r="HK58">
        <v>999.9</v>
      </c>
      <c r="HL58">
        <v>1.8696600000000001</v>
      </c>
      <c r="HM58">
        <v>1.8760699999999999</v>
      </c>
      <c r="HN58">
        <v>1.87378</v>
      </c>
      <c r="HO58">
        <v>1.8721000000000001</v>
      </c>
      <c r="HP58">
        <v>1.87243</v>
      </c>
      <c r="HQ58">
        <v>1.86981</v>
      </c>
      <c r="HR58">
        <v>1.87578</v>
      </c>
      <c r="HS58">
        <v>1.8748499999999999</v>
      </c>
      <c r="HT58">
        <v>5</v>
      </c>
      <c r="HU58">
        <v>0</v>
      </c>
      <c r="HV58">
        <v>0</v>
      </c>
      <c r="HW58">
        <v>0</v>
      </c>
      <c r="HX58" t="s">
        <v>419</v>
      </c>
      <c r="HY58" t="s">
        <v>420</v>
      </c>
      <c r="HZ58" t="s">
        <v>421</v>
      </c>
      <c r="IA58" t="s">
        <v>422</v>
      </c>
      <c r="IB58" t="s">
        <v>422</v>
      </c>
      <c r="IC58" t="s">
        <v>421</v>
      </c>
      <c r="ID58">
        <v>0</v>
      </c>
      <c r="IE58">
        <v>100</v>
      </c>
      <c r="IF58">
        <v>100</v>
      </c>
      <c r="IG58">
        <v>-3.9159999999999999</v>
      </c>
      <c r="IH58">
        <v>0.39119999999999999</v>
      </c>
      <c r="II58">
        <v>-3.1183980323874012</v>
      </c>
      <c r="IJ58">
        <v>-2.536945948238235E-3</v>
      </c>
      <c r="IK58">
        <v>1.581473279927893E-6</v>
      </c>
      <c r="IL58">
        <v>-4.6698293441882044E-10</v>
      </c>
      <c r="IM58">
        <v>-0.1212426229721789</v>
      </c>
      <c r="IN58">
        <v>-1.5895243091576399E-2</v>
      </c>
      <c r="IO58">
        <v>1.559614309849521E-3</v>
      </c>
      <c r="IP58">
        <v>-2.4566050869858518E-6</v>
      </c>
      <c r="IQ58">
        <v>2</v>
      </c>
      <c r="IR58">
        <v>2224</v>
      </c>
      <c r="IS58">
        <v>2</v>
      </c>
      <c r="IT58">
        <v>25</v>
      </c>
      <c r="IU58">
        <v>10.4</v>
      </c>
      <c r="IV58">
        <v>10.5</v>
      </c>
      <c r="IW58">
        <v>0.931396</v>
      </c>
      <c r="IX58">
        <v>2.4536099999999998</v>
      </c>
      <c r="IY58">
        <v>1.64917</v>
      </c>
      <c r="IZ58">
        <v>2.3046899999999999</v>
      </c>
      <c r="JA58">
        <v>1.50024</v>
      </c>
      <c r="JB58">
        <v>2.4047900000000002</v>
      </c>
      <c r="JC58">
        <v>34.031799999999997</v>
      </c>
      <c r="JD58">
        <v>15.997</v>
      </c>
      <c r="JE58">
        <v>18</v>
      </c>
      <c r="JF58">
        <v>503.51299999999998</v>
      </c>
      <c r="JG58">
        <v>494.75599999999997</v>
      </c>
      <c r="JH58">
        <v>26.973500000000001</v>
      </c>
      <c r="JI58">
        <v>31.436499999999999</v>
      </c>
      <c r="JJ58">
        <v>30.000399999999999</v>
      </c>
      <c r="JK58">
        <v>31.293800000000001</v>
      </c>
      <c r="JL58">
        <v>31.241800000000001</v>
      </c>
      <c r="JM58">
        <v>18.677</v>
      </c>
      <c r="JN58">
        <v>32.808900000000001</v>
      </c>
      <c r="JO58">
        <v>100</v>
      </c>
      <c r="JP58">
        <v>26.975999999999999</v>
      </c>
      <c r="JQ58">
        <v>397.76600000000002</v>
      </c>
      <c r="JR58">
        <v>23.552800000000001</v>
      </c>
      <c r="JS58">
        <v>100.023</v>
      </c>
      <c r="JT58">
        <v>99.247399999999999</v>
      </c>
    </row>
    <row r="59" spans="1:280" x14ac:dyDescent="0.25">
      <c r="A59">
        <v>43</v>
      </c>
      <c r="B59">
        <v>1674746157.5999999</v>
      </c>
      <c r="C59">
        <v>420</v>
      </c>
      <c r="D59" t="s">
        <v>505</v>
      </c>
      <c r="E59" t="s">
        <v>506</v>
      </c>
      <c r="F59" t="s">
        <v>412</v>
      </c>
      <c r="G59" t="s">
        <v>413</v>
      </c>
      <c r="H59" t="s">
        <v>414</v>
      </c>
      <c r="I59">
        <v>1674746157.5999999</v>
      </c>
      <c r="J59">
        <f t="shared" si="0"/>
        <v>1.2195235799644863E-3</v>
      </c>
      <c r="K59">
        <f t="shared" si="1"/>
        <v>1.2195235799644863</v>
      </c>
      <c r="L59">
        <f t="shared" si="2"/>
        <v>-2.3714281367499432</v>
      </c>
      <c r="M59">
        <f t="shared" si="3"/>
        <v>399.99</v>
      </c>
      <c r="N59">
        <f t="shared" si="4"/>
        <v>431.76680996122542</v>
      </c>
      <c r="O59">
        <f t="shared" si="5"/>
        <v>42.804075737995824</v>
      </c>
      <c r="P59">
        <f t="shared" si="6"/>
        <v>39.653817429779998</v>
      </c>
      <c r="Q59">
        <f t="shared" si="7"/>
        <v>9.5326952899980208E-2</v>
      </c>
      <c r="R59">
        <f t="shared" si="8"/>
        <v>2.9128109139217906</v>
      </c>
      <c r="S59">
        <f t="shared" si="9"/>
        <v>9.3627107450114919E-2</v>
      </c>
      <c r="T59">
        <f t="shared" si="10"/>
        <v>5.8667141785247207E-2</v>
      </c>
      <c r="U59">
        <f t="shared" si="11"/>
        <v>4.7520142134839993E-3</v>
      </c>
      <c r="V59">
        <f t="shared" si="12"/>
        <v>27.683196325677446</v>
      </c>
      <c r="W59">
        <f t="shared" si="13"/>
        <v>27.675999999999998</v>
      </c>
      <c r="X59">
        <f t="shared" si="14"/>
        <v>3.7237502699081793</v>
      </c>
      <c r="Y59">
        <f t="shared" si="15"/>
        <v>65.155715046000012</v>
      </c>
      <c r="Z59">
        <f t="shared" si="16"/>
        <v>2.4728143945548</v>
      </c>
      <c r="AA59">
        <f t="shared" si="17"/>
        <v>3.7952379047777924</v>
      </c>
      <c r="AB59">
        <f t="shared" si="18"/>
        <v>1.2509358753533792</v>
      </c>
      <c r="AC59">
        <f t="shared" si="19"/>
        <v>-53.780989876433843</v>
      </c>
      <c r="AD59">
        <f t="shared" si="20"/>
        <v>51.162153516782496</v>
      </c>
      <c r="AE59">
        <f t="shared" si="21"/>
        <v>3.8225206003479237</v>
      </c>
      <c r="AF59">
        <f t="shared" si="22"/>
        <v>1.2084362549100618</v>
      </c>
      <c r="AG59">
        <v>0</v>
      </c>
      <c r="AH59">
        <v>0</v>
      </c>
      <c r="AI59">
        <f t="shared" si="23"/>
        <v>1</v>
      </c>
      <c r="AJ59">
        <f t="shared" si="24"/>
        <v>0</v>
      </c>
      <c r="AK59">
        <f t="shared" si="25"/>
        <v>52199.679316450805</v>
      </c>
      <c r="AL59" t="s">
        <v>415</v>
      </c>
      <c r="AM59" t="s">
        <v>415</v>
      </c>
      <c r="AN59">
        <v>0</v>
      </c>
      <c r="AO59">
        <v>0</v>
      </c>
      <c r="AP59" t="e">
        <f t="shared" si="26"/>
        <v>#DIV/0!</v>
      </c>
      <c r="AQ59">
        <v>0</v>
      </c>
      <c r="AR59" t="s">
        <v>415</v>
      </c>
      <c r="AS59" t="s">
        <v>415</v>
      </c>
      <c r="AT59">
        <v>0</v>
      </c>
      <c r="AU59">
        <v>0</v>
      </c>
      <c r="AV59" t="e">
        <f t="shared" si="27"/>
        <v>#DIV/0!</v>
      </c>
      <c r="AW59">
        <v>0.5</v>
      </c>
      <c r="AX59">
        <f t="shared" si="28"/>
        <v>2.1008904943823997E-2</v>
      </c>
      <c r="AY59">
        <f t="shared" si="29"/>
        <v>-2.3714281367499432</v>
      </c>
      <c r="AZ59" t="e">
        <f t="shared" si="30"/>
        <v>#DIV/0!</v>
      </c>
      <c r="BA59">
        <f t="shared" si="31"/>
        <v>-112.87728432733348</v>
      </c>
      <c r="BB59" t="e">
        <f t="shared" si="32"/>
        <v>#DIV/0!</v>
      </c>
      <c r="BC59" t="e">
        <f t="shared" si="33"/>
        <v>#DIV/0!</v>
      </c>
      <c r="BD59" t="s">
        <v>415</v>
      </c>
      <c r="BE59">
        <v>0</v>
      </c>
      <c r="BF59" t="e">
        <f t="shared" si="34"/>
        <v>#DIV/0!</v>
      </c>
      <c r="BG59" t="e">
        <f t="shared" si="35"/>
        <v>#DIV/0!</v>
      </c>
      <c r="BH59" t="e">
        <f t="shared" si="36"/>
        <v>#DIV/0!</v>
      </c>
      <c r="BI59" t="e">
        <f t="shared" si="37"/>
        <v>#DIV/0!</v>
      </c>
      <c r="BJ59" t="e">
        <f t="shared" si="38"/>
        <v>#DIV/0!</v>
      </c>
      <c r="BK59" t="e">
        <f t="shared" si="39"/>
        <v>#DIV/0!</v>
      </c>
      <c r="BL59" t="e">
        <f t="shared" si="40"/>
        <v>#DIV/0!</v>
      </c>
      <c r="BM59" t="e">
        <f t="shared" si="41"/>
        <v>#DIV/0!</v>
      </c>
      <c r="CV59">
        <f t="shared" si="42"/>
        <v>5.0010600000000002E-2</v>
      </c>
      <c r="CW59">
        <f t="shared" si="43"/>
        <v>2.1008904943823997E-2</v>
      </c>
      <c r="CX59">
        <f t="shared" si="44"/>
        <v>0.42008903999999991</v>
      </c>
      <c r="CY59">
        <f t="shared" si="45"/>
        <v>9.5020139999999989E-2</v>
      </c>
      <c r="CZ59">
        <v>6</v>
      </c>
      <c r="DA59">
        <v>0.5</v>
      </c>
      <c r="DB59" t="s">
        <v>416</v>
      </c>
      <c r="DC59">
        <v>2</v>
      </c>
      <c r="DD59">
        <v>1674746157.5999999</v>
      </c>
      <c r="DE59">
        <v>399.99</v>
      </c>
      <c r="DF59">
        <v>397.73</v>
      </c>
      <c r="DG59">
        <v>24.9434</v>
      </c>
      <c r="DH59">
        <v>23.5167</v>
      </c>
      <c r="DI59">
        <v>403.90499999999997</v>
      </c>
      <c r="DJ59">
        <v>24.551200000000001</v>
      </c>
      <c r="DK59">
        <v>500.07900000000001</v>
      </c>
      <c r="DL59">
        <v>99.037000000000006</v>
      </c>
      <c r="DM59">
        <v>0.100022</v>
      </c>
      <c r="DN59">
        <v>28.001799999999999</v>
      </c>
      <c r="DO59">
        <v>27.675999999999998</v>
      </c>
      <c r="DP59">
        <v>999.9</v>
      </c>
      <c r="DQ59">
        <v>0</v>
      </c>
      <c r="DR59">
        <v>0</v>
      </c>
      <c r="DS59">
        <v>10001.200000000001</v>
      </c>
      <c r="DT59">
        <v>0</v>
      </c>
      <c r="DU59">
        <v>358.74200000000002</v>
      </c>
      <c r="DV59">
        <v>2.2598600000000002</v>
      </c>
      <c r="DW59">
        <v>410.22199999999998</v>
      </c>
      <c r="DX59">
        <v>407.30799999999999</v>
      </c>
      <c r="DY59">
        <v>1.4268000000000001</v>
      </c>
      <c r="DZ59">
        <v>397.73</v>
      </c>
      <c r="EA59">
        <v>23.5167</v>
      </c>
      <c r="EB59">
        <v>2.4703200000000001</v>
      </c>
      <c r="EC59">
        <v>2.3290199999999999</v>
      </c>
      <c r="ED59">
        <v>20.8323</v>
      </c>
      <c r="EE59">
        <v>19.878499999999999</v>
      </c>
      <c r="EF59">
        <v>5.0010600000000002E-2</v>
      </c>
      <c r="EG59">
        <v>0</v>
      </c>
      <c r="EH59">
        <v>0</v>
      </c>
      <c r="EI59">
        <v>0</v>
      </c>
      <c r="EJ59">
        <v>572.59</v>
      </c>
      <c r="EK59">
        <v>5.0010600000000002E-2</v>
      </c>
      <c r="EL59">
        <v>84.52</v>
      </c>
      <c r="EM59">
        <v>-2.36</v>
      </c>
      <c r="EN59">
        <v>37.625</v>
      </c>
      <c r="EO59">
        <v>41.686999999999998</v>
      </c>
      <c r="EP59">
        <v>40</v>
      </c>
      <c r="EQ59">
        <v>41.311999999999998</v>
      </c>
      <c r="ER59">
        <v>40.061999999999998</v>
      </c>
      <c r="ES59">
        <v>0</v>
      </c>
      <c r="ET59">
        <v>0</v>
      </c>
      <c r="EU59">
        <v>0</v>
      </c>
      <c r="EV59">
        <v>1674746154.5999999</v>
      </c>
      <c r="EW59">
        <v>0</v>
      </c>
      <c r="EX59">
        <v>572.85384615384623</v>
      </c>
      <c r="EY59">
        <v>1.2690597974754669</v>
      </c>
      <c r="EZ59">
        <v>10.43487192639175</v>
      </c>
      <c r="FA59">
        <v>84.921538461538461</v>
      </c>
      <c r="FB59">
        <v>15</v>
      </c>
      <c r="FC59">
        <v>1674745522.0999999</v>
      </c>
      <c r="FD59" t="s">
        <v>417</v>
      </c>
      <c r="FE59">
        <v>1674745522.0999999</v>
      </c>
      <c r="FF59">
        <v>1674745515.0999999</v>
      </c>
      <c r="FG59">
        <v>2</v>
      </c>
      <c r="FH59">
        <v>7.9000000000000001E-2</v>
      </c>
      <c r="FI59">
        <v>5.8000000000000003E-2</v>
      </c>
      <c r="FJ59">
        <v>-3.89</v>
      </c>
      <c r="FK59">
        <v>9.4E-2</v>
      </c>
      <c r="FL59">
        <v>383</v>
      </c>
      <c r="FM59">
        <v>18</v>
      </c>
      <c r="FN59">
        <v>0.28000000000000003</v>
      </c>
      <c r="FO59">
        <v>0.05</v>
      </c>
      <c r="FP59">
        <v>-2.3724919060285541</v>
      </c>
      <c r="FQ59">
        <v>7.988316897931283E-2</v>
      </c>
      <c r="FR59">
        <v>1.9573543957310459E-2</v>
      </c>
      <c r="FS59">
        <v>-1</v>
      </c>
      <c r="FT59">
        <v>9.3848259232385239E-2</v>
      </c>
      <c r="FU59">
        <v>-1.597670985656222E-3</v>
      </c>
      <c r="FV59">
        <v>1.0268432858359499E-3</v>
      </c>
      <c r="FW59">
        <v>-1</v>
      </c>
      <c r="FX59">
        <v>0</v>
      </c>
      <c r="FY59">
        <v>0</v>
      </c>
      <c r="FZ59" t="s">
        <v>418</v>
      </c>
      <c r="GA59">
        <v>2.9786899999999998</v>
      </c>
      <c r="GB59">
        <v>2.8063600000000002</v>
      </c>
      <c r="GC59">
        <v>9.7791400000000001E-2</v>
      </c>
      <c r="GD59">
        <v>9.5559699999999997E-2</v>
      </c>
      <c r="GE59">
        <v>0.12153700000000001</v>
      </c>
      <c r="GF59">
        <v>0.116532</v>
      </c>
      <c r="GG59">
        <v>26698.9</v>
      </c>
      <c r="GH59">
        <v>24839.1</v>
      </c>
      <c r="GI59">
        <v>26599.7</v>
      </c>
      <c r="GJ59">
        <v>25933.1</v>
      </c>
      <c r="GK59">
        <v>31793.8</v>
      </c>
      <c r="GL59">
        <v>32325.4</v>
      </c>
      <c r="GM59">
        <v>37689.5</v>
      </c>
      <c r="GN59">
        <v>38461.4</v>
      </c>
      <c r="GO59">
        <v>1.9832799999999999</v>
      </c>
      <c r="GP59">
        <v>1.9783299999999999</v>
      </c>
      <c r="GQ59">
        <v>2.2500800000000001E-2</v>
      </c>
      <c r="GR59">
        <v>0</v>
      </c>
      <c r="GS59">
        <v>27.308299999999999</v>
      </c>
      <c r="GT59">
        <v>999.9</v>
      </c>
      <c r="GU59">
        <v>63.7</v>
      </c>
      <c r="GV59">
        <v>29.6</v>
      </c>
      <c r="GW59">
        <v>26.778700000000001</v>
      </c>
      <c r="GX59">
        <v>62.0501</v>
      </c>
      <c r="GY59">
        <v>12.0192</v>
      </c>
      <c r="GZ59">
        <v>1</v>
      </c>
      <c r="HA59">
        <v>0.32893499999999998</v>
      </c>
      <c r="HB59">
        <v>0.85245899999999997</v>
      </c>
      <c r="HC59">
        <v>20.320900000000002</v>
      </c>
      <c r="HD59">
        <v>5.2100999999999997</v>
      </c>
      <c r="HE59">
        <v>11.9381</v>
      </c>
      <c r="HF59">
        <v>4.9880000000000004</v>
      </c>
      <c r="HG59">
        <v>3.2909999999999999</v>
      </c>
      <c r="HH59">
        <v>9999</v>
      </c>
      <c r="HI59">
        <v>9999</v>
      </c>
      <c r="HJ59">
        <v>9999</v>
      </c>
      <c r="HK59">
        <v>999.9</v>
      </c>
      <c r="HL59">
        <v>1.8696600000000001</v>
      </c>
      <c r="HM59">
        <v>1.8760699999999999</v>
      </c>
      <c r="HN59">
        <v>1.87378</v>
      </c>
      <c r="HO59">
        <v>1.8721000000000001</v>
      </c>
      <c r="HP59">
        <v>1.87243</v>
      </c>
      <c r="HQ59">
        <v>1.86981</v>
      </c>
      <c r="HR59">
        <v>1.87578</v>
      </c>
      <c r="HS59">
        <v>1.8748499999999999</v>
      </c>
      <c r="HT59">
        <v>5</v>
      </c>
      <c r="HU59">
        <v>0</v>
      </c>
      <c r="HV59">
        <v>0</v>
      </c>
      <c r="HW59">
        <v>0</v>
      </c>
      <c r="HX59" t="s">
        <v>419</v>
      </c>
      <c r="HY59" t="s">
        <v>420</v>
      </c>
      <c r="HZ59" t="s">
        <v>421</v>
      </c>
      <c r="IA59" t="s">
        <v>422</v>
      </c>
      <c r="IB59" t="s">
        <v>422</v>
      </c>
      <c r="IC59" t="s">
        <v>421</v>
      </c>
      <c r="ID59">
        <v>0</v>
      </c>
      <c r="IE59">
        <v>100</v>
      </c>
      <c r="IF59">
        <v>100</v>
      </c>
      <c r="IG59">
        <v>-3.915</v>
      </c>
      <c r="IH59">
        <v>0.39219999999999999</v>
      </c>
      <c r="II59">
        <v>-3.1183980323874012</v>
      </c>
      <c r="IJ59">
        <v>-2.536945948238235E-3</v>
      </c>
      <c r="IK59">
        <v>1.581473279927893E-6</v>
      </c>
      <c r="IL59">
        <v>-4.6698293441882044E-10</v>
      </c>
      <c r="IM59">
        <v>-0.1212426229721789</v>
      </c>
      <c r="IN59">
        <v>-1.5895243091576399E-2</v>
      </c>
      <c r="IO59">
        <v>1.559614309849521E-3</v>
      </c>
      <c r="IP59">
        <v>-2.4566050869858518E-6</v>
      </c>
      <c r="IQ59">
        <v>2</v>
      </c>
      <c r="IR59">
        <v>2224</v>
      </c>
      <c r="IS59">
        <v>2</v>
      </c>
      <c r="IT59">
        <v>25</v>
      </c>
      <c r="IU59">
        <v>10.6</v>
      </c>
      <c r="IV59">
        <v>10.7</v>
      </c>
      <c r="IW59">
        <v>0.931396</v>
      </c>
      <c r="IX59">
        <v>2.4487299999999999</v>
      </c>
      <c r="IY59">
        <v>1.65039</v>
      </c>
      <c r="IZ59">
        <v>2.3046899999999999</v>
      </c>
      <c r="JA59">
        <v>1.50024</v>
      </c>
      <c r="JB59">
        <v>2.36206</v>
      </c>
      <c r="JC59">
        <v>34.031799999999997</v>
      </c>
      <c r="JD59">
        <v>15.997</v>
      </c>
      <c r="JE59">
        <v>18</v>
      </c>
      <c r="JF59">
        <v>503.66899999999998</v>
      </c>
      <c r="JG59">
        <v>494.85300000000001</v>
      </c>
      <c r="JH59">
        <v>26.977799999999998</v>
      </c>
      <c r="JI59">
        <v>31.444800000000001</v>
      </c>
      <c r="JJ59">
        <v>30.000499999999999</v>
      </c>
      <c r="JK59">
        <v>31.3048</v>
      </c>
      <c r="JL59">
        <v>31.253299999999999</v>
      </c>
      <c r="JM59">
        <v>18.677800000000001</v>
      </c>
      <c r="JN59">
        <v>32.808900000000001</v>
      </c>
      <c r="JO59">
        <v>100</v>
      </c>
      <c r="JP59">
        <v>26.977699999999999</v>
      </c>
      <c r="JQ59">
        <v>397.66500000000002</v>
      </c>
      <c r="JR59">
        <v>23.536000000000001</v>
      </c>
      <c r="JS59">
        <v>100.02</v>
      </c>
      <c r="JT59">
        <v>99.244399999999999</v>
      </c>
    </row>
    <row r="60" spans="1:280" x14ac:dyDescent="0.25">
      <c r="A60">
        <v>44</v>
      </c>
      <c r="B60">
        <v>1674746167.5999999</v>
      </c>
      <c r="C60">
        <v>430</v>
      </c>
      <c r="D60" t="s">
        <v>507</v>
      </c>
      <c r="E60" t="s">
        <v>508</v>
      </c>
      <c r="F60" t="s">
        <v>412</v>
      </c>
      <c r="G60" t="s">
        <v>413</v>
      </c>
      <c r="H60" t="s">
        <v>414</v>
      </c>
      <c r="I60">
        <v>1674746167.5999999</v>
      </c>
      <c r="J60">
        <f t="shared" si="0"/>
        <v>1.2340741719221746E-3</v>
      </c>
      <c r="K60">
        <f t="shared" si="1"/>
        <v>1.2340741719221746</v>
      </c>
      <c r="L60">
        <f t="shared" si="2"/>
        <v>-2.3371065798761586</v>
      </c>
      <c r="M60">
        <f t="shared" si="3"/>
        <v>399.96100000000001</v>
      </c>
      <c r="N60">
        <f t="shared" si="4"/>
        <v>430.71921640929804</v>
      </c>
      <c r="O60">
        <f t="shared" si="5"/>
        <v>42.701688194865099</v>
      </c>
      <c r="P60">
        <f t="shared" si="6"/>
        <v>39.652305403241698</v>
      </c>
      <c r="Q60">
        <f t="shared" si="7"/>
        <v>9.6400726145221938E-2</v>
      </c>
      <c r="R60">
        <f t="shared" si="8"/>
        <v>2.9167046665593555</v>
      </c>
      <c r="S60">
        <f t="shared" si="9"/>
        <v>9.4665021965546242E-2</v>
      </c>
      <c r="T60">
        <f t="shared" si="10"/>
        <v>5.9318981812803998E-2</v>
      </c>
      <c r="U60">
        <f t="shared" si="11"/>
        <v>4.7520142134839993E-3</v>
      </c>
      <c r="V60">
        <f t="shared" si="12"/>
        <v>27.684596157555344</v>
      </c>
      <c r="W60">
        <f t="shared" si="13"/>
        <v>27.6815</v>
      </c>
      <c r="X60">
        <f t="shared" si="14"/>
        <v>3.7249472696002925</v>
      </c>
      <c r="Y60">
        <f t="shared" si="15"/>
        <v>65.140508527350249</v>
      </c>
      <c r="Z60">
        <f t="shared" si="16"/>
        <v>2.47292913630789</v>
      </c>
      <c r="AA60">
        <f t="shared" si="17"/>
        <v>3.796300017015668</v>
      </c>
      <c r="AB60">
        <f t="shared" si="18"/>
        <v>1.2520181332924025</v>
      </c>
      <c r="AC60">
        <f t="shared" si="19"/>
        <v>-54.422670981767901</v>
      </c>
      <c r="AD60">
        <f t="shared" si="20"/>
        <v>51.120473682851305</v>
      </c>
      <c r="AE60">
        <f t="shared" si="21"/>
        <v>3.8145035830252949</v>
      </c>
      <c r="AF60">
        <f t="shared" si="22"/>
        <v>0.51705829832218342</v>
      </c>
      <c r="AG60">
        <v>0</v>
      </c>
      <c r="AH60">
        <v>0</v>
      </c>
      <c r="AI60">
        <f t="shared" si="23"/>
        <v>1</v>
      </c>
      <c r="AJ60">
        <f t="shared" si="24"/>
        <v>0</v>
      </c>
      <c r="AK60">
        <f t="shared" si="25"/>
        <v>52310.445566029128</v>
      </c>
      <c r="AL60" t="s">
        <v>415</v>
      </c>
      <c r="AM60" t="s">
        <v>415</v>
      </c>
      <c r="AN60">
        <v>0</v>
      </c>
      <c r="AO60">
        <v>0</v>
      </c>
      <c r="AP60" t="e">
        <f t="shared" si="26"/>
        <v>#DIV/0!</v>
      </c>
      <c r="AQ60">
        <v>0</v>
      </c>
      <c r="AR60" t="s">
        <v>415</v>
      </c>
      <c r="AS60" t="s">
        <v>415</v>
      </c>
      <c r="AT60">
        <v>0</v>
      </c>
      <c r="AU60">
        <v>0</v>
      </c>
      <c r="AV60" t="e">
        <f t="shared" si="27"/>
        <v>#DIV/0!</v>
      </c>
      <c r="AW60">
        <v>0.5</v>
      </c>
      <c r="AX60">
        <f t="shared" si="28"/>
        <v>2.1008904943823997E-2</v>
      </c>
      <c r="AY60">
        <f t="shared" si="29"/>
        <v>-2.3371065798761586</v>
      </c>
      <c r="AZ60" t="e">
        <f t="shared" si="30"/>
        <v>#DIV/0!</v>
      </c>
      <c r="BA60">
        <f t="shared" si="31"/>
        <v>-111.24361722447603</v>
      </c>
      <c r="BB60" t="e">
        <f t="shared" si="32"/>
        <v>#DIV/0!</v>
      </c>
      <c r="BC60" t="e">
        <f t="shared" si="33"/>
        <v>#DIV/0!</v>
      </c>
      <c r="BD60" t="s">
        <v>415</v>
      </c>
      <c r="BE60">
        <v>0</v>
      </c>
      <c r="BF60" t="e">
        <f t="shared" si="34"/>
        <v>#DIV/0!</v>
      </c>
      <c r="BG60" t="e">
        <f t="shared" si="35"/>
        <v>#DIV/0!</v>
      </c>
      <c r="BH60" t="e">
        <f t="shared" si="36"/>
        <v>#DIV/0!</v>
      </c>
      <c r="BI60" t="e">
        <f t="shared" si="37"/>
        <v>#DIV/0!</v>
      </c>
      <c r="BJ60" t="e">
        <f t="shared" si="38"/>
        <v>#DIV/0!</v>
      </c>
      <c r="BK60" t="e">
        <f t="shared" si="39"/>
        <v>#DIV/0!</v>
      </c>
      <c r="BL60" t="e">
        <f t="shared" si="40"/>
        <v>#DIV/0!</v>
      </c>
      <c r="BM60" t="e">
        <f t="shared" si="41"/>
        <v>#DIV/0!</v>
      </c>
      <c r="CV60">
        <f t="shared" si="42"/>
        <v>5.0010600000000002E-2</v>
      </c>
      <c r="CW60">
        <f t="shared" si="43"/>
        <v>2.1008904943823997E-2</v>
      </c>
      <c r="CX60">
        <f t="shared" si="44"/>
        <v>0.42008903999999991</v>
      </c>
      <c r="CY60">
        <f t="shared" si="45"/>
        <v>9.5020139999999989E-2</v>
      </c>
      <c r="CZ60">
        <v>6</v>
      </c>
      <c r="DA60">
        <v>0.5</v>
      </c>
      <c r="DB60" t="s">
        <v>416</v>
      </c>
      <c r="DC60">
        <v>2</v>
      </c>
      <c r="DD60">
        <v>1674746167.5999999</v>
      </c>
      <c r="DE60">
        <v>399.96100000000001</v>
      </c>
      <c r="DF60">
        <v>397.74900000000002</v>
      </c>
      <c r="DG60">
        <v>24.9437</v>
      </c>
      <c r="DH60">
        <v>23.4999</v>
      </c>
      <c r="DI60">
        <v>403.87599999999998</v>
      </c>
      <c r="DJ60">
        <v>24.551400000000001</v>
      </c>
      <c r="DK60">
        <v>500.05200000000002</v>
      </c>
      <c r="DL60">
        <v>99.040800000000004</v>
      </c>
      <c r="DM60">
        <v>9.9629700000000002E-2</v>
      </c>
      <c r="DN60">
        <v>28.006599999999999</v>
      </c>
      <c r="DO60">
        <v>27.6815</v>
      </c>
      <c r="DP60">
        <v>999.9</v>
      </c>
      <c r="DQ60">
        <v>0</v>
      </c>
      <c r="DR60">
        <v>0</v>
      </c>
      <c r="DS60">
        <v>10023.1</v>
      </c>
      <c r="DT60">
        <v>0</v>
      </c>
      <c r="DU60">
        <v>359.44</v>
      </c>
      <c r="DV60">
        <v>2.21136</v>
      </c>
      <c r="DW60">
        <v>410.19200000000001</v>
      </c>
      <c r="DX60">
        <v>407.32100000000003</v>
      </c>
      <c r="DY60">
        <v>1.4437800000000001</v>
      </c>
      <c r="DZ60">
        <v>397.74900000000002</v>
      </c>
      <c r="EA60">
        <v>23.4999</v>
      </c>
      <c r="EB60">
        <v>2.47044</v>
      </c>
      <c r="EC60">
        <v>2.3274499999999998</v>
      </c>
      <c r="ED60">
        <v>20.832999999999998</v>
      </c>
      <c r="EE60">
        <v>19.867599999999999</v>
      </c>
      <c r="EF60">
        <v>5.0010600000000002E-2</v>
      </c>
      <c r="EG60">
        <v>0</v>
      </c>
      <c r="EH60">
        <v>0</v>
      </c>
      <c r="EI60">
        <v>0</v>
      </c>
      <c r="EJ60">
        <v>572.86</v>
      </c>
      <c r="EK60">
        <v>5.0010600000000002E-2</v>
      </c>
      <c r="EL60">
        <v>85.18</v>
      </c>
      <c r="EM60">
        <v>-2.61</v>
      </c>
      <c r="EN60">
        <v>37.561999999999998</v>
      </c>
      <c r="EO60">
        <v>41.686999999999998</v>
      </c>
      <c r="EP60">
        <v>40</v>
      </c>
      <c r="EQ60">
        <v>41.311999999999998</v>
      </c>
      <c r="ER60">
        <v>40.061999999999998</v>
      </c>
      <c r="ES60">
        <v>0</v>
      </c>
      <c r="ET60">
        <v>0</v>
      </c>
      <c r="EU60">
        <v>0</v>
      </c>
      <c r="EV60">
        <v>1674746164.8</v>
      </c>
      <c r="EW60">
        <v>0</v>
      </c>
      <c r="EX60">
        <v>573.63520000000005</v>
      </c>
      <c r="EY60">
        <v>1.521538509166344</v>
      </c>
      <c r="EZ60">
        <v>-4.3130768468838703</v>
      </c>
      <c r="FA60">
        <v>85.278400000000005</v>
      </c>
      <c r="FB60">
        <v>15</v>
      </c>
      <c r="FC60">
        <v>1674745522.0999999</v>
      </c>
      <c r="FD60" t="s">
        <v>417</v>
      </c>
      <c r="FE60">
        <v>1674745522.0999999</v>
      </c>
      <c r="FF60">
        <v>1674745515.0999999</v>
      </c>
      <c r="FG60">
        <v>2</v>
      </c>
      <c r="FH60">
        <v>7.9000000000000001E-2</v>
      </c>
      <c r="FI60">
        <v>5.8000000000000003E-2</v>
      </c>
      <c r="FJ60">
        <v>-3.89</v>
      </c>
      <c r="FK60">
        <v>9.4E-2</v>
      </c>
      <c r="FL60">
        <v>383</v>
      </c>
      <c r="FM60">
        <v>18</v>
      </c>
      <c r="FN60">
        <v>0.28000000000000003</v>
      </c>
      <c r="FO60">
        <v>0.05</v>
      </c>
      <c r="FP60">
        <v>-2.3440094858402509</v>
      </c>
      <c r="FQ60">
        <v>0.25388593877230919</v>
      </c>
      <c r="FR60">
        <v>3.9684191678541973E-2</v>
      </c>
      <c r="FS60">
        <v>-1</v>
      </c>
      <c r="FT60">
        <v>9.4939834411052401E-2</v>
      </c>
      <c r="FU60">
        <v>1.126177815842706E-2</v>
      </c>
      <c r="FV60">
        <v>1.129051861805149E-3</v>
      </c>
      <c r="FW60">
        <v>-1</v>
      </c>
      <c r="FX60">
        <v>0</v>
      </c>
      <c r="FY60">
        <v>0</v>
      </c>
      <c r="FZ60" t="s">
        <v>418</v>
      </c>
      <c r="GA60">
        <v>2.9786000000000001</v>
      </c>
      <c r="GB60">
        <v>2.8061500000000001</v>
      </c>
      <c r="GC60">
        <v>9.7786999999999999E-2</v>
      </c>
      <c r="GD60">
        <v>9.5563899999999993E-2</v>
      </c>
      <c r="GE60">
        <v>0.12153899999999999</v>
      </c>
      <c r="GF60">
        <v>0.116476</v>
      </c>
      <c r="GG60">
        <v>26699</v>
      </c>
      <c r="GH60">
        <v>24838.7</v>
      </c>
      <c r="GI60">
        <v>26599.7</v>
      </c>
      <c r="GJ60">
        <v>25932.9</v>
      </c>
      <c r="GK60">
        <v>31793.9</v>
      </c>
      <c r="GL60">
        <v>32327</v>
      </c>
      <c r="GM60">
        <v>37689.699999999997</v>
      </c>
      <c r="GN60">
        <v>38460.9</v>
      </c>
      <c r="GO60">
        <v>1.9831799999999999</v>
      </c>
      <c r="GP60">
        <v>1.978</v>
      </c>
      <c r="GQ60">
        <v>2.2835999999999999E-2</v>
      </c>
      <c r="GR60">
        <v>0</v>
      </c>
      <c r="GS60">
        <v>27.308299999999999</v>
      </c>
      <c r="GT60">
        <v>999.9</v>
      </c>
      <c r="GU60">
        <v>63.7</v>
      </c>
      <c r="GV60">
        <v>29.6</v>
      </c>
      <c r="GW60">
        <v>26.776399999999999</v>
      </c>
      <c r="GX60">
        <v>61.890099999999997</v>
      </c>
      <c r="GY60">
        <v>11.714700000000001</v>
      </c>
      <c r="GZ60">
        <v>1</v>
      </c>
      <c r="HA60">
        <v>0.32943899999999998</v>
      </c>
      <c r="HB60">
        <v>0.86924599999999996</v>
      </c>
      <c r="HC60">
        <v>20.320900000000002</v>
      </c>
      <c r="HD60">
        <v>5.2098000000000004</v>
      </c>
      <c r="HE60">
        <v>11.9381</v>
      </c>
      <c r="HF60">
        <v>4.9879499999999997</v>
      </c>
      <c r="HG60">
        <v>3.2909999999999999</v>
      </c>
      <c r="HH60">
        <v>9999</v>
      </c>
      <c r="HI60">
        <v>9999</v>
      </c>
      <c r="HJ60">
        <v>9999</v>
      </c>
      <c r="HK60">
        <v>999.9</v>
      </c>
      <c r="HL60">
        <v>1.8696600000000001</v>
      </c>
      <c r="HM60">
        <v>1.8760699999999999</v>
      </c>
      <c r="HN60">
        <v>1.87378</v>
      </c>
      <c r="HO60">
        <v>1.8721000000000001</v>
      </c>
      <c r="HP60">
        <v>1.87243</v>
      </c>
      <c r="HQ60">
        <v>1.86981</v>
      </c>
      <c r="HR60">
        <v>1.87578</v>
      </c>
      <c r="HS60">
        <v>1.8748499999999999</v>
      </c>
      <c r="HT60">
        <v>5</v>
      </c>
      <c r="HU60">
        <v>0</v>
      </c>
      <c r="HV60">
        <v>0</v>
      </c>
      <c r="HW60">
        <v>0</v>
      </c>
      <c r="HX60" t="s">
        <v>419</v>
      </c>
      <c r="HY60" t="s">
        <v>420</v>
      </c>
      <c r="HZ60" t="s">
        <v>421</v>
      </c>
      <c r="IA60" t="s">
        <v>422</v>
      </c>
      <c r="IB60" t="s">
        <v>422</v>
      </c>
      <c r="IC60" t="s">
        <v>421</v>
      </c>
      <c r="ID60">
        <v>0</v>
      </c>
      <c r="IE60">
        <v>100</v>
      </c>
      <c r="IF60">
        <v>100</v>
      </c>
      <c r="IG60">
        <v>-3.915</v>
      </c>
      <c r="IH60">
        <v>0.39229999999999998</v>
      </c>
      <c r="II60">
        <v>-3.1183980323874012</v>
      </c>
      <c r="IJ60">
        <v>-2.536945948238235E-3</v>
      </c>
      <c r="IK60">
        <v>1.581473279927893E-6</v>
      </c>
      <c r="IL60">
        <v>-4.6698293441882044E-10</v>
      </c>
      <c r="IM60">
        <v>-0.1212426229721789</v>
      </c>
      <c r="IN60">
        <v>-1.5895243091576399E-2</v>
      </c>
      <c r="IO60">
        <v>1.559614309849521E-3</v>
      </c>
      <c r="IP60">
        <v>-2.4566050869858518E-6</v>
      </c>
      <c r="IQ60">
        <v>2</v>
      </c>
      <c r="IR60">
        <v>2224</v>
      </c>
      <c r="IS60">
        <v>2</v>
      </c>
      <c r="IT60">
        <v>25</v>
      </c>
      <c r="IU60">
        <v>10.8</v>
      </c>
      <c r="IV60">
        <v>10.9</v>
      </c>
      <c r="IW60">
        <v>0.931396</v>
      </c>
      <c r="IX60">
        <v>2.4609399999999999</v>
      </c>
      <c r="IY60">
        <v>1.65039</v>
      </c>
      <c r="IZ60">
        <v>2.3046899999999999</v>
      </c>
      <c r="JA60">
        <v>1.50024</v>
      </c>
      <c r="JB60">
        <v>2.2680699999999998</v>
      </c>
      <c r="JC60">
        <v>34.054499999999997</v>
      </c>
      <c r="JD60">
        <v>15.988300000000001</v>
      </c>
      <c r="JE60">
        <v>18</v>
      </c>
      <c r="JF60">
        <v>503.69499999999999</v>
      </c>
      <c r="JG60">
        <v>494.72800000000001</v>
      </c>
      <c r="JH60">
        <v>26.976099999999999</v>
      </c>
      <c r="JI60">
        <v>31.452400000000001</v>
      </c>
      <c r="JJ60">
        <v>30.000399999999999</v>
      </c>
      <c r="JK60">
        <v>31.315799999999999</v>
      </c>
      <c r="JL60">
        <v>31.264900000000001</v>
      </c>
      <c r="JM60">
        <v>18.6831</v>
      </c>
      <c r="JN60">
        <v>32.808900000000001</v>
      </c>
      <c r="JO60">
        <v>100</v>
      </c>
      <c r="JP60">
        <v>26.974699999999999</v>
      </c>
      <c r="JQ60">
        <v>397.80099999999999</v>
      </c>
      <c r="JR60">
        <v>23.529900000000001</v>
      </c>
      <c r="JS60">
        <v>100.02</v>
      </c>
      <c r="JT60">
        <v>99.243300000000005</v>
      </c>
    </row>
    <row r="61" spans="1:280" x14ac:dyDescent="0.25">
      <c r="A61">
        <v>45</v>
      </c>
      <c r="B61">
        <v>1674746177.5999999</v>
      </c>
      <c r="C61">
        <v>440</v>
      </c>
      <c r="D61" t="s">
        <v>509</v>
      </c>
      <c r="E61" t="s">
        <v>510</v>
      </c>
      <c r="F61" t="s">
        <v>412</v>
      </c>
      <c r="G61" t="s">
        <v>413</v>
      </c>
      <c r="H61" t="s">
        <v>414</v>
      </c>
      <c r="I61">
        <v>1674746177.5999999</v>
      </c>
      <c r="J61">
        <f t="shared" si="0"/>
        <v>1.2445617605899946E-3</v>
      </c>
      <c r="K61">
        <f t="shared" si="1"/>
        <v>1.2445617605899946</v>
      </c>
      <c r="L61">
        <f t="shared" si="2"/>
        <v>-2.376589985291873</v>
      </c>
      <c r="M61">
        <f t="shared" si="3"/>
        <v>400.00900000000001</v>
      </c>
      <c r="N61">
        <f t="shared" si="4"/>
        <v>431.13131573023907</v>
      </c>
      <c r="O61">
        <f t="shared" si="5"/>
        <v>42.742235337939604</v>
      </c>
      <c r="P61">
        <f t="shared" si="6"/>
        <v>39.656777857426</v>
      </c>
      <c r="Q61">
        <f t="shared" si="7"/>
        <v>9.7107274664163551E-2</v>
      </c>
      <c r="R61">
        <f t="shared" si="8"/>
        <v>2.9089282504819121</v>
      </c>
      <c r="S61">
        <f t="shared" si="9"/>
        <v>9.5341669416864075E-2</v>
      </c>
      <c r="T61">
        <f t="shared" si="10"/>
        <v>5.9744502115052375E-2</v>
      </c>
      <c r="U61">
        <f t="shared" si="11"/>
        <v>4.7520142134839993E-3</v>
      </c>
      <c r="V61">
        <f t="shared" si="12"/>
        <v>27.679851541627126</v>
      </c>
      <c r="W61">
        <f t="shared" si="13"/>
        <v>27.6876</v>
      </c>
      <c r="X61">
        <f t="shared" si="14"/>
        <v>3.7262752437592366</v>
      </c>
      <c r="Y61">
        <f t="shared" si="15"/>
        <v>65.136237830403971</v>
      </c>
      <c r="Z61">
        <f t="shared" si="16"/>
        <v>2.4725940370170001</v>
      </c>
      <c r="AA61">
        <f t="shared" si="17"/>
        <v>3.7960344646476574</v>
      </c>
      <c r="AB61">
        <f t="shared" si="18"/>
        <v>1.2536812067422365</v>
      </c>
      <c r="AC61">
        <f t="shared" si="19"/>
        <v>-54.885173642018763</v>
      </c>
      <c r="AD61">
        <f t="shared" si="20"/>
        <v>49.8393472411462</v>
      </c>
      <c r="AE61">
        <f t="shared" si="21"/>
        <v>3.7289413718411923</v>
      </c>
      <c r="AF61">
        <f t="shared" si="22"/>
        <v>-1.3121330148178885</v>
      </c>
      <c r="AG61">
        <v>0</v>
      </c>
      <c r="AH61">
        <v>0</v>
      </c>
      <c r="AI61">
        <f t="shared" si="23"/>
        <v>1</v>
      </c>
      <c r="AJ61">
        <f t="shared" si="24"/>
        <v>0</v>
      </c>
      <c r="AK61">
        <f t="shared" si="25"/>
        <v>52088.005337291776</v>
      </c>
      <c r="AL61" t="s">
        <v>415</v>
      </c>
      <c r="AM61" t="s">
        <v>415</v>
      </c>
      <c r="AN61">
        <v>0</v>
      </c>
      <c r="AO61">
        <v>0</v>
      </c>
      <c r="AP61" t="e">
        <f t="shared" si="26"/>
        <v>#DIV/0!</v>
      </c>
      <c r="AQ61">
        <v>0</v>
      </c>
      <c r="AR61" t="s">
        <v>415</v>
      </c>
      <c r="AS61" t="s">
        <v>415</v>
      </c>
      <c r="AT61">
        <v>0</v>
      </c>
      <c r="AU61">
        <v>0</v>
      </c>
      <c r="AV61" t="e">
        <f t="shared" si="27"/>
        <v>#DIV/0!</v>
      </c>
      <c r="AW61">
        <v>0.5</v>
      </c>
      <c r="AX61">
        <f t="shared" si="28"/>
        <v>2.1008904943823997E-2</v>
      </c>
      <c r="AY61">
        <f t="shared" si="29"/>
        <v>-2.376589985291873</v>
      </c>
      <c r="AZ61" t="e">
        <f t="shared" si="30"/>
        <v>#DIV/0!</v>
      </c>
      <c r="BA61">
        <f t="shared" si="31"/>
        <v>-113.12298245180651</v>
      </c>
      <c r="BB61" t="e">
        <f t="shared" si="32"/>
        <v>#DIV/0!</v>
      </c>
      <c r="BC61" t="e">
        <f t="shared" si="33"/>
        <v>#DIV/0!</v>
      </c>
      <c r="BD61" t="s">
        <v>415</v>
      </c>
      <c r="BE61">
        <v>0</v>
      </c>
      <c r="BF61" t="e">
        <f t="shared" si="34"/>
        <v>#DIV/0!</v>
      </c>
      <c r="BG61" t="e">
        <f t="shared" si="35"/>
        <v>#DIV/0!</v>
      </c>
      <c r="BH61" t="e">
        <f t="shared" si="36"/>
        <v>#DIV/0!</v>
      </c>
      <c r="BI61" t="e">
        <f t="shared" si="37"/>
        <v>#DIV/0!</v>
      </c>
      <c r="BJ61" t="e">
        <f t="shared" si="38"/>
        <v>#DIV/0!</v>
      </c>
      <c r="BK61" t="e">
        <f t="shared" si="39"/>
        <v>#DIV/0!</v>
      </c>
      <c r="BL61" t="e">
        <f t="shared" si="40"/>
        <v>#DIV/0!</v>
      </c>
      <c r="BM61" t="e">
        <f t="shared" si="41"/>
        <v>#DIV/0!</v>
      </c>
      <c r="CV61">
        <f t="shared" si="42"/>
        <v>5.0010600000000002E-2</v>
      </c>
      <c r="CW61">
        <f t="shared" si="43"/>
        <v>2.1008904943823997E-2</v>
      </c>
      <c r="CX61">
        <f t="shared" si="44"/>
        <v>0.42008903999999991</v>
      </c>
      <c r="CY61">
        <f t="shared" si="45"/>
        <v>9.5020139999999989E-2</v>
      </c>
      <c r="CZ61">
        <v>6</v>
      </c>
      <c r="DA61">
        <v>0.5</v>
      </c>
      <c r="DB61" t="s">
        <v>416</v>
      </c>
      <c r="DC61">
        <v>2</v>
      </c>
      <c r="DD61">
        <v>1674746177.5999999</v>
      </c>
      <c r="DE61">
        <v>400.00900000000001</v>
      </c>
      <c r="DF61">
        <v>397.755</v>
      </c>
      <c r="DG61">
        <v>24.9405</v>
      </c>
      <c r="DH61">
        <v>23.4846</v>
      </c>
      <c r="DI61">
        <v>403.92500000000001</v>
      </c>
      <c r="DJ61">
        <v>24.548500000000001</v>
      </c>
      <c r="DK61">
        <v>500.11200000000002</v>
      </c>
      <c r="DL61">
        <v>99.039599999999993</v>
      </c>
      <c r="DM61">
        <v>0.10011399999999999</v>
      </c>
      <c r="DN61">
        <v>28.005400000000002</v>
      </c>
      <c r="DO61">
        <v>27.6876</v>
      </c>
      <c r="DP61">
        <v>999.9</v>
      </c>
      <c r="DQ61">
        <v>0</v>
      </c>
      <c r="DR61">
        <v>0</v>
      </c>
      <c r="DS61">
        <v>9978.75</v>
      </c>
      <c r="DT61">
        <v>0</v>
      </c>
      <c r="DU61">
        <v>359.92399999999998</v>
      </c>
      <c r="DV61">
        <v>2.2537500000000001</v>
      </c>
      <c r="DW61">
        <v>410.24099999999999</v>
      </c>
      <c r="DX61">
        <v>407.32100000000003</v>
      </c>
      <c r="DY61">
        <v>1.45591</v>
      </c>
      <c r="DZ61">
        <v>397.755</v>
      </c>
      <c r="EA61">
        <v>23.4846</v>
      </c>
      <c r="EB61">
        <v>2.4701</v>
      </c>
      <c r="EC61">
        <v>2.3259099999999999</v>
      </c>
      <c r="ED61">
        <v>20.8308</v>
      </c>
      <c r="EE61">
        <v>19.856999999999999</v>
      </c>
      <c r="EF61">
        <v>5.0010600000000002E-2</v>
      </c>
      <c r="EG61">
        <v>0</v>
      </c>
      <c r="EH61">
        <v>0</v>
      </c>
      <c r="EI61">
        <v>0</v>
      </c>
      <c r="EJ61">
        <v>575.67999999999995</v>
      </c>
      <c r="EK61">
        <v>5.0010600000000002E-2</v>
      </c>
      <c r="EL61">
        <v>83.23</v>
      </c>
      <c r="EM61">
        <v>-2.6</v>
      </c>
      <c r="EN61">
        <v>37.625</v>
      </c>
      <c r="EO61">
        <v>41.686999999999998</v>
      </c>
      <c r="EP61">
        <v>40.061999999999998</v>
      </c>
      <c r="EQ61">
        <v>41.311999999999998</v>
      </c>
      <c r="ER61">
        <v>40.061999999999998</v>
      </c>
      <c r="ES61">
        <v>0</v>
      </c>
      <c r="ET61">
        <v>0</v>
      </c>
      <c r="EU61">
        <v>0</v>
      </c>
      <c r="EV61">
        <v>1674746174.4000001</v>
      </c>
      <c r="EW61">
        <v>0</v>
      </c>
      <c r="EX61">
        <v>573.45800000000008</v>
      </c>
      <c r="EY61">
        <v>1.7746155488978399</v>
      </c>
      <c r="EZ61">
        <v>6.2161538288650418</v>
      </c>
      <c r="FA61">
        <v>85.511999999999986</v>
      </c>
      <c r="FB61">
        <v>15</v>
      </c>
      <c r="FC61">
        <v>1674745522.0999999</v>
      </c>
      <c r="FD61" t="s">
        <v>417</v>
      </c>
      <c r="FE61">
        <v>1674745522.0999999</v>
      </c>
      <c r="FF61">
        <v>1674745515.0999999</v>
      </c>
      <c r="FG61">
        <v>2</v>
      </c>
      <c r="FH61">
        <v>7.9000000000000001E-2</v>
      </c>
      <c r="FI61">
        <v>5.8000000000000003E-2</v>
      </c>
      <c r="FJ61">
        <v>-3.89</v>
      </c>
      <c r="FK61">
        <v>9.4E-2</v>
      </c>
      <c r="FL61">
        <v>383</v>
      </c>
      <c r="FM61">
        <v>18</v>
      </c>
      <c r="FN61">
        <v>0.28000000000000003</v>
      </c>
      <c r="FO61">
        <v>0.05</v>
      </c>
      <c r="FP61">
        <v>-2.3231195873436539</v>
      </c>
      <c r="FQ61">
        <v>0.17125733654315259</v>
      </c>
      <c r="FR61">
        <v>4.3291176075513457E-2</v>
      </c>
      <c r="FS61">
        <v>-1</v>
      </c>
      <c r="FT61">
        <v>9.6318315268557733E-2</v>
      </c>
      <c r="FU61">
        <v>5.3930170789501458E-3</v>
      </c>
      <c r="FV61">
        <v>5.4026199045956636E-4</v>
      </c>
      <c r="FW61">
        <v>-1</v>
      </c>
      <c r="FX61">
        <v>0</v>
      </c>
      <c r="FY61">
        <v>0</v>
      </c>
      <c r="FZ61" t="s">
        <v>418</v>
      </c>
      <c r="GA61">
        <v>2.9787499999999998</v>
      </c>
      <c r="GB61">
        <v>2.80626</v>
      </c>
      <c r="GC61">
        <v>9.7792100000000007E-2</v>
      </c>
      <c r="GD61">
        <v>9.5561199999999999E-2</v>
      </c>
      <c r="GE61">
        <v>0.12152499999999999</v>
      </c>
      <c r="GF61">
        <v>0.11642</v>
      </c>
      <c r="GG61">
        <v>26698.7</v>
      </c>
      <c r="GH61">
        <v>24837.9</v>
      </c>
      <c r="GI61">
        <v>26599.5</v>
      </c>
      <c r="GJ61">
        <v>25932</v>
      </c>
      <c r="GK61">
        <v>31794.1</v>
      </c>
      <c r="GL61">
        <v>32328.1</v>
      </c>
      <c r="GM61">
        <v>37689.300000000003</v>
      </c>
      <c r="GN61">
        <v>38459.800000000003</v>
      </c>
      <c r="GO61">
        <v>1.9830700000000001</v>
      </c>
      <c r="GP61">
        <v>1.97787</v>
      </c>
      <c r="GQ61">
        <v>2.3208599999999999E-2</v>
      </c>
      <c r="GR61">
        <v>0</v>
      </c>
      <c r="GS61">
        <v>27.308299999999999</v>
      </c>
      <c r="GT61">
        <v>999.9</v>
      </c>
      <c r="GU61">
        <v>63.7</v>
      </c>
      <c r="GV61">
        <v>29.6</v>
      </c>
      <c r="GW61">
        <v>26.780100000000001</v>
      </c>
      <c r="GX61">
        <v>62.120100000000001</v>
      </c>
      <c r="GY61">
        <v>11.506399999999999</v>
      </c>
      <c r="GZ61">
        <v>1</v>
      </c>
      <c r="HA61">
        <v>0.329982</v>
      </c>
      <c r="HB61">
        <v>0.89912300000000001</v>
      </c>
      <c r="HC61">
        <v>20.320699999999999</v>
      </c>
      <c r="HD61">
        <v>5.2098000000000004</v>
      </c>
      <c r="HE61">
        <v>11.937799999999999</v>
      </c>
      <c r="HF61">
        <v>4.9882499999999999</v>
      </c>
      <c r="HG61">
        <v>3.2909999999999999</v>
      </c>
      <c r="HH61">
        <v>9999</v>
      </c>
      <c r="HI61">
        <v>9999</v>
      </c>
      <c r="HJ61">
        <v>9999</v>
      </c>
      <c r="HK61">
        <v>999.9</v>
      </c>
      <c r="HL61">
        <v>1.8696600000000001</v>
      </c>
      <c r="HM61">
        <v>1.8760699999999999</v>
      </c>
      <c r="HN61">
        <v>1.87378</v>
      </c>
      <c r="HO61">
        <v>1.8721000000000001</v>
      </c>
      <c r="HP61">
        <v>1.8724499999999999</v>
      </c>
      <c r="HQ61">
        <v>1.86981</v>
      </c>
      <c r="HR61">
        <v>1.8757999999999999</v>
      </c>
      <c r="HS61">
        <v>1.8748499999999999</v>
      </c>
      <c r="HT61">
        <v>5</v>
      </c>
      <c r="HU61">
        <v>0</v>
      </c>
      <c r="HV61">
        <v>0</v>
      </c>
      <c r="HW61">
        <v>0</v>
      </c>
      <c r="HX61" t="s">
        <v>419</v>
      </c>
      <c r="HY61" t="s">
        <v>420</v>
      </c>
      <c r="HZ61" t="s">
        <v>421</v>
      </c>
      <c r="IA61" t="s">
        <v>422</v>
      </c>
      <c r="IB61" t="s">
        <v>422</v>
      </c>
      <c r="IC61" t="s">
        <v>421</v>
      </c>
      <c r="ID61">
        <v>0</v>
      </c>
      <c r="IE61">
        <v>100</v>
      </c>
      <c r="IF61">
        <v>100</v>
      </c>
      <c r="IG61">
        <v>-3.9159999999999999</v>
      </c>
      <c r="IH61">
        <v>0.39200000000000002</v>
      </c>
      <c r="II61">
        <v>-3.1183980323874012</v>
      </c>
      <c r="IJ61">
        <v>-2.536945948238235E-3</v>
      </c>
      <c r="IK61">
        <v>1.581473279927893E-6</v>
      </c>
      <c r="IL61">
        <v>-4.6698293441882044E-10</v>
      </c>
      <c r="IM61">
        <v>-0.1212426229721789</v>
      </c>
      <c r="IN61">
        <v>-1.5895243091576399E-2</v>
      </c>
      <c r="IO61">
        <v>1.559614309849521E-3</v>
      </c>
      <c r="IP61">
        <v>-2.4566050869858518E-6</v>
      </c>
      <c r="IQ61">
        <v>2</v>
      </c>
      <c r="IR61">
        <v>2224</v>
      </c>
      <c r="IS61">
        <v>2</v>
      </c>
      <c r="IT61">
        <v>25</v>
      </c>
      <c r="IU61">
        <v>10.9</v>
      </c>
      <c r="IV61">
        <v>11</v>
      </c>
      <c r="IW61">
        <v>0.93261700000000003</v>
      </c>
      <c r="IX61">
        <v>2.4597199999999999</v>
      </c>
      <c r="IY61">
        <v>1.65039</v>
      </c>
      <c r="IZ61">
        <v>2.3046899999999999</v>
      </c>
      <c r="JA61">
        <v>1.50024</v>
      </c>
      <c r="JB61">
        <v>2.33521</v>
      </c>
      <c r="JC61">
        <v>34.054499999999997</v>
      </c>
      <c r="JD61">
        <v>15.988300000000001</v>
      </c>
      <c r="JE61">
        <v>18</v>
      </c>
      <c r="JF61">
        <v>503.721</v>
      </c>
      <c r="JG61">
        <v>494.73500000000001</v>
      </c>
      <c r="JH61">
        <v>26.966200000000001</v>
      </c>
      <c r="JI61">
        <v>31.46</v>
      </c>
      <c r="JJ61">
        <v>30.000399999999999</v>
      </c>
      <c r="JK61">
        <v>31.326799999999999</v>
      </c>
      <c r="JL61">
        <v>31.2759</v>
      </c>
      <c r="JM61">
        <v>18.679600000000001</v>
      </c>
      <c r="JN61">
        <v>32.808900000000001</v>
      </c>
      <c r="JO61">
        <v>100</v>
      </c>
      <c r="JP61">
        <v>26.9634</v>
      </c>
      <c r="JQ61">
        <v>397.72500000000002</v>
      </c>
      <c r="JR61">
        <v>23.5244</v>
      </c>
      <c r="JS61">
        <v>100.01900000000001</v>
      </c>
      <c r="JT61">
        <v>99.240200000000002</v>
      </c>
    </row>
    <row r="62" spans="1:280" x14ac:dyDescent="0.25">
      <c r="A62">
        <v>46</v>
      </c>
      <c r="B62">
        <v>1674746187.5999999</v>
      </c>
      <c r="C62">
        <v>450</v>
      </c>
      <c r="D62" t="s">
        <v>511</v>
      </c>
      <c r="E62" t="s">
        <v>512</v>
      </c>
      <c r="F62" t="s">
        <v>412</v>
      </c>
      <c r="G62" t="s">
        <v>413</v>
      </c>
      <c r="H62" t="s">
        <v>414</v>
      </c>
      <c r="I62">
        <v>1674746187.5999999</v>
      </c>
      <c r="J62">
        <f t="shared" si="0"/>
        <v>1.2544222709781044E-3</v>
      </c>
      <c r="K62">
        <f t="shared" si="1"/>
        <v>1.2544222709781043</v>
      </c>
      <c r="L62">
        <f t="shared" si="2"/>
        <v>-2.3454051134122307</v>
      </c>
      <c r="M62">
        <f t="shared" si="3"/>
        <v>399.97399999999999</v>
      </c>
      <c r="N62">
        <f t="shared" si="4"/>
        <v>430.24216844786542</v>
      </c>
      <c r="O62">
        <f t="shared" si="5"/>
        <v>42.653839862383023</v>
      </c>
      <c r="P62">
        <f t="shared" si="6"/>
        <v>39.653079582281997</v>
      </c>
      <c r="Q62">
        <f t="shared" si="7"/>
        <v>9.7994959883971985E-2</v>
      </c>
      <c r="R62">
        <f t="shared" si="8"/>
        <v>2.9147165639564454</v>
      </c>
      <c r="S62">
        <f t="shared" si="9"/>
        <v>9.6200748967790142E-2</v>
      </c>
      <c r="T62">
        <f t="shared" si="10"/>
        <v>6.0283934617370367E-2</v>
      </c>
      <c r="U62">
        <f t="shared" si="11"/>
        <v>4.7520142134839993E-3</v>
      </c>
      <c r="V62">
        <f t="shared" si="12"/>
        <v>27.673677367225</v>
      </c>
      <c r="W62">
        <f t="shared" si="13"/>
        <v>27.680299999999999</v>
      </c>
      <c r="X62">
        <f t="shared" si="14"/>
        <v>3.7246860773987067</v>
      </c>
      <c r="Y62">
        <f t="shared" si="15"/>
        <v>65.145804197640416</v>
      </c>
      <c r="Z62">
        <f t="shared" si="16"/>
        <v>2.4723517759625997</v>
      </c>
      <c r="AA62">
        <f t="shared" si="17"/>
        <v>3.7951051589783713</v>
      </c>
      <c r="AB62">
        <f t="shared" si="18"/>
        <v>1.252334301436107</v>
      </c>
      <c r="AC62">
        <f t="shared" si="19"/>
        <v>-55.320022150134406</v>
      </c>
      <c r="AD62">
        <f t="shared" si="20"/>
        <v>50.425648186183061</v>
      </c>
      <c r="AE62">
        <f t="shared" si="21"/>
        <v>3.7650996922523801</v>
      </c>
      <c r="AF62">
        <f t="shared" si="22"/>
        <v>-1.1245222574854807</v>
      </c>
      <c r="AG62">
        <v>0</v>
      </c>
      <c r="AH62">
        <v>0</v>
      </c>
      <c r="AI62">
        <f t="shared" si="23"/>
        <v>1</v>
      </c>
      <c r="AJ62">
        <f t="shared" si="24"/>
        <v>0</v>
      </c>
      <c r="AK62">
        <f t="shared" si="25"/>
        <v>52254.393065168566</v>
      </c>
      <c r="AL62" t="s">
        <v>415</v>
      </c>
      <c r="AM62" t="s">
        <v>415</v>
      </c>
      <c r="AN62">
        <v>0</v>
      </c>
      <c r="AO62">
        <v>0</v>
      </c>
      <c r="AP62" t="e">
        <f t="shared" si="26"/>
        <v>#DIV/0!</v>
      </c>
      <c r="AQ62">
        <v>0</v>
      </c>
      <c r="AR62" t="s">
        <v>415</v>
      </c>
      <c r="AS62" t="s">
        <v>415</v>
      </c>
      <c r="AT62">
        <v>0</v>
      </c>
      <c r="AU62">
        <v>0</v>
      </c>
      <c r="AV62" t="e">
        <f t="shared" si="27"/>
        <v>#DIV/0!</v>
      </c>
      <c r="AW62">
        <v>0.5</v>
      </c>
      <c r="AX62">
        <f t="shared" si="28"/>
        <v>2.1008904943823997E-2</v>
      </c>
      <c r="AY62">
        <f t="shared" si="29"/>
        <v>-2.3454051134122307</v>
      </c>
      <c r="AZ62" t="e">
        <f t="shared" si="30"/>
        <v>#DIV/0!</v>
      </c>
      <c r="BA62">
        <f t="shared" si="31"/>
        <v>-111.638617990021</v>
      </c>
      <c r="BB62" t="e">
        <f t="shared" si="32"/>
        <v>#DIV/0!</v>
      </c>
      <c r="BC62" t="e">
        <f t="shared" si="33"/>
        <v>#DIV/0!</v>
      </c>
      <c r="BD62" t="s">
        <v>415</v>
      </c>
      <c r="BE62">
        <v>0</v>
      </c>
      <c r="BF62" t="e">
        <f t="shared" si="34"/>
        <v>#DIV/0!</v>
      </c>
      <c r="BG62" t="e">
        <f t="shared" si="35"/>
        <v>#DIV/0!</v>
      </c>
      <c r="BH62" t="e">
        <f t="shared" si="36"/>
        <v>#DIV/0!</v>
      </c>
      <c r="BI62" t="e">
        <f t="shared" si="37"/>
        <v>#DIV/0!</v>
      </c>
      <c r="BJ62" t="e">
        <f t="shared" si="38"/>
        <v>#DIV/0!</v>
      </c>
      <c r="BK62" t="e">
        <f t="shared" si="39"/>
        <v>#DIV/0!</v>
      </c>
      <c r="BL62" t="e">
        <f t="shared" si="40"/>
        <v>#DIV/0!</v>
      </c>
      <c r="BM62" t="e">
        <f t="shared" si="41"/>
        <v>#DIV/0!</v>
      </c>
      <c r="CV62">
        <f t="shared" si="42"/>
        <v>5.0010600000000002E-2</v>
      </c>
      <c r="CW62">
        <f t="shared" si="43"/>
        <v>2.1008904943823997E-2</v>
      </c>
      <c r="CX62">
        <f t="shared" si="44"/>
        <v>0.42008903999999991</v>
      </c>
      <c r="CY62">
        <f t="shared" si="45"/>
        <v>9.5020139999999989E-2</v>
      </c>
      <c r="CZ62">
        <v>6</v>
      </c>
      <c r="DA62">
        <v>0.5</v>
      </c>
      <c r="DB62" t="s">
        <v>416</v>
      </c>
      <c r="DC62">
        <v>2</v>
      </c>
      <c r="DD62">
        <v>1674746187.5999999</v>
      </c>
      <c r="DE62">
        <v>399.97399999999999</v>
      </c>
      <c r="DF62">
        <v>397.762</v>
      </c>
      <c r="DG62">
        <v>24.938199999999998</v>
      </c>
      <c r="DH62">
        <v>23.470700000000001</v>
      </c>
      <c r="DI62">
        <v>403.88900000000001</v>
      </c>
      <c r="DJ62">
        <v>24.546199999999999</v>
      </c>
      <c r="DK62">
        <v>500.09100000000001</v>
      </c>
      <c r="DL62">
        <v>99.039000000000001</v>
      </c>
      <c r="DM62">
        <v>0.100143</v>
      </c>
      <c r="DN62">
        <v>28.001200000000001</v>
      </c>
      <c r="DO62">
        <v>27.680299999999999</v>
      </c>
      <c r="DP62">
        <v>999.9</v>
      </c>
      <c r="DQ62">
        <v>0</v>
      </c>
      <c r="DR62">
        <v>0</v>
      </c>
      <c r="DS62">
        <v>10011.9</v>
      </c>
      <c r="DT62">
        <v>0</v>
      </c>
      <c r="DU62">
        <v>360.13099999999997</v>
      </c>
      <c r="DV62">
        <v>2.2116699999999998</v>
      </c>
      <c r="DW62">
        <v>410.20299999999997</v>
      </c>
      <c r="DX62">
        <v>407.322</v>
      </c>
      <c r="DY62">
        <v>1.4675</v>
      </c>
      <c r="DZ62">
        <v>397.762</v>
      </c>
      <c r="EA62">
        <v>23.470700000000001</v>
      </c>
      <c r="EB62">
        <v>2.4698500000000001</v>
      </c>
      <c r="EC62">
        <v>2.3245100000000001</v>
      </c>
      <c r="ED62">
        <v>20.8292</v>
      </c>
      <c r="EE62">
        <v>19.847300000000001</v>
      </c>
      <c r="EF62">
        <v>5.0010600000000002E-2</v>
      </c>
      <c r="EG62">
        <v>0</v>
      </c>
      <c r="EH62">
        <v>0</v>
      </c>
      <c r="EI62">
        <v>0</v>
      </c>
      <c r="EJ62">
        <v>573.55999999999995</v>
      </c>
      <c r="EK62">
        <v>5.0010600000000002E-2</v>
      </c>
      <c r="EL62">
        <v>84.81</v>
      </c>
      <c r="EM62">
        <v>-2.14</v>
      </c>
      <c r="EN62">
        <v>37.625</v>
      </c>
      <c r="EO62">
        <v>41.686999999999998</v>
      </c>
      <c r="EP62">
        <v>40.061999999999998</v>
      </c>
      <c r="EQ62">
        <v>41.311999999999998</v>
      </c>
      <c r="ER62">
        <v>40.061999999999998</v>
      </c>
      <c r="ES62">
        <v>0</v>
      </c>
      <c r="ET62">
        <v>0</v>
      </c>
      <c r="EU62">
        <v>0</v>
      </c>
      <c r="EV62">
        <v>1674746184.5999999</v>
      </c>
      <c r="EW62">
        <v>0</v>
      </c>
      <c r="EX62">
        <v>573.8599999999999</v>
      </c>
      <c r="EY62">
        <v>-0.7521367314885935</v>
      </c>
      <c r="EZ62">
        <v>1.3586324516627619</v>
      </c>
      <c r="FA62">
        <v>85.438461538461539</v>
      </c>
      <c r="FB62">
        <v>15</v>
      </c>
      <c r="FC62">
        <v>1674745522.0999999</v>
      </c>
      <c r="FD62" t="s">
        <v>417</v>
      </c>
      <c r="FE62">
        <v>1674745522.0999999</v>
      </c>
      <c r="FF62">
        <v>1674745515.0999999</v>
      </c>
      <c r="FG62">
        <v>2</v>
      </c>
      <c r="FH62">
        <v>7.9000000000000001E-2</v>
      </c>
      <c r="FI62">
        <v>5.8000000000000003E-2</v>
      </c>
      <c r="FJ62">
        <v>-3.89</v>
      </c>
      <c r="FK62">
        <v>9.4E-2</v>
      </c>
      <c r="FL62">
        <v>383</v>
      </c>
      <c r="FM62">
        <v>18</v>
      </c>
      <c r="FN62">
        <v>0.28000000000000003</v>
      </c>
      <c r="FO62">
        <v>0.05</v>
      </c>
      <c r="FP62">
        <v>-2.3353799781561682</v>
      </c>
      <c r="FQ62">
        <v>-0.21445196317693321</v>
      </c>
      <c r="FR62">
        <v>4.696139044988118E-2</v>
      </c>
      <c r="FS62">
        <v>-1</v>
      </c>
      <c r="FT62">
        <v>9.7130701518706453E-2</v>
      </c>
      <c r="FU62">
        <v>5.4741851559535013E-3</v>
      </c>
      <c r="FV62">
        <v>5.5054662042921729E-4</v>
      </c>
      <c r="FW62">
        <v>-1</v>
      </c>
      <c r="FX62">
        <v>0</v>
      </c>
      <c r="FY62">
        <v>0</v>
      </c>
      <c r="FZ62" t="s">
        <v>418</v>
      </c>
      <c r="GA62">
        <v>2.9786899999999998</v>
      </c>
      <c r="GB62">
        <v>2.8065699999999998</v>
      </c>
      <c r="GC62">
        <v>9.7782400000000005E-2</v>
      </c>
      <c r="GD62">
        <v>9.5559099999999994E-2</v>
      </c>
      <c r="GE62">
        <v>0.121513</v>
      </c>
      <c r="GF62">
        <v>0.11637</v>
      </c>
      <c r="GG62">
        <v>26698.6</v>
      </c>
      <c r="GH62">
        <v>24837.5</v>
      </c>
      <c r="GI62">
        <v>26599.200000000001</v>
      </c>
      <c r="GJ62">
        <v>25931.5</v>
      </c>
      <c r="GK62">
        <v>31794.2</v>
      </c>
      <c r="GL62">
        <v>32329.599999999999</v>
      </c>
      <c r="GM62">
        <v>37688.9</v>
      </c>
      <c r="GN62">
        <v>38459.4</v>
      </c>
      <c r="GO62">
        <v>1.9828300000000001</v>
      </c>
      <c r="GP62">
        <v>1.9776</v>
      </c>
      <c r="GQ62">
        <v>2.27615E-2</v>
      </c>
      <c r="GR62">
        <v>0</v>
      </c>
      <c r="GS62">
        <v>27.308299999999999</v>
      </c>
      <c r="GT62">
        <v>999.9</v>
      </c>
      <c r="GU62">
        <v>63.7</v>
      </c>
      <c r="GV62">
        <v>29.6</v>
      </c>
      <c r="GW62">
        <v>26.779900000000001</v>
      </c>
      <c r="GX62">
        <v>61.900100000000002</v>
      </c>
      <c r="GY62">
        <v>11.7508</v>
      </c>
      <c r="GZ62">
        <v>1</v>
      </c>
      <c r="HA62">
        <v>0.330592</v>
      </c>
      <c r="HB62">
        <v>0.90087399999999995</v>
      </c>
      <c r="HC62">
        <v>20.320599999999999</v>
      </c>
      <c r="HD62">
        <v>5.2098000000000004</v>
      </c>
      <c r="HE62">
        <v>11.9381</v>
      </c>
      <c r="HF62">
        <v>4.9883499999999996</v>
      </c>
      <c r="HG62">
        <v>3.2909999999999999</v>
      </c>
      <c r="HH62">
        <v>9999</v>
      </c>
      <c r="HI62">
        <v>9999</v>
      </c>
      <c r="HJ62">
        <v>9999</v>
      </c>
      <c r="HK62">
        <v>999.9</v>
      </c>
      <c r="HL62">
        <v>1.8696600000000001</v>
      </c>
      <c r="HM62">
        <v>1.8760699999999999</v>
      </c>
      <c r="HN62">
        <v>1.87378</v>
      </c>
      <c r="HO62">
        <v>1.8721000000000001</v>
      </c>
      <c r="HP62">
        <v>1.87246</v>
      </c>
      <c r="HQ62">
        <v>1.86982</v>
      </c>
      <c r="HR62">
        <v>1.87578</v>
      </c>
      <c r="HS62">
        <v>1.8748499999999999</v>
      </c>
      <c r="HT62">
        <v>5</v>
      </c>
      <c r="HU62">
        <v>0</v>
      </c>
      <c r="HV62">
        <v>0</v>
      </c>
      <c r="HW62">
        <v>0</v>
      </c>
      <c r="HX62" t="s">
        <v>419</v>
      </c>
      <c r="HY62" t="s">
        <v>420</v>
      </c>
      <c r="HZ62" t="s">
        <v>421</v>
      </c>
      <c r="IA62" t="s">
        <v>422</v>
      </c>
      <c r="IB62" t="s">
        <v>422</v>
      </c>
      <c r="IC62" t="s">
        <v>421</v>
      </c>
      <c r="ID62">
        <v>0</v>
      </c>
      <c r="IE62">
        <v>100</v>
      </c>
      <c r="IF62">
        <v>100</v>
      </c>
      <c r="IG62">
        <v>-3.915</v>
      </c>
      <c r="IH62">
        <v>0.39200000000000002</v>
      </c>
      <c r="II62">
        <v>-3.1183980323874012</v>
      </c>
      <c r="IJ62">
        <v>-2.536945948238235E-3</v>
      </c>
      <c r="IK62">
        <v>1.581473279927893E-6</v>
      </c>
      <c r="IL62">
        <v>-4.6698293441882044E-10</v>
      </c>
      <c r="IM62">
        <v>-0.1212426229721789</v>
      </c>
      <c r="IN62">
        <v>-1.5895243091576399E-2</v>
      </c>
      <c r="IO62">
        <v>1.559614309849521E-3</v>
      </c>
      <c r="IP62">
        <v>-2.4566050869858518E-6</v>
      </c>
      <c r="IQ62">
        <v>2</v>
      </c>
      <c r="IR62">
        <v>2224</v>
      </c>
      <c r="IS62">
        <v>2</v>
      </c>
      <c r="IT62">
        <v>25</v>
      </c>
      <c r="IU62">
        <v>11.1</v>
      </c>
      <c r="IV62">
        <v>11.2</v>
      </c>
      <c r="IW62">
        <v>0.931396</v>
      </c>
      <c r="IX62">
        <v>2.4548299999999998</v>
      </c>
      <c r="IY62">
        <v>1.65039</v>
      </c>
      <c r="IZ62">
        <v>2.3046899999999999</v>
      </c>
      <c r="JA62">
        <v>1.50024</v>
      </c>
      <c r="JB62">
        <v>2.4060100000000002</v>
      </c>
      <c r="JC62">
        <v>34.077100000000002</v>
      </c>
      <c r="JD62">
        <v>15.997</v>
      </c>
      <c r="JE62">
        <v>18</v>
      </c>
      <c r="JF62">
        <v>503.64400000000001</v>
      </c>
      <c r="JG62">
        <v>494.63900000000001</v>
      </c>
      <c r="JH62">
        <v>26.9541</v>
      </c>
      <c r="JI62">
        <v>31.468299999999999</v>
      </c>
      <c r="JJ62">
        <v>30.000299999999999</v>
      </c>
      <c r="JK62">
        <v>31.337199999999999</v>
      </c>
      <c r="JL62">
        <v>31.286899999999999</v>
      </c>
      <c r="JM62">
        <v>18.684200000000001</v>
      </c>
      <c r="JN62">
        <v>32.808900000000001</v>
      </c>
      <c r="JO62">
        <v>100</v>
      </c>
      <c r="JP62">
        <v>26.953900000000001</v>
      </c>
      <c r="JQ62">
        <v>397.87</v>
      </c>
      <c r="JR62">
        <v>23.518000000000001</v>
      </c>
      <c r="JS62">
        <v>100.018</v>
      </c>
      <c r="JT62">
        <v>99.238799999999998</v>
      </c>
    </row>
    <row r="63" spans="1:280" x14ac:dyDescent="0.25">
      <c r="A63">
        <v>47</v>
      </c>
      <c r="B63">
        <v>1674746197.5999999</v>
      </c>
      <c r="C63">
        <v>460</v>
      </c>
      <c r="D63" t="s">
        <v>513</v>
      </c>
      <c r="E63" t="s">
        <v>514</v>
      </c>
      <c r="F63" t="s">
        <v>412</v>
      </c>
      <c r="G63" t="s">
        <v>413</v>
      </c>
      <c r="H63" t="s">
        <v>414</v>
      </c>
      <c r="I63">
        <v>1674746197.5999999</v>
      </c>
      <c r="J63">
        <f t="shared" si="0"/>
        <v>1.2621522392887549E-3</v>
      </c>
      <c r="K63">
        <f t="shared" si="1"/>
        <v>1.262152239288755</v>
      </c>
      <c r="L63">
        <f t="shared" si="2"/>
        <v>-2.3359702409911418</v>
      </c>
      <c r="M63">
        <f t="shared" si="3"/>
        <v>400.00400000000002</v>
      </c>
      <c r="N63">
        <f t="shared" si="4"/>
        <v>429.86714305929337</v>
      </c>
      <c r="O63">
        <f t="shared" si="5"/>
        <v>42.616285580528285</v>
      </c>
      <c r="P63">
        <f t="shared" si="6"/>
        <v>39.655705193086405</v>
      </c>
      <c r="Q63">
        <f t="shared" si="7"/>
        <v>9.8658558156070345E-2</v>
      </c>
      <c r="R63">
        <f t="shared" si="8"/>
        <v>2.9139370200813075</v>
      </c>
      <c r="S63">
        <f t="shared" si="9"/>
        <v>9.6839731259476661E-2</v>
      </c>
      <c r="T63">
        <f t="shared" si="10"/>
        <v>6.0685453524640484E-2</v>
      </c>
      <c r="U63">
        <f t="shared" si="11"/>
        <v>4.7520142134839993E-3</v>
      </c>
      <c r="V63">
        <f t="shared" si="12"/>
        <v>27.675777878936444</v>
      </c>
      <c r="W63">
        <f t="shared" si="13"/>
        <v>27.6754</v>
      </c>
      <c r="X63">
        <f t="shared" si="14"/>
        <v>3.7236197084311855</v>
      </c>
      <c r="Y63">
        <f t="shared" si="15"/>
        <v>65.117531087072379</v>
      </c>
      <c r="Z63">
        <f t="shared" si="16"/>
        <v>2.4718839225929199</v>
      </c>
      <c r="AA63">
        <f t="shared" si="17"/>
        <v>3.7960344646476574</v>
      </c>
      <c r="AB63">
        <f t="shared" si="18"/>
        <v>1.2517357858382656</v>
      </c>
      <c r="AC63">
        <f t="shared" si="19"/>
        <v>-55.660913752634094</v>
      </c>
      <c r="AD63">
        <f t="shared" si="20"/>
        <v>51.84173696678603</v>
      </c>
      <c r="AE63">
        <f t="shared" si="21"/>
        <v>3.871855974574641</v>
      </c>
      <c r="AF63">
        <f t="shared" si="22"/>
        <v>5.7431202940058768E-2</v>
      </c>
      <c r="AG63">
        <v>0</v>
      </c>
      <c r="AH63">
        <v>0</v>
      </c>
      <c r="AI63">
        <f t="shared" si="23"/>
        <v>1</v>
      </c>
      <c r="AJ63">
        <f t="shared" si="24"/>
        <v>0</v>
      </c>
      <c r="AK63">
        <f t="shared" si="25"/>
        <v>52231.32700572507</v>
      </c>
      <c r="AL63" t="s">
        <v>415</v>
      </c>
      <c r="AM63" t="s">
        <v>415</v>
      </c>
      <c r="AN63">
        <v>0</v>
      </c>
      <c r="AO63">
        <v>0</v>
      </c>
      <c r="AP63" t="e">
        <f t="shared" si="26"/>
        <v>#DIV/0!</v>
      </c>
      <c r="AQ63">
        <v>0</v>
      </c>
      <c r="AR63" t="s">
        <v>415</v>
      </c>
      <c r="AS63" t="s">
        <v>415</v>
      </c>
      <c r="AT63">
        <v>0</v>
      </c>
      <c r="AU63">
        <v>0</v>
      </c>
      <c r="AV63" t="e">
        <f t="shared" si="27"/>
        <v>#DIV/0!</v>
      </c>
      <c r="AW63">
        <v>0.5</v>
      </c>
      <c r="AX63">
        <f t="shared" si="28"/>
        <v>2.1008904943823997E-2</v>
      </c>
      <c r="AY63">
        <f t="shared" si="29"/>
        <v>-2.3359702409911418</v>
      </c>
      <c r="AZ63" t="e">
        <f t="shared" si="30"/>
        <v>#DIV/0!</v>
      </c>
      <c r="BA63">
        <f t="shared" si="31"/>
        <v>-111.18952878492836</v>
      </c>
      <c r="BB63" t="e">
        <f t="shared" si="32"/>
        <v>#DIV/0!</v>
      </c>
      <c r="BC63" t="e">
        <f t="shared" si="33"/>
        <v>#DIV/0!</v>
      </c>
      <c r="BD63" t="s">
        <v>415</v>
      </c>
      <c r="BE63">
        <v>0</v>
      </c>
      <c r="BF63" t="e">
        <f t="shared" si="34"/>
        <v>#DIV/0!</v>
      </c>
      <c r="BG63" t="e">
        <f t="shared" si="35"/>
        <v>#DIV/0!</v>
      </c>
      <c r="BH63" t="e">
        <f t="shared" si="36"/>
        <v>#DIV/0!</v>
      </c>
      <c r="BI63" t="e">
        <f t="shared" si="37"/>
        <v>#DIV/0!</v>
      </c>
      <c r="BJ63" t="e">
        <f t="shared" si="38"/>
        <v>#DIV/0!</v>
      </c>
      <c r="BK63" t="e">
        <f t="shared" si="39"/>
        <v>#DIV/0!</v>
      </c>
      <c r="BL63" t="e">
        <f t="shared" si="40"/>
        <v>#DIV/0!</v>
      </c>
      <c r="BM63" t="e">
        <f t="shared" si="41"/>
        <v>#DIV/0!</v>
      </c>
      <c r="CV63">
        <f t="shared" si="42"/>
        <v>5.0010600000000002E-2</v>
      </c>
      <c r="CW63">
        <f t="shared" si="43"/>
        <v>2.1008904943823997E-2</v>
      </c>
      <c r="CX63">
        <f t="shared" si="44"/>
        <v>0.42008903999999991</v>
      </c>
      <c r="CY63">
        <f t="shared" si="45"/>
        <v>9.5020139999999989E-2</v>
      </c>
      <c r="CZ63">
        <v>6</v>
      </c>
      <c r="DA63">
        <v>0.5</v>
      </c>
      <c r="DB63" t="s">
        <v>416</v>
      </c>
      <c r="DC63">
        <v>2</v>
      </c>
      <c r="DD63">
        <v>1674746197.5999999</v>
      </c>
      <c r="DE63">
        <v>400.00400000000002</v>
      </c>
      <c r="DF63">
        <v>397.80700000000002</v>
      </c>
      <c r="DG63">
        <v>24.933700000000002</v>
      </c>
      <c r="DH63">
        <v>23.457100000000001</v>
      </c>
      <c r="DI63">
        <v>403.92</v>
      </c>
      <c r="DJ63">
        <v>24.542000000000002</v>
      </c>
      <c r="DK63">
        <v>500.07400000000001</v>
      </c>
      <c r="DL63">
        <v>99.038399999999996</v>
      </c>
      <c r="DM63">
        <v>9.9871600000000005E-2</v>
      </c>
      <c r="DN63">
        <v>28.005400000000002</v>
      </c>
      <c r="DO63">
        <v>27.6754</v>
      </c>
      <c r="DP63">
        <v>999.9</v>
      </c>
      <c r="DQ63">
        <v>0</v>
      </c>
      <c r="DR63">
        <v>0</v>
      </c>
      <c r="DS63">
        <v>10007.5</v>
      </c>
      <c r="DT63">
        <v>0</v>
      </c>
      <c r="DU63">
        <v>360.697</v>
      </c>
      <c r="DV63">
        <v>2.1974800000000001</v>
      </c>
      <c r="DW63">
        <v>410.233</v>
      </c>
      <c r="DX63">
        <v>407.363</v>
      </c>
      <c r="DY63">
        <v>1.4765699999999999</v>
      </c>
      <c r="DZ63">
        <v>397.80700000000002</v>
      </c>
      <c r="EA63">
        <v>23.457100000000001</v>
      </c>
      <c r="EB63">
        <v>2.4693900000000002</v>
      </c>
      <c r="EC63">
        <v>2.32315</v>
      </c>
      <c r="ED63">
        <v>20.8261</v>
      </c>
      <c r="EE63">
        <v>19.837800000000001</v>
      </c>
      <c r="EF63">
        <v>5.0010600000000002E-2</v>
      </c>
      <c r="EG63">
        <v>0</v>
      </c>
      <c r="EH63">
        <v>0</v>
      </c>
      <c r="EI63">
        <v>0</v>
      </c>
      <c r="EJ63">
        <v>574.08000000000004</v>
      </c>
      <c r="EK63">
        <v>5.0010600000000002E-2</v>
      </c>
      <c r="EL63">
        <v>79.88</v>
      </c>
      <c r="EM63">
        <v>-3.3</v>
      </c>
      <c r="EN63">
        <v>37.625</v>
      </c>
      <c r="EO63">
        <v>41.686999999999998</v>
      </c>
      <c r="EP63">
        <v>40.061999999999998</v>
      </c>
      <c r="EQ63">
        <v>41.311999999999998</v>
      </c>
      <c r="ER63">
        <v>40.061999999999998</v>
      </c>
      <c r="ES63">
        <v>0</v>
      </c>
      <c r="ET63">
        <v>0</v>
      </c>
      <c r="EU63">
        <v>0</v>
      </c>
      <c r="EV63">
        <v>1674746194.8</v>
      </c>
      <c r="EW63">
        <v>0</v>
      </c>
      <c r="EX63">
        <v>573.74079999999992</v>
      </c>
      <c r="EY63">
        <v>-2.566153922892926</v>
      </c>
      <c r="EZ63">
        <v>-10.17692302556206</v>
      </c>
      <c r="FA63">
        <v>85.075200000000009</v>
      </c>
      <c r="FB63">
        <v>15</v>
      </c>
      <c r="FC63">
        <v>1674745522.0999999</v>
      </c>
      <c r="FD63" t="s">
        <v>417</v>
      </c>
      <c r="FE63">
        <v>1674745522.0999999</v>
      </c>
      <c r="FF63">
        <v>1674745515.0999999</v>
      </c>
      <c r="FG63">
        <v>2</v>
      </c>
      <c r="FH63">
        <v>7.9000000000000001E-2</v>
      </c>
      <c r="FI63">
        <v>5.8000000000000003E-2</v>
      </c>
      <c r="FJ63">
        <v>-3.89</v>
      </c>
      <c r="FK63">
        <v>9.4E-2</v>
      </c>
      <c r="FL63">
        <v>383</v>
      </c>
      <c r="FM63">
        <v>18</v>
      </c>
      <c r="FN63">
        <v>0.28000000000000003</v>
      </c>
      <c r="FO63">
        <v>0.05</v>
      </c>
      <c r="FP63">
        <v>-2.3415370179661581</v>
      </c>
      <c r="FQ63">
        <v>0.25200941246196901</v>
      </c>
      <c r="FR63">
        <v>3.3584547604328503E-2</v>
      </c>
      <c r="FS63">
        <v>-1</v>
      </c>
      <c r="FT63">
        <v>9.7943595520390586E-2</v>
      </c>
      <c r="FU63">
        <v>4.2015804167920947E-3</v>
      </c>
      <c r="FV63">
        <v>4.3383950801557328E-4</v>
      </c>
      <c r="FW63">
        <v>-1</v>
      </c>
      <c r="FX63">
        <v>0</v>
      </c>
      <c r="FY63">
        <v>0</v>
      </c>
      <c r="FZ63" t="s">
        <v>418</v>
      </c>
      <c r="GA63">
        <v>2.97864</v>
      </c>
      <c r="GB63">
        <v>2.80626</v>
      </c>
      <c r="GC63">
        <v>9.7784899999999994E-2</v>
      </c>
      <c r="GD63">
        <v>9.5563899999999993E-2</v>
      </c>
      <c r="GE63">
        <v>0.12149500000000001</v>
      </c>
      <c r="GF63">
        <v>0.11632000000000001</v>
      </c>
      <c r="GG63">
        <v>26698.2</v>
      </c>
      <c r="GH63">
        <v>24837.1</v>
      </c>
      <c r="GI63">
        <v>26598.9</v>
      </c>
      <c r="GJ63">
        <v>25931.3</v>
      </c>
      <c r="GK63">
        <v>31794.5</v>
      </c>
      <c r="GL63">
        <v>32331</v>
      </c>
      <c r="GM63">
        <v>37688.400000000001</v>
      </c>
      <c r="GN63">
        <v>38458.9</v>
      </c>
      <c r="GO63">
        <v>1.9828300000000001</v>
      </c>
      <c r="GP63">
        <v>1.9773000000000001</v>
      </c>
      <c r="GQ63">
        <v>2.25753E-2</v>
      </c>
      <c r="GR63">
        <v>0</v>
      </c>
      <c r="GS63">
        <v>27.3065</v>
      </c>
      <c r="GT63">
        <v>999.9</v>
      </c>
      <c r="GU63">
        <v>63.6</v>
      </c>
      <c r="GV63">
        <v>29.6</v>
      </c>
      <c r="GW63">
        <v>26.735900000000001</v>
      </c>
      <c r="GX63">
        <v>61.770099999999999</v>
      </c>
      <c r="GY63">
        <v>12.0312</v>
      </c>
      <c r="GZ63">
        <v>1</v>
      </c>
      <c r="HA63">
        <v>0.33115600000000001</v>
      </c>
      <c r="HB63">
        <v>0.89436300000000002</v>
      </c>
      <c r="HC63">
        <v>20.320699999999999</v>
      </c>
      <c r="HD63">
        <v>5.2096499999999999</v>
      </c>
      <c r="HE63">
        <v>11.937799999999999</v>
      </c>
      <c r="HF63">
        <v>4.9878999999999998</v>
      </c>
      <c r="HG63">
        <v>3.2909999999999999</v>
      </c>
      <c r="HH63">
        <v>9999</v>
      </c>
      <c r="HI63">
        <v>9999</v>
      </c>
      <c r="HJ63">
        <v>9999</v>
      </c>
      <c r="HK63">
        <v>999.9</v>
      </c>
      <c r="HL63">
        <v>1.8696600000000001</v>
      </c>
      <c r="HM63">
        <v>1.8760699999999999</v>
      </c>
      <c r="HN63">
        <v>1.87378</v>
      </c>
      <c r="HO63">
        <v>1.8721000000000001</v>
      </c>
      <c r="HP63">
        <v>1.8724400000000001</v>
      </c>
      <c r="HQ63">
        <v>1.86982</v>
      </c>
      <c r="HR63">
        <v>1.87581</v>
      </c>
      <c r="HS63">
        <v>1.8748400000000001</v>
      </c>
      <c r="HT63">
        <v>5</v>
      </c>
      <c r="HU63">
        <v>0</v>
      </c>
      <c r="HV63">
        <v>0</v>
      </c>
      <c r="HW63">
        <v>0</v>
      </c>
      <c r="HX63" t="s">
        <v>419</v>
      </c>
      <c r="HY63" t="s">
        <v>420</v>
      </c>
      <c r="HZ63" t="s">
        <v>421</v>
      </c>
      <c r="IA63" t="s">
        <v>422</v>
      </c>
      <c r="IB63" t="s">
        <v>422</v>
      </c>
      <c r="IC63" t="s">
        <v>421</v>
      </c>
      <c r="ID63">
        <v>0</v>
      </c>
      <c r="IE63">
        <v>100</v>
      </c>
      <c r="IF63">
        <v>100</v>
      </c>
      <c r="IG63">
        <v>-3.9159999999999999</v>
      </c>
      <c r="IH63">
        <v>0.39169999999999999</v>
      </c>
      <c r="II63">
        <v>-3.1183980323874012</v>
      </c>
      <c r="IJ63">
        <v>-2.536945948238235E-3</v>
      </c>
      <c r="IK63">
        <v>1.581473279927893E-6</v>
      </c>
      <c r="IL63">
        <v>-4.6698293441882044E-10</v>
      </c>
      <c r="IM63">
        <v>-0.1212426229721789</v>
      </c>
      <c r="IN63">
        <v>-1.5895243091576399E-2</v>
      </c>
      <c r="IO63">
        <v>1.559614309849521E-3</v>
      </c>
      <c r="IP63">
        <v>-2.4566050869858518E-6</v>
      </c>
      <c r="IQ63">
        <v>2</v>
      </c>
      <c r="IR63">
        <v>2224</v>
      </c>
      <c r="IS63">
        <v>2</v>
      </c>
      <c r="IT63">
        <v>25</v>
      </c>
      <c r="IU63">
        <v>11.3</v>
      </c>
      <c r="IV63">
        <v>11.4</v>
      </c>
      <c r="IW63">
        <v>0.931396</v>
      </c>
      <c r="IX63">
        <v>2.4536099999999998</v>
      </c>
      <c r="IY63">
        <v>1.65039</v>
      </c>
      <c r="IZ63">
        <v>2.3034699999999999</v>
      </c>
      <c r="JA63">
        <v>1.50024</v>
      </c>
      <c r="JB63">
        <v>2.4145500000000002</v>
      </c>
      <c r="JC63">
        <v>34.077100000000002</v>
      </c>
      <c r="JD63">
        <v>15.997</v>
      </c>
      <c r="JE63">
        <v>18</v>
      </c>
      <c r="JF63">
        <v>503.73</v>
      </c>
      <c r="JG63">
        <v>494.53199999999998</v>
      </c>
      <c r="JH63">
        <v>26.950199999999999</v>
      </c>
      <c r="JI63">
        <v>31.4758</v>
      </c>
      <c r="JJ63">
        <v>30.000399999999999</v>
      </c>
      <c r="JK63">
        <v>31.3476</v>
      </c>
      <c r="JL63">
        <v>31.2986</v>
      </c>
      <c r="JM63">
        <v>18.684100000000001</v>
      </c>
      <c r="JN63">
        <v>32.808900000000001</v>
      </c>
      <c r="JO63">
        <v>100</v>
      </c>
      <c r="JP63">
        <v>26.950199999999999</v>
      </c>
      <c r="JQ63">
        <v>397.76499999999999</v>
      </c>
      <c r="JR63">
        <v>23.52</v>
      </c>
      <c r="JS63">
        <v>100.017</v>
      </c>
      <c r="JT63">
        <v>99.237799999999993</v>
      </c>
    </row>
    <row r="64" spans="1:280" x14ac:dyDescent="0.25">
      <c r="A64">
        <v>48</v>
      </c>
      <c r="B64">
        <v>1674746207.5999999</v>
      </c>
      <c r="C64">
        <v>470</v>
      </c>
      <c r="D64" t="s">
        <v>515</v>
      </c>
      <c r="E64" t="s">
        <v>516</v>
      </c>
      <c r="F64" t="s">
        <v>412</v>
      </c>
      <c r="G64" t="s">
        <v>413</v>
      </c>
      <c r="H64" t="s">
        <v>414</v>
      </c>
      <c r="I64">
        <v>1674746207.5999999</v>
      </c>
      <c r="J64">
        <f t="shared" si="0"/>
        <v>1.2729914501514203E-3</v>
      </c>
      <c r="K64">
        <f t="shared" si="1"/>
        <v>1.2729914501514203</v>
      </c>
      <c r="L64">
        <f t="shared" si="2"/>
        <v>-2.3453928191631244</v>
      </c>
      <c r="M64">
        <f t="shared" si="3"/>
        <v>399.988</v>
      </c>
      <c r="N64">
        <f t="shared" si="4"/>
        <v>429.70981782615331</v>
      </c>
      <c r="O64">
        <f t="shared" si="5"/>
        <v>42.601941576722531</v>
      </c>
      <c r="P64">
        <f t="shared" si="6"/>
        <v>39.655285265751203</v>
      </c>
      <c r="Q64">
        <f t="shared" si="7"/>
        <v>9.9414696873417335E-2</v>
      </c>
      <c r="R64">
        <f t="shared" si="8"/>
        <v>2.9147571909185492</v>
      </c>
      <c r="S64">
        <f t="shared" si="9"/>
        <v>9.7568673848477547E-2</v>
      </c>
      <c r="T64">
        <f t="shared" si="10"/>
        <v>6.1143423852528682E-2</v>
      </c>
      <c r="U64">
        <f t="shared" si="11"/>
        <v>4.7520142134839993E-3</v>
      </c>
      <c r="V64">
        <f t="shared" si="12"/>
        <v>27.66943309064683</v>
      </c>
      <c r="W64">
        <f t="shared" si="13"/>
        <v>27.680299999999999</v>
      </c>
      <c r="X64">
        <f t="shared" si="14"/>
        <v>3.7246860773987067</v>
      </c>
      <c r="Y64">
        <f t="shared" si="15"/>
        <v>65.123709712354639</v>
      </c>
      <c r="Z64">
        <f t="shared" si="16"/>
        <v>2.4715997160007399</v>
      </c>
      <c r="AA64">
        <f t="shared" si="17"/>
        <v>3.7952379047777924</v>
      </c>
      <c r="AB64">
        <f t="shared" si="18"/>
        <v>1.2530863613979668</v>
      </c>
      <c r="AC64">
        <f t="shared" si="19"/>
        <v>-56.138922951677635</v>
      </c>
      <c r="AD64">
        <f t="shared" si="20"/>
        <v>50.520635281091529</v>
      </c>
      <c r="AE64">
        <f t="shared" si="21"/>
        <v>3.7721507436612951</v>
      </c>
      <c r="AF64">
        <f t="shared" si="22"/>
        <v>-1.8413849127113266</v>
      </c>
      <c r="AG64">
        <v>0</v>
      </c>
      <c r="AH64">
        <v>0</v>
      </c>
      <c r="AI64">
        <f t="shared" si="23"/>
        <v>1</v>
      </c>
      <c r="AJ64">
        <f t="shared" si="24"/>
        <v>0</v>
      </c>
      <c r="AK64">
        <f t="shared" si="25"/>
        <v>52255.502414691109</v>
      </c>
      <c r="AL64" t="s">
        <v>415</v>
      </c>
      <c r="AM64" t="s">
        <v>415</v>
      </c>
      <c r="AN64">
        <v>0</v>
      </c>
      <c r="AO64">
        <v>0</v>
      </c>
      <c r="AP64" t="e">
        <f t="shared" si="26"/>
        <v>#DIV/0!</v>
      </c>
      <c r="AQ64">
        <v>0</v>
      </c>
      <c r="AR64" t="s">
        <v>415</v>
      </c>
      <c r="AS64" t="s">
        <v>415</v>
      </c>
      <c r="AT64">
        <v>0</v>
      </c>
      <c r="AU64">
        <v>0</v>
      </c>
      <c r="AV64" t="e">
        <f t="shared" si="27"/>
        <v>#DIV/0!</v>
      </c>
      <c r="AW64">
        <v>0.5</v>
      </c>
      <c r="AX64">
        <f t="shared" si="28"/>
        <v>2.1008904943823997E-2</v>
      </c>
      <c r="AY64">
        <f t="shared" si="29"/>
        <v>-2.3453928191631244</v>
      </c>
      <c r="AZ64" t="e">
        <f t="shared" si="30"/>
        <v>#DIV/0!</v>
      </c>
      <c r="BA64">
        <f t="shared" si="31"/>
        <v>-111.63803279773519</v>
      </c>
      <c r="BB64" t="e">
        <f t="shared" si="32"/>
        <v>#DIV/0!</v>
      </c>
      <c r="BC64" t="e">
        <f t="shared" si="33"/>
        <v>#DIV/0!</v>
      </c>
      <c r="BD64" t="s">
        <v>415</v>
      </c>
      <c r="BE64">
        <v>0</v>
      </c>
      <c r="BF64" t="e">
        <f t="shared" si="34"/>
        <v>#DIV/0!</v>
      </c>
      <c r="BG64" t="e">
        <f t="shared" si="35"/>
        <v>#DIV/0!</v>
      </c>
      <c r="BH64" t="e">
        <f t="shared" si="36"/>
        <v>#DIV/0!</v>
      </c>
      <c r="BI64" t="e">
        <f t="shared" si="37"/>
        <v>#DIV/0!</v>
      </c>
      <c r="BJ64" t="e">
        <f t="shared" si="38"/>
        <v>#DIV/0!</v>
      </c>
      <c r="BK64" t="e">
        <f t="shared" si="39"/>
        <v>#DIV/0!</v>
      </c>
      <c r="BL64" t="e">
        <f t="shared" si="40"/>
        <v>#DIV/0!</v>
      </c>
      <c r="BM64" t="e">
        <f t="shared" si="41"/>
        <v>#DIV/0!</v>
      </c>
      <c r="CV64">
        <f t="shared" si="42"/>
        <v>5.0010600000000002E-2</v>
      </c>
      <c r="CW64">
        <f t="shared" si="43"/>
        <v>2.1008904943823997E-2</v>
      </c>
      <c r="CX64">
        <f t="shared" si="44"/>
        <v>0.42008903999999991</v>
      </c>
      <c r="CY64">
        <f t="shared" si="45"/>
        <v>9.5020139999999989E-2</v>
      </c>
      <c r="CZ64">
        <v>6</v>
      </c>
      <c r="DA64">
        <v>0.5</v>
      </c>
      <c r="DB64" t="s">
        <v>416</v>
      </c>
      <c r="DC64">
        <v>2</v>
      </c>
      <c r="DD64">
        <v>1674746207.5999999</v>
      </c>
      <c r="DE64">
        <v>399.988</v>
      </c>
      <c r="DF64">
        <v>397.78500000000003</v>
      </c>
      <c r="DG64">
        <v>24.930099999999999</v>
      </c>
      <c r="DH64">
        <v>23.440899999999999</v>
      </c>
      <c r="DI64">
        <v>403.90300000000002</v>
      </c>
      <c r="DJ64">
        <v>24.538599999999999</v>
      </c>
      <c r="DK64">
        <v>500.10300000000001</v>
      </c>
      <c r="DL64">
        <v>99.041300000000007</v>
      </c>
      <c r="DM64">
        <v>9.9887400000000001E-2</v>
      </c>
      <c r="DN64">
        <v>28.001799999999999</v>
      </c>
      <c r="DO64">
        <v>27.680299999999999</v>
      </c>
      <c r="DP64">
        <v>999.9</v>
      </c>
      <c r="DQ64">
        <v>0</v>
      </c>
      <c r="DR64">
        <v>0</v>
      </c>
      <c r="DS64">
        <v>10011.9</v>
      </c>
      <c r="DT64">
        <v>0</v>
      </c>
      <c r="DU64">
        <v>360.70299999999997</v>
      </c>
      <c r="DV64">
        <v>2.2022699999999999</v>
      </c>
      <c r="DW64">
        <v>410.214</v>
      </c>
      <c r="DX64">
        <v>407.334</v>
      </c>
      <c r="DY64">
        <v>1.4892099999999999</v>
      </c>
      <c r="DZ64">
        <v>397.78500000000003</v>
      </c>
      <c r="EA64">
        <v>23.440899999999999</v>
      </c>
      <c r="EB64">
        <v>2.4691100000000001</v>
      </c>
      <c r="EC64">
        <v>2.3216199999999998</v>
      </c>
      <c r="ED64">
        <v>20.824300000000001</v>
      </c>
      <c r="EE64">
        <v>19.827200000000001</v>
      </c>
      <c r="EF64">
        <v>5.0010600000000002E-2</v>
      </c>
      <c r="EG64">
        <v>0</v>
      </c>
      <c r="EH64">
        <v>0</v>
      </c>
      <c r="EI64">
        <v>0</v>
      </c>
      <c r="EJ64">
        <v>572.9</v>
      </c>
      <c r="EK64">
        <v>5.0010600000000002E-2</v>
      </c>
      <c r="EL64">
        <v>86.98</v>
      </c>
      <c r="EM64">
        <v>-2.4300000000000002</v>
      </c>
      <c r="EN64">
        <v>37.625</v>
      </c>
      <c r="EO64">
        <v>41.686999999999998</v>
      </c>
      <c r="EP64">
        <v>40.061999999999998</v>
      </c>
      <c r="EQ64">
        <v>41.311999999999998</v>
      </c>
      <c r="ER64">
        <v>40.061999999999998</v>
      </c>
      <c r="ES64">
        <v>0</v>
      </c>
      <c r="ET64">
        <v>0</v>
      </c>
      <c r="EU64">
        <v>0</v>
      </c>
      <c r="EV64">
        <v>1674746204.4000001</v>
      </c>
      <c r="EW64">
        <v>0</v>
      </c>
      <c r="EX64">
        <v>573.91559999999993</v>
      </c>
      <c r="EY64">
        <v>3.5792307581709881</v>
      </c>
      <c r="EZ64">
        <v>12.383076921845211</v>
      </c>
      <c r="FA64">
        <v>85.89</v>
      </c>
      <c r="FB64">
        <v>15</v>
      </c>
      <c r="FC64">
        <v>1674745522.0999999</v>
      </c>
      <c r="FD64" t="s">
        <v>417</v>
      </c>
      <c r="FE64">
        <v>1674745522.0999999</v>
      </c>
      <c r="FF64">
        <v>1674745515.0999999</v>
      </c>
      <c r="FG64">
        <v>2</v>
      </c>
      <c r="FH64">
        <v>7.9000000000000001E-2</v>
      </c>
      <c r="FI64">
        <v>5.8000000000000003E-2</v>
      </c>
      <c r="FJ64">
        <v>-3.89</v>
      </c>
      <c r="FK64">
        <v>9.4E-2</v>
      </c>
      <c r="FL64">
        <v>383</v>
      </c>
      <c r="FM64">
        <v>18</v>
      </c>
      <c r="FN64">
        <v>0.28000000000000003</v>
      </c>
      <c r="FO64">
        <v>0.05</v>
      </c>
      <c r="FP64">
        <v>-2.3248734676477749</v>
      </c>
      <c r="FQ64">
        <v>-3.8930213652242258E-2</v>
      </c>
      <c r="FR64">
        <v>1.3574669511209749E-2</v>
      </c>
      <c r="FS64">
        <v>-1</v>
      </c>
      <c r="FT64">
        <v>9.8576280843879482E-2</v>
      </c>
      <c r="FU64">
        <v>4.1889813508245357E-3</v>
      </c>
      <c r="FV64">
        <v>4.2483708292441382E-4</v>
      </c>
      <c r="FW64">
        <v>-1</v>
      </c>
      <c r="FX64">
        <v>0</v>
      </c>
      <c r="FY64">
        <v>0</v>
      </c>
      <c r="FZ64" t="s">
        <v>418</v>
      </c>
      <c r="GA64">
        <v>2.97871</v>
      </c>
      <c r="GB64">
        <v>2.8063199999999999</v>
      </c>
      <c r="GC64">
        <v>9.7781999999999994E-2</v>
      </c>
      <c r="GD64">
        <v>9.5560000000000006E-2</v>
      </c>
      <c r="GE64">
        <v>0.12148399999999999</v>
      </c>
      <c r="GF64">
        <v>0.11626499999999999</v>
      </c>
      <c r="GG64">
        <v>26698.5</v>
      </c>
      <c r="GH64">
        <v>24837</v>
      </c>
      <c r="GI64">
        <v>26599.1</v>
      </c>
      <c r="GJ64">
        <v>25931.200000000001</v>
      </c>
      <c r="GK64">
        <v>31795.4</v>
      </c>
      <c r="GL64">
        <v>32332.5</v>
      </c>
      <c r="GM64">
        <v>37688.9</v>
      </c>
      <c r="GN64">
        <v>38458.300000000003</v>
      </c>
      <c r="GO64">
        <v>1.9826299999999999</v>
      </c>
      <c r="GP64">
        <v>1.97692</v>
      </c>
      <c r="GQ64">
        <v>2.27615E-2</v>
      </c>
      <c r="GR64">
        <v>0</v>
      </c>
      <c r="GS64">
        <v>27.308299999999999</v>
      </c>
      <c r="GT64">
        <v>999.9</v>
      </c>
      <c r="GU64">
        <v>63.6</v>
      </c>
      <c r="GV64">
        <v>29.6</v>
      </c>
      <c r="GW64">
        <v>26.736999999999998</v>
      </c>
      <c r="GX64">
        <v>61.850099999999998</v>
      </c>
      <c r="GY64">
        <v>12.027200000000001</v>
      </c>
      <c r="GZ64">
        <v>1</v>
      </c>
      <c r="HA64">
        <v>0.33173799999999998</v>
      </c>
      <c r="HB64">
        <v>0.91564299999999998</v>
      </c>
      <c r="HC64">
        <v>20.320599999999999</v>
      </c>
      <c r="HD64">
        <v>5.2096499999999999</v>
      </c>
      <c r="HE64">
        <v>11.937799999999999</v>
      </c>
      <c r="HF64">
        <v>4.9881000000000002</v>
      </c>
      <c r="HG64">
        <v>3.2909999999999999</v>
      </c>
      <c r="HH64">
        <v>9999</v>
      </c>
      <c r="HI64">
        <v>9999</v>
      </c>
      <c r="HJ64">
        <v>9999</v>
      </c>
      <c r="HK64">
        <v>999.9</v>
      </c>
      <c r="HL64">
        <v>1.8696600000000001</v>
      </c>
      <c r="HM64">
        <v>1.8760699999999999</v>
      </c>
      <c r="HN64">
        <v>1.87378</v>
      </c>
      <c r="HO64">
        <v>1.8721000000000001</v>
      </c>
      <c r="HP64">
        <v>1.8724499999999999</v>
      </c>
      <c r="HQ64">
        <v>1.86982</v>
      </c>
      <c r="HR64">
        <v>1.8757999999999999</v>
      </c>
      <c r="HS64">
        <v>1.87483</v>
      </c>
      <c r="HT64">
        <v>5</v>
      </c>
      <c r="HU64">
        <v>0</v>
      </c>
      <c r="HV64">
        <v>0</v>
      </c>
      <c r="HW64">
        <v>0</v>
      </c>
      <c r="HX64" t="s">
        <v>419</v>
      </c>
      <c r="HY64" t="s">
        <v>420</v>
      </c>
      <c r="HZ64" t="s">
        <v>421</v>
      </c>
      <c r="IA64" t="s">
        <v>422</v>
      </c>
      <c r="IB64" t="s">
        <v>422</v>
      </c>
      <c r="IC64" t="s">
        <v>421</v>
      </c>
      <c r="ID64">
        <v>0</v>
      </c>
      <c r="IE64">
        <v>100</v>
      </c>
      <c r="IF64">
        <v>100</v>
      </c>
      <c r="IG64">
        <v>-3.915</v>
      </c>
      <c r="IH64">
        <v>0.39150000000000001</v>
      </c>
      <c r="II64">
        <v>-3.1183980323874012</v>
      </c>
      <c r="IJ64">
        <v>-2.536945948238235E-3</v>
      </c>
      <c r="IK64">
        <v>1.581473279927893E-6</v>
      </c>
      <c r="IL64">
        <v>-4.6698293441882044E-10</v>
      </c>
      <c r="IM64">
        <v>-0.1212426229721789</v>
      </c>
      <c r="IN64">
        <v>-1.5895243091576399E-2</v>
      </c>
      <c r="IO64">
        <v>1.559614309849521E-3</v>
      </c>
      <c r="IP64">
        <v>-2.4566050869858518E-6</v>
      </c>
      <c r="IQ64">
        <v>2</v>
      </c>
      <c r="IR64">
        <v>2224</v>
      </c>
      <c r="IS64">
        <v>2</v>
      </c>
      <c r="IT64">
        <v>25</v>
      </c>
      <c r="IU64">
        <v>11.4</v>
      </c>
      <c r="IV64">
        <v>11.5</v>
      </c>
      <c r="IW64">
        <v>0.931396</v>
      </c>
      <c r="IX64">
        <v>2.4487299999999999</v>
      </c>
      <c r="IY64">
        <v>1.65039</v>
      </c>
      <c r="IZ64">
        <v>2.3046899999999999</v>
      </c>
      <c r="JA64">
        <v>1.50024</v>
      </c>
      <c r="JB64">
        <v>2.34375</v>
      </c>
      <c r="JC64">
        <v>34.099800000000002</v>
      </c>
      <c r="JD64">
        <v>15.988300000000001</v>
      </c>
      <c r="JE64">
        <v>18</v>
      </c>
      <c r="JF64">
        <v>503.68400000000003</v>
      </c>
      <c r="JG64">
        <v>494.36099999999999</v>
      </c>
      <c r="JH64">
        <v>26.942599999999999</v>
      </c>
      <c r="JI64">
        <v>31.484100000000002</v>
      </c>
      <c r="JJ64">
        <v>30.000399999999999</v>
      </c>
      <c r="JK64">
        <v>31.357900000000001</v>
      </c>
      <c r="JL64">
        <v>31.308900000000001</v>
      </c>
      <c r="JM64">
        <v>18.682500000000001</v>
      </c>
      <c r="JN64">
        <v>32.535200000000003</v>
      </c>
      <c r="JO64">
        <v>100</v>
      </c>
      <c r="JP64">
        <v>26.940899999999999</v>
      </c>
      <c r="JQ64">
        <v>397.82499999999999</v>
      </c>
      <c r="JR64">
        <v>23.518899999999999</v>
      </c>
      <c r="JS64">
        <v>100.018</v>
      </c>
      <c r="JT64">
        <v>99.236599999999996</v>
      </c>
    </row>
    <row r="65" spans="1:280" x14ac:dyDescent="0.25">
      <c r="A65">
        <v>49</v>
      </c>
      <c r="B65">
        <v>1674746217.5999999</v>
      </c>
      <c r="C65">
        <v>480</v>
      </c>
      <c r="D65" t="s">
        <v>517</v>
      </c>
      <c r="E65" t="s">
        <v>518</v>
      </c>
      <c r="F65" t="s">
        <v>412</v>
      </c>
      <c r="G65" t="s">
        <v>413</v>
      </c>
      <c r="H65" t="s">
        <v>414</v>
      </c>
      <c r="I65">
        <v>1674746217.5999999</v>
      </c>
      <c r="J65">
        <f t="shared" si="0"/>
        <v>1.2337559996662046E-3</v>
      </c>
      <c r="K65">
        <f t="shared" si="1"/>
        <v>1.2337559996662046</v>
      </c>
      <c r="L65">
        <f t="shared" si="2"/>
        <v>-2.387865261437141</v>
      </c>
      <c r="M65">
        <f t="shared" si="3"/>
        <v>399.98399999999998</v>
      </c>
      <c r="N65">
        <f t="shared" si="4"/>
        <v>431.53728234188924</v>
      </c>
      <c r="O65">
        <f t="shared" si="5"/>
        <v>42.783952351927162</v>
      </c>
      <c r="P65">
        <f t="shared" si="6"/>
        <v>39.655661510087995</v>
      </c>
      <c r="Q65">
        <f t="shared" si="7"/>
        <v>9.6570596350466553E-2</v>
      </c>
      <c r="R65">
        <f t="shared" si="8"/>
        <v>2.9129203915754496</v>
      </c>
      <c r="S65">
        <f t="shared" si="9"/>
        <v>9.4826610549616788E-2</v>
      </c>
      <c r="T65">
        <f t="shared" si="10"/>
        <v>5.9420698476061046E-2</v>
      </c>
      <c r="U65">
        <f t="shared" si="11"/>
        <v>4.7520142134839993E-3</v>
      </c>
      <c r="V65">
        <f t="shared" si="12"/>
        <v>27.678888877218444</v>
      </c>
      <c r="W65">
        <f t="shared" si="13"/>
        <v>27.674800000000001</v>
      </c>
      <c r="X65">
        <f t="shared" si="14"/>
        <v>3.7234891509487436</v>
      </c>
      <c r="Y65">
        <f t="shared" si="15"/>
        <v>65.186296935540312</v>
      </c>
      <c r="Z65">
        <f t="shared" si="16"/>
        <v>2.4738885179476502</v>
      </c>
      <c r="AA65">
        <f t="shared" si="17"/>
        <v>3.7951051589783713</v>
      </c>
      <c r="AB65">
        <f t="shared" si="18"/>
        <v>1.2496006330010934</v>
      </c>
      <c r="AC65">
        <f t="shared" si="19"/>
        <v>-54.408639585279623</v>
      </c>
      <c r="AD65">
        <f t="shared" si="20"/>
        <v>51.258301258760881</v>
      </c>
      <c r="AE65">
        <f t="shared" si="21"/>
        <v>3.8295258674456707</v>
      </c>
      <c r="AF65">
        <f t="shared" si="22"/>
        <v>0.68393955514041238</v>
      </c>
      <c r="AG65">
        <v>0</v>
      </c>
      <c r="AH65">
        <v>0</v>
      </c>
      <c r="AI65">
        <f t="shared" si="23"/>
        <v>1</v>
      </c>
      <c r="AJ65">
        <f t="shared" si="24"/>
        <v>0</v>
      </c>
      <c r="AK65">
        <f t="shared" si="25"/>
        <v>52203.05122457524</v>
      </c>
      <c r="AL65" t="s">
        <v>415</v>
      </c>
      <c r="AM65" t="s">
        <v>415</v>
      </c>
      <c r="AN65">
        <v>0</v>
      </c>
      <c r="AO65">
        <v>0</v>
      </c>
      <c r="AP65" t="e">
        <f t="shared" si="26"/>
        <v>#DIV/0!</v>
      </c>
      <c r="AQ65">
        <v>0</v>
      </c>
      <c r="AR65" t="s">
        <v>415</v>
      </c>
      <c r="AS65" t="s">
        <v>415</v>
      </c>
      <c r="AT65">
        <v>0</v>
      </c>
      <c r="AU65">
        <v>0</v>
      </c>
      <c r="AV65" t="e">
        <f t="shared" si="27"/>
        <v>#DIV/0!</v>
      </c>
      <c r="AW65">
        <v>0.5</v>
      </c>
      <c r="AX65">
        <f t="shared" si="28"/>
        <v>2.1008904943823997E-2</v>
      </c>
      <c r="AY65">
        <f t="shared" si="29"/>
        <v>-2.387865261437141</v>
      </c>
      <c r="AZ65" t="e">
        <f t="shared" si="30"/>
        <v>#DIV/0!</v>
      </c>
      <c r="BA65">
        <f t="shared" si="31"/>
        <v>-113.65967278266464</v>
      </c>
      <c r="BB65" t="e">
        <f t="shared" si="32"/>
        <v>#DIV/0!</v>
      </c>
      <c r="BC65" t="e">
        <f t="shared" si="33"/>
        <v>#DIV/0!</v>
      </c>
      <c r="BD65" t="s">
        <v>415</v>
      </c>
      <c r="BE65">
        <v>0</v>
      </c>
      <c r="BF65" t="e">
        <f t="shared" si="34"/>
        <v>#DIV/0!</v>
      </c>
      <c r="BG65" t="e">
        <f t="shared" si="35"/>
        <v>#DIV/0!</v>
      </c>
      <c r="BH65" t="e">
        <f t="shared" si="36"/>
        <v>#DIV/0!</v>
      </c>
      <c r="BI65" t="e">
        <f t="shared" si="37"/>
        <v>#DIV/0!</v>
      </c>
      <c r="BJ65" t="e">
        <f t="shared" si="38"/>
        <v>#DIV/0!</v>
      </c>
      <c r="BK65" t="e">
        <f t="shared" si="39"/>
        <v>#DIV/0!</v>
      </c>
      <c r="BL65" t="e">
        <f t="shared" si="40"/>
        <v>#DIV/0!</v>
      </c>
      <c r="BM65" t="e">
        <f t="shared" si="41"/>
        <v>#DIV/0!</v>
      </c>
      <c r="CV65">
        <f t="shared" si="42"/>
        <v>5.0010600000000002E-2</v>
      </c>
      <c r="CW65">
        <f t="shared" si="43"/>
        <v>2.1008904943823997E-2</v>
      </c>
      <c r="CX65">
        <f t="shared" si="44"/>
        <v>0.42008903999999991</v>
      </c>
      <c r="CY65">
        <f t="shared" si="45"/>
        <v>9.5020139999999989E-2</v>
      </c>
      <c r="CZ65">
        <v>6</v>
      </c>
      <c r="DA65">
        <v>0.5</v>
      </c>
      <c r="DB65" t="s">
        <v>416</v>
      </c>
      <c r="DC65">
        <v>2</v>
      </c>
      <c r="DD65">
        <v>1674746217.5999999</v>
      </c>
      <c r="DE65">
        <v>399.98399999999998</v>
      </c>
      <c r="DF65">
        <v>397.71100000000001</v>
      </c>
      <c r="DG65">
        <v>24.9527</v>
      </c>
      <c r="DH65">
        <v>23.5093</v>
      </c>
      <c r="DI65">
        <v>403.9</v>
      </c>
      <c r="DJ65">
        <v>24.559899999999999</v>
      </c>
      <c r="DK65">
        <v>500.05700000000002</v>
      </c>
      <c r="DL65">
        <v>99.043199999999999</v>
      </c>
      <c r="DM65">
        <v>9.9919499999999994E-2</v>
      </c>
      <c r="DN65">
        <v>28.001200000000001</v>
      </c>
      <c r="DO65">
        <v>27.674800000000001</v>
      </c>
      <c r="DP65">
        <v>999.9</v>
      </c>
      <c r="DQ65">
        <v>0</v>
      </c>
      <c r="DR65">
        <v>0</v>
      </c>
      <c r="DS65">
        <v>10001.200000000001</v>
      </c>
      <c r="DT65">
        <v>0</v>
      </c>
      <c r="DU65">
        <v>361.23899999999998</v>
      </c>
      <c r="DV65">
        <v>2.2733500000000002</v>
      </c>
      <c r="DW65">
        <v>410.22</v>
      </c>
      <c r="DX65">
        <v>407.286</v>
      </c>
      <c r="DY65">
        <v>1.4433199999999999</v>
      </c>
      <c r="DZ65">
        <v>397.71100000000001</v>
      </c>
      <c r="EA65">
        <v>23.5093</v>
      </c>
      <c r="EB65">
        <v>2.47139</v>
      </c>
      <c r="EC65">
        <v>2.3284400000000001</v>
      </c>
      <c r="ED65">
        <v>20.839300000000001</v>
      </c>
      <c r="EE65">
        <v>19.874500000000001</v>
      </c>
      <c r="EF65">
        <v>5.0010600000000002E-2</v>
      </c>
      <c r="EG65">
        <v>0</v>
      </c>
      <c r="EH65">
        <v>0</v>
      </c>
      <c r="EI65">
        <v>0</v>
      </c>
      <c r="EJ65">
        <v>577.84</v>
      </c>
      <c r="EK65">
        <v>5.0010600000000002E-2</v>
      </c>
      <c r="EL65">
        <v>81.739999999999995</v>
      </c>
      <c r="EM65">
        <v>-2.06</v>
      </c>
      <c r="EN65">
        <v>37.625</v>
      </c>
      <c r="EO65">
        <v>41.686999999999998</v>
      </c>
      <c r="EP65">
        <v>40.061999999999998</v>
      </c>
      <c r="EQ65">
        <v>41.311999999999998</v>
      </c>
      <c r="ER65">
        <v>40.061999999999998</v>
      </c>
      <c r="ES65">
        <v>0</v>
      </c>
      <c r="ET65">
        <v>0</v>
      </c>
      <c r="EU65">
        <v>0</v>
      </c>
      <c r="EV65">
        <v>1674746214.5999999</v>
      </c>
      <c r="EW65">
        <v>0</v>
      </c>
      <c r="EX65">
        <v>575.07653846153858</v>
      </c>
      <c r="EY65">
        <v>9.1818804030275967</v>
      </c>
      <c r="EZ65">
        <v>-21.167521437683479</v>
      </c>
      <c r="FA65">
        <v>84.794230769230779</v>
      </c>
      <c r="FB65">
        <v>15</v>
      </c>
      <c r="FC65">
        <v>1674745522.0999999</v>
      </c>
      <c r="FD65" t="s">
        <v>417</v>
      </c>
      <c r="FE65">
        <v>1674745522.0999999</v>
      </c>
      <c r="FF65">
        <v>1674745515.0999999</v>
      </c>
      <c r="FG65">
        <v>2</v>
      </c>
      <c r="FH65">
        <v>7.9000000000000001E-2</v>
      </c>
      <c r="FI65">
        <v>5.8000000000000003E-2</v>
      </c>
      <c r="FJ65">
        <v>-3.89</v>
      </c>
      <c r="FK65">
        <v>9.4E-2</v>
      </c>
      <c r="FL65">
        <v>383</v>
      </c>
      <c r="FM65">
        <v>18</v>
      </c>
      <c r="FN65">
        <v>0.28000000000000003</v>
      </c>
      <c r="FO65">
        <v>0.05</v>
      </c>
      <c r="FP65">
        <v>-2.3264852288172508</v>
      </c>
      <c r="FQ65">
        <v>6.6763983806287522E-2</v>
      </c>
      <c r="FR65">
        <v>1.3910453573640871E-2</v>
      </c>
      <c r="FS65">
        <v>-1</v>
      </c>
      <c r="FT65">
        <v>9.8465183365597467E-2</v>
      </c>
      <c r="FU65">
        <v>-7.2679796231480444E-3</v>
      </c>
      <c r="FV65">
        <v>1.2072140956743121E-3</v>
      </c>
      <c r="FW65">
        <v>-1</v>
      </c>
      <c r="FX65">
        <v>0</v>
      </c>
      <c r="FY65">
        <v>0</v>
      </c>
      <c r="FZ65" t="s">
        <v>418</v>
      </c>
      <c r="GA65">
        <v>2.97858</v>
      </c>
      <c r="GB65">
        <v>2.8062499999999999</v>
      </c>
      <c r="GC65">
        <v>9.7780800000000001E-2</v>
      </c>
      <c r="GD65">
        <v>9.5545900000000003E-2</v>
      </c>
      <c r="GE65">
        <v>0.121557</v>
      </c>
      <c r="GF65">
        <v>0.116497</v>
      </c>
      <c r="GG65">
        <v>26697.7</v>
      </c>
      <c r="GH65">
        <v>24836.9</v>
      </c>
      <c r="GI65">
        <v>26598.3</v>
      </c>
      <c r="GJ65">
        <v>25930.7</v>
      </c>
      <c r="GK65">
        <v>31792.1</v>
      </c>
      <c r="GL65">
        <v>32323.9</v>
      </c>
      <c r="GM65">
        <v>37688.199999999997</v>
      </c>
      <c r="GN65">
        <v>38458.199999999997</v>
      </c>
      <c r="GO65">
        <v>1.9826299999999999</v>
      </c>
      <c r="GP65">
        <v>1.97698</v>
      </c>
      <c r="GQ65">
        <v>2.24262E-2</v>
      </c>
      <c r="GR65">
        <v>0</v>
      </c>
      <c r="GS65">
        <v>27.308299999999999</v>
      </c>
      <c r="GT65">
        <v>999.9</v>
      </c>
      <c r="GU65">
        <v>63.6</v>
      </c>
      <c r="GV65">
        <v>29.6</v>
      </c>
      <c r="GW65">
        <v>26.735600000000002</v>
      </c>
      <c r="GX65">
        <v>61.8401</v>
      </c>
      <c r="GY65">
        <v>11.834899999999999</v>
      </c>
      <c r="GZ65">
        <v>1</v>
      </c>
      <c r="HA65">
        <v>0.33244400000000002</v>
      </c>
      <c r="HB65">
        <v>0.91263300000000003</v>
      </c>
      <c r="HC65">
        <v>20.320599999999999</v>
      </c>
      <c r="HD65">
        <v>5.2099500000000001</v>
      </c>
      <c r="HE65">
        <v>11.937900000000001</v>
      </c>
      <c r="HF65">
        <v>4.9878</v>
      </c>
      <c r="HG65">
        <v>3.2909999999999999</v>
      </c>
      <c r="HH65">
        <v>9999</v>
      </c>
      <c r="HI65">
        <v>9999</v>
      </c>
      <c r="HJ65">
        <v>9999</v>
      </c>
      <c r="HK65">
        <v>999.9</v>
      </c>
      <c r="HL65">
        <v>1.8696600000000001</v>
      </c>
      <c r="HM65">
        <v>1.8760699999999999</v>
      </c>
      <c r="HN65">
        <v>1.87378</v>
      </c>
      <c r="HO65">
        <v>1.8721000000000001</v>
      </c>
      <c r="HP65">
        <v>1.8724700000000001</v>
      </c>
      <c r="HQ65">
        <v>1.86981</v>
      </c>
      <c r="HR65">
        <v>1.87582</v>
      </c>
      <c r="HS65">
        <v>1.8748499999999999</v>
      </c>
      <c r="HT65">
        <v>5</v>
      </c>
      <c r="HU65">
        <v>0</v>
      </c>
      <c r="HV65">
        <v>0</v>
      </c>
      <c r="HW65">
        <v>0</v>
      </c>
      <c r="HX65" t="s">
        <v>419</v>
      </c>
      <c r="HY65" t="s">
        <v>420</v>
      </c>
      <c r="HZ65" t="s">
        <v>421</v>
      </c>
      <c r="IA65" t="s">
        <v>422</v>
      </c>
      <c r="IB65" t="s">
        <v>422</v>
      </c>
      <c r="IC65" t="s">
        <v>421</v>
      </c>
      <c r="ID65">
        <v>0</v>
      </c>
      <c r="IE65">
        <v>100</v>
      </c>
      <c r="IF65">
        <v>100</v>
      </c>
      <c r="IG65">
        <v>-3.9159999999999999</v>
      </c>
      <c r="IH65">
        <v>0.39279999999999998</v>
      </c>
      <c r="II65">
        <v>-3.1183980323874012</v>
      </c>
      <c r="IJ65">
        <v>-2.536945948238235E-3</v>
      </c>
      <c r="IK65">
        <v>1.581473279927893E-6</v>
      </c>
      <c r="IL65">
        <v>-4.6698293441882044E-10</v>
      </c>
      <c r="IM65">
        <v>-0.1212426229721789</v>
      </c>
      <c r="IN65">
        <v>-1.5895243091576399E-2</v>
      </c>
      <c r="IO65">
        <v>1.559614309849521E-3</v>
      </c>
      <c r="IP65">
        <v>-2.4566050869858518E-6</v>
      </c>
      <c r="IQ65">
        <v>2</v>
      </c>
      <c r="IR65">
        <v>2224</v>
      </c>
      <c r="IS65">
        <v>2</v>
      </c>
      <c r="IT65">
        <v>25</v>
      </c>
      <c r="IU65">
        <v>11.6</v>
      </c>
      <c r="IV65">
        <v>11.7</v>
      </c>
      <c r="IW65">
        <v>0.931396</v>
      </c>
      <c r="IX65">
        <v>2.4609399999999999</v>
      </c>
      <c r="IY65">
        <v>1.65039</v>
      </c>
      <c r="IZ65">
        <v>2.3046899999999999</v>
      </c>
      <c r="JA65">
        <v>1.50024</v>
      </c>
      <c r="JB65">
        <v>2.2851599999999999</v>
      </c>
      <c r="JC65">
        <v>34.099800000000002</v>
      </c>
      <c r="JD65">
        <v>15.988300000000001</v>
      </c>
      <c r="JE65">
        <v>18</v>
      </c>
      <c r="JF65">
        <v>503.77</v>
      </c>
      <c r="JG65">
        <v>494.488</v>
      </c>
      <c r="JH65">
        <v>26.936</v>
      </c>
      <c r="JI65">
        <v>31.491700000000002</v>
      </c>
      <c r="JJ65">
        <v>30.000399999999999</v>
      </c>
      <c r="JK65">
        <v>31.368200000000002</v>
      </c>
      <c r="JL65">
        <v>31.319800000000001</v>
      </c>
      <c r="JM65">
        <v>18.6907</v>
      </c>
      <c r="JN65">
        <v>32.535200000000003</v>
      </c>
      <c r="JO65">
        <v>100</v>
      </c>
      <c r="JP65">
        <v>26.936</v>
      </c>
      <c r="JQ65">
        <v>397.90300000000002</v>
      </c>
      <c r="JR65">
        <v>23.495799999999999</v>
      </c>
      <c r="JS65">
        <v>100.015</v>
      </c>
      <c r="JT65">
        <v>99.235600000000005</v>
      </c>
    </row>
    <row r="66" spans="1:280" x14ac:dyDescent="0.25">
      <c r="A66">
        <v>50</v>
      </c>
      <c r="B66">
        <v>1674746227.5999999</v>
      </c>
      <c r="C66">
        <v>490</v>
      </c>
      <c r="D66" t="s">
        <v>519</v>
      </c>
      <c r="E66" t="s">
        <v>520</v>
      </c>
      <c r="F66" t="s">
        <v>412</v>
      </c>
      <c r="G66" t="s">
        <v>413</v>
      </c>
      <c r="H66" t="s">
        <v>414</v>
      </c>
      <c r="I66">
        <v>1674746227.5999999</v>
      </c>
      <c r="J66">
        <f t="shared" si="0"/>
        <v>1.2660462988869422E-3</v>
      </c>
      <c r="K66">
        <f t="shared" si="1"/>
        <v>1.2660462988869421</v>
      </c>
      <c r="L66">
        <f t="shared" si="2"/>
        <v>-2.3451116803325203</v>
      </c>
      <c r="M66">
        <f t="shared" si="3"/>
        <v>399.988</v>
      </c>
      <c r="N66">
        <f t="shared" si="4"/>
        <v>429.7273025820457</v>
      </c>
      <c r="O66">
        <f t="shared" si="5"/>
        <v>42.603646072562903</v>
      </c>
      <c r="P66">
        <f t="shared" si="6"/>
        <v>39.65525830656</v>
      </c>
      <c r="Q66">
        <f t="shared" si="7"/>
        <v>9.949980892457555E-2</v>
      </c>
      <c r="R66">
        <f t="shared" si="8"/>
        <v>2.913547700036403</v>
      </c>
      <c r="S66">
        <f t="shared" si="9"/>
        <v>9.7649903105764532E-2</v>
      </c>
      <c r="T66">
        <f t="shared" si="10"/>
        <v>6.1194531422848579E-2</v>
      </c>
      <c r="U66">
        <f t="shared" si="11"/>
        <v>4.7520142134839993E-3</v>
      </c>
      <c r="V66">
        <f t="shared" si="12"/>
        <v>27.665217539021665</v>
      </c>
      <c r="W66">
        <f t="shared" si="13"/>
        <v>27.6675</v>
      </c>
      <c r="X66">
        <f t="shared" si="14"/>
        <v>3.7219010214927133</v>
      </c>
      <c r="Y66">
        <f t="shared" si="15"/>
        <v>65.280645929988339</v>
      </c>
      <c r="Z66">
        <f t="shared" si="16"/>
        <v>2.4767038033919997</v>
      </c>
      <c r="AA66">
        <f t="shared" si="17"/>
        <v>3.7939327470016071</v>
      </c>
      <c r="AB66">
        <f t="shared" si="18"/>
        <v>1.2451972181007136</v>
      </c>
      <c r="AC66">
        <f t="shared" si="19"/>
        <v>-55.832641780914152</v>
      </c>
      <c r="AD66">
        <f t="shared" si="20"/>
        <v>51.583490295672426</v>
      </c>
      <c r="AE66">
        <f t="shared" si="21"/>
        <v>3.8527490562530553</v>
      </c>
      <c r="AF66">
        <f t="shared" si="22"/>
        <v>-0.39165041477518514</v>
      </c>
      <c r="AG66">
        <v>0</v>
      </c>
      <c r="AH66">
        <v>0</v>
      </c>
      <c r="AI66">
        <f t="shared" si="23"/>
        <v>1</v>
      </c>
      <c r="AJ66">
        <f t="shared" si="24"/>
        <v>0</v>
      </c>
      <c r="AK66">
        <f t="shared" si="25"/>
        <v>52221.885934555765</v>
      </c>
      <c r="AL66" t="s">
        <v>415</v>
      </c>
      <c r="AM66" t="s">
        <v>415</v>
      </c>
      <c r="AN66">
        <v>0</v>
      </c>
      <c r="AO66">
        <v>0</v>
      </c>
      <c r="AP66" t="e">
        <f t="shared" si="26"/>
        <v>#DIV/0!</v>
      </c>
      <c r="AQ66">
        <v>0</v>
      </c>
      <c r="AR66" t="s">
        <v>415</v>
      </c>
      <c r="AS66" t="s">
        <v>415</v>
      </c>
      <c r="AT66">
        <v>0</v>
      </c>
      <c r="AU66">
        <v>0</v>
      </c>
      <c r="AV66" t="e">
        <f t="shared" si="27"/>
        <v>#DIV/0!</v>
      </c>
      <c r="AW66">
        <v>0.5</v>
      </c>
      <c r="AX66">
        <f t="shared" si="28"/>
        <v>2.1008904943823997E-2</v>
      </c>
      <c r="AY66">
        <f t="shared" si="29"/>
        <v>-2.3451116803325203</v>
      </c>
      <c r="AZ66" t="e">
        <f t="shared" si="30"/>
        <v>#DIV/0!</v>
      </c>
      <c r="BA66">
        <f t="shared" si="31"/>
        <v>-111.62465090889539</v>
      </c>
      <c r="BB66" t="e">
        <f t="shared" si="32"/>
        <v>#DIV/0!</v>
      </c>
      <c r="BC66" t="e">
        <f t="shared" si="33"/>
        <v>#DIV/0!</v>
      </c>
      <c r="BD66" t="s">
        <v>415</v>
      </c>
      <c r="BE66">
        <v>0</v>
      </c>
      <c r="BF66" t="e">
        <f t="shared" si="34"/>
        <v>#DIV/0!</v>
      </c>
      <c r="BG66" t="e">
        <f t="shared" si="35"/>
        <v>#DIV/0!</v>
      </c>
      <c r="BH66" t="e">
        <f t="shared" si="36"/>
        <v>#DIV/0!</v>
      </c>
      <c r="BI66" t="e">
        <f t="shared" si="37"/>
        <v>#DIV/0!</v>
      </c>
      <c r="BJ66" t="e">
        <f t="shared" si="38"/>
        <v>#DIV/0!</v>
      </c>
      <c r="BK66" t="e">
        <f t="shared" si="39"/>
        <v>#DIV/0!</v>
      </c>
      <c r="BL66" t="e">
        <f t="shared" si="40"/>
        <v>#DIV/0!</v>
      </c>
      <c r="BM66" t="e">
        <f t="shared" si="41"/>
        <v>#DIV/0!</v>
      </c>
      <c r="CV66">
        <f t="shared" si="42"/>
        <v>5.0010600000000002E-2</v>
      </c>
      <c r="CW66">
        <f t="shared" si="43"/>
        <v>2.1008904943823997E-2</v>
      </c>
      <c r="CX66">
        <f t="shared" si="44"/>
        <v>0.42008903999999991</v>
      </c>
      <c r="CY66">
        <f t="shared" si="45"/>
        <v>9.5020139999999989E-2</v>
      </c>
      <c r="CZ66">
        <v>6</v>
      </c>
      <c r="DA66">
        <v>0.5</v>
      </c>
      <c r="DB66" t="s">
        <v>416</v>
      </c>
      <c r="DC66">
        <v>2</v>
      </c>
      <c r="DD66">
        <v>1674746227.5999999</v>
      </c>
      <c r="DE66">
        <v>399.988</v>
      </c>
      <c r="DF66">
        <v>397.78199999999998</v>
      </c>
      <c r="DG66">
        <v>24.9816</v>
      </c>
      <c r="DH66">
        <v>23.500599999999999</v>
      </c>
      <c r="DI66">
        <v>403.904</v>
      </c>
      <c r="DJ66">
        <v>24.587399999999999</v>
      </c>
      <c r="DK66">
        <v>500.10199999999998</v>
      </c>
      <c r="DL66">
        <v>99.0411</v>
      </c>
      <c r="DM66">
        <v>0.10002</v>
      </c>
      <c r="DN66">
        <v>27.995899999999999</v>
      </c>
      <c r="DO66">
        <v>27.6675</v>
      </c>
      <c r="DP66">
        <v>999.9</v>
      </c>
      <c r="DQ66">
        <v>0</v>
      </c>
      <c r="DR66">
        <v>0</v>
      </c>
      <c r="DS66">
        <v>10005</v>
      </c>
      <c r="DT66">
        <v>0</v>
      </c>
      <c r="DU66">
        <v>362.23700000000002</v>
      </c>
      <c r="DV66">
        <v>2.2061199999999999</v>
      </c>
      <c r="DW66">
        <v>410.23700000000002</v>
      </c>
      <c r="DX66">
        <v>407.35500000000002</v>
      </c>
      <c r="DY66">
        <v>1.48108</v>
      </c>
      <c r="DZ66">
        <v>397.78199999999998</v>
      </c>
      <c r="EA66">
        <v>23.500599999999999</v>
      </c>
      <c r="EB66">
        <v>2.4742099999999998</v>
      </c>
      <c r="EC66">
        <v>2.3275199999999998</v>
      </c>
      <c r="ED66">
        <v>20.857800000000001</v>
      </c>
      <c r="EE66">
        <v>19.868200000000002</v>
      </c>
      <c r="EF66">
        <v>5.0010600000000002E-2</v>
      </c>
      <c r="EG66">
        <v>0</v>
      </c>
      <c r="EH66">
        <v>0</v>
      </c>
      <c r="EI66">
        <v>0</v>
      </c>
      <c r="EJ66">
        <v>576.11</v>
      </c>
      <c r="EK66">
        <v>5.0010600000000002E-2</v>
      </c>
      <c r="EL66">
        <v>84.73</v>
      </c>
      <c r="EM66">
        <v>-1.97</v>
      </c>
      <c r="EN66">
        <v>37.625</v>
      </c>
      <c r="EO66">
        <v>41.686999999999998</v>
      </c>
      <c r="EP66">
        <v>40.061999999999998</v>
      </c>
      <c r="EQ66">
        <v>41.311999999999998</v>
      </c>
      <c r="ER66">
        <v>40.125</v>
      </c>
      <c r="ES66">
        <v>0</v>
      </c>
      <c r="ET66">
        <v>0</v>
      </c>
      <c r="EU66">
        <v>0</v>
      </c>
      <c r="EV66">
        <v>1674746224.8</v>
      </c>
      <c r="EW66">
        <v>0</v>
      </c>
      <c r="EX66">
        <v>575.57320000000004</v>
      </c>
      <c r="EY66">
        <v>0.13999996650067051</v>
      </c>
      <c r="EZ66">
        <v>15.51769238190067</v>
      </c>
      <c r="FA66">
        <v>85.3292</v>
      </c>
      <c r="FB66">
        <v>15</v>
      </c>
      <c r="FC66">
        <v>1674745522.0999999</v>
      </c>
      <c r="FD66" t="s">
        <v>417</v>
      </c>
      <c r="FE66">
        <v>1674745522.0999999</v>
      </c>
      <c r="FF66">
        <v>1674745515.0999999</v>
      </c>
      <c r="FG66">
        <v>2</v>
      </c>
      <c r="FH66">
        <v>7.9000000000000001E-2</v>
      </c>
      <c r="FI66">
        <v>5.8000000000000003E-2</v>
      </c>
      <c r="FJ66">
        <v>-3.89</v>
      </c>
      <c r="FK66">
        <v>9.4E-2</v>
      </c>
      <c r="FL66">
        <v>383</v>
      </c>
      <c r="FM66">
        <v>18</v>
      </c>
      <c r="FN66">
        <v>0.28000000000000003</v>
      </c>
      <c r="FO66">
        <v>0.05</v>
      </c>
      <c r="FP66">
        <v>-2.3274863966727191</v>
      </c>
      <c r="FQ66">
        <v>6.1224216362111991E-2</v>
      </c>
      <c r="FR66">
        <v>3.4272613277891092E-2</v>
      </c>
      <c r="FS66">
        <v>-1</v>
      </c>
      <c r="FT66">
        <v>9.7745876708899768E-2</v>
      </c>
      <c r="FU66">
        <v>-2.2379709882583078E-3</v>
      </c>
      <c r="FV66">
        <v>1.2692549156772929E-3</v>
      </c>
      <c r="FW66">
        <v>-1</v>
      </c>
      <c r="FX66">
        <v>0</v>
      </c>
      <c r="FY66">
        <v>0</v>
      </c>
      <c r="FZ66" t="s">
        <v>418</v>
      </c>
      <c r="GA66">
        <v>2.9786899999999998</v>
      </c>
      <c r="GB66">
        <v>2.8063899999999999</v>
      </c>
      <c r="GC66">
        <v>9.7777299999999998E-2</v>
      </c>
      <c r="GD66">
        <v>9.5554600000000003E-2</v>
      </c>
      <c r="GE66">
        <v>0.121646</v>
      </c>
      <c r="GF66">
        <v>0.116462</v>
      </c>
      <c r="GG66">
        <v>26697.7</v>
      </c>
      <c r="GH66">
        <v>24836.400000000001</v>
      </c>
      <c r="GI66">
        <v>26598.3</v>
      </c>
      <c r="GJ66">
        <v>25930.400000000001</v>
      </c>
      <c r="GK66">
        <v>31788.400000000001</v>
      </c>
      <c r="GL66">
        <v>32324.9</v>
      </c>
      <c r="GM66">
        <v>37687.5</v>
      </c>
      <c r="GN66">
        <v>38457.9</v>
      </c>
      <c r="GO66">
        <v>1.98272</v>
      </c>
      <c r="GP66">
        <v>1.97672</v>
      </c>
      <c r="GQ66">
        <v>2.1979200000000001E-2</v>
      </c>
      <c r="GR66">
        <v>0</v>
      </c>
      <c r="GS66">
        <v>27.308299999999999</v>
      </c>
      <c r="GT66">
        <v>999.9</v>
      </c>
      <c r="GU66">
        <v>63.5</v>
      </c>
      <c r="GV66">
        <v>29.6</v>
      </c>
      <c r="GW66">
        <v>26.6938</v>
      </c>
      <c r="GX66">
        <v>61.890099999999997</v>
      </c>
      <c r="GY66">
        <v>11.4864</v>
      </c>
      <c r="GZ66">
        <v>1</v>
      </c>
      <c r="HA66">
        <v>0.33304099999999998</v>
      </c>
      <c r="HB66">
        <v>0.82654399999999995</v>
      </c>
      <c r="HC66">
        <v>20.321100000000001</v>
      </c>
      <c r="HD66">
        <v>5.2096499999999999</v>
      </c>
      <c r="HE66">
        <v>11.9381</v>
      </c>
      <c r="HF66">
        <v>4.9880000000000004</v>
      </c>
      <c r="HG66">
        <v>3.2909999999999999</v>
      </c>
      <c r="HH66">
        <v>9999</v>
      </c>
      <c r="HI66">
        <v>9999</v>
      </c>
      <c r="HJ66">
        <v>9999</v>
      </c>
      <c r="HK66">
        <v>999.9</v>
      </c>
      <c r="HL66">
        <v>1.8696600000000001</v>
      </c>
      <c r="HM66">
        <v>1.8760699999999999</v>
      </c>
      <c r="HN66">
        <v>1.87378</v>
      </c>
      <c r="HO66">
        <v>1.8720699999999999</v>
      </c>
      <c r="HP66">
        <v>1.8724799999999999</v>
      </c>
      <c r="HQ66">
        <v>1.8698300000000001</v>
      </c>
      <c r="HR66">
        <v>1.8758600000000001</v>
      </c>
      <c r="HS66">
        <v>1.8748499999999999</v>
      </c>
      <c r="HT66">
        <v>5</v>
      </c>
      <c r="HU66">
        <v>0</v>
      </c>
      <c r="HV66">
        <v>0</v>
      </c>
      <c r="HW66">
        <v>0</v>
      </c>
      <c r="HX66" t="s">
        <v>419</v>
      </c>
      <c r="HY66" t="s">
        <v>420</v>
      </c>
      <c r="HZ66" t="s">
        <v>421</v>
      </c>
      <c r="IA66" t="s">
        <v>422</v>
      </c>
      <c r="IB66" t="s">
        <v>422</v>
      </c>
      <c r="IC66" t="s">
        <v>421</v>
      </c>
      <c r="ID66">
        <v>0</v>
      </c>
      <c r="IE66">
        <v>100</v>
      </c>
      <c r="IF66">
        <v>100</v>
      </c>
      <c r="IG66">
        <v>-3.9159999999999999</v>
      </c>
      <c r="IH66">
        <v>0.39419999999999999</v>
      </c>
      <c r="II66">
        <v>-3.1183980323874012</v>
      </c>
      <c r="IJ66">
        <v>-2.536945948238235E-3</v>
      </c>
      <c r="IK66">
        <v>1.581473279927893E-6</v>
      </c>
      <c r="IL66">
        <v>-4.6698293441882044E-10</v>
      </c>
      <c r="IM66">
        <v>-0.1212426229721789</v>
      </c>
      <c r="IN66">
        <v>-1.5895243091576399E-2</v>
      </c>
      <c r="IO66">
        <v>1.559614309849521E-3</v>
      </c>
      <c r="IP66">
        <v>-2.4566050869858518E-6</v>
      </c>
      <c r="IQ66">
        <v>2</v>
      </c>
      <c r="IR66">
        <v>2224</v>
      </c>
      <c r="IS66">
        <v>2</v>
      </c>
      <c r="IT66">
        <v>25</v>
      </c>
      <c r="IU66">
        <v>11.8</v>
      </c>
      <c r="IV66">
        <v>11.9</v>
      </c>
      <c r="IW66">
        <v>0.93261700000000003</v>
      </c>
      <c r="IX66">
        <v>2.4633799999999999</v>
      </c>
      <c r="IY66">
        <v>1.65039</v>
      </c>
      <c r="IZ66">
        <v>2.3046899999999999</v>
      </c>
      <c r="JA66">
        <v>1.50024</v>
      </c>
      <c r="JB66">
        <v>2.2900399999999999</v>
      </c>
      <c r="JC66">
        <v>34.122500000000002</v>
      </c>
      <c r="JD66">
        <v>15.9795</v>
      </c>
      <c r="JE66">
        <v>18</v>
      </c>
      <c r="JF66">
        <v>503.92099999999999</v>
      </c>
      <c r="JG66">
        <v>494.40300000000002</v>
      </c>
      <c r="JH66">
        <v>26.9452</v>
      </c>
      <c r="JI66">
        <v>31.499300000000002</v>
      </c>
      <c r="JJ66">
        <v>30.000399999999999</v>
      </c>
      <c r="JK66">
        <v>31.378599999999999</v>
      </c>
      <c r="JL66">
        <v>31.330100000000002</v>
      </c>
      <c r="JM66">
        <v>18.688600000000001</v>
      </c>
      <c r="JN66">
        <v>32.535200000000003</v>
      </c>
      <c r="JO66">
        <v>100</v>
      </c>
      <c r="JP66">
        <v>26.955400000000001</v>
      </c>
      <c r="JQ66">
        <v>397.78300000000002</v>
      </c>
      <c r="JR66">
        <v>23.445499999999999</v>
      </c>
      <c r="JS66">
        <v>100.014</v>
      </c>
      <c r="JT66">
        <v>99.234800000000007</v>
      </c>
    </row>
    <row r="67" spans="1:280" x14ac:dyDescent="0.25">
      <c r="A67">
        <v>51</v>
      </c>
      <c r="B67">
        <v>1674746237.5999999</v>
      </c>
      <c r="C67">
        <v>500</v>
      </c>
      <c r="D67" t="s">
        <v>521</v>
      </c>
      <c r="E67" t="s">
        <v>522</v>
      </c>
      <c r="F67" t="s">
        <v>412</v>
      </c>
      <c r="G67" t="s">
        <v>413</v>
      </c>
      <c r="H67" t="s">
        <v>414</v>
      </c>
      <c r="I67">
        <v>1674746237.5999999</v>
      </c>
      <c r="J67">
        <f t="shared" si="0"/>
        <v>1.2883158344213512E-3</v>
      </c>
      <c r="K67">
        <f t="shared" si="1"/>
        <v>1.2883158344213512</v>
      </c>
      <c r="L67">
        <f t="shared" si="2"/>
        <v>-2.3357627452426848</v>
      </c>
      <c r="M67">
        <f t="shared" si="3"/>
        <v>400.01100000000002</v>
      </c>
      <c r="N67">
        <f t="shared" si="4"/>
        <v>428.96198075919341</v>
      </c>
      <c r="O67">
        <f t="shared" si="5"/>
        <v>42.529201798090718</v>
      </c>
      <c r="P67">
        <f t="shared" si="6"/>
        <v>39.658872589005007</v>
      </c>
      <c r="Q67">
        <f t="shared" si="7"/>
        <v>0.10121805104877207</v>
      </c>
      <c r="R67">
        <f t="shared" si="8"/>
        <v>2.9168940347683976</v>
      </c>
      <c r="S67">
        <f t="shared" si="9"/>
        <v>9.9306515246810806E-2</v>
      </c>
      <c r="T67">
        <f t="shared" si="10"/>
        <v>6.2235309108164355E-2</v>
      </c>
      <c r="U67">
        <f t="shared" si="11"/>
        <v>4.7520142134839993E-3</v>
      </c>
      <c r="V67">
        <f t="shared" si="12"/>
        <v>27.664460690760375</v>
      </c>
      <c r="W67">
        <f t="shared" si="13"/>
        <v>27.673999999999999</v>
      </c>
      <c r="X67">
        <f t="shared" si="14"/>
        <v>3.7233150805190585</v>
      </c>
      <c r="Y67">
        <f t="shared" si="15"/>
        <v>65.279064633976219</v>
      </c>
      <c r="Z67">
        <f t="shared" si="16"/>
        <v>2.4773224970850003</v>
      </c>
      <c r="AA67">
        <f t="shared" si="17"/>
        <v>3.7949724172297841</v>
      </c>
      <c r="AB67">
        <f t="shared" si="18"/>
        <v>1.2459925834340582</v>
      </c>
      <c r="AC67">
        <f t="shared" si="19"/>
        <v>-56.814728297981588</v>
      </c>
      <c r="AD67">
        <f t="shared" si="20"/>
        <v>51.359676086714757</v>
      </c>
      <c r="AE67">
        <f t="shared" si="21"/>
        <v>3.8318456437101598</v>
      </c>
      <c r="AF67">
        <f t="shared" si="22"/>
        <v>-1.6184545533431844</v>
      </c>
      <c r="AG67">
        <v>0</v>
      </c>
      <c r="AH67">
        <v>0</v>
      </c>
      <c r="AI67">
        <f t="shared" si="23"/>
        <v>1</v>
      </c>
      <c r="AJ67">
        <f t="shared" si="24"/>
        <v>0</v>
      </c>
      <c r="AK67">
        <f t="shared" si="25"/>
        <v>52316.997497033859</v>
      </c>
      <c r="AL67" t="s">
        <v>415</v>
      </c>
      <c r="AM67" t="s">
        <v>415</v>
      </c>
      <c r="AN67">
        <v>0</v>
      </c>
      <c r="AO67">
        <v>0</v>
      </c>
      <c r="AP67" t="e">
        <f t="shared" si="26"/>
        <v>#DIV/0!</v>
      </c>
      <c r="AQ67">
        <v>0</v>
      </c>
      <c r="AR67" t="s">
        <v>415</v>
      </c>
      <c r="AS67" t="s">
        <v>415</v>
      </c>
      <c r="AT67">
        <v>0</v>
      </c>
      <c r="AU67">
        <v>0</v>
      </c>
      <c r="AV67" t="e">
        <f t="shared" si="27"/>
        <v>#DIV/0!</v>
      </c>
      <c r="AW67">
        <v>0.5</v>
      </c>
      <c r="AX67">
        <f t="shared" si="28"/>
        <v>2.1008904943823997E-2</v>
      </c>
      <c r="AY67">
        <f t="shared" si="29"/>
        <v>-2.3357627452426848</v>
      </c>
      <c r="AZ67" t="e">
        <f t="shared" si="30"/>
        <v>#DIV/0!</v>
      </c>
      <c r="BA67">
        <f t="shared" si="31"/>
        <v>-111.17965222310794</v>
      </c>
      <c r="BB67" t="e">
        <f t="shared" si="32"/>
        <v>#DIV/0!</v>
      </c>
      <c r="BC67" t="e">
        <f t="shared" si="33"/>
        <v>#DIV/0!</v>
      </c>
      <c r="BD67" t="s">
        <v>415</v>
      </c>
      <c r="BE67">
        <v>0</v>
      </c>
      <c r="BF67" t="e">
        <f t="shared" si="34"/>
        <v>#DIV/0!</v>
      </c>
      <c r="BG67" t="e">
        <f t="shared" si="35"/>
        <v>#DIV/0!</v>
      </c>
      <c r="BH67" t="e">
        <f t="shared" si="36"/>
        <v>#DIV/0!</v>
      </c>
      <c r="BI67" t="e">
        <f t="shared" si="37"/>
        <v>#DIV/0!</v>
      </c>
      <c r="BJ67" t="e">
        <f t="shared" si="38"/>
        <v>#DIV/0!</v>
      </c>
      <c r="BK67" t="e">
        <f t="shared" si="39"/>
        <v>#DIV/0!</v>
      </c>
      <c r="BL67" t="e">
        <f t="shared" si="40"/>
        <v>#DIV/0!</v>
      </c>
      <c r="BM67" t="e">
        <f t="shared" si="41"/>
        <v>#DIV/0!</v>
      </c>
      <c r="CV67">
        <f t="shared" si="42"/>
        <v>5.0010600000000002E-2</v>
      </c>
      <c r="CW67">
        <f t="shared" si="43"/>
        <v>2.1008904943823997E-2</v>
      </c>
      <c r="CX67">
        <f t="shared" si="44"/>
        <v>0.42008903999999991</v>
      </c>
      <c r="CY67">
        <f t="shared" si="45"/>
        <v>9.5020139999999989E-2</v>
      </c>
      <c r="CZ67">
        <v>6</v>
      </c>
      <c r="DA67">
        <v>0.5</v>
      </c>
      <c r="DB67" t="s">
        <v>416</v>
      </c>
      <c r="DC67">
        <v>2</v>
      </c>
      <c r="DD67">
        <v>1674746237.5999999</v>
      </c>
      <c r="DE67">
        <v>400.01100000000002</v>
      </c>
      <c r="DF67">
        <v>397.827</v>
      </c>
      <c r="DG67">
        <v>24.986999999999998</v>
      </c>
      <c r="DH67">
        <v>23.48</v>
      </c>
      <c r="DI67">
        <v>403.92700000000002</v>
      </c>
      <c r="DJ67">
        <v>24.592500000000001</v>
      </c>
      <c r="DK67">
        <v>500.11599999999999</v>
      </c>
      <c r="DL67">
        <v>99.044600000000003</v>
      </c>
      <c r="DM67">
        <v>9.9854999999999999E-2</v>
      </c>
      <c r="DN67">
        <v>28.000599999999999</v>
      </c>
      <c r="DO67">
        <v>27.673999999999999</v>
      </c>
      <c r="DP67">
        <v>999.9</v>
      </c>
      <c r="DQ67">
        <v>0</v>
      </c>
      <c r="DR67">
        <v>0</v>
      </c>
      <c r="DS67">
        <v>10023.799999999999</v>
      </c>
      <c r="DT67">
        <v>0</v>
      </c>
      <c r="DU67">
        <v>363.08499999999998</v>
      </c>
      <c r="DV67">
        <v>2.1844800000000002</v>
      </c>
      <c r="DW67">
        <v>410.262</v>
      </c>
      <c r="DX67">
        <v>407.392</v>
      </c>
      <c r="DY67">
        <v>1.5069900000000001</v>
      </c>
      <c r="DZ67">
        <v>397.827</v>
      </c>
      <c r="EA67">
        <v>23.48</v>
      </c>
      <c r="EB67">
        <v>2.4748299999999999</v>
      </c>
      <c r="EC67">
        <v>2.3255699999999999</v>
      </c>
      <c r="ED67">
        <v>20.861899999999999</v>
      </c>
      <c r="EE67">
        <v>19.854600000000001</v>
      </c>
      <c r="EF67">
        <v>5.0010600000000002E-2</v>
      </c>
      <c r="EG67">
        <v>0</v>
      </c>
      <c r="EH67">
        <v>0</v>
      </c>
      <c r="EI67">
        <v>0</v>
      </c>
      <c r="EJ67">
        <v>574.26</v>
      </c>
      <c r="EK67">
        <v>5.0010600000000002E-2</v>
      </c>
      <c r="EL67">
        <v>84.91</v>
      </c>
      <c r="EM67">
        <v>-1.32</v>
      </c>
      <c r="EN67">
        <v>37.625</v>
      </c>
      <c r="EO67">
        <v>41.75</v>
      </c>
      <c r="EP67">
        <v>40.061999999999998</v>
      </c>
      <c r="EQ67">
        <v>41.375</v>
      </c>
      <c r="ER67">
        <v>40.061999999999998</v>
      </c>
      <c r="ES67">
        <v>0</v>
      </c>
      <c r="ET67">
        <v>0</v>
      </c>
      <c r="EU67">
        <v>0</v>
      </c>
      <c r="EV67">
        <v>1674746234.4000001</v>
      </c>
      <c r="EW67">
        <v>0</v>
      </c>
      <c r="EX67">
        <v>575.63840000000005</v>
      </c>
      <c r="EY67">
        <v>-6.8261538617239488</v>
      </c>
      <c r="EZ67">
        <v>3.854615384265121</v>
      </c>
      <c r="FA67">
        <v>86.321600000000004</v>
      </c>
      <c r="FB67">
        <v>15</v>
      </c>
      <c r="FC67">
        <v>1674745522.0999999</v>
      </c>
      <c r="FD67" t="s">
        <v>417</v>
      </c>
      <c r="FE67">
        <v>1674745522.0999999</v>
      </c>
      <c r="FF67">
        <v>1674745515.0999999</v>
      </c>
      <c r="FG67">
        <v>2</v>
      </c>
      <c r="FH67">
        <v>7.9000000000000001E-2</v>
      </c>
      <c r="FI67">
        <v>5.8000000000000003E-2</v>
      </c>
      <c r="FJ67">
        <v>-3.89</v>
      </c>
      <c r="FK67">
        <v>9.4E-2</v>
      </c>
      <c r="FL67">
        <v>383</v>
      </c>
      <c r="FM67">
        <v>18</v>
      </c>
      <c r="FN67">
        <v>0.28000000000000003</v>
      </c>
      <c r="FO67">
        <v>0.05</v>
      </c>
      <c r="FP67">
        <v>-2.3079593832228018</v>
      </c>
      <c r="FQ67">
        <v>0.35131023207588402</v>
      </c>
      <c r="FR67">
        <v>4.9119358486772229E-2</v>
      </c>
      <c r="FS67">
        <v>-1</v>
      </c>
      <c r="FT67">
        <v>9.8689022235590881E-2</v>
      </c>
      <c r="FU67">
        <v>1.4455338784179411E-2</v>
      </c>
      <c r="FV67">
        <v>1.44448907503982E-3</v>
      </c>
      <c r="FW67">
        <v>-1</v>
      </c>
      <c r="FX67">
        <v>0</v>
      </c>
      <c r="FY67">
        <v>0</v>
      </c>
      <c r="FZ67" t="s">
        <v>418</v>
      </c>
      <c r="GA67">
        <v>2.97872</v>
      </c>
      <c r="GB67">
        <v>2.8063899999999999</v>
      </c>
      <c r="GC67">
        <v>9.7782599999999997E-2</v>
      </c>
      <c r="GD67">
        <v>9.5563400000000007E-2</v>
      </c>
      <c r="GE67">
        <v>0.121665</v>
      </c>
      <c r="GF67">
        <v>0.116394</v>
      </c>
      <c r="GG67">
        <v>26697.3</v>
      </c>
      <c r="GH67">
        <v>24836.6</v>
      </c>
      <c r="GI67">
        <v>26598</v>
      </c>
      <c r="GJ67">
        <v>25930.9</v>
      </c>
      <c r="GK67">
        <v>31787.1</v>
      </c>
      <c r="GL67">
        <v>32328.1</v>
      </c>
      <c r="GM67">
        <v>37686.9</v>
      </c>
      <c r="GN67">
        <v>38458.699999999997</v>
      </c>
      <c r="GO67">
        <v>1.98247</v>
      </c>
      <c r="GP67">
        <v>1.97648</v>
      </c>
      <c r="GQ67">
        <v>2.2314500000000001E-2</v>
      </c>
      <c r="GR67">
        <v>0</v>
      </c>
      <c r="GS67">
        <v>27.3094</v>
      </c>
      <c r="GT67">
        <v>999.9</v>
      </c>
      <c r="GU67">
        <v>63.5</v>
      </c>
      <c r="GV67">
        <v>29.7</v>
      </c>
      <c r="GW67">
        <v>26.8461</v>
      </c>
      <c r="GX67">
        <v>61.940100000000001</v>
      </c>
      <c r="GY67">
        <v>11.4543</v>
      </c>
      <c r="GZ67">
        <v>1</v>
      </c>
      <c r="HA67">
        <v>0.33380799999999999</v>
      </c>
      <c r="HB67">
        <v>0.86753800000000003</v>
      </c>
      <c r="HC67">
        <v>20.320699999999999</v>
      </c>
      <c r="HD67">
        <v>5.2096499999999999</v>
      </c>
      <c r="HE67">
        <v>11.9381</v>
      </c>
      <c r="HF67">
        <v>4.9880500000000003</v>
      </c>
      <c r="HG67">
        <v>3.2909999999999999</v>
      </c>
      <c r="HH67">
        <v>9999</v>
      </c>
      <c r="HI67">
        <v>9999</v>
      </c>
      <c r="HJ67">
        <v>9999</v>
      </c>
      <c r="HK67">
        <v>999.9</v>
      </c>
      <c r="HL67">
        <v>1.8696600000000001</v>
      </c>
      <c r="HM67">
        <v>1.8760699999999999</v>
      </c>
      <c r="HN67">
        <v>1.87378</v>
      </c>
      <c r="HO67">
        <v>1.87208</v>
      </c>
      <c r="HP67">
        <v>1.8724700000000001</v>
      </c>
      <c r="HQ67">
        <v>1.86981</v>
      </c>
      <c r="HR67">
        <v>1.8758600000000001</v>
      </c>
      <c r="HS67">
        <v>1.8748499999999999</v>
      </c>
      <c r="HT67">
        <v>5</v>
      </c>
      <c r="HU67">
        <v>0</v>
      </c>
      <c r="HV67">
        <v>0</v>
      </c>
      <c r="HW67">
        <v>0</v>
      </c>
      <c r="HX67" t="s">
        <v>419</v>
      </c>
      <c r="HY67" t="s">
        <v>420</v>
      </c>
      <c r="HZ67" t="s">
        <v>421</v>
      </c>
      <c r="IA67" t="s">
        <v>422</v>
      </c>
      <c r="IB67" t="s">
        <v>422</v>
      </c>
      <c r="IC67" t="s">
        <v>421</v>
      </c>
      <c r="ID67">
        <v>0</v>
      </c>
      <c r="IE67">
        <v>100</v>
      </c>
      <c r="IF67">
        <v>100</v>
      </c>
      <c r="IG67">
        <v>-3.9159999999999999</v>
      </c>
      <c r="IH67">
        <v>0.39450000000000002</v>
      </c>
      <c r="II67">
        <v>-3.1183980323874012</v>
      </c>
      <c r="IJ67">
        <v>-2.536945948238235E-3</v>
      </c>
      <c r="IK67">
        <v>1.581473279927893E-6</v>
      </c>
      <c r="IL67">
        <v>-4.6698293441882044E-10</v>
      </c>
      <c r="IM67">
        <v>-0.1212426229721789</v>
      </c>
      <c r="IN67">
        <v>-1.5895243091576399E-2</v>
      </c>
      <c r="IO67">
        <v>1.559614309849521E-3</v>
      </c>
      <c r="IP67">
        <v>-2.4566050869858518E-6</v>
      </c>
      <c r="IQ67">
        <v>2</v>
      </c>
      <c r="IR67">
        <v>2224</v>
      </c>
      <c r="IS67">
        <v>2</v>
      </c>
      <c r="IT67">
        <v>25</v>
      </c>
      <c r="IU67">
        <v>11.9</v>
      </c>
      <c r="IV67">
        <v>12</v>
      </c>
      <c r="IW67">
        <v>0.93261700000000003</v>
      </c>
      <c r="IX67">
        <v>2.4584999999999999</v>
      </c>
      <c r="IY67">
        <v>1.65039</v>
      </c>
      <c r="IZ67">
        <v>2.3034699999999999</v>
      </c>
      <c r="JA67">
        <v>1.50024</v>
      </c>
      <c r="JB67">
        <v>2.3596200000000001</v>
      </c>
      <c r="JC67">
        <v>34.122500000000002</v>
      </c>
      <c r="JD67">
        <v>15.988300000000001</v>
      </c>
      <c r="JE67">
        <v>18</v>
      </c>
      <c r="JF67">
        <v>503.83699999999999</v>
      </c>
      <c r="JG67">
        <v>494.32</v>
      </c>
      <c r="JH67">
        <v>26.9604</v>
      </c>
      <c r="JI67">
        <v>31.506900000000002</v>
      </c>
      <c r="JJ67">
        <v>30.000299999999999</v>
      </c>
      <c r="JK67">
        <v>31.388300000000001</v>
      </c>
      <c r="JL67">
        <v>31.340599999999998</v>
      </c>
      <c r="JM67">
        <v>18.6875</v>
      </c>
      <c r="JN67">
        <v>32.535200000000003</v>
      </c>
      <c r="JO67">
        <v>100</v>
      </c>
      <c r="JP67">
        <v>26.958500000000001</v>
      </c>
      <c r="JQ67">
        <v>397.86099999999999</v>
      </c>
      <c r="JR67">
        <v>23.409800000000001</v>
      </c>
      <c r="JS67">
        <v>100.01300000000001</v>
      </c>
      <c r="JT67">
        <v>99.236800000000002</v>
      </c>
    </row>
    <row r="68" spans="1:280" x14ac:dyDescent="0.25">
      <c r="A68">
        <v>52</v>
      </c>
      <c r="B68">
        <v>1674746247.5999999</v>
      </c>
      <c r="C68">
        <v>510</v>
      </c>
      <c r="D68" t="s">
        <v>523</v>
      </c>
      <c r="E68" t="s">
        <v>524</v>
      </c>
      <c r="F68" t="s">
        <v>412</v>
      </c>
      <c r="G68" t="s">
        <v>413</v>
      </c>
      <c r="H68" t="s">
        <v>414</v>
      </c>
      <c r="I68">
        <v>1674746247.5999999</v>
      </c>
      <c r="J68">
        <f t="shared" si="0"/>
        <v>1.3401129627354244E-3</v>
      </c>
      <c r="K68">
        <f t="shared" si="1"/>
        <v>1.3401129627354245</v>
      </c>
      <c r="L68">
        <f t="shared" si="2"/>
        <v>-2.3089971697256382</v>
      </c>
      <c r="M68">
        <f t="shared" si="3"/>
        <v>400.041</v>
      </c>
      <c r="N68">
        <f t="shared" si="4"/>
        <v>427.15394746591801</v>
      </c>
      <c r="O68">
        <f t="shared" si="5"/>
        <v>42.348990889826858</v>
      </c>
      <c r="P68">
        <f t="shared" si="6"/>
        <v>39.660953071044595</v>
      </c>
      <c r="Q68">
        <f t="shared" si="7"/>
        <v>0.1053303047482545</v>
      </c>
      <c r="R68">
        <f t="shared" si="8"/>
        <v>2.9117134325723071</v>
      </c>
      <c r="S68">
        <f t="shared" si="9"/>
        <v>0.10325839966049208</v>
      </c>
      <c r="T68">
        <f t="shared" si="10"/>
        <v>6.4719257691449469E-2</v>
      </c>
      <c r="U68">
        <f t="shared" si="11"/>
        <v>4.7520142134839993E-3</v>
      </c>
      <c r="V68">
        <f t="shared" si="12"/>
        <v>27.656967795617561</v>
      </c>
      <c r="W68">
        <f t="shared" si="13"/>
        <v>27.676400000000001</v>
      </c>
      <c r="X68">
        <f t="shared" si="14"/>
        <v>3.7238373131120914</v>
      </c>
      <c r="Y68">
        <f t="shared" si="15"/>
        <v>65.255616727063753</v>
      </c>
      <c r="Z68">
        <f t="shared" si="16"/>
        <v>2.47738563679692</v>
      </c>
      <c r="AA68">
        <f t="shared" si="17"/>
        <v>3.7964327992772815</v>
      </c>
      <c r="AB68">
        <f t="shared" si="18"/>
        <v>1.2464516763151714</v>
      </c>
      <c r="AC68">
        <f t="shared" si="19"/>
        <v>-59.098981656632219</v>
      </c>
      <c r="AD68">
        <f t="shared" si="20"/>
        <v>51.927758246018087</v>
      </c>
      <c r="AE68">
        <f t="shared" si="21"/>
        <v>3.8812964835982577</v>
      </c>
      <c r="AF68">
        <f t="shared" si="22"/>
        <v>-3.2851749128023897</v>
      </c>
      <c r="AG68">
        <v>0</v>
      </c>
      <c r="AH68">
        <v>0</v>
      </c>
      <c r="AI68">
        <f t="shared" si="23"/>
        <v>1</v>
      </c>
      <c r="AJ68">
        <f t="shared" si="24"/>
        <v>0</v>
      </c>
      <c r="AK68">
        <f t="shared" si="25"/>
        <v>52167.444379123124</v>
      </c>
      <c r="AL68" t="s">
        <v>415</v>
      </c>
      <c r="AM68" t="s">
        <v>415</v>
      </c>
      <c r="AN68">
        <v>0</v>
      </c>
      <c r="AO68">
        <v>0</v>
      </c>
      <c r="AP68" t="e">
        <f t="shared" si="26"/>
        <v>#DIV/0!</v>
      </c>
      <c r="AQ68">
        <v>0</v>
      </c>
      <c r="AR68" t="s">
        <v>415</v>
      </c>
      <c r="AS68" t="s">
        <v>415</v>
      </c>
      <c r="AT68">
        <v>0</v>
      </c>
      <c r="AU68">
        <v>0</v>
      </c>
      <c r="AV68" t="e">
        <f t="shared" si="27"/>
        <v>#DIV/0!</v>
      </c>
      <c r="AW68">
        <v>0.5</v>
      </c>
      <c r="AX68">
        <f t="shared" si="28"/>
        <v>2.1008904943823997E-2</v>
      </c>
      <c r="AY68">
        <f t="shared" si="29"/>
        <v>-2.3089971697256382</v>
      </c>
      <c r="AZ68" t="e">
        <f t="shared" si="30"/>
        <v>#DIV/0!</v>
      </c>
      <c r="BA68">
        <f t="shared" si="31"/>
        <v>-109.90564124592395</v>
      </c>
      <c r="BB68" t="e">
        <f t="shared" si="32"/>
        <v>#DIV/0!</v>
      </c>
      <c r="BC68" t="e">
        <f t="shared" si="33"/>
        <v>#DIV/0!</v>
      </c>
      <c r="BD68" t="s">
        <v>415</v>
      </c>
      <c r="BE68">
        <v>0</v>
      </c>
      <c r="BF68" t="e">
        <f t="shared" si="34"/>
        <v>#DIV/0!</v>
      </c>
      <c r="BG68" t="e">
        <f t="shared" si="35"/>
        <v>#DIV/0!</v>
      </c>
      <c r="BH68" t="e">
        <f t="shared" si="36"/>
        <v>#DIV/0!</v>
      </c>
      <c r="BI68" t="e">
        <f t="shared" si="37"/>
        <v>#DIV/0!</v>
      </c>
      <c r="BJ68" t="e">
        <f t="shared" si="38"/>
        <v>#DIV/0!</v>
      </c>
      <c r="BK68" t="e">
        <f t="shared" si="39"/>
        <v>#DIV/0!</v>
      </c>
      <c r="BL68" t="e">
        <f t="shared" si="40"/>
        <v>#DIV/0!</v>
      </c>
      <c r="BM68" t="e">
        <f t="shared" si="41"/>
        <v>#DIV/0!</v>
      </c>
      <c r="CV68">
        <f t="shared" si="42"/>
        <v>5.0010600000000002E-2</v>
      </c>
      <c r="CW68">
        <f t="shared" si="43"/>
        <v>2.1008904943823997E-2</v>
      </c>
      <c r="CX68">
        <f t="shared" si="44"/>
        <v>0.42008903999999991</v>
      </c>
      <c r="CY68">
        <f t="shared" si="45"/>
        <v>9.5020139999999989E-2</v>
      </c>
      <c r="CZ68">
        <v>6</v>
      </c>
      <c r="DA68">
        <v>0.5</v>
      </c>
      <c r="DB68" t="s">
        <v>416</v>
      </c>
      <c r="DC68">
        <v>2</v>
      </c>
      <c r="DD68">
        <v>1674746247.5999999</v>
      </c>
      <c r="DE68">
        <v>400.041</v>
      </c>
      <c r="DF68">
        <v>397.91399999999999</v>
      </c>
      <c r="DG68">
        <v>24.988199999999999</v>
      </c>
      <c r="DH68">
        <v>23.4206</v>
      </c>
      <c r="DI68">
        <v>403.95699999999999</v>
      </c>
      <c r="DJ68">
        <v>24.593599999999999</v>
      </c>
      <c r="DK68">
        <v>500.11200000000002</v>
      </c>
      <c r="DL68">
        <v>99.042400000000001</v>
      </c>
      <c r="DM68">
        <v>9.9820599999999995E-2</v>
      </c>
      <c r="DN68">
        <v>28.007200000000001</v>
      </c>
      <c r="DO68">
        <v>27.676400000000001</v>
      </c>
      <c r="DP68">
        <v>999.9</v>
      </c>
      <c r="DQ68">
        <v>0</v>
      </c>
      <c r="DR68">
        <v>0</v>
      </c>
      <c r="DS68">
        <v>9994.3799999999992</v>
      </c>
      <c r="DT68">
        <v>0</v>
      </c>
      <c r="DU68">
        <v>363.54899999999998</v>
      </c>
      <c r="DV68">
        <v>2.1267100000000001</v>
      </c>
      <c r="DW68">
        <v>410.29300000000001</v>
      </c>
      <c r="DX68">
        <v>407.45699999999999</v>
      </c>
      <c r="DY68">
        <v>1.56758</v>
      </c>
      <c r="DZ68">
        <v>397.91399999999999</v>
      </c>
      <c r="EA68">
        <v>23.4206</v>
      </c>
      <c r="EB68">
        <v>2.4748899999999998</v>
      </c>
      <c r="EC68">
        <v>2.3196300000000001</v>
      </c>
      <c r="ED68">
        <v>20.862300000000001</v>
      </c>
      <c r="EE68">
        <v>19.813400000000001</v>
      </c>
      <c r="EF68">
        <v>5.0010600000000002E-2</v>
      </c>
      <c r="EG68">
        <v>0</v>
      </c>
      <c r="EH68">
        <v>0</v>
      </c>
      <c r="EI68">
        <v>0</v>
      </c>
      <c r="EJ68">
        <v>574.47</v>
      </c>
      <c r="EK68">
        <v>5.0010600000000002E-2</v>
      </c>
      <c r="EL68">
        <v>87.26</v>
      </c>
      <c r="EM68">
        <v>-2.35</v>
      </c>
      <c r="EN68">
        <v>37.686999999999998</v>
      </c>
      <c r="EO68">
        <v>41.75</v>
      </c>
      <c r="EP68">
        <v>40.061999999999998</v>
      </c>
      <c r="EQ68">
        <v>41.375</v>
      </c>
      <c r="ER68">
        <v>40.125</v>
      </c>
      <c r="ES68">
        <v>0</v>
      </c>
      <c r="ET68">
        <v>0</v>
      </c>
      <c r="EU68">
        <v>0</v>
      </c>
      <c r="EV68">
        <v>1674746244.5999999</v>
      </c>
      <c r="EW68">
        <v>0</v>
      </c>
      <c r="EX68">
        <v>575.34500000000003</v>
      </c>
      <c r="EY68">
        <v>4.9945298841531658</v>
      </c>
      <c r="EZ68">
        <v>7.4888889903175988</v>
      </c>
      <c r="FA68">
        <v>86.572692307692336</v>
      </c>
      <c r="FB68">
        <v>15</v>
      </c>
      <c r="FC68">
        <v>1674745522.0999999</v>
      </c>
      <c r="FD68" t="s">
        <v>417</v>
      </c>
      <c r="FE68">
        <v>1674745522.0999999</v>
      </c>
      <c r="FF68">
        <v>1674745515.0999999</v>
      </c>
      <c r="FG68">
        <v>2</v>
      </c>
      <c r="FH68">
        <v>7.9000000000000001E-2</v>
      </c>
      <c r="FI68">
        <v>5.8000000000000003E-2</v>
      </c>
      <c r="FJ68">
        <v>-3.89</v>
      </c>
      <c r="FK68">
        <v>9.4E-2</v>
      </c>
      <c r="FL68">
        <v>383</v>
      </c>
      <c r="FM68">
        <v>18</v>
      </c>
      <c r="FN68">
        <v>0.28000000000000003</v>
      </c>
      <c r="FO68">
        <v>0.05</v>
      </c>
      <c r="FP68">
        <v>-2.2937750209283689</v>
      </c>
      <c r="FQ68">
        <v>5.9219164165545513E-2</v>
      </c>
      <c r="FR68">
        <v>5.0105686117749133E-2</v>
      </c>
      <c r="FS68">
        <v>-1</v>
      </c>
      <c r="FT68">
        <v>0.1006101041101843</v>
      </c>
      <c r="FU68">
        <v>7.9398664778746412E-3</v>
      </c>
      <c r="FV68">
        <v>8.0728501544406696E-4</v>
      </c>
      <c r="FW68">
        <v>-1</v>
      </c>
      <c r="FX68">
        <v>0</v>
      </c>
      <c r="FY68">
        <v>0</v>
      </c>
      <c r="FZ68" t="s">
        <v>418</v>
      </c>
      <c r="GA68">
        <v>2.97871</v>
      </c>
      <c r="GB68">
        <v>2.8060999999999998</v>
      </c>
      <c r="GC68">
        <v>9.7783599999999998E-2</v>
      </c>
      <c r="GD68">
        <v>9.5574699999999999E-2</v>
      </c>
      <c r="GE68">
        <v>0.12166299999999999</v>
      </c>
      <c r="GF68">
        <v>0.116187</v>
      </c>
      <c r="GG68">
        <v>26697.3</v>
      </c>
      <c r="GH68">
        <v>24835.9</v>
      </c>
      <c r="GI68">
        <v>26598</v>
      </c>
      <c r="GJ68">
        <v>25930.5</v>
      </c>
      <c r="GK68">
        <v>31787.5</v>
      </c>
      <c r="GL68">
        <v>32335.1</v>
      </c>
      <c r="GM68">
        <v>37687.1</v>
      </c>
      <c r="GN68">
        <v>38458.1</v>
      </c>
      <c r="GO68">
        <v>1.98237</v>
      </c>
      <c r="GP68">
        <v>1.97593</v>
      </c>
      <c r="GQ68">
        <v>2.2239999999999999E-2</v>
      </c>
      <c r="GR68">
        <v>0</v>
      </c>
      <c r="GS68">
        <v>27.312999999999999</v>
      </c>
      <c r="GT68">
        <v>999.9</v>
      </c>
      <c r="GU68">
        <v>63.5</v>
      </c>
      <c r="GV68">
        <v>29.7</v>
      </c>
      <c r="GW68">
        <v>26.847799999999999</v>
      </c>
      <c r="GX68">
        <v>61.750100000000003</v>
      </c>
      <c r="GY68">
        <v>11.742800000000001</v>
      </c>
      <c r="GZ68">
        <v>1</v>
      </c>
      <c r="HA68">
        <v>0.33438800000000002</v>
      </c>
      <c r="HB68">
        <v>0.895204</v>
      </c>
      <c r="HC68">
        <v>20.320399999999999</v>
      </c>
      <c r="HD68">
        <v>5.2096499999999999</v>
      </c>
      <c r="HE68">
        <v>11.9381</v>
      </c>
      <c r="HF68">
        <v>4.9877500000000001</v>
      </c>
      <c r="HG68">
        <v>3.2909999999999999</v>
      </c>
      <c r="HH68">
        <v>9999</v>
      </c>
      <c r="HI68">
        <v>9999</v>
      </c>
      <c r="HJ68">
        <v>9999</v>
      </c>
      <c r="HK68">
        <v>999.9</v>
      </c>
      <c r="HL68">
        <v>1.8696600000000001</v>
      </c>
      <c r="HM68">
        <v>1.8760699999999999</v>
      </c>
      <c r="HN68">
        <v>1.87378</v>
      </c>
      <c r="HO68">
        <v>1.87209</v>
      </c>
      <c r="HP68">
        <v>1.87249</v>
      </c>
      <c r="HQ68">
        <v>1.86981</v>
      </c>
      <c r="HR68">
        <v>1.8757999999999999</v>
      </c>
      <c r="HS68">
        <v>1.87483</v>
      </c>
      <c r="HT68">
        <v>5</v>
      </c>
      <c r="HU68">
        <v>0</v>
      </c>
      <c r="HV68">
        <v>0</v>
      </c>
      <c r="HW68">
        <v>0</v>
      </c>
      <c r="HX68" t="s">
        <v>419</v>
      </c>
      <c r="HY68" t="s">
        <v>420</v>
      </c>
      <c r="HZ68" t="s">
        <v>421</v>
      </c>
      <c r="IA68" t="s">
        <v>422</v>
      </c>
      <c r="IB68" t="s">
        <v>422</v>
      </c>
      <c r="IC68" t="s">
        <v>421</v>
      </c>
      <c r="ID68">
        <v>0</v>
      </c>
      <c r="IE68">
        <v>100</v>
      </c>
      <c r="IF68">
        <v>100</v>
      </c>
      <c r="IG68">
        <v>-3.9159999999999999</v>
      </c>
      <c r="IH68">
        <v>0.39460000000000001</v>
      </c>
      <c r="II68">
        <v>-3.1183980323874012</v>
      </c>
      <c r="IJ68">
        <v>-2.536945948238235E-3</v>
      </c>
      <c r="IK68">
        <v>1.581473279927893E-6</v>
      </c>
      <c r="IL68">
        <v>-4.6698293441882044E-10</v>
      </c>
      <c r="IM68">
        <v>-0.1212426229721789</v>
      </c>
      <c r="IN68">
        <v>-1.5895243091576399E-2</v>
      </c>
      <c r="IO68">
        <v>1.559614309849521E-3</v>
      </c>
      <c r="IP68">
        <v>-2.4566050869858518E-6</v>
      </c>
      <c r="IQ68">
        <v>2</v>
      </c>
      <c r="IR68">
        <v>2224</v>
      </c>
      <c r="IS68">
        <v>2</v>
      </c>
      <c r="IT68">
        <v>25</v>
      </c>
      <c r="IU68">
        <v>12.1</v>
      </c>
      <c r="IV68">
        <v>12.2</v>
      </c>
      <c r="IW68">
        <v>0.93261700000000003</v>
      </c>
      <c r="IX68">
        <v>2.4621599999999999</v>
      </c>
      <c r="IY68">
        <v>1.65039</v>
      </c>
      <c r="IZ68">
        <v>2.3046899999999999</v>
      </c>
      <c r="JA68">
        <v>1.50024</v>
      </c>
      <c r="JB68">
        <v>2.4194300000000002</v>
      </c>
      <c r="JC68">
        <v>34.145200000000003</v>
      </c>
      <c r="JD68">
        <v>15.988300000000001</v>
      </c>
      <c r="JE68">
        <v>18</v>
      </c>
      <c r="JF68">
        <v>503.85199999999998</v>
      </c>
      <c r="JG68">
        <v>494.024</v>
      </c>
      <c r="JH68">
        <v>26.957999999999998</v>
      </c>
      <c r="JI68">
        <v>31.514500000000002</v>
      </c>
      <c r="JJ68">
        <v>30.000299999999999</v>
      </c>
      <c r="JK68">
        <v>31.3979</v>
      </c>
      <c r="JL68">
        <v>31.350200000000001</v>
      </c>
      <c r="JM68">
        <v>18.683499999999999</v>
      </c>
      <c r="JN68">
        <v>32.822000000000003</v>
      </c>
      <c r="JO68">
        <v>100</v>
      </c>
      <c r="JP68">
        <v>26.955200000000001</v>
      </c>
      <c r="JQ68">
        <v>397.76799999999997</v>
      </c>
      <c r="JR68">
        <v>23.368500000000001</v>
      </c>
      <c r="JS68">
        <v>100.01300000000001</v>
      </c>
      <c r="JT68">
        <v>99.235299999999995</v>
      </c>
    </row>
    <row r="69" spans="1:280" x14ac:dyDescent="0.25">
      <c r="A69">
        <v>53</v>
      </c>
      <c r="B69">
        <v>1674746257.5999999</v>
      </c>
      <c r="C69">
        <v>520</v>
      </c>
      <c r="D69" t="s">
        <v>525</v>
      </c>
      <c r="E69" t="s">
        <v>526</v>
      </c>
      <c r="F69" t="s">
        <v>412</v>
      </c>
      <c r="G69" t="s">
        <v>413</v>
      </c>
      <c r="H69" t="s">
        <v>414</v>
      </c>
      <c r="I69">
        <v>1674746257.5999999</v>
      </c>
      <c r="J69">
        <f t="shared" si="0"/>
        <v>1.3587003383602285E-3</v>
      </c>
      <c r="K69">
        <f t="shared" si="1"/>
        <v>1.3587003383602285</v>
      </c>
      <c r="L69">
        <f t="shared" si="2"/>
        <v>-2.3104648055730035</v>
      </c>
      <c r="M69">
        <f t="shared" si="3"/>
        <v>399.98700000000002</v>
      </c>
      <c r="N69">
        <f t="shared" si="4"/>
        <v>426.79571204178512</v>
      </c>
      <c r="O69">
        <f t="shared" si="5"/>
        <v>42.313104815896253</v>
      </c>
      <c r="P69">
        <f t="shared" si="6"/>
        <v>39.655252802396703</v>
      </c>
      <c r="Q69">
        <f t="shared" si="7"/>
        <v>0.10617562601907787</v>
      </c>
      <c r="R69">
        <f t="shared" si="8"/>
        <v>2.9178185826806713</v>
      </c>
      <c r="S69">
        <f t="shared" si="9"/>
        <v>0.10407500013053206</v>
      </c>
      <c r="T69">
        <f t="shared" si="10"/>
        <v>6.5232146458453294E-2</v>
      </c>
      <c r="U69">
        <f t="shared" si="11"/>
        <v>4.7520142134839993E-3</v>
      </c>
      <c r="V69">
        <f t="shared" si="12"/>
        <v>27.653401159111528</v>
      </c>
      <c r="W69">
        <f t="shared" si="13"/>
        <v>27.6814</v>
      </c>
      <c r="X69">
        <f t="shared" si="14"/>
        <v>3.7249255029730652</v>
      </c>
      <c r="Y69">
        <f t="shared" si="15"/>
        <v>65.087204921475532</v>
      </c>
      <c r="Z69">
        <f t="shared" si="16"/>
        <v>2.4710784226716802</v>
      </c>
      <c r="AA69">
        <f t="shared" si="17"/>
        <v>3.7965655855907676</v>
      </c>
      <c r="AB69">
        <f t="shared" si="18"/>
        <v>1.253847080301385</v>
      </c>
      <c r="AC69">
        <f t="shared" si="19"/>
        <v>-59.918684921686079</v>
      </c>
      <c r="AD69">
        <f t="shared" si="20"/>
        <v>51.344494124182319</v>
      </c>
      <c r="AE69">
        <f t="shared" si="21"/>
        <v>3.8297779175882471</v>
      </c>
      <c r="AF69">
        <f t="shared" si="22"/>
        <v>-4.739660865702028</v>
      </c>
      <c r="AG69">
        <v>0</v>
      </c>
      <c r="AH69">
        <v>0</v>
      </c>
      <c r="AI69">
        <f t="shared" si="23"/>
        <v>1</v>
      </c>
      <c r="AJ69">
        <f t="shared" si="24"/>
        <v>0</v>
      </c>
      <c r="AK69">
        <f t="shared" si="25"/>
        <v>52342.174278694707</v>
      </c>
      <c r="AL69" t="s">
        <v>415</v>
      </c>
      <c r="AM69" t="s">
        <v>415</v>
      </c>
      <c r="AN69">
        <v>0</v>
      </c>
      <c r="AO69">
        <v>0</v>
      </c>
      <c r="AP69" t="e">
        <f t="shared" si="26"/>
        <v>#DIV/0!</v>
      </c>
      <c r="AQ69">
        <v>0</v>
      </c>
      <c r="AR69" t="s">
        <v>415</v>
      </c>
      <c r="AS69" t="s">
        <v>415</v>
      </c>
      <c r="AT69">
        <v>0</v>
      </c>
      <c r="AU69">
        <v>0</v>
      </c>
      <c r="AV69" t="e">
        <f t="shared" si="27"/>
        <v>#DIV/0!</v>
      </c>
      <c r="AW69">
        <v>0.5</v>
      </c>
      <c r="AX69">
        <f t="shared" si="28"/>
        <v>2.1008904943823997E-2</v>
      </c>
      <c r="AY69">
        <f t="shared" si="29"/>
        <v>-2.3104648055730035</v>
      </c>
      <c r="AZ69" t="e">
        <f t="shared" si="30"/>
        <v>#DIV/0!</v>
      </c>
      <c r="BA69">
        <f t="shared" si="31"/>
        <v>-109.97549904438083</v>
      </c>
      <c r="BB69" t="e">
        <f t="shared" si="32"/>
        <v>#DIV/0!</v>
      </c>
      <c r="BC69" t="e">
        <f t="shared" si="33"/>
        <v>#DIV/0!</v>
      </c>
      <c r="BD69" t="s">
        <v>415</v>
      </c>
      <c r="BE69">
        <v>0</v>
      </c>
      <c r="BF69" t="e">
        <f t="shared" si="34"/>
        <v>#DIV/0!</v>
      </c>
      <c r="BG69" t="e">
        <f t="shared" si="35"/>
        <v>#DIV/0!</v>
      </c>
      <c r="BH69" t="e">
        <f t="shared" si="36"/>
        <v>#DIV/0!</v>
      </c>
      <c r="BI69" t="e">
        <f t="shared" si="37"/>
        <v>#DIV/0!</v>
      </c>
      <c r="BJ69" t="e">
        <f t="shared" si="38"/>
        <v>#DIV/0!</v>
      </c>
      <c r="BK69" t="e">
        <f t="shared" si="39"/>
        <v>#DIV/0!</v>
      </c>
      <c r="BL69" t="e">
        <f t="shared" si="40"/>
        <v>#DIV/0!</v>
      </c>
      <c r="BM69" t="e">
        <f t="shared" si="41"/>
        <v>#DIV/0!</v>
      </c>
      <c r="CV69">
        <f t="shared" si="42"/>
        <v>5.0010600000000002E-2</v>
      </c>
      <c r="CW69">
        <f t="shared" si="43"/>
        <v>2.1008904943823997E-2</v>
      </c>
      <c r="CX69">
        <f t="shared" si="44"/>
        <v>0.42008903999999991</v>
      </c>
      <c r="CY69">
        <f t="shared" si="45"/>
        <v>9.5020139999999989E-2</v>
      </c>
      <c r="CZ69">
        <v>6</v>
      </c>
      <c r="DA69">
        <v>0.5</v>
      </c>
      <c r="DB69" t="s">
        <v>416</v>
      </c>
      <c r="DC69">
        <v>2</v>
      </c>
      <c r="DD69">
        <v>1674746257.5999999</v>
      </c>
      <c r="DE69">
        <v>399.98700000000002</v>
      </c>
      <c r="DF69">
        <v>397.86700000000002</v>
      </c>
      <c r="DG69">
        <v>24.924800000000001</v>
      </c>
      <c r="DH69">
        <v>23.3353</v>
      </c>
      <c r="DI69">
        <v>403.90300000000002</v>
      </c>
      <c r="DJ69">
        <v>24.5336</v>
      </c>
      <c r="DK69">
        <v>500.09500000000003</v>
      </c>
      <c r="DL69">
        <v>99.041600000000003</v>
      </c>
      <c r="DM69">
        <v>9.9754099999999998E-2</v>
      </c>
      <c r="DN69">
        <v>28.0078</v>
      </c>
      <c r="DO69">
        <v>27.6814</v>
      </c>
      <c r="DP69">
        <v>999.9</v>
      </c>
      <c r="DQ69">
        <v>0</v>
      </c>
      <c r="DR69">
        <v>0</v>
      </c>
      <c r="DS69">
        <v>10029.4</v>
      </c>
      <c r="DT69">
        <v>0</v>
      </c>
      <c r="DU69">
        <v>363.59100000000001</v>
      </c>
      <c r="DV69">
        <v>2.1198399999999999</v>
      </c>
      <c r="DW69">
        <v>410.21100000000001</v>
      </c>
      <c r="DX69">
        <v>407.37299999999999</v>
      </c>
      <c r="DY69">
        <v>1.5895300000000001</v>
      </c>
      <c r="DZ69">
        <v>397.86700000000002</v>
      </c>
      <c r="EA69">
        <v>23.3353</v>
      </c>
      <c r="EB69">
        <v>2.4685899999999998</v>
      </c>
      <c r="EC69">
        <v>2.3111600000000001</v>
      </c>
      <c r="ED69">
        <v>20.820900000000002</v>
      </c>
      <c r="EE69">
        <v>19.7544</v>
      </c>
      <c r="EF69">
        <v>5.0010600000000002E-2</v>
      </c>
      <c r="EG69">
        <v>0</v>
      </c>
      <c r="EH69">
        <v>0</v>
      </c>
      <c r="EI69">
        <v>0</v>
      </c>
      <c r="EJ69">
        <v>575.16999999999996</v>
      </c>
      <c r="EK69">
        <v>5.0010600000000002E-2</v>
      </c>
      <c r="EL69">
        <v>86.54</v>
      </c>
      <c r="EM69">
        <v>-2.57</v>
      </c>
      <c r="EN69">
        <v>37.625</v>
      </c>
      <c r="EO69">
        <v>41.75</v>
      </c>
      <c r="EP69">
        <v>40.061999999999998</v>
      </c>
      <c r="EQ69">
        <v>41.375</v>
      </c>
      <c r="ER69">
        <v>40.125</v>
      </c>
      <c r="ES69">
        <v>0</v>
      </c>
      <c r="ET69">
        <v>0</v>
      </c>
      <c r="EU69">
        <v>0</v>
      </c>
      <c r="EV69">
        <v>1674746254.8</v>
      </c>
      <c r="EW69">
        <v>0</v>
      </c>
      <c r="EX69">
        <v>575.89</v>
      </c>
      <c r="EY69">
        <v>-0.14307692919994039</v>
      </c>
      <c r="EZ69">
        <v>4.6138461511988567</v>
      </c>
      <c r="FA69">
        <v>87.851600000000005</v>
      </c>
      <c r="FB69">
        <v>15</v>
      </c>
      <c r="FC69">
        <v>1674745522.0999999</v>
      </c>
      <c r="FD69" t="s">
        <v>417</v>
      </c>
      <c r="FE69">
        <v>1674745522.0999999</v>
      </c>
      <c r="FF69">
        <v>1674745515.0999999</v>
      </c>
      <c r="FG69">
        <v>2</v>
      </c>
      <c r="FH69">
        <v>7.9000000000000001E-2</v>
      </c>
      <c r="FI69">
        <v>5.8000000000000003E-2</v>
      </c>
      <c r="FJ69">
        <v>-3.89</v>
      </c>
      <c r="FK69">
        <v>9.4E-2</v>
      </c>
      <c r="FL69">
        <v>383</v>
      </c>
      <c r="FM69">
        <v>18</v>
      </c>
      <c r="FN69">
        <v>0.28000000000000003</v>
      </c>
      <c r="FO69">
        <v>0.05</v>
      </c>
      <c r="FP69">
        <v>-2.3042538309970091</v>
      </c>
      <c r="FQ69">
        <v>4.8173439885517491E-2</v>
      </c>
      <c r="FR69">
        <v>4.4004995643225811E-2</v>
      </c>
      <c r="FS69">
        <v>-1</v>
      </c>
      <c r="FT69">
        <v>0.1042150209727892</v>
      </c>
      <c r="FU69">
        <v>2.7121310324408281E-2</v>
      </c>
      <c r="FV69">
        <v>2.942727510035627E-3</v>
      </c>
      <c r="FW69">
        <v>-1</v>
      </c>
      <c r="FX69">
        <v>0</v>
      </c>
      <c r="FY69">
        <v>0</v>
      </c>
      <c r="FZ69" t="s">
        <v>418</v>
      </c>
      <c r="GA69">
        <v>2.9786600000000001</v>
      </c>
      <c r="GB69">
        <v>2.80633</v>
      </c>
      <c r="GC69">
        <v>9.7769800000000004E-2</v>
      </c>
      <c r="GD69">
        <v>9.5561999999999994E-2</v>
      </c>
      <c r="GE69">
        <v>0.12145300000000001</v>
      </c>
      <c r="GF69">
        <v>0.115893</v>
      </c>
      <c r="GG69">
        <v>26697.200000000001</v>
      </c>
      <c r="GH69">
        <v>24836.400000000001</v>
      </c>
      <c r="GI69">
        <v>26597.599999999999</v>
      </c>
      <c r="GJ69">
        <v>25930.7</v>
      </c>
      <c r="GK69">
        <v>31794.799999999999</v>
      </c>
      <c r="GL69">
        <v>32346.1</v>
      </c>
      <c r="GM69">
        <v>37686.699999999997</v>
      </c>
      <c r="GN69">
        <v>38458.300000000003</v>
      </c>
      <c r="GO69">
        <v>1.98237</v>
      </c>
      <c r="GP69">
        <v>1.9757800000000001</v>
      </c>
      <c r="GQ69">
        <v>2.2128200000000001E-2</v>
      </c>
      <c r="GR69">
        <v>0</v>
      </c>
      <c r="GS69">
        <v>27.319800000000001</v>
      </c>
      <c r="GT69">
        <v>999.9</v>
      </c>
      <c r="GU69">
        <v>63.5</v>
      </c>
      <c r="GV69">
        <v>29.7</v>
      </c>
      <c r="GW69">
        <v>26.8459</v>
      </c>
      <c r="GX69">
        <v>61.9801</v>
      </c>
      <c r="GY69">
        <v>12.1114</v>
      </c>
      <c r="GZ69">
        <v>1</v>
      </c>
      <c r="HA69">
        <v>0.33481699999999998</v>
      </c>
      <c r="HB69">
        <v>0.933257</v>
      </c>
      <c r="HC69">
        <v>20.320399999999999</v>
      </c>
      <c r="HD69">
        <v>5.2096499999999999</v>
      </c>
      <c r="HE69">
        <v>11.937900000000001</v>
      </c>
      <c r="HF69">
        <v>4.9878</v>
      </c>
      <c r="HG69">
        <v>3.2909999999999999</v>
      </c>
      <c r="HH69">
        <v>9999</v>
      </c>
      <c r="HI69">
        <v>9999</v>
      </c>
      <c r="HJ69">
        <v>9999</v>
      </c>
      <c r="HK69">
        <v>999.9</v>
      </c>
      <c r="HL69">
        <v>1.8696600000000001</v>
      </c>
      <c r="HM69">
        <v>1.8760699999999999</v>
      </c>
      <c r="HN69">
        <v>1.87378</v>
      </c>
      <c r="HO69">
        <v>1.8721000000000001</v>
      </c>
      <c r="HP69">
        <v>1.8724499999999999</v>
      </c>
      <c r="HQ69">
        <v>1.86981</v>
      </c>
      <c r="HR69">
        <v>1.87582</v>
      </c>
      <c r="HS69">
        <v>1.8748499999999999</v>
      </c>
      <c r="HT69">
        <v>5</v>
      </c>
      <c r="HU69">
        <v>0</v>
      </c>
      <c r="HV69">
        <v>0</v>
      </c>
      <c r="HW69">
        <v>0</v>
      </c>
      <c r="HX69" t="s">
        <v>419</v>
      </c>
      <c r="HY69" t="s">
        <v>420</v>
      </c>
      <c r="HZ69" t="s">
        <v>421</v>
      </c>
      <c r="IA69" t="s">
        <v>422</v>
      </c>
      <c r="IB69" t="s">
        <v>422</v>
      </c>
      <c r="IC69" t="s">
        <v>421</v>
      </c>
      <c r="ID69">
        <v>0</v>
      </c>
      <c r="IE69">
        <v>100</v>
      </c>
      <c r="IF69">
        <v>100</v>
      </c>
      <c r="IG69">
        <v>-3.9159999999999999</v>
      </c>
      <c r="IH69">
        <v>0.39119999999999999</v>
      </c>
      <c r="II69">
        <v>-3.1183980323874012</v>
      </c>
      <c r="IJ69">
        <v>-2.536945948238235E-3</v>
      </c>
      <c r="IK69">
        <v>1.581473279927893E-6</v>
      </c>
      <c r="IL69">
        <v>-4.6698293441882044E-10</v>
      </c>
      <c r="IM69">
        <v>-0.1212426229721789</v>
      </c>
      <c r="IN69">
        <v>-1.5895243091576399E-2</v>
      </c>
      <c r="IO69">
        <v>1.559614309849521E-3</v>
      </c>
      <c r="IP69">
        <v>-2.4566050869858518E-6</v>
      </c>
      <c r="IQ69">
        <v>2</v>
      </c>
      <c r="IR69">
        <v>2224</v>
      </c>
      <c r="IS69">
        <v>2</v>
      </c>
      <c r="IT69">
        <v>25</v>
      </c>
      <c r="IU69">
        <v>12.3</v>
      </c>
      <c r="IV69">
        <v>12.4</v>
      </c>
      <c r="IW69">
        <v>0.931396</v>
      </c>
      <c r="IX69">
        <v>2.4536099999999998</v>
      </c>
      <c r="IY69">
        <v>1.65039</v>
      </c>
      <c r="IZ69">
        <v>2.3046899999999999</v>
      </c>
      <c r="JA69">
        <v>1.50024</v>
      </c>
      <c r="JB69">
        <v>2.4096700000000002</v>
      </c>
      <c r="JC69">
        <v>34.1678</v>
      </c>
      <c r="JD69">
        <v>15.988300000000001</v>
      </c>
      <c r="JE69">
        <v>18</v>
      </c>
      <c r="JF69">
        <v>503.93200000000002</v>
      </c>
      <c r="JG69">
        <v>494.00599999999997</v>
      </c>
      <c r="JH69">
        <v>26.9451</v>
      </c>
      <c r="JI69">
        <v>31.522099999999998</v>
      </c>
      <c r="JJ69">
        <v>30.000399999999999</v>
      </c>
      <c r="JK69">
        <v>31.407699999999998</v>
      </c>
      <c r="JL69">
        <v>31.360399999999998</v>
      </c>
      <c r="JM69">
        <v>18.685400000000001</v>
      </c>
      <c r="JN69">
        <v>32.822000000000003</v>
      </c>
      <c r="JO69">
        <v>100</v>
      </c>
      <c r="JP69">
        <v>26.941600000000001</v>
      </c>
      <c r="JQ69">
        <v>397.84699999999998</v>
      </c>
      <c r="JR69">
        <v>23.396100000000001</v>
      </c>
      <c r="JS69">
        <v>100.012</v>
      </c>
      <c r="JT69">
        <v>99.236000000000004</v>
      </c>
    </row>
    <row r="70" spans="1:280" x14ac:dyDescent="0.25">
      <c r="A70">
        <v>54</v>
      </c>
      <c r="B70">
        <v>1674746267.5999999</v>
      </c>
      <c r="C70">
        <v>530</v>
      </c>
      <c r="D70" t="s">
        <v>527</v>
      </c>
      <c r="E70" t="s">
        <v>528</v>
      </c>
      <c r="F70" t="s">
        <v>412</v>
      </c>
      <c r="G70" t="s">
        <v>413</v>
      </c>
      <c r="H70" t="s">
        <v>414</v>
      </c>
      <c r="I70">
        <v>1674746267.5999999</v>
      </c>
      <c r="J70">
        <f t="shared" si="0"/>
        <v>1.3395834551158386E-3</v>
      </c>
      <c r="K70">
        <f t="shared" si="1"/>
        <v>1.3395834551158385</v>
      </c>
      <c r="L70">
        <f t="shared" si="2"/>
        <v>-2.1956802603684822</v>
      </c>
      <c r="M70">
        <f t="shared" si="3"/>
        <v>399.90800000000002</v>
      </c>
      <c r="N70">
        <f t="shared" si="4"/>
        <v>425.5403047989418</v>
      </c>
      <c r="O70">
        <f t="shared" si="5"/>
        <v>42.189671551553218</v>
      </c>
      <c r="P70">
        <f t="shared" si="6"/>
        <v>39.648388132847202</v>
      </c>
      <c r="Q70">
        <f t="shared" si="7"/>
        <v>0.10429040994556696</v>
      </c>
      <c r="R70">
        <f t="shared" si="8"/>
        <v>2.9119568329660304</v>
      </c>
      <c r="S70">
        <f t="shared" si="9"/>
        <v>0.10225895454868833</v>
      </c>
      <c r="T70">
        <f t="shared" si="10"/>
        <v>6.4091068952771862E-2</v>
      </c>
      <c r="U70">
        <f t="shared" si="11"/>
        <v>4.7520142134839993E-3</v>
      </c>
      <c r="V70">
        <f t="shared" si="12"/>
        <v>27.659533999290829</v>
      </c>
      <c r="W70">
        <f t="shared" si="13"/>
        <v>27.690799999999999</v>
      </c>
      <c r="X70">
        <f t="shared" si="14"/>
        <v>3.7269720511289766</v>
      </c>
      <c r="Y70">
        <f t="shared" si="15"/>
        <v>65.019819036769491</v>
      </c>
      <c r="Z70">
        <f t="shared" si="16"/>
        <v>2.4687791014334</v>
      </c>
      <c r="AA70">
        <f t="shared" si="17"/>
        <v>3.7969639688435239</v>
      </c>
      <c r="AB70">
        <f t="shared" si="18"/>
        <v>1.2581929496955766</v>
      </c>
      <c r="AC70">
        <f t="shared" si="19"/>
        <v>-59.075630370608479</v>
      </c>
      <c r="AD70">
        <f t="shared" si="20"/>
        <v>50.048226069101972</v>
      </c>
      <c r="AE70">
        <f t="shared" si="21"/>
        <v>3.7408130059882674</v>
      </c>
      <c r="AF70">
        <f t="shared" si="22"/>
        <v>-5.2818392813047552</v>
      </c>
      <c r="AG70">
        <v>0</v>
      </c>
      <c r="AH70">
        <v>0</v>
      </c>
      <c r="AI70">
        <f t="shared" si="23"/>
        <v>1</v>
      </c>
      <c r="AJ70">
        <f t="shared" si="24"/>
        <v>0</v>
      </c>
      <c r="AK70">
        <f t="shared" si="25"/>
        <v>52174.027174756578</v>
      </c>
      <c r="AL70" t="s">
        <v>415</v>
      </c>
      <c r="AM70" t="s">
        <v>415</v>
      </c>
      <c r="AN70">
        <v>0</v>
      </c>
      <c r="AO70">
        <v>0</v>
      </c>
      <c r="AP70" t="e">
        <f t="shared" si="26"/>
        <v>#DIV/0!</v>
      </c>
      <c r="AQ70">
        <v>0</v>
      </c>
      <c r="AR70" t="s">
        <v>415</v>
      </c>
      <c r="AS70" t="s">
        <v>415</v>
      </c>
      <c r="AT70">
        <v>0</v>
      </c>
      <c r="AU70">
        <v>0</v>
      </c>
      <c r="AV70" t="e">
        <f t="shared" si="27"/>
        <v>#DIV/0!</v>
      </c>
      <c r="AW70">
        <v>0.5</v>
      </c>
      <c r="AX70">
        <f t="shared" si="28"/>
        <v>2.1008904943823997E-2</v>
      </c>
      <c r="AY70">
        <f t="shared" si="29"/>
        <v>-2.1956802603684822</v>
      </c>
      <c r="AZ70" t="e">
        <f t="shared" si="30"/>
        <v>#DIV/0!</v>
      </c>
      <c r="BA70">
        <f t="shared" si="31"/>
        <v>-104.51188513820888</v>
      </c>
      <c r="BB70" t="e">
        <f t="shared" si="32"/>
        <v>#DIV/0!</v>
      </c>
      <c r="BC70" t="e">
        <f t="shared" si="33"/>
        <v>#DIV/0!</v>
      </c>
      <c r="BD70" t="s">
        <v>415</v>
      </c>
      <c r="BE70">
        <v>0</v>
      </c>
      <c r="BF70" t="e">
        <f t="shared" si="34"/>
        <v>#DIV/0!</v>
      </c>
      <c r="BG70" t="e">
        <f t="shared" si="35"/>
        <v>#DIV/0!</v>
      </c>
      <c r="BH70" t="e">
        <f t="shared" si="36"/>
        <v>#DIV/0!</v>
      </c>
      <c r="BI70" t="e">
        <f t="shared" si="37"/>
        <v>#DIV/0!</v>
      </c>
      <c r="BJ70" t="e">
        <f t="shared" si="38"/>
        <v>#DIV/0!</v>
      </c>
      <c r="BK70" t="e">
        <f t="shared" si="39"/>
        <v>#DIV/0!</v>
      </c>
      <c r="BL70" t="e">
        <f t="shared" si="40"/>
        <v>#DIV/0!</v>
      </c>
      <c r="BM70" t="e">
        <f t="shared" si="41"/>
        <v>#DIV/0!</v>
      </c>
      <c r="CV70">
        <f t="shared" si="42"/>
        <v>5.0010600000000002E-2</v>
      </c>
      <c r="CW70">
        <f t="shared" si="43"/>
        <v>2.1008904943823997E-2</v>
      </c>
      <c r="CX70">
        <f t="shared" si="44"/>
        <v>0.42008903999999991</v>
      </c>
      <c r="CY70">
        <f t="shared" si="45"/>
        <v>9.5020139999999989E-2</v>
      </c>
      <c r="CZ70">
        <v>6</v>
      </c>
      <c r="DA70">
        <v>0.5</v>
      </c>
      <c r="DB70" t="s">
        <v>416</v>
      </c>
      <c r="DC70">
        <v>2</v>
      </c>
      <c r="DD70">
        <v>1674746267.5999999</v>
      </c>
      <c r="DE70">
        <v>399.90800000000002</v>
      </c>
      <c r="DF70">
        <v>397.916</v>
      </c>
      <c r="DG70">
        <v>24.901</v>
      </c>
      <c r="DH70">
        <v>23.333500000000001</v>
      </c>
      <c r="DI70">
        <v>403.82400000000001</v>
      </c>
      <c r="DJ70">
        <v>24.510999999999999</v>
      </c>
      <c r="DK70">
        <v>499.99099999999999</v>
      </c>
      <c r="DL70">
        <v>99.043899999999994</v>
      </c>
      <c r="DM70">
        <v>9.9873400000000001E-2</v>
      </c>
      <c r="DN70">
        <v>28.009599999999999</v>
      </c>
      <c r="DO70">
        <v>27.690799999999999</v>
      </c>
      <c r="DP70">
        <v>999.9</v>
      </c>
      <c r="DQ70">
        <v>0</v>
      </c>
      <c r="DR70">
        <v>0</v>
      </c>
      <c r="DS70">
        <v>9995.6200000000008</v>
      </c>
      <c r="DT70">
        <v>0</v>
      </c>
      <c r="DU70">
        <v>363.80700000000002</v>
      </c>
      <c r="DV70">
        <v>1.99197</v>
      </c>
      <c r="DW70">
        <v>410.12099999999998</v>
      </c>
      <c r="DX70">
        <v>407.423</v>
      </c>
      <c r="DY70">
        <v>1.5674300000000001</v>
      </c>
      <c r="DZ70">
        <v>397.916</v>
      </c>
      <c r="EA70">
        <v>23.333500000000001</v>
      </c>
      <c r="EB70">
        <v>2.4662899999999999</v>
      </c>
      <c r="EC70">
        <v>2.3110499999999998</v>
      </c>
      <c r="ED70">
        <v>20.805700000000002</v>
      </c>
      <c r="EE70">
        <v>19.753599999999999</v>
      </c>
      <c r="EF70">
        <v>5.0010600000000002E-2</v>
      </c>
      <c r="EG70">
        <v>0</v>
      </c>
      <c r="EH70">
        <v>0</v>
      </c>
      <c r="EI70">
        <v>0</v>
      </c>
      <c r="EJ70">
        <v>575.24</v>
      </c>
      <c r="EK70">
        <v>5.0010600000000002E-2</v>
      </c>
      <c r="EL70">
        <v>89.43</v>
      </c>
      <c r="EM70">
        <v>-2.15</v>
      </c>
      <c r="EN70">
        <v>37.686999999999998</v>
      </c>
      <c r="EO70">
        <v>41.75</v>
      </c>
      <c r="EP70">
        <v>40.061999999999998</v>
      </c>
      <c r="EQ70">
        <v>41.375</v>
      </c>
      <c r="ER70">
        <v>40.125</v>
      </c>
      <c r="ES70">
        <v>0</v>
      </c>
      <c r="ET70">
        <v>0</v>
      </c>
      <c r="EU70">
        <v>0</v>
      </c>
      <c r="EV70">
        <v>1674746264.4000001</v>
      </c>
      <c r="EW70">
        <v>0</v>
      </c>
      <c r="EX70">
        <v>575.62080000000003</v>
      </c>
      <c r="EY70">
        <v>0.64846158422646427</v>
      </c>
      <c r="EZ70">
        <v>-7.3615383203773908</v>
      </c>
      <c r="FA70">
        <v>87.320399999999992</v>
      </c>
      <c r="FB70">
        <v>15</v>
      </c>
      <c r="FC70">
        <v>1674745522.0999999</v>
      </c>
      <c r="FD70" t="s">
        <v>417</v>
      </c>
      <c r="FE70">
        <v>1674745522.0999999</v>
      </c>
      <c r="FF70">
        <v>1674745515.0999999</v>
      </c>
      <c r="FG70">
        <v>2</v>
      </c>
      <c r="FH70">
        <v>7.9000000000000001E-2</v>
      </c>
      <c r="FI70">
        <v>5.8000000000000003E-2</v>
      </c>
      <c r="FJ70">
        <v>-3.89</v>
      </c>
      <c r="FK70">
        <v>9.4E-2</v>
      </c>
      <c r="FL70">
        <v>383</v>
      </c>
      <c r="FM70">
        <v>18</v>
      </c>
      <c r="FN70">
        <v>0.28000000000000003</v>
      </c>
      <c r="FO70">
        <v>0.05</v>
      </c>
      <c r="FP70">
        <v>-2.2934149006586471</v>
      </c>
      <c r="FQ70">
        <v>3.567960593952467E-2</v>
      </c>
      <c r="FR70">
        <v>2.8100801347545751E-2</v>
      </c>
      <c r="FS70">
        <v>-1</v>
      </c>
      <c r="FT70">
        <v>0.1059690923308791</v>
      </c>
      <c r="FU70">
        <v>-4.2284776707769553E-3</v>
      </c>
      <c r="FV70">
        <v>1.5186071930184031E-3</v>
      </c>
      <c r="FW70">
        <v>-1</v>
      </c>
      <c r="FX70">
        <v>0</v>
      </c>
      <c r="FY70">
        <v>0</v>
      </c>
      <c r="FZ70" t="s">
        <v>418</v>
      </c>
      <c r="GA70">
        <v>2.97838</v>
      </c>
      <c r="GB70">
        <v>2.8061600000000002</v>
      </c>
      <c r="GC70">
        <v>9.7754999999999995E-2</v>
      </c>
      <c r="GD70">
        <v>9.5570799999999997E-2</v>
      </c>
      <c r="GE70">
        <v>0.121376</v>
      </c>
      <c r="GF70">
        <v>0.115888</v>
      </c>
      <c r="GG70">
        <v>26696.6</v>
      </c>
      <c r="GH70">
        <v>24835.3</v>
      </c>
      <c r="GI70">
        <v>26596.6</v>
      </c>
      <c r="GJ70">
        <v>25929.9</v>
      </c>
      <c r="GK70">
        <v>31796.3</v>
      </c>
      <c r="GL70">
        <v>32345.1</v>
      </c>
      <c r="GM70">
        <v>37685</v>
      </c>
      <c r="GN70">
        <v>38456.9</v>
      </c>
      <c r="GO70">
        <v>1.9820500000000001</v>
      </c>
      <c r="GP70">
        <v>1.9758199999999999</v>
      </c>
      <c r="GQ70">
        <v>2.2314500000000001E-2</v>
      </c>
      <c r="GR70">
        <v>0</v>
      </c>
      <c r="GS70">
        <v>27.3262</v>
      </c>
      <c r="GT70">
        <v>999.9</v>
      </c>
      <c r="GU70">
        <v>63.4</v>
      </c>
      <c r="GV70">
        <v>29.7</v>
      </c>
      <c r="GW70">
        <v>26.808499999999999</v>
      </c>
      <c r="GX70">
        <v>61.820099999999996</v>
      </c>
      <c r="GY70">
        <v>11.991199999999999</v>
      </c>
      <c r="GZ70">
        <v>1</v>
      </c>
      <c r="HA70">
        <v>0.33545199999999997</v>
      </c>
      <c r="HB70">
        <v>0.955542</v>
      </c>
      <c r="HC70">
        <v>20.320399999999999</v>
      </c>
      <c r="HD70">
        <v>5.2095000000000002</v>
      </c>
      <c r="HE70">
        <v>11.937900000000001</v>
      </c>
      <c r="HF70">
        <v>4.9877000000000002</v>
      </c>
      <c r="HG70">
        <v>3.2909999999999999</v>
      </c>
      <c r="HH70">
        <v>9999</v>
      </c>
      <c r="HI70">
        <v>9999</v>
      </c>
      <c r="HJ70">
        <v>9999</v>
      </c>
      <c r="HK70">
        <v>999.9</v>
      </c>
      <c r="HL70">
        <v>1.8696600000000001</v>
      </c>
      <c r="HM70">
        <v>1.8760699999999999</v>
      </c>
      <c r="HN70">
        <v>1.87378</v>
      </c>
      <c r="HO70">
        <v>1.8721000000000001</v>
      </c>
      <c r="HP70">
        <v>1.87246</v>
      </c>
      <c r="HQ70">
        <v>1.86982</v>
      </c>
      <c r="HR70">
        <v>1.87581</v>
      </c>
      <c r="HS70">
        <v>1.8748499999999999</v>
      </c>
      <c r="HT70">
        <v>5</v>
      </c>
      <c r="HU70">
        <v>0</v>
      </c>
      <c r="HV70">
        <v>0</v>
      </c>
      <c r="HW70">
        <v>0</v>
      </c>
      <c r="HX70" t="s">
        <v>419</v>
      </c>
      <c r="HY70" t="s">
        <v>420</v>
      </c>
      <c r="HZ70" t="s">
        <v>421</v>
      </c>
      <c r="IA70" t="s">
        <v>422</v>
      </c>
      <c r="IB70" t="s">
        <v>422</v>
      </c>
      <c r="IC70" t="s">
        <v>421</v>
      </c>
      <c r="ID70">
        <v>0</v>
      </c>
      <c r="IE70">
        <v>100</v>
      </c>
      <c r="IF70">
        <v>100</v>
      </c>
      <c r="IG70">
        <v>-3.9159999999999999</v>
      </c>
      <c r="IH70">
        <v>0.39</v>
      </c>
      <c r="II70">
        <v>-3.1183980323874012</v>
      </c>
      <c r="IJ70">
        <v>-2.536945948238235E-3</v>
      </c>
      <c r="IK70">
        <v>1.581473279927893E-6</v>
      </c>
      <c r="IL70">
        <v>-4.6698293441882044E-10</v>
      </c>
      <c r="IM70">
        <v>-0.1212426229721789</v>
      </c>
      <c r="IN70">
        <v>-1.5895243091576399E-2</v>
      </c>
      <c r="IO70">
        <v>1.559614309849521E-3</v>
      </c>
      <c r="IP70">
        <v>-2.4566050869858518E-6</v>
      </c>
      <c r="IQ70">
        <v>2</v>
      </c>
      <c r="IR70">
        <v>2224</v>
      </c>
      <c r="IS70">
        <v>2</v>
      </c>
      <c r="IT70">
        <v>25</v>
      </c>
      <c r="IU70">
        <v>12.4</v>
      </c>
      <c r="IV70">
        <v>12.5</v>
      </c>
      <c r="IW70">
        <v>0.93261700000000003</v>
      </c>
      <c r="IX70">
        <v>2.4548299999999998</v>
      </c>
      <c r="IY70">
        <v>1.65039</v>
      </c>
      <c r="IZ70">
        <v>2.3034699999999999</v>
      </c>
      <c r="JA70">
        <v>1.50024</v>
      </c>
      <c r="JB70">
        <v>2.34985</v>
      </c>
      <c r="JC70">
        <v>34.1678</v>
      </c>
      <c r="JD70">
        <v>15.988300000000001</v>
      </c>
      <c r="JE70">
        <v>18</v>
      </c>
      <c r="JF70">
        <v>503.79500000000002</v>
      </c>
      <c r="JG70">
        <v>494.12900000000002</v>
      </c>
      <c r="JH70">
        <v>26.927399999999999</v>
      </c>
      <c r="JI70">
        <v>31.529</v>
      </c>
      <c r="JJ70">
        <v>30.000399999999999</v>
      </c>
      <c r="JK70">
        <v>31.416599999999999</v>
      </c>
      <c r="JL70">
        <v>31.370799999999999</v>
      </c>
      <c r="JM70">
        <v>18.690899999999999</v>
      </c>
      <c r="JN70">
        <v>32.822000000000003</v>
      </c>
      <c r="JO70">
        <v>100</v>
      </c>
      <c r="JP70">
        <v>26.9252</v>
      </c>
      <c r="JQ70">
        <v>397.99099999999999</v>
      </c>
      <c r="JR70">
        <v>23.396100000000001</v>
      </c>
      <c r="JS70">
        <v>100.008</v>
      </c>
      <c r="JT70">
        <v>99.232500000000002</v>
      </c>
    </row>
    <row r="71" spans="1:280" x14ac:dyDescent="0.25">
      <c r="A71">
        <v>55</v>
      </c>
      <c r="B71">
        <v>1674746277.5999999</v>
      </c>
      <c r="C71">
        <v>540</v>
      </c>
      <c r="D71" t="s">
        <v>529</v>
      </c>
      <c r="E71" t="s">
        <v>530</v>
      </c>
      <c r="F71" t="s">
        <v>412</v>
      </c>
      <c r="G71" t="s">
        <v>413</v>
      </c>
      <c r="H71" t="s">
        <v>414</v>
      </c>
      <c r="I71">
        <v>1674746277.5999999</v>
      </c>
      <c r="J71">
        <f t="shared" si="0"/>
        <v>1.3372363970239876E-3</v>
      </c>
      <c r="K71">
        <f t="shared" si="1"/>
        <v>1.3372363970239876</v>
      </c>
      <c r="L71">
        <f t="shared" si="2"/>
        <v>-2.311880336071539</v>
      </c>
      <c r="M71">
        <f t="shared" si="3"/>
        <v>400.04199999999997</v>
      </c>
      <c r="N71">
        <f t="shared" si="4"/>
        <v>427.52985304301552</v>
      </c>
      <c r="O71">
        <f t="shared" si="5"/>
        <v>42.38678867021116</v>
      </c>
      <c r="P71">
        <f t="shared" si="6"/>
        <v>39.661547825298996</v>
      </c>
      <c r="Q71">
        <f t="shared" si="7"/>
        <v>0.10409946268391056</v>
      </c>
      <c r="R71">
        <f t="shared" si="8"/>
        <v>2.911622634977423</v>
      </c>
      <c r="S71">
        <f t="shared" si="9"/>
        <v>0.10207513407683617</v>
      </c>
      <c r="T71">
        <f t="shared" si="10"/>
        <v>6.3975557923666854E-2</v>
      </c>
      <c r="U71">
        <f t="shared" si="11"/>
        <v>4.7520142134839993E-3</v>
      </c>
      <c r="V71">
        <f t="shared" si="12"/>
        <v>27.660110075996336</v>
      </c>
      <c r="W71">
        <f t="shared" si="13"/>
        <v>27.689299999999999</v>
      </c>
      <c r="X71">
        <f t="shared" si="14"/>
        <v>3.7266454085186154</v>
      </c>
      <c r="Y71">
        <f t="shared" si="15"/>
        <v>65.009690903525268</v>
      </c>
      <c r="Z71">
        <f t="shared" si="16"/>
        <v>2.4683945398634002</v>
      </c>
      <c r="AA71">
        <f t="shared" si="17"/>
        <v>3.7969639688435239</v>
      </c>
      <c r="AB71">
        <f t="shared" si="18"/>
        <v>1.2582508686552152</v>
      </c>
      <c r="AC71">
        <f t="shared" si="19"/>
        <v>-58.972125108757851</v>
      </c>
      <c r="AD71">
        <f t="shared" si="20"/>
        <v>50.27793925885792</v>
      </c>
      <c r="AE71">
        <f t="shared" si="21"/>
        <v>3.758385972528663</v>
      </c>
      <c r="AF71">
        <f t="shared" si="22"/>
        <v>-4.9310478631577865</v>
      </c>
      <c r="AG71">
        <v>0</v>
      </c>
      <c r="AH71">
        <v>0</v>
      </c>
      <c r="AI71">
        <f t="shared" si="23"/>
        <v>1</v>
      </c>
      <c r="AJ71">
        <f t="shared" si="24"/>
        <v>0</v>
      </c>
      <c r="AK71">
        <f t="shared" si="25"/>
        <v>52164.453349483483</v>
      </c>
      <c r="AL71" t="s">
        <v>415</v>
      </c>
      <c r="AM71" t="s">
        <v>415</v>
      </c>
      <c r="AN71">
        <v>0</v>
      </c>
      <c r="AO71">
        <v>0</v>
      </c>
      <c r="AP71" t="e">
        <f t="shared" si="26"/>
        <v>#DIV/0!</v>
      </c>
      <c r="AQ71">
        <v>0</v>
      </c>
      <c r="AR71" t="s">
        <v>415</v>
      </c>
      <c r="AS71" t="s">
        <v>415</v>
      </c>
      <c r="AT71">
        <v>0</v>
      </c>
      <c r="AU71">
        <v>0</v>
      </c>
      <c r="AV71" t="e">
        <f t="shared" si="27"/>
        <v>#DIV/0!</v>
      </c>
      <c r="AW71">
        <v>0.5</v>
      </c>
      <c r="AX71">
        <f t="shared" si="28"/>
        <v>2.1008904943823997E-2</v>
      </c>
      <c r="AY71">
        <f t="shared" si="29"/>
        <v>-2.311880336071539</v>
      </c>
      <c r="AZ71" t="e">
        <f t="shared" si="30"/>
        <v>#DIV/0!</v>
      </c>
      <c r="BA71">
        <f t="shared" si="31"/>
        <v>-110.04287668744792</v>
      </c>
      <c r="BB71" t="e">
        <f t="shared" si="32"/>
        <v>#DIV/0!</v>
      </c>
      <c r="BC71" t="e">
        <f t="shared" si="33"/>
        <v>#DIV/0!</v>
      </c>
      <c r="BD71" t="s">
        <v>415</v>
      </c>
      <c r="BE71">
        <v>0</v>
      </c>
      <c r="BF71" t="e">
        <f t="shared" si="34"/>
        <v>#DIV/0!</v>
      </c>
      <c r="BG71" t="e">
        <f t="shared" si="35"/>
        <v>#DIV/0!</v>
      </c>
      <c r="BH71" t="e">
        <f t="shared" si="36"/>
        <v>#DIV/0!</v>
      </c>
      <c r="BI71" t="e">
        <f t="shared" si="37"/>
        <v>#DIV/0!</v>
      </c>
      <c r="BJ71" t="e">
        <f t="shared" si="38"/>
        <v>#DIV/0!</v>
      </c>
      <c r="BK71" t="e">
        <f t="shared" si="39"/>
        <v>#DIV/0!</v>
      </c>
      <c r="BL71" t="e">
        <f t="shared" si="40"/>
        <v>#DIV/0!</v>
      </c>
      <c r="BM71" t="e">
        <f t="shared" si="41"/>
        <v>#DIV/0!</v>
      </c>
      <c r="CV71">
        <f t="shared" si="42"/>
        <v>5.0010600000000002E-2</v>
      </c>
      <c r="CW71">
        <f t="shared" si="43"/>
        <v>2.1008904943823997E-2</v>
      </c>
      <c r="CX71">
        <f t="shared" si="44"/>
        <v>0.42008903999999991</v>
      </c>
      <c r="CY71">
        <f t="shared" si="45"/>
        <v>9.5020139999999989E-2</v>
      </c>
      <c r="CZ71">
        <v>6</v>
      </c>
      <c r="DA71">
        <v>0.5</v>
      </c>
      <c r="DB71" t="s">
        <v>416</v>
      </c>
      <c r="DC71">
        <v>2</v>
      </c>
      <c r="DD71">
        <v>1674746277.5999999</v>
      </c>
      <c r="DE71">
        <v>400.04199999999997</v>
      </c>
      <c r="DF71">
        <v>397.91</v>
      </c>
      <c r="DG71">
        <v>24.897200000000002</v>
      </c>
      <c r="DH71">
        <v>23.332699999999999</v>
      </c>
      <c r="DI71">
        <v>403.95800000000003</v>
      </c>
      <c r="DJ71">
        <v>24.507400000000001</v>
      </c>
      <c r="DK71">
        <v>500.07400000000001</v>
      </c>
      <c r="DL71">
        <v>99.043499999999995</v>
      </c>
      <c r="DM71">
        <v>9.9959500000000007E-2</v>
      </c>
      <c r="DN71">
        <v>28.009599999999999</v>
      </c>
      <c r="DO71">
        <v>27.689299999999999</v>
      </c>
      <c r="DP71">
        <v>999.9</v>
      </c>
      <c r="DQ71">
        <v>0</v>
      </c>
      <c r="DR71">
        <v>0</v>
      </c>
      <c r="DS71">
        <v>9993.75</v>
      </c>
      <c r="DT71">
        <v>0</v>
      </c>
      <c r="DU71">
        <v>363.101</v>
      </c>
      <c r="DV71">
        <v>2.1319900000000001</v>
      </c>
      <c r="DW71">
        <v>410.25700000000001</v>
      </c>
      <c r="DX71">
        <v>407.416</v>
      </c>
      <c r="DY71">
        <v>1.56447</v>
      </c>
      <c r="DZ71">
        <v>397.91</v>
      </c>
      <c r="EA71">
        <v>23.332699999999999</v>
      </c>
      <c r="EB71">
        <v>2.4659</v>
      </c>
      <c r="EC71">
        <v>2.3109500000000001</v>
      </c>
      <c r="ED71">
        <v>20.8032</v>
      </c>
      <c r="EE71">
        <v>19.7529</v>
      </c>
      <c r="EF71">
        <v>5.0010600000000002E-2</v>
      </c>
      <c r="EG71">
        <v>0</v>
      </c>
      <c r="EH71">
        <v>0</v>
      </c>
      <c r="EI71">
        <v>0</v>
      </c>
      <c r="EJ71">
        <v>575.13</v>
      </c>
      <c r="EK71">
        <v>5.0010600000000002E-2</v>
      </c>
      <c r="EL71">
        <v>87.31</v>
      </c>
      <c r="EM71">
        <v>-1.72</v>
      </c>
      <c r="EN71">
        <v>37.686999999999998</v>
      </c>
      <c r="EO71">
        <v>41.75</v>
      </c>
      <c r="EP71">
        <v>40.125</v>
      </c>
      <c r="EQ71">
        <v>41.375</v>
      </c>
      <c r="ER71">
        <v>40.125</v>
      </c>
      <c r="ES71">
        <v>0</v>
      </c>
      <c r="ET71">
        <v>0</v>
      </c>
      <c r="EU71">
        <v>0</v>
      </c>
      <c r="EV71">
        <v>1674746274.5999999</v>
      </c>
      <c r="EW71">
        <v>0</v>
      </c>
      <c r="EX71">
        <v>576.22692307692307</v>
      </c>
      <c r="EY71">
        <v>7.266324755967144</v>
      </c>
      <c r="EZ71">
        <v>-3.286495588893358</v>
      </c>
      <c r="FA71">
        <v>86.961153846153834</v>
      </c>
      <c r="FB71">
        <v>15</v>
      </c>
      <c r="FC71">
        <v>1674745522.0999999</v>
      </c>
      <c r="FD71" t="s">
        <v>417</v>
      </c>
      <c r="FE71">
        <v>1674745522.0999999</v>
      </c>
      <c r="FF71">
        <v>1674745515.0999999</v>
      </c>
      <c r="FG71">
        <v>2</v>
      </c>
      <c r="FH71">
        <v>7.9000000000000001E-2</v>
      </c>
      <c r="FI71">
        <v>5.8000000000000003E-2</v>
      </c>
      <c r="FJ71">
        <v>-3.89</v>
      </c>
      <c r="FK71">
        <v>9.4E-2</v>
      </c>
      <c r="FL71">
        <v>383</v>
      </c>
      <c r="FM71">
        <v>18</v>
      </c>
      <c r="FN71">
        <v>0.28000000000000003</v>
      </c>
      <c r="FO71">
        <v>0.05</v>
      </c>
      <c r="FP71">
        <v>-2.270895749248933</v>
      </c>
      <c r="FQ71">
        <v>8.1442854337586135E-2</v>
      </c>
      <c r="FR71">
        <v>3.2728892168793877E-2</v>
      </c>
      <c r="FS71">
        <v>-1</v>
      </c>
      <c r="FT71">
        <v>0.104674453001665</v>
      </c>
      <c r="FU71">
        <v>-6.5795348712290288E-3</v>
      </c>
      <c r="FV71">
        <v>6.9847341039539358E-4</v>
      </c>
      <c r="FW71">
        <v>-1</v>
      </c>
      <c r="FX71">
        <v>0</v>
      </c>
      <c r="FY71">
        <v>0</v>
      </c>
      <c r="FZ71" t="s">
        <v>418</v>
      </c>
      <c r="GA71">
        <v>2.97858</v>
      </c>
      <c r="GB71">
        <v>2.8062299999999998</v>
      </c>
      <c r="GC71">
        <v>9.7777000000000003E-2</v>
      </c>
      <c r="GD71">
        <v>9.5566999999999999E-2</v>
      </c>
      <c r="GE71">
        <v>0.12136</v>
      </c>
      <c r="GF71">
        <v>0.115882</v>
      </c>
      <c r="GG71">
        <v>26695.9</v>
      </c>
      <c r="GH71">
        <v>24835.1</v>
      </c>
      <c r="GI71">
        <v>26596.6</v>
      </c>
      <c r="GJ71">
        <v>25929.5</v>
      </c>
      <c r="GK71">
        <v>31796.400000000001</v>
      </c>
      <c r="GL71">
        <v>32345.1</v>
      </c>
      <c r="GM71">
        <v>37684.5</v>
      </c>
      <c r="GN71">
        <v>38456.6</v>
      </c>
      <c r="GO71">
        <v>1.9818</v>
      </c>
      <c r="GP71">
        <v>1.9753499999999999</v>
      </c>
      <c r="GQ71">
        <v>2.17929E-2</v>
      </c>
      <c r="GR71">
        <v>0</v>
      </c>
      <c r="GS71">
        <v>27.333200000000001</v>
      </c>
      <c r="GT71">
        <v>999.9</v>
      </c>
      <c r="GU71">
        <v>63.4</v>
      </c>
      <c r="GV71">
        <v>29.7</v>
      </c>
      <c r="GW71">
        <v>26.806799999999999</v>
      </c>
      <c r="GX71">
        <v>61.960099999999997</v>
      </c>
      <c r="GY71">
        <v>11.5946</v>
      </c>
      <c r="GZ71">
        <v>1</v>
      </c>
      <c r="HA71">
        <v>0.33593000000000001</v>
      </c>
      <c r="HB71">
        <v>0.980877</v>
      </c>
      <c r="HC71">
        <v>20.3201</v>
      </c>
      <c r="HD71">
        <v>5.2098000000000004</v>
      </c>
      <c r="HE71">
        <v>11.937900000000001</v>
      </c>
      <c r="HF71">
        <v>4.9878</v>
      </c>
      <c r="HG71">
        <v>3.2909799999999998</v>
      </c>
      <c r="HH71">
        <v>9999</v>
      </c>
      <c r="HI71">
        <v>9999</v>
      </c>
      <c r="HJ71">
        <v>9999</v>
      </c>
      <c r="HK71">
        <v>999.9</v>
      </c>
      <c r="HL71">
        <v>1.8696600000000001</v>
      </c>
      <c r="HM71">
        <v>1.8760699999999999</v>
      </c>
      <c r="HN71">
        <v>1.87378</v>
      </c>
      <c r="HO71">
        <v>1.8721000000000001</v>
      </c>
      <c r="HP71">
        <v>1.8724799999999999</v>
      </c>
      <c r="HQ71">
        <v>1.86981</v>
      </c>
      <c r="HR71">
        <v>1.87582</v>
      </c>
      <c r="HS71">
        <v>1.8748499999999999</v>
      </c>
      <c r="HT71">
        <v>5</v>
      </c>
      <c r="HU71">
        <v>0</v>
      </c>
      <c r="HV71">
        <v>0</v>
      </c>
      <c r="HW71">
        <v>0</v>
      </c>
      <c r="HX71" t="s">
        <v>419</v>
      </c>
      <c r="HY71" t="s">
        <v>420</v>
      </c>
      <c r="HZ71" t="s">
        <v>421</v>
      </c>
      <c r="IA71" t="s">
        <v>422</v>
      </c>
      <c r="IB71" t="s">
        <v>422</v>
      </c>
      <c r="IC71" t="s">
        <v>421</v>
      </c>
      <c r="ID71">
        <v>0</v>
      </c>
      <c r="IE71">
        <v>100</v>
      </c>
      <c r="IF71">
        <v>100</v>
      </c>
      <c r="IG71">
        <v>-3.9159999999999999</v>
      </c>
      <c r="IH71">
        <v>0.38979999999999998</v>
      </c>
      <c r="II71">
        <v>-3.1183980323874012</v>
      </c>
      <c r="IJ71">
        <v>-2.536945948238235E-3</v>
      </c>
      <c r="IK71">
        <v>1.581473279927893E-6</v>
      </c>
      <c r="IL71">
        <v>-4.6698293441882044E-10</v>
      </c>
      <c r="IM71">
        <v>-0.1212426229721789</v>
      </c>
      <c r="IN71">
        <v>-1.5895243091576399E-2</v>
      </c>
      <c r="IO71">
        <v>1.559614309849521E-3</v>
      </c>
      <c r="IP71">
        <v>-2.4566050869858518E-6</v>
      </c>
      <c r="IQ71">
        <v>2</v>
      </c>
      <c r="IR71">
        <v>2224</v>
      </c>
      <c r="IS71">
        <v>2</v>
      </c>
      <c r="IT71">
        <v>25</v>
      </c>
      <c r="IU71">
        <v>12.6</v>
      </c>
      <c r="IV71">
        <v>12.7</v>
      </c>
      <c r="IW71">
        <v>0.931396</v>
      </c>
      <c r="IX71">
        <v>2.4633799999999999</v>
      </c>
      <c r="IY71">
        <v>1.65039</v>
      </c>
      <c r="IZ71">
        <v>2.3046899999999999</v>
      </c>
      <c r="JA71">
        <v>1.50024</v>
      </c>
      <c r="JB71">
        <v>2.2985799999999998</v>
      </c>
      <c r="JC71">
        <v>34.1905</v>
      </c>
      <c r="JD71">
        <v>15.9795</v>
      </c>
      <c r="JE71">
        <v>18</v>
      </c>
      <c r="JF71">
        <v>503.71800000000002</v>
      </c>
      <c r="JG71">
        <v>493.88200000000001</v>
      </c>
      <c r="JH71">
        <v>26.908100000000001</v>
      </c>
      <c r="JI71">
        <v>31.537299999999998</v>
      </c>
      <c r="JJ71">
        <v>30.000299999999999</v>
      </c>
      <c r="JK71">
        <v>31.427</v>
      </c>
      <c r="JL71">
        <v>31.380299999999998</v>
      </c>
      <c r="JM71">
        <v>18.6859</v>
      </c>
      <c r="JN71">
        <v>32.822000000000003</v>
      </c>
      <c r="JO71">
        <v>100</v>
      </c>
      <c r="JP71">
        <v>26.905999999999999</v>
      </c>
      <c r="JQ71">
        <v>397.94200000000001</v>
      </c>
      <c r="JR71">
        <v>23.396100000000001</v>
      </c>
      <c r="JS71">
        <v>100.00700000000001</v>
      </c>
      <c r="JT71">
        <v>99.231499999999997</v>
      </c>
    </row>
    <row r="72" spans="1:280" x14ac:dyDescent="0.25">
      <c r="A72">
        <v>56</v>
      </c>
      <c r="B72">
        <v>1674746287.5999999</v>
      </c>
      <c r="C72">
        <v>550</v>
      </c>
      <c r="D72" t="s">
        <v>531</v>
      </c>
      <c r="E72" t="s">
        <v>532</v>
      </c>
      <c r="F72" t="s">
        <v>412</v>
      </c>
      <c r="G72" t="s">
        <v>413</v>
      </c>
      <c r="H72" t="s">
        <v>414</v>
      </c>
      <c r="I72">
        <v>1674746287.5999999</v>
      </c>
      <c r="J72">
        <f t="shared" si="0"/>
        <v>1.2946531879572218E-3</v>
      </c>
      <c r="K72">
        <f t="shared" si="1"/>
        <v>1.2946531879572218</v>
      </c>
      <c r="L72">
        <f t="shared" si="2"/>
        <v>-2.3212815394794268</v>
      </c>
      <c r="M72">
        <f t="shared" si="3"/>
        <v>399.97800000000001</v>
      </c>
      <c r="N72">
        <f t="shared" si="4"/>
        <v>428.82085988298297</v>
      </c>
      <c r="O72">
        <f t="shared" si="5"/>
        <v>42.51491910483751</v>
      </c>
      <c r="P72">
        <f t="shared" si="6"/>
        <v>39.655329076936802</v>
      </c>
      <c r="Q72">
        <f t="shared" si="7"/>
        <v>0.10063061906850776</v>
      </c>
      <c r="R72">
        <f t="shared" si="8"/>
        <v>2.9152399240023681</v>
      </c>
      <c r="S72">
        <f t="shared" si="9"/>
        <v>9.8739932870634733E-2</v>
      </c>
      <c r="T72">
        <f t="shared" si="10"/>
        <v>6.1879369925831249E-2</v>
      </c>
      <c r="U72">
        <f t="shared" si="11"/>
        <v>4.7520142134839993E-3</v>
      </c>
      <c r="V72">
        <f t="shared" si="12"/>
        <v>27.672731086707792</v>
      </c>
      <c r="W72">
        <f t="shared" si="13"/>
        <v>27.696300000000001</v>
      </c>
      <c r="X72">
        <f t="shared" si="14"/>
        <v>3.7281699544517211</v>
      </c>
      <c r="Y72">
        <f t="shared" si="15"/>
        <v>65.017479128261286</v>
      </c>
      <c r="Z72">
        <f t="shared" si="16"/>
        <v>2.4688485568585201</v>
      </c>
      <c r="AA72">
        <f t="shared" si="17"/>
        <v>3.7972074432294938</v>
      </c>
      <c r="AB72">
        <f t="shared" si="18"/>
        <v>1.2593213975932009</v>
      </c>
      <c r="AC72">
        <f t="shared" si="19"/>
        <v>-57.094205588913482</v>
      </c>
      <c r="AD72">
        <f t="shared" si="20"/>
        <v>49.413120807717114</v>
      </c>
      <c r="AE72">
        <f t="shared" si="21"/>
        <v>3.6893045873617738</v>
      </c>
      <c r="AF72">
        <f t="shared" si="22"/>
        <v>-3.9870281796211131</v>
      </c>
      <c r="AG72">
        <v>0</v>
      </c>
      <c r="AH72">
        <v>0</v>
      </c>
      <c r="AI72">
        <f t="shared" si="23"/>
        <v>1</v>
      </c>
      <c r="AJ72">
        <f t="shared" si="24"/>
        <v>0</v>
      </c>
      <c r="AK72">
        <f t="shared" si="25"/>
        <v>52267.839919957049</v>
      </c>
      <c r="AL72" t="s">
        <v>415</v>
      </c>
      <c r="AM72" t="s">
        <v>415</v>
      </c>
      <c r="AN72">
        <v>0</v>
      </c>
      <c r="AO72">
        <v>0</v>
      </c>
      <c r="AP72" t="e">
        <f t="shared" si="26"/>
        <v>#DIV/0!</v>
      </c>
      <c r="AQ72">
        <v>0</v>
      </c>
      <c r="AR72" t="s">
        <v>415</v>
      </c>
      <c r="AS72" t="s">
        <v>415</v>
      </c>
      <c r="AT72">
        <v>0</v>
      </c>
      <c r="AU72">
        <v>0</v>
      </c>
      <c r="AV72" t="e">
        <f t="shared" si="27"/>
        <v>#DIV/0!</v>
      </c>
      <c r="AW72">
        <v>0.5</v>
      </c>
      <c r="AX72">
        <f t="shared" si="28"/>
        <v>2.1008904943823997E-2</v>
      </c>
      <c r="AY72">
        <f t="shared" si="29"/>
        <v>-2.3212815394794268</v>
      </c>
      <c r="AZ72" t="e">
        <f t="shared" si="30"/>
        <v>#DIV/0!</v>
      </c>
      <c r="BA72">
        <f t="shared" si="31"/>
        <v>-110.49036328577496</v>
      </c>
      <c r="BB72" t="e">
        <f t="shared" si="32"/>
        <v>#DIV/0!</v>
      </c>
      <c r="BC72" t="e">
        <f t="shared" si="33"/>
        <v>#DIV/0!</v>
      </c>
      <c r="BD72" t="s">
        <v>415</v>
      </c>
      <c r="BE72">
        <v>0</v>
      </c>
      <c r="BF72" t="e">
        <f t="shared" si="34"/>
        <v>#DIV/0!</v>
      </c>
      <c r="BG72" t="e">
        <f t="shared" si="35"/>
        <v>#DIV/0!</v>
      </c>
      <c r="BH72" t="e">
        <f t="shared" si="36"/>
        <v>#DIV/0!</v>
      </c>
      <c r="BI72" t="e">
        <f t="shared" si="37"/>
        <v>#DIV/0!</v>
      </c>
      <c r="BJ72" t="e">
        <f t="shared" si="38"/>
        <v>#DIV/0!</v>
      </c>
      <c r="BK72" t="e">
        <f t="shared" si="39"/>
        <v>#DIV/0!</v>
      </c>
      <c r="BL72" t="e">
        <f t="shared" si="40"/>
        <v>#DIV/0!</v>
      </c>
      <c r="BM72" t="e">
        <f t="shared" si="41"/>
        <v>#DIV/0!</v>
      </c>
      <c r="CV72">
        <f t="shared" si="42"/>
        <v>5.0010600000000002E-2</v>
      </c>
      <c r="CW72">
        <f t="shared" si="43"/>
        <v>2.1008904943823997E-2</v>
      </c>
      <c r="CX72">
        <f t="shared" si="44"/>
        <v>0.42008903999999991</v>
      </c>
      <c r="CY72">
        <f t="shared" si="45"/>
        <v>9.5020139999999989E-2</v>
      </c>
      <c r="CZ72">
        <v>6</v>
      </c>
      <c r="DA72">
        <v>0.5</v>
      </c>
      <c r="DB72" t="s">
        <v>416</v>
      </c>
      <c r="DC72">
        <v>2</v>
      </c>
      <c r="DD72">
        <v>1674746287.5999999</v>
      </c>
      <c r="DE72">
        <v>399.97800000000001</v>
      </c>
      <c r="DF72">
        <v>397.81400000000002</v>
      </c>
      <c r="DG72">
        <v>24.901700000000002</v>
      </c>
      <c r="DH72">
        <v>23.386900000000001</v>
      </c>
      <c r="DI72">
        <v>403.89400000000001</v>
      </c>
      <c r="DJ72">
        <v>24.511700000000001</v>
      </c>
      <c r="DK72">
        <v>500.03199999999998</v>
      </c>
      <c r="DL72">
        <v>99.043899999999994</v>
      </c>
      <c r="DM72">
        <v>9.9875599999999995E-2</v>
      </c>
      <c r="DN72">
        <v>28.0107</v>
      </c>
      <c r="DO72">
        <v>27.696300000000001</v>
      </c>
      <c r="DP72">
        <v>999.9</v>
      </c>
      <c r="DQ72">
        <v>0</v>
      </c>
      <c r="DR72">
        <v>0</v>
      </c>
      <c r="DS72">
        <v>10014.4</v>
      </c>
      <c r="DT72">
        <v>0</v>
      </c>
      <c r="DU72">
        <v>364.16500000000002</v>
      </c>
      <c r="DV72">
        <v>2.1638500000000001</v>
      </c>
      <c r="DW72">
        <v>410.19200000000001</v>
      </c>
      <c r="DX72">
        <v>407.34</v>
      </c>
      <c r="DY72">
        <v>1.5147699999999999</v>
      </c>
      <c r="DZ72">
        <v>397.81400000000002</v>
      </c>
      <c r="EA72">
        <v>23.386900000000001</v>
      </c>
      <c r="EB72">
        <v>2.4663599999999999</v>
      </c>
      <c r="EC72">
        <v>2.3163399999999998</v>
      </c>
      <c r="ED72">
        <v>20.8062</v>
      </c>
      <c r="EE72">
        <v>19.790500000000002</v>
      </c>
      <c r="EF72">
        <v>5.0010600000000002E-2</v>
      </c>
      <c r="EG72">
        <v>0</v>
      </c>
      <c r="EH72">
        <v>0</v>
      </c>
      <c r="EI72">
        <v>0</v>
      </c>
      <c r="EJ72">
        <v>580.19000000000005</v>
      </c>
      <c r="EK72">
        <v>5.0010600000000002E-2</v>
      </c>
      <c r="EL72">
        <v>90.08</v>
      </c>
      <c r="EM72">
        <v>-1.07</v>
      </c>
      <c r="EN72">
        <v>37.686999999999998</v>
      </c>
      <c r="EO72">
        <v>41.75</v>
      </c>
      <c r="EP72">
        <v>40.125</v>
      </c>
      <c r="EQ72">
        <v>41.375</v>
      </c>
      <c r="ER72">
        <v>40.125</v>
      </c>
      <c r="ES72">
        <v>0</v>
      </c>
      <c r="ET72">
        <v>0</v>
      </c>
      <c r="EU72">
        <v>0</v>
      </c>
      <c r="EV72">
        <v>1674746284.8</v>
      </c>
      <c r="EW72">
        <v>0</v>
      </c>
      <c r="EX72">
        <v>577.18799999999999</v>
      </c>
      <c r="EY72">
        <v>3.1700000914835962</v>
      </c>
      <c r="EZ72">
        <v>10.54076924617722</v>
      </c>
      <c r="FA72">
        <v>87.538799999999995</v>
      </c>
      <c r="FB72">
        <v>15</v>
      </c>
      <c r="FC72">
        <v>1674745522.0999999</v>
      </c>
      <c r="FD72" t="s">
        <v>417</v>
      </c>
      <c r="FE72">
        <v>1674745522.0999999</v>
      </c>
      <c r="FF72">
        <v>1674745515.0999999</v>
      </c>
      <c r="FG72">
        <v>2</v>
      </c>
      <c r="FH72">
        <v>7.9000000000000001E-2</v>
      </c>
      <c r="FI72">
        <v>5.8000000000000003E-2</v>
      </c>
      <c r="FJ72">
        <v>-3.89</v>
      </c>
      <c r="FK72">
        <v>9.4E-2</v>
      </c>
      <c r="FL72">
        <v>383</v>
      </c>
      <c r="FM72">
        <v>18</v>
      </c>
      <c r="FN72">
        <v>0.28000000000000003</v>
      </c>
      <c r="FO72">
        <v>0.05</v>
      </c>
      <c r="FP72">
        <v>-2.2792206332914828</v>
      </c>
      <c r="FQ72">
        <v>-0.26822330504013742</v>
      </c>
      <c r="FR72">
        <v>3.375793261975004E-2</v>
      </c>
      <c r="FS72">
        <v>-1</v>
      </c>
      <c r="FT72">
        <v>0.10421413845553811</v>
      </c>
      <c r="FU72">
        <v>7.8919747922482828E-4</v>
      </c>
      <c r="FV72">
        <v>2.3209473963817399E-4</v>
      </c>
      <c r="FW72">
        <v>-1</v>
      </c>
      <c r="FX72">
        <v>0</v>
      </c>
      <c r="FY72">
        <v>0</v>
      </c>
      <c r="FZ72" t="s">
        <v>418</v>
      </c>
      <c r="GA72">
        <v>2.9784700000000002</v>
      </c>
      <c r="GB72">
        <v>2.80633</v>
      </c>
      <c r="GC72">
        <v>9.7763199999999995E-2</v>
      </c>
      <c r="GD72">
        <v>9.5547499999999994E-2</v>
      </c>
      <c r="GE72">
        <v>0.12137299999999999</v>
      </c>
      <c r="GF72">
        <v>0.116064</v>
      </c>
      <c r="GG72">
        <v>26695.9</v>
      </c>
      <c r="GH72">
        <v>24835</v>
      </c>
      <c r="GI72">
        <v>26596.2</v>
      </c>
      <c r="GJ72">
        <v>25928.9</v>
      </c>
      <c r="GK72">
        <v>31796</v>
      </c>
      <c r="GL72">
        <v>32337.4</v>
      </c>
      <c r="GM72">
        <v>37684.5</v>
      </c>
      <c r="GN72">
        <v>38455.4</v>
      </c>
      <c r="GO72">
        <v>1.9819</v>
      </c>
      <c r="GP72">
        <v>1.9756</v>
      </c>
      <c r="GQ72">
        <v>2.1867500000000002E-2</v>
      </c>
      <c r="GR72">
        <v>0</v>
      </c>
      <c r="GS72">
        <v>27.338999999999999</v>
      </c>
      <c r="GT72">
        <v>999.9</v>
      </c>
      <c r="GU72">
        <v>63.4</v>
      </c>
      <c r="GV72">
        <v>29.7</v>
      </c>
      <c r="GW72">
        <v>26.8062</v>
      </c>
      <c r="GX72">
        <v>62.010100000000001</v>
      </c>
      <c r="GY72">
        <v>11.4824</v>
      </c>
      <c r="GZ72">
        <v>1</v>
      </c>
      <c r="HA72">
        <v>0.33660099999999998</v>
      </c>
      <c r="HB72">
        <v>1.0001899999999999</v>
      </c>
      <c r="HC72">
        <v>20.32</v>
      </c>
      <c r="HD72">
        <v>5.2083000000000004</v>
      </c>
      <c r="HE72">
        <v>11.9381</v>
      </c>
      <c r="HF72">
        <v>4.9875499999999997</v>
      </c>
      <c r="HG72">
        <v>3.2909999999999999</v>
      </c>
      <c r="HH72">
        <v>9999</v>
      </c>
      <c r="HI72">
        <v>9999</v>
      </c>
      <c r="HJ72">
        <v>9999</v>
      </c>
      <c r="HK72">
        <v>999.9</v>
      </c>
      <c r="HL72">
        <v>1.8696600000000001</v>
      </c>
      <c r="HM72">
        <v>1.8760699999999999</v>
      </c>
      <c r="HN72">
        <v>1.87378</v>
      </c>
      <c r="HO72">
        <v>1.8720699999999999</v>
      </c>
      <c r="HP72">
        <v>1.8724700000000001</v>
      </c>
      <c r="HQ72">
        <v>1.86982</v>
      </c>
      <c r="HR72">
        <v>1.87584</v>
      </c>
      <c r="HS72">
        <v>1.8748499999999999</v>
      </c>
      <c r="HT72">
        <v>5</v>
      </c>
      <c r="HU72">
        <v>0</v>
      </c>
      <c r="HV72">
        <v>0</v>
      </c>
      <c r="HW72">
        <v>0</v>
      </c>
      <c r="HX72" t="s">
        <v>419</v>
      </c>
      <c r="HY72" t="s">
        <v>420</v>
      </c>
      <c r="HZ72" t="s">
        <v>421</v>
      </c>
      <c r="IA72" t="s">
        <v>422</v>
      </c>
      <c r="IB72" t="s">
        <v>422</v>
      </c>
      <c r="IC72" t="s">
        <v>421</v>
      </c>
      <c r="ID72">
        <v>0</v>
      </c>
      <c r="IE72">
        <v>100</v>
      </c>
      <c r="IF72">
        <v>100</v>
      </c>
      <c r="IG72">
        <v>-3.9159999999999999</v>
      </c>
      <c r="IH72">
        <v>0.39</v>
      </c>
      <c r="II72">
        <v>-3.1183980323874012</v>
      </c>
      <c r="IJ72">
        <v>-2.536945948238235E-3</v>
      </c>
      <c r="IK72">
        <v>1.581473279927893E-6</v>
      </c>
      <c r="IL72">
        <v>-4.6698293441882044E-10</v>
      </c>
      <c r="IM72">
        <v>-0.1212426229721789</v>
      </c>
      <c r="IN72">
        <v>-1.5895243091576399E-2</v>
      </c>
      <c r="IO72">
        <v>1.559614309849521E-3</v>
      </c>
      <c r="IP72">
        <v>-2.4566050869858518E-6</v>
      </c>
      <c r="IQ72">
        <v>2</v>
      </c>
      <c r="IR72">
        <v>2224</v>
      </c>
      <c r="IS72">
        <v>2</v>
      </c>
      <c r="IT72">
        <v>25</v>
      </c>
      <c r="IU72">
        <v>12.8</v>
      </c>
      <c r="IV72">
        <v>12.9</v>
      </c>
      <c r="IW72">
        <v>0.93261700000000003</v>
      </c>
      <c r="IX72">
        <v>2.4609399999999999</v>
      </c>
      <c r="IY72">
        <v>1.65039</v>
      </c>
      <c r="IZ72">
        <v>2.3046899999999999</v>
      </c>
      <c r="JA72">
        <v>1.50024</v>
      </c>
      <c r="JB72">
        <v>2.3303199999999999</v>
      </c>
      <c r="JC72">
        <v>34.1905</v>
      </c>
      <c r="JD72">
        <v>15.9795</v>
      </c>
      <c r="JE72">
        <v>18</v>
      </c>
      <c r="JF72">
        <v>503.85700000000003</v>
      </c>
      <c r="JG72">
        <v>494.142</v>
      </c>
      <c r="JH72">
        <v>26.888500000000001</v>
      </c>
      <c r="JI72">
        <v>31.544899999999998</v>
      </c>
      <c r="JJ72">
        <v>30.000399999999999</v>
      </c>
      <c r="JK72">
        <v>31.436</v>
      </c>
      <c r="JL72">
        <v>31.390699999999999</v>
      </c>
      <c r="JM72">
        <v>18.693300000000001</v>
      </c>
      <c r="JN72">
        <v>32.548200000000001</v>
      </c>
      <c r="JO72">
        <v>100</v>
      </c>
      <c r="JP72">
        <v>26.886500000000002</v>
      </c>
      <c r="JQ72">
        <v>397.858</v>
      </c>
      <c r="JR72">
        <v>23.396100000000001</v>
      </c>
      <c r="JS72">
        <v>100.006</v>
      </c>
      <c r="JT72">
        <v>99.228700000000003</v>
      </c>
    </row>
    <row r="73" spans="1:280" x14ac:dyDescent="0.25">
      <c r="A73">
        <v>57</v>
      </c>
      <c r="B73">
        <v>1674746297.5999999</v>
      </c>
      <c r="C73">
        <v>560</v>
      </c>
      <c r="D73" t="s">
        <v>533</v>
      </c>
      <c r="E73" t="s">
        <v>534</v>
      </c>
      <c r="F73" t="s">
        <v>412</v>
      </c>
      <c r="G73" t="s">
        <v>413</v>
      </c>
      <c r="H73" t="s">
        <v>414</v>
      </c>
      <c r="I73">
        <v>1674746297.5999999</v>
      </c>
      <c r="J73">
        <f t="shared" si="0"/>
        <v>1.3290351053709504E-3</v>
      </c>
      <c r="K73">
        <f t="shared" si="1"/>
        <v>1.3290351053709504</v>
      </c>
      <c r="L73">
        <f t="shared" si="2"/>
        <v>-2.2077862966224937</v>
      </c>
      <c r="M73">
        <f t="shared" si="3"/>
        <v>400.02300000000002</v>
      </c>
      <c r="N73">
        <f t="shared" si="4"/>
        <v>425.94825281366178</v>
      </c>
      <c r="O73">
        <f t="shared" si="5"/>
        <v>42.229419609414443</v>
      </c>
      <c r="P73">
        <f t="shared" si="6"/>
        <v>39.659134669128008</v>
      </c>
      <c r="Q73">
        <f t="shared" si="7"/>
        <v>0.10412063089097019</v>
      </c>
      <c r="R73">
        <f t="shared" si="8"/>
        <v>2.9115961554390299</v>
      </c>
      <c r="S73">
        <f t="shared" si="9"/>
        <v>0.102095469521123</v>
      </c>
      <c r="T73">
        <f t="shared" si="10"/>
        <v>6.3988340365962279E-2</v>
      </c>
      <c r="U73">
        <f t="shared" si="11"/>
        <v>4.7520142134839993E-3</v>
      </c>
      <c r="V73">
        <f t="shared" si="12"/>
        <v>27.661050447606328</v>
      </c>
      <c r="W73">
        <f t="shared" si="13"/>
        <v>27.694700000000001</v>
      </c>
      <c r="X73">
        <f t="shared" si="14"/>
        <v>3.7278214388380375</v>
      </c>
      <c r="Y73">
        <f t="shared" si="15"/>
        <v>65.257263511157575</v>
      </c>
      <c r="Z73">
        <f t="shared" si="16"/>
        <v>2.4776214639216003</v>
      </c>
      <c r="AA73">
        <f t="shared" si="17"/>
        <v>3.7966983759562343</v>
      </c>
      <c r="AB73">
        <f t="shared" si="18"/>
        <v>1.2501999749164372</v>
      </c>
      <c r="AC73">
        <f t="shared" si="19"/>
        <v>-58.610448146858914</v>
      </c>
      <c r="AD73">
        <f t="shared" si="20"/>
        <v>49.241480195077621</v>
      </c>
      <c r="AE73">
        <f t="shared" si="21"/>
        <v>3.6810189051980302</v>
      </c>
      <c r="AF73">
        <f t="shared" si="22"/>
        <v>-5.683197032369776</v>
      </c>
      <c r="AG73">
        <v>0</v>
      </c>
      <c r="AH73">
        <v>0</v>
      </c>
      <c r="AI73">
        <f t="shared" si="23"/>
        <v>1</v>
      </c>
      <c r="AJ73">
        <f t="shared" si="24"/>
        <v>0</v>
      </c>
      <c r="AK73">
        <f t="shared" si="25"/>
        <v>52163.871281754735</v>
      </c>
      <c r="AL73" t="s">
        <v>415</v>
      </c>
      <c r="AM73" t="s">
        <v>415</v>
      </c>
      <c r="AN73">
        <v>0</v>
      </c>
      <c r="AO73">
        <v>0</v>
      </c>
      <c r="AP73" t="e">
        <f t="shared" si="26"/>
        <v>#DIV/0!</v>
      </c>
      <c r="AQ73">
        <v>0</v>
      </c>
      <c r="AR73" t="s">
        <v>415</v>
      </c>
      <c r="AS73" t="s">
        <v>415</v>
      </c>
      <c r="AT73">
        <v>0</v>
      </c>
      <c r="AU73">
        <v>0</v>
      </c>
      <c r="AV73" t="e">
        <f t="shared" si="27"/>
        <v>#DIV/0!</v>
      </c>
      <c r="AW73">
        <v>0.5</v>
      </c>
      <c r="AX73">
        <f t="shared" si="28"/>
        <v>2.1008904943823997E-2</v>
      </c>
      <c r="AY73">
        <f t="shared" si="29"/>
        <v>-2.2077862966224937</v>
      </c>
      <c r="AZ73" t="e">
        <f t="shared" si="30"/>
        <v>#DIV/0!</v>
      </c>
      <c r="BA73">
        <f t="shared" si="31"/>
        <v>-105.08811870613553</v>
      </c>
      <c r="BB73" t="e">
        <f t="shared" si="32"/>
        <v>#DIV/0!</v>
      </c>
      <c r="BC73" t="e">
        <f t="shared" si="33"/>
        <v>#DIV/0!</v>
      </c>
      <c r="BD73" t="s">
        <v>415</v>
      </c>
      <c r="BE73">
        <v>0</v>
      </c>
      <c r="BF73" t="e">
        <f t="shared" si="34"/>
        <v>#DIV/0!</v>
      </c>
      <c r="BG73" t="e">
        <f t="shared" si="35"/>
        <v>#DIV/0!</v>
      </c>
      <c r="BH73" t="e">
        <f t="shared" si="36"/>
        <v>#DIV/0!</v>
      </c>
      <c r="BI73" t="e">
        <f t="shared" si="37"/>
        <v>#DIV/0!</v>
      </c>
      <c r="BJ73" t="e">
        <f t="shared" si="38"/>
        <v>#DIV/0!</v>
      </c>
      <c r="BK73" t="e">
        <f t="shared" si="39"/>
        <v>#DIV/0!</v>
      </c>
      <c r="BL73" t="e">
        <f t="shared" si="40"/>
        <v>#DIV/0!</v>
      </c>
      <c r="BM73" t="e">
        <f t="shared" si="41"/>
        <v>#DIV/0!</v>
      </c>
      <c r="CV73">
        <f t="shared" si="42"/>
        <v>5.0010600000000002E-2</v>
      </c>
      <c r="CW73">
        <f t="shared" si="43"/>
        <v>2.1008904943823997E-2</v>
      </c>
      <c r="CX73">
        <f t="shared" si="44"/>
        <v>0.42008903999999991</v>
      </c>
      <c r="CY73">
        <f t="shared" si="45"/>
        <v>9.5020139999999989E-2</v>
      </c>
      <c r="CZ73">
        <v>6</v>
      </c>
      <c r="DA73">
        <v>0.5</v>
      </c>
      <c r="DB73" t="s">
        <v>416</v>
      </c>
      <c r="DC73">
        <v>2</v>
      </c>
      <c r="DD73">
        <v>1674746297.5999999</v>
      </c>
      <c r="DE73">
        <v>400.02300000000002</v>
      </c>
      <c r="DF73">
        <v>398.012</v>
      </c>
      <c r="DG73">
        <v>24.990600000000001</v>
      </c>
      <c r="DH73">
        <v>23.4359</v>
      </c>
      <c r="DI73">
        <v>403.93799999999999</v>
      </c>
      <c r="DJ73">
        <v>24.595800000000001</v>
      </c>
      <c r="DK73">
        <v>500.09199999999998</v>
      </c>
      <c r="DL73">
        <v>99.042000000000002</v>
      </c>
      <c r="DM73">
        <v>0.100136</v>
      </c>
      <c r="DN73">
        <v>28.008400000000002</v>
      </c>
      <c r="DO73">
        <v>27.694700000000001</v>
      </c>
      <c r="DP73">
        <v>999.9</v>
      </c>
      <c r="DQ73">
        <v>0</v>
      </c>
      <c r="DR73">
        <v>0</v>
      </c>
      <c r="DS73">
        <v>9993.75</v>
      </c>
      <c r="DT73">
        <v>0</v>
      </c>
      <c r="DU73">
        <v>359.31900000000002</v>
      </c>
      <c r="DV73">
        <v>2.01044</v>
      </c>
      <c r="DW73">
        <v>410.27600000000001</v>
      </c>
      <c r="DX73">
        <v>407.56400000000002</v>
      </c>
      <c r="DY73">
        <v>1.5546599999999999</v>
      </c>
      <c r="DZ73">
        <v>398.012</v>
      </c>
      <c r="EA73">
        <v>23.4359</v>
      </c>
      <c r="EB73">
        <v>2.47512</v>
      </c>
      <c r="EC73">
        <v>2.3211400000000002</v>
      </c>
      <c r="ED73">
        <v>20.863800000000001</v>
      </c>
      <c r="EE73">
        <v>19.823899999999998</v>
      </c>
      <c r="EF73">
        <v>5.0010600000000002E-2</v>
      </c>
      <c r="EG73">
        <v>0</v>
      </c>
      <c r="EH73">
        <v>0</v>
      </c>
      <c r="EI73">
        <v>0</v>
      </c>
      <c r="EJ73">
        <v>578.32000000000005</v>
      </c>
      <c r="EK73">
        <v>5.0010600000000002E-2</v>
      </c>
      <c r="EL73">
        <v>86.28</v>
      </c>
      <c r="EM73">
        <v>-1.41</v>
      </c>
      <c r="EN73">
        <v>37.686999999999998</v>
      </c>
      <c r="EO73">
        <v>41.75</v>
      </c>
      <c r="EP73">
        <v>40.125</v>
      </c>
      <c r="EQ73">
        <v>41.375</v>
      </c>
      <c r="ER73">
        <v>40.125</v>
      </c>
      <c r="ES73">
        <v>0</v>
      </c>
      <c r="ET73">
        <v>0</v>
      </c>
      <c r="EU73">
        <v>0</v>
      </c>
      <c r="EV73">
        <v>1674746294.4000001</v>
      </c>
      <c r="EW73">
        <v>0</v>
      </c>
      <c r="EX73">
        <v>576.86839999999995</v>
      </c>
      <c r="EY73">
        <v>-4.9961538849237366</v>
      </c>
      <c r="EZ73">
        <v>1.011538476297311</v>
      </c>
      <c r="FA73">
        <v>88.396800000000027</v>
      </c>
      <c r="FB73">
        <v>15</v>
      </c>
      <c r="FC73">
        <v>1674745522.0999999</v>
      </c>
      <c r="FD73" t="s">
        <v>417</v>
      </c>
      <c r="FE73">
        <v>1674745522.0999999</v>
      </c>
      <c r="FF73">
        <v>1674745515.0999999</v>
      </c>
      <c r="FG73">
        <v>2</v>
      </c>
      <c r="FH73">
        <v>7.9000000000000001E-2</v>
      </c>
      <c r="FI73">
        <v>5.8000000000000003E-2</v>
      </c>
      <c r="FJ73">
        <v>-3.89</v>
      </c>
      <c r="FK73">
        <v>9.4E-2</v>
      </c>
      <c r="FL73">
        <v>383</v>
      </c>
      <c r="FM73">
        <v>18</v>
      </c>
      <c r="FN73">
        <v>0.28000000000000003</v>
      </c>
      <c r="FO73">
        <v>0.05</v>
      </c>
      <c r="FP73">
        <v>-2.2592872132643191</v>
      </c>
      <c r="FQ73">
        <v>0.50251515924311785</v>
      </c>
      <c r="FR73">
        <v>5.9598043130407688E-2</v>
      </c>
      <c r="FS73">
        <v>-1</v>
      </c>
      <c r="FT73">
        <v>0.10129489787597511</v>
      </c>
      <c r="FU73">
        <v>-2.5397592364101731E-2</v>
      </c>
      <c r="FV73">
        <v>3.3089145025145469E-3</v>
      </c>
      <c r="FW73">
        <v>-1</v>
      </c>
      <c r="FX73">
        <v>0</v>
      </c>
      <c r="FY73">
        <v>0</v>
      </c>
      <c r="FZ73" t="s">
        <v>418</v>
      </c>
      <c r="GA73">
        <v>2.9786199999999998</v>
      </c>
      <c r="GB73">
        <v>2.8064100000000001</v>
      </c>
      <c r="GC73">
        <v>9.7767800000000002E-2</v>
      </c>
      <c r="GD73">
        <v>9.5580399999999996E-2</v>
      </c>
      <c r="GE73">
        <v>0.121657</v>
      </c>
      <c r="GF73">
        <v>0.11622499999999999</v>
      </c>
      <c r="GG73">
        <v>26695.5</v>
      </c>
      <c r="GH73">
        <v>24833.9</v>
      </c>
      <c r="GI73">
        <v>26596</v>
      </c>
      <c r="GJ73">
        <v>25928.799999999999</v>
      </c>
      <c r="GK73">
        <v>31785.200000000001</v>
      </c>
      <c r="GL73">
        <v>32331.599999999999</v>
      </c>
      <c r="GM73">
        <v>37683.9</v>
      </c>
      <c r="GN73">
        <v>38455.5</v>
      </c>
      <c r="GO73">
        <v>1.9817199999999999</v>
      </c>
      <c r="GP73">
        <v>1.97505</v>
      </c>
      <c r="GQ73">
        <v>2.13087E-2</v>
      </c>
      <c r="GR73">
        <v>0</v>
      </c>
      <c r="GS73">
        <v>27.346499999999999</v>
      </c>
      <c r="GT73">
        <v>999.9</v>
      </c>
      <c r="GU73">
        <v>63.4</v>
      </c>
      <c r="GV73">
        <v>29.7</v>
      </c>
      <c r="GW73">
        <v>26.805399999999999</v>
      </c>
      <c r="GX73">
        <v>61.9101</v>
      </c>
      <c r="GY73">
        <v>11.7468</v>
      </c>
      <c r="GZ73">
        <v>1</v>
      </c>
      <c r="HA73">
        <v>0.33774599999999999</v>
      </c>
      <c r="HB73">
        <v>1.0267599999999999</v>
      </c>
      <c r="HC73">
        <v>20.273800000000001</v>
      </c>
      <c r="HD73">
        <v>5.20756</v>
      </c>
      <c r="HE73">
        <v>11.9381</v>
      </c>
      <c r="HF73">
        <v>4.9878499999999999</v>
      </c>
      <c r="HG73">
        <v>3.2909999999999999</v>
      </c>
      <c r="HH73">
        <v>9999</v>
      </c>
      <c r="HI73">
        <v>9999</v>
      </c>
      <c r="HJ73">
        <v>9999</v>
      </c>
      <c r="HK73">
        <v>999.9</v>
      </c>
      <c r="HL73">
        <v>1.8697600000000001</v>
      </c>
      <c r="HM73">
        <v>1.8761099999999999</v>
      </c>
      <c r="HN73">
        <v>1.8738699999999999</v>
      </c>
      <c r="HO73">
        <v>1.87212</v>
      </c>
      <c r="HP73">
        <v>1.8725499999999999</v>
      </c>
      <c r="HQ73">
        <v>1.8699399999999999</v>
      </c>
      <c r="HR73">
        <v>1.87592</v>
      </c>
      <c r="HS73">
        <v>1.8749400000000001</v>
      </c>
      <c r="HT73">
        <v>5</v>
      </c>
      <c r="HU73">
        <v>0</v>
      </c>
      <c r="HV73">
        <v>0</v>
      </c>
      <c r="HW73">
        <v>0</v>
      </c>
      <c r="HX73" t="s">
        <v>419</v>
      </c>
      <c r="HY73" t="s">
        <v>420</v>
      </c>
      <c r="HZ73" t="s">
        <v>421</v>
      </c>
      <c r="IA73" t="s">
        <v>422</v>
      </c>
      <c r="IB73" t="s">
        <v>422</v>
      </c>
      <c r="IC73" t="s">
        <v>421</v>
      </c>
      <c r="ID73">
        <v>0</v>
      </c>
      <c r="IE73">
        <v>100</v>
      </c>
      <c r="IF73">
        <v>100</v>
      </c>
      <c r="IG73">
        <v>-3.915</v>
      </c>
      <c r="IH73">
        <v>0.39479999999999998</v>
      </c>
      <c r="II73">
        <v>-3.1183980323874012</v>
      </c>
      <c r="IJ73">
        <v>-2.536945948238235E-3</v>
      </c>
      <c r="IK73">
        <v>1.581473279927893E-6</v>
      </c>
      <c r="IL73">
        <v>-4.6698293441882044E-10</v>
      </c>
      <c r="IM73">
        <v>-0.1212426229721789</v>
      </c>
      <c r="IN73">
        <v>-1.5895243091576399E-2</v>
      </c>
      <c r="IO73">
        <v>1.559614309849521E-3</v>
      </c>
      <c r="IP73">
        <v>-2.4566050869858518E-6</v>
      </c>
      <c r="IQ73">
        <v>2</v>
      </c>
      <c r="IR73">
        <v>2224</v>
      </c>
      <c r="IS73">
        <v>2</v>
      </c>
      <c r="IT73">
        <v>25</v>
      </c>
      <c r="IU73">
        <v>12.9</v>
      </c>
      <c r="IV73">
        <v>13</v>
      </c>
      <c r="IW73">
        <v>0.93261700000000003</v>
      </c>
      <c r="IX73">
        <v>2.4609399999999999</v>
      </c>
      <c r="IY73">
        <v>1.65039</v>
      </c>
      <c r="IZ73">
        <v>2.3046899999999999</v>
      </c>
      <c r="JA73">
        <v>1.50024</v>
      </c>
      <c r="JB73">
        <v>2.4218799999999998</v>
      </c>
      <c r="JC73">
        <v>34.213299999999997</v>
      </c>
      <c r="JD73">
        <v>23.9299</v>
      </c>
      <c r="JE73">
        <v>18</v>
      </c>
      <c r="JF73">
        <v>503.82799999999997</v>
      </c>
      <c r="JG73">
        <v>493.84699999999998</v>
      </c>
      <c r="JH73">
        <v>26.8689</v>
      </c>
      <c r="JI73">
        <v>31.5532</v>
      </c>
      <c r="JJ73">
        <v>30.000800000000002</v>
      </c>
      <c r="JK73">
        <v>31.446400000000001</v>
      </c>
      <c r="JL73">
        <v>31.400500000000001</v>
      </c>
      <c r="JM73">
        <v>18.691299999999998</v>
      </c>
      <c r="JN73">
        <v>32.845599999999997</v>
      </c>
      <c r="JO73">
        <v>100</v>
      </c>
      <c r="JP73">
        <v>26.866299999999999</v>
      </c>
      <c r="JQ73">
        <v>397.892</v>
      </c>
      <c r="JR73">
        <v>23.330500000000001</v>
      </c>
      <c r="JS73">
        <v>100.005</v>
      </c>
      <c r="JT73">
        <v>99.2286</v>
      </c>
    </row>
    <row r="74" spans="1:280" x14ac:dyDescent="0.25">
      <c r="A74">
        <v>58</v>
      </c>
      <c r="B74">
        <v>1674746307.5999999</v>
      </c>
      <c r="C74">
        <v>570</v>
      </c>
      <c r="D74" t="s">
        <v>535</v>
      </c>
      <c r="E74" t="s">
        <v>536</v>
      </c>
      <c r="F74" t="s">
        <v>412</v>
      </c>
      <c r="G74" t="s">
        <v>413</v>
      </c>
      <c r="H74" t="s">
        <v>414</v>
      </c>
      <c r="I74">
        <v>1674746307.5999999</v>
      </c>
      <c r="J74">
        <f t="shared" si="0"/>
        <v>1.3667249287482078E-3</v>
      </c>
      <c r="K74">
        <f t="shared" si="1"/>
        <v>1.3667249287482077</v>
      </c>
      <c r="L74">
        <f t="shared" si="2"/>
        <v>-2.2777005675021074</v>
      </c>
      <c r="M74">
        <f t="shared" si="3"/>
        <v>399.96</v>
      </c>
      <c r="N74">
        <f t="shared" si="4"/>
        <v>426.00596614098282</v>
      </c>
      <c r="O74">
        <f t="shared" si="5"/>
        <v>42.235257305583509</v>
      </c>
      <c r="P74">
        <f t="shared" si="6"/>
        <v>39.652997503680005</v>
      </c>
      <c r="Q74">
        <f t="shared" si="7"/>
        <v>0.1070839911330803</v>
      </c>
      <c r="R74">
        <f t="shared" si="8"/>
        <v>2.9123676343545668</v>
      </c>
      <c r="S74">
        <f t="shared" si="9"/>
        <v>0.10494374583968187</v>
      </c>
      <c r="T74">
        <f t="shared" si="10"/>
        <v>6.5778570858812502E-2</v>
      </c>
      <c r="U74">
        <f t="shared" si="11"/>
        <v>4.7520142134839993E-3</v>
      </c>
      <c r="V74">
        <f t="shared" si="12"/>
        <v>27.645285782067749</v>
      </c>
      <c r="W74">
        <f t="shared" si="13"/>
        <v>27.6889</v>
      </c>
      <c r="X74">
        <f t="shared" si="14"/>
        <v>3.7265583080415783</v>
      </c>
      <c r="Y74">
        <f t="shared" si="15"/>
        <v>65.231423321361007</v>
      </c>
      <c r="Z74">
        <f t="shared" si="16"/>
        <v>2.4757742983352005</v>
      </c>
      <c r="AA74">
        <f t="shared" si="17"/>
        <v>3.7953706546281523</v>
      </c>
      <c r="AB74">
        <f t="shared" si="18"/>
        <v>1.2507840097063778</v>
      </c>
      <c r="AC74">
        <f t="shared" si="19"/>
        <v>-60.272569357795966</v>
      </c>
      <c r="AD74">
        <f t="shared" si="20"/>
        <v>49.223125283692092</v>
      </c>
      <c r="AE74">
        <f t="shared" si="21"/>
        <v>3.6784556406515567</v>
      </c>
      <c r="AF74">
        <f t="shared" si="22"/>
        <v>-7.366236419238831</v>
      </c>
      <c r="AG74">
        <v>0</v>
      </c>
      <c r="AH74">
        <v>0</v>
      </c>
      <c r="AI74">
        <f t="shared" si="23"/>
        <v>1</v>
      </c>
      <c r="AJ74">
        <f t="shared" si="24"/>
        <v>0</v>
      </c>
      <c r="AK74">
        <f t="shared" si="25"/>
        <v>52187.001892116874</v>
      </c>
      <c r="AL74" t="s">
        <v>415</v>
      </c>
      <c r="AM74" t="s">
        <v>415</v>
      </c>
      <c r="AN74">
        <v>0</v>
      </c>
      <c r="AO74">
        <v>0</v>
      </c>
      <c r="AP74" t="e">
        <f t="shared" si="26"/>
        <v>#DIV/0!</v>
      </c>
      <c r="AQ74">
        <v>0</v>
      </c>
      <c r="AR74" t="s">
        <v>415</v>
      </c>
      <c r="AS74" t="s">
        <v>415</v>
      </c>
      <c r="AT74">
        <v>0</v>
      </c>
      <c r="AU74">
        <v>0</v>
      </c>
      <c r="AV74" t="e">
        <f t="shared" si="27"/>
        <v>#DIV/0!</v>
      </c>
      <c r="AW74">
        <v>0.5</v>
      </c>
      <c r="AX74">
        <f t="shared" si="28"/>
        <v>2.1008904943823997E-2</v>
      </c>
      <c r="AY74">
        <f t="shared" si="29"/>
        <v>-2.2777005675021074</v>
      </c>
      <c r="AZ74" t="e">
        <f t="shared" si="30"/>
        <v>#DIV/0!</v>
      </c>
      <c r="BA74">
        <f t="shared" si="31"/>
        <v>-108.41595854674399</v>
      </c>
      <c r="BB74" t="e">
        <f t="shared" si="32"/>
        <v>#DIV/0!</v>
      </c>
      <c r="BC74" t="e">
        <f t="shared" si="33"/>
        <v>#DIV/0!</v>
      </c>
      <c r="BD74" t="s">
        <v>415</v>
      </c>
      <c r="BE74">
        <v>0</v>
      </c>
      <c r="BF74" t="e">
        <f t="shared" si="34"/>
        <v>#DIV/0!</v>
      </c>
      <c r="BG74" t="e">
        <f t="shared" si="35"/>
        <v>#DIV/0!</v>
      </c>
      <c r="BH74" t="e">
        <f t="shared" si="36"/>
        <v>#DIV/0!</v>
      </c>
      <c r="BI74" t="e">
        <f t="shared" si="37"/>
        <v>#DIV/0!</v>
      </c>
      <c r="BJ74" t="e">
        <f t="shared" si="38"/>
        <v>#DIV/0!</v>
      </c>
      <c r="BK74" t="e">
        <f t="shared" si="39"/>
        <v>#DIV/0!</v>
      </c>
      <c r="BL74" t="e">
        <f t="shared" si="40"/>
        <v>#DIV/0!</v>
      </c>
      <c r="BM74" t="e">
        <f t="shared" si="41"/>
        <v>#DIV/0!</v>
      </c>
      <c r="CV74">
        <f t="shared" si="42"/>
        <v>5.0010600000000002E-2</v>
      </c>
      <c r="CW74">
        <f t="shared" si="43"/>
        <v>2.1008904943823997E-2</v>
      </c>
      <c r="CX74">
        <f t="shared" si="44"/>
        <v>0.42008903999999991</v>
      </c>
      <c r="CY74">
        <f t="shared" si="45"/>
        <v>9.5020139999999989E-2</v>
      </c>
      <c r="CZ74">
        <v>6</v>
      </c>
      <c r="DA74">
        <v>0.5</v>
      </c>
      <c r="DB74" t="s">
        <v>416</v>
      </c>
      <c r="DC74">
        <v>2</v>
      </c>
      <c r="DD74">
        <v>1674746307.5999999</v>
      </c>
      <c r="DE74">
        <v>399.96</v>
      </c>
      <c r="DF74">
        <v>397.88299999999998</v>
      </c>
      <c r="DG74">
        <v>24.971900000000002</v>
      </c>
      <c r="DH74">
        <v>23.373000000000001</v>
      </c>
      <c r="DI74">
        <v>403.87599999999998</v>
      </c>
      <c r="DJ74">
        <v>24.578199999999999</v>
      </c>
      <c r="DK74">
        <v>500.06700000000001</v>
      </c>
      <c r="DL74">
        <v>99.042400000000001</v>
      </c>
      <c r="DM74">
        <v>0.100008</v>
      </c>
      <c r="DN74">
        <v>28.002400000000002</v>
      </c>
      <c r="DO74">
        <v>27.6889</v>
      </c>
      <c r="DP74">
        <v>999.9</v>
      </c>
      <c r="DQ74">
        <v>0</v>
      </c>
      <c r="DR74">
        <v>0</v>
      </c>
      <c r="DS74">
        <v>9998.1200000000008</v>
      </c>
      <c r="DT74">
        <v>0</v>
      </c>
      <c r="DU74">
        <v>364.84</v>
      </c>
      <c r="DV74">
        <v>2.0766</v>
      </c>
      <c r="DW74">
        <v>410.20400000000001</v>
      </c>
      <c r="DX74">
        <v>407.40600000000001</v>
      </c>
      <c r="DY74">
        <v>1.59894</v>
      </c>
      <c r="DZ74">
        <v>397.88299999999998</v>
      </c>
      <c r="EA74">
        <v>23.373000000000001</v>
      </c>
      <c r="EB74">
        <v>2.4732799999999999</v>
      </c>
      <c r="EC74">
        <v>2.3149199999999999</v>
      </c>
      <c r="ED74">
        <v>20.851700000000001</v>
      </c>
      <c r="EE74">
        <v>19.7806</v>
      </c>
      <c r="EF74">
        <v>5.0010600000000002E-2</v>
      </c>
      <c r="EG74">
        <v>0</v>
      </c>
      <c r="EH74">
        <v>0</v>
      </c>
      <c r="EI74">
        <v>0</v>
      </c>
      <c r="EJ74">
        <v>579.4</v>
      </c>
      <c r="EK74">
        <v>5.0010600000000002E-2</v>
      </c>
      <c r="EL74">
        <v>89.2</v>
      </c>
      <c r="EM74">
        <v>-2.02</v>
      </c>
      <c r="EN74">
        <v>37.686999999999998</v>
      </c>
      <c r="EO74">
        <v>41.75</v>
      </c>
      <c r="EP74">
        <v>40.125</v>
      </c>
      <c r="EQ74">
        <v>41.436999999999998</v>
      </c>
      <c r="ER74">
        <v>40.125</v>
      </c>
      <c r="ES74">
        <v>0</v>
      </c>
      <c r="ET74">
        <v>0</v>
      </c>
      <c r="EU74">
        <v>0</v>
      </c>
      <c r="EV74">
        <v>1674746304.5999999</v>
      </c>
      <c r="EW74">
        <v>0</v>
      </c>
      <c r="EX74">
        <v>576.61538461538453</v>
      </c>
      <c r="EY74">
        <v>4.6194871966608932</v>
      </c>
      <c r="EZ74">
        <v>5.7131623841627519</v>
      </c>
      <c r="FA74">
        <v>89.20192307692308</v>
      </c>
      <c r="FB74">
        <v>15</v>
      </c>
      <c r="FC74">
        <v>1674745522.0999999</v>
      </c>
      <c r="FD74" t="s">
        <v>417</v>
      </c>
      <c r="FE74">
        <v>1674745522.0999999</v>
      </c>
      <c r="FF74">
        <v>1674745515.0999999</v>
      </c>
      <c r="FG74">
        <v>2</v>
      </c>
      <c r="FH74">
        <v>7.9000000000000001E-2</v>
      </c>
      <c r="FI74">
        <v>5.8000000000000003E-2</v>
      </c>
      <c r="FJ74">
        <v>-3.89</v>
      </c>
      <c r="FK74">
        <v>9.4E-2</v>
      </c>
      <c r="FL74">
        <v>383</v>
      </c>
      <c r="FM74">
        <v>18</v>
      </c>
      <c r="FN74">
        <v>0.28000000000000003</v>
      </c>
      <c r="FO74">
        <v>0.05</v>
      </c>
      <c r="FP74">
        <v>-2.2601660786333522</v>
      </c>
      <c r="FQ74">
        <v>-0.39867994053548272</v>
      </c>
      <c r="FR74">
        <v>8.4232145055984989E-2</v>
      </c>
      <c r="FS74">
        <v>-1</v>
      </c>
      <c r="FT74">
        <v>0.1022772979124202</v>
      </c>
      <c r="FU74">
        <v>3.8150521498319268E-2</v>
      </c>
      <c r="FV74">
        <v>4.393381227299987E-3</v>
      </c>
      <c r="FW74">
        <v>-1</v>
      </c>
      <c r="FX74">
        <v>0</v>
      </c>
      <c r="FY74">
        <v>0</v>
      </c>
      <c r="FZ74" t="s">
        <v>418</v>
      </c>
      <c r="GA74">
        <v>2.9785499999999998</v>
      </c>
      <c r="GB74">
        <v>2.8063199999999999</v>
      </c>
      <c r="GC74">
        <v>9.7754099999999997E-2</v>
      </c>
      <c r="GD74">
        <v>9.5554E-2</v>
      </c>
      <c r="GE74">
        <v>0.12159499999999999</v>
      </c>
      <c r="GF74">
        <v>0.11601</v>
      </c>
      <c r="GG74">
        <v>26694.799999999999</v>
      </c>
      <c r="GH74">
        <v>24833.9</v>
      </c>
      <c r="GI74">
        <v>26594.9</v>
      </c>
      <c r="GJ74">
        <v>25928.1</v>
      </c>
      <c r="GK74">
        <v>31786.400000000001</v>
      </c>
      <c r="GL74">
        <v>32338.7</v>
      </c>
      <c r="GM74">
        <v>37682.699999999997</v>
      </c>
      <c r="GN74">
        <v>38454.6</v>
      </c>
      <c r="GO74">
        <v>1.9817</v>
      </c>
      <c r="GP74">
        <v>1.97465</v>
      </c>
      <c r="GQ74">
        <v>2.0600899999999998E-2</v>
      </c>
      <c r="GR74">
        <v>0</v>
      </c>
      <c r="GS74">
        <v>27.3523</v>
      </c>
      <c r="GT74">
        <v>999.9</v>
      </c>
      <c r="GU74">
        <v>63.3</v>
      </c>
      <c r="GV74">
        <v>29.7</v>
      </c>
      <c r="GW74">
        <v>26.7637</v>
      </c>
      <c r="GX74">
        <v>61.960099999999997</v>
      </c>
      <c r="GY74">
        <v>12.1074</v>
      </c>
      <c r="GZ74">
        <v>1</v>
      </c>
      <c r="HA74">
        <v>0.33871400000000002</v>
      </c>
      <c r="HB74">
        <v>1.0242899999999999</v>
      </c>
      <c r="HC74">
        <v>20.2712</v>
      </c>
      <c r="HD74">
        <v>5.2068099999999999</v>
      </c>
      <c r="HE74">
        <v>11.937799999999999</v>
      </c>
      <c r="HF74">
        <v>4.9878499999999999</v>
      </c>
      <c r="HG74">
        <v>3.2909799999999998</v>
      </c>
      <c r="HH74">
        <v>9999</v>
      </c>
      <c r="HI74">
        <v>9999</v>
      </c>
      <c r="HJ74">
        <v>9999</v>
      </c>
      <c r="HK74">
        <v>999.9</v>
      </c>
      <c r="HL74">
        <v>1.86981</v>
      </c>
      <c r="HM74">
        <v>1.87622</v>
      </c>
      <c r="HN74">
        <v>1.8739300000000001</v>
      </c>
      <c r="HO74">
        <v>1.8722300000000001</v>
      </c>
      <c r="HP74">
        <v>1.87259</v>
      </c>
      <c r="HQ74">
        <v>1.8699600000000001</v>
      </c>
      <c r="HR74">
        <v>1.8759300000000001</v>
      </c>
      <c r="HS74">
        <v>1.875</v>
      </c>
      <c r="HT74">
        <v>5</v>
      </c>
      <c r="HU74">
        <v>0</v>
      </c>
      <c r="HV74">
        <v>0</v>
      </c>
      <c r="HW74">
        <v>0</v>
      </c>
      <c r="HX74" t="s">
        <v>419</v>
      </c>
      <c r="HY74" t="s">
        <v>420</v>
      </c>
      <c r="HZ74" t="s">
        <v>421</v>
      </c>
      <c r="IA74" t="s">
        <v>422</v>
      </c>
      <c r="IB74" t="s">
        <v>422</v>
      </c>
      <c r="IC74" t="s">
        <v>421</v>
      </c>
      <c r="ID74">
        <v>0</v>
      </c>
      <c r="IE74">
        <v>100</v>
      </c>
      <c r="IF74">
        <v>100</v>
      </c>
      <c r="IG74">
        <v>-3.9159999999999999</v>
      </c>
      <c r="IH74">
        <v>0.39369999999999999</v>
      </c>
      <c r="II74">
        <v>-3.1183980323874012</v>
      </c>
      <c r="IJ74">
        <v>-2.536945948238235E-3</v>
      </c>
      <c r="IK74">
        <v>1.581473279927893E-6</v>
      </c>
      <c r="IL74">
        <v>-4.6698293441882044E-10</v>
      </c>
      <c r="IM74">
        <v>-0.1212426229721789</v>
      </c>
      <c r="IN74">
        <v>-1.5895243091576399E-2</v>
      </c>
      <c r="IO74">
        <v>1.559614309849521E-3</v>
      </c>
      <c r="IP74">
        <v>-2.4566050869858518E-6</v>
      </c>
      <c r="IQ74">
        <v>2</v>
      </c>
      <c r="IR74">
        <v>2224</v>
      </c>
      <c r="IS74">
        <v>2</v>
      </c>
      <c r="IT74">
        <v>25</v>
      </c>
      <c r="IU74">
        <v>13.1</v>
      </c>
      <c r="IV74">
        <v>13.2</v>
      </c>
      <c r="IW74">
        <v>0.93261700000000003</v>
      </c>
      <c r="IX74">
        <v>2.4572799999999999</v>
      </c>
      <c r="IY74">
        <v>1.65039</v>
      </c>
      <c r="IZ74">
        <v>2.3046899999999999</v>
      </c>
      <c r="JA74">
        <v>1.50024</v>
      </c>
      <c r="JB74">
        <v>2.4108900000000002</v>
      </c>
      <c r="JC74">
        <v>34.213299999999997</v>
      </c>
      <c r="JD74">
        <v>23.851099999999999</v>
      </c>
      <c r="JE74">
        <v>18</v>
      </c>
      <c r="JF74">
        <v>503.887</v>
      </c>
      <c r="JG74">
        <v>493.65699999999998</v>
      </c>
      <c r="JH74">
        <v>26.8506</v>
      </c>
      <c r="JI74">
        <v>31.5608</v>
      </c>
      <c r="JJ74">
        <v>30.000499999999999</v>
      </c>
      <c r="JK74">
        <v>31.455400000000001</v>
      </c>
      <c r="JL74">
        <v>31.410699999999999</v>
      </c>
      <c r="JM74">
        <v>18.690799999999999</v>
      </c>
      <c r="JN74">
        <v>32.845599999999997</v>
      </c>
      <c r="JO74">
        <v>100</v>
      </c>
      <c r="JP74">
        <v>26.850999999999999</v>
      </c>
      <c r="JQ74">
        <v>398.02800000000002</v>
      </c>
      <c r="JR74">
        <v>23.317799999999998</v>
      </c>
      <c r="JS74">
        <v>100.001</v>
      </c>
      <c r="JT74">
        <v>99.226100000000002</v>
      </c>
    </row>
    <row r="75" spans="1:280" x14ac:dyDescent="0.25">
      <c r="A75">
        <v>59</v>
      </c>
      <c r="B75">
        <v>1674746317.5999999</v>
      </c>
      <c r="C75">
        <v>580</v>
      </c>
      <c r="D75" t="s">
        <v>537</v>
      </c>
      <c r="E75" t="s">
        <v>538</v>
      </c>
      <c r="F75" t="s">
        <v>412</v>
      </c>
      <c r="G75" t="s">
        <v>413</v>
      </c>
      <c r="H75" t="s">
        <v>414</v>
      </c>
      <c r="I75">
        <v>1674746317.5999999</v>
      </c>
      <c r="J75">
        <f t="shared" si="0"/>
        <v>1.370168514740333E-3</v>
      </c>
      <c r="K75">
        <f t="shared" si="1"/>
        <v>1.3701685147403331</v>
      </c>
      <c r="L75">
        <f t="shared" si="2"/>
        <v>-2.1907094523573338</v>
      </c>
      <c r="M75">
        <f t="shared" si="3"/>
        <v>399.97899999999998</v>
      </c>
      <c r="N75">
        <f t="shared" si="4"/>
        <v>424.65158081417854</v>
      </c>
      <c r="O75">
        <f t="shared" si="5"/>
        <v>42.100936119159861</v>
      </c>
      <c r="P75">
        <f t="shared" si="6"/>
        <v>39.654839611615998</v>
      </c>
      <c r="Q75">
        <f t="shared" si="7"/>
        <v>0.10727351610526445</v>
      </c>
      <c r="R75">
        <f t="shared" si="8"/>
        <v>2.9142331142060103</v>
      </c>
      <c r="S75">
        <f t="shared" si="9"/>
        <v>0.10512711524811078</v>
      </c>
      <c r="T75">
        <f t="shared" si="10"/>
        <v>6.5893715600325115E-2</v>
      </c>
      <c r="U75">
        <f t="shared" si="11"/>
        <v>4.7520142134839993E-3</v>
      </c>
      <c r="V75">
        <f t="shared" si="12"/>
        <v>27.643398857473283</v>
      </c>
      <c r="W75">
        <f t="shared" si="13"/>
        <v>27.686900000000001</v>
      </c>
      <c r="X75">
        <f t="shared" si="14"/>
        <v>3.7261228323016131</v>
      </c>
      <c r="Y75">
        <f t="shared" si="15"/>
        <v>65.198822611990281</v>
      </c>
      <c r="Z75">
        <f t="shared" si="16"/>
        <v>2.4743638805408001</v>
      </c>
      <c r="AA75">
        <f t="shared" si="17"/>
        <v>3.7951051589783713</v>
      </c>
      <c r="AB75">
        <f t="shared" si="18"/>
        <v>1.251758951760813</v>
      </c>
      <c r="AC75">
        <f t="shared" si="19"/>
        <v>-60.424431500048684</v>
      </c>
      <c r="AD75">
        <f t="shared" si="20"/>
        <v>49.380344235761193</v>
      </c>
      <c r="AE75">
        <f t="shared" si="21"/>
        <v>3.6877836151231254</v>
      </c>
      <c r="AF75">
        <f t="shared" si="22"/>
        <v>-7.35155163495088</v>
      </c>
      <c r="AG75">
        <v>0</v>
      </c>
      <c r="AH75">
        <v>0</v>
      </c>
      <c r="AI75">
        <f t="shared" si="23"/>
        <v>1</v>
      </c>
      <c r="AJ75">
        <f t="shared" si="24"/>
        <v>0</v>
      </c>
      <c r="AK75">
        <f t="shared" si="25"/>
        <v>52240.619302573337</v>
      </c>
      <c r="AL75" t="s">
        <v>415</v>
      </c>
      <c r="AM75" t="s">
        <v>415</v>
      </c>
      <c r="AN75">
        <v>0</v>
      </c>
      <c r="AO75">
        <v>0</v>
      </c>
      <c r="AP75" t="e">
        <f t="shared" si="26"/>
        <v>#DIV/0!</v>
      </c>
      <c r="AQ75">
        <v>0</v>
      </c>
      <c r="AR75" t="s">
        <v>415</v>
      </c>
      <c r="AS75" t="s">
        <v>415</v>
      </c>
      <c r="AT75">
        <v>0</v>
      </c>
      <c r="AU75">
        <v>0</v>
      </c>
      <c r="AV75" t="e">
        <f t="shared" si="27"/>
        <v>#DIV/0!</v>
      </c>
      <c r="AW75">
        <v>0.5</v>
      </c>
      <c r="AX75">
        <f t="shared" si="28"/>
        <v>2.1008904943823997E-2</v>
      </c>
      <c r="AY75">
        <f t="shared" si="29"/>
        <v>-2.1907094523573338</v>
      </c>
      <c r="AZ75" t="e">
        <f t="shared" si="30"/>
        <v>#DIV/0!</v>
      </c>
      <c r="BA75">
        <f t="shared" si="31"/>
        <v>-104.27528032589525</v>
      </c>
      <c r="BB75" t="e">
        <f t="shared" si="32"/>
        <v>#DIV/0!</v>
      </c>
      <c r="BC75" t="e">
        <f t="shared" si="33"/>
        <v>#DIV/0!</v>
      </c>
      <c r="BD75" t="s">
        <v>415</v>
      </c>
      <c r="BE75">
        <v>0</v>
      </c>
      <c r="BF75" t="e">
        <f t="shared" si="34"/>
        <v>#DIV/0!</v>
      </c>
      <c r="BG75" t="e">
        <f t="shared" si="35"/>
        <v>#DIV/0!</v>
      </c>
      <c r="BH75" t="e">
        <f t="shared" si="36"/>
        <v>#DIV/0!</v>
      </c>
      <c r="BI75" t="e">
        <f t="shared" si="37"/>
        <v>#DIV/0!</v>
      </c>
      <c r="BJ75" t="e">
        <f t="shared" si="38"/>
        <v>#DIV/0!</v>
      </c>
      <c r="BK75" t="e">
        <f t="shared" si="39"/>
        <v>#DIV/0!</v>
      </c>
      <c r="BL75" t="e">
        <f t="shared" si="40"/>
        <v>#DIV/0!</v>
      </c>
      <c r="BM75" t="e">
        <f t="shared" si="41"/>
        <v>#DIV/0!</v>
      </c>
      <c r="CV75">
        <f t="shared" si="42"/>
        <v>5.0010600000000002E-2</v>
      </c>
      <c r="CW75">
        <f t="shared" si="43"/>
        <v>2.1008904943823997E-2</v>
      </c>
      <c r="CX75">
        <f t="shared" si="44"/>
        <v>0.42008903999999991</v>
      </c>
      <c r="CY75">
        <f t="shared" si="45"/>
        <v>9.5020139999999989E-2</v>
      </c>
      <c r="CZ75">
        <v>6</v>
      </c>
      <c r="DA75">
        <v>0.5</v>
      </c>
      <c r="DB75" t="s">
        <v>416</v>
      </c>
      <c r="DC75">
        <v>2</v>
      </c>
      <c r="DD75">
        <v>1674746317.5999999</v>
      </c>
      <c r="DE75">
        <v>399.97899999999998</v>
      </c>
      <c r="DF75">
        <v>398.00799999999998</v>
      </c>
      <c r="DG75">
        <v>24.957699999999999</v>
      </c>
      <c r="DH75">
        <v>23.354700000000001</v>
      </c>
      <c r="DI75">
        <v>403.89499999999998</v>
      </c>
      <c r="DJ75">
        <v>24.564699999999998</v>
      </c>
      <c r="DK75">
        <v>500.05200000000002</v>
      </c>
      <c r="DL75">
        <v>99.042299999999997</v>
      </c>
      <c r="DM75">
        <v>0.100004</v>
      </c>
      <c r="DN75">
        <v>28.001200000000001</v>
      </c>
      <c r="DO75">
        <v>27.686900000000001</v>
      </c>
      <c r="DP75">
        <v>999.9</v>
      </c>
      <c r="DQ75">
        <v>0</v>
      </c>
      <c r="DR75">
        <v>0</v>
      </c>
      <c r="DS75">
        <v>10008.799999999999</v>
      </c>
      <c r="DT75">
        <v>0</v>
      </c>
      <c r="DU75">
        <v>364.69299999999998</v>
      </c>
      <c r="DV75">
        <v>1.9711000000000001</v>
      </c>
      <c r="DW75">
        <v>410.21699999999998</v>
      </c>
      <c r="DX75">
        <v>407.52600000000001</v>
      </c>
      <c r="DY75">
        <v>1.60301</v>
      </c>
      <c r="DZ75">
        <v>398.00799999999998</v>
      </c>
      <c r="EA75">
        <v>23.354700000000001</v>
      </c>
      <c r="EB75">
        <v>2.47187</v>
      </c>
      <c r="EC75">
        <v>2.3130999999999999</v>
      </c>
      <c r="ED75">
        <v>20.842400000000001</v>
      </c>
      <c r="EE75">
        <v>19.767900000000001</v>
      </c>
      <c r="EF75">
        <v>5.0010600000000002E-2</v>
      </c>
      <c r="EG75">
        <v>0</v>
      </c>
      <c r="EH75">
        <v>0</v>
      </c>
      <c r="EI75">
        <v>0</v>
      </c>
      <c r="EJ75">
        <v>577.05999999999995</v>
      </c>
      <c r="EK75">
        <v>5.0010600000000002E-2</v>
      </c>
      <c r="EL75">
        <v>88.72</v>
      </c>
      <c r="EM75">
        <v>-2.68</v>
      </c>
      <c r="EN75">
        <v>37.686999999999998</v>
      </c>
      <c r="EO75">
        <v>41.811999999999998</v>
      </c>
      <c r="EP75">
        <v>40.125</v>
      </c>
      <c r="EQ75">
        <v>41.375</v>
      </c>
      <c r="ER75">
        <v>40.125</v>
      </c>
      <c r="ES75">
        <v>0</v>
      </c>
      <c r="ET75">
        <v>0</v>
      </c>
      <c r="EU75">
        <v>0</v>
      </c>
      <c r="EV75">
        <v>1674746314.8</v>
      </c>
      <c r="EW75">
        <v>0</v>
      </c>
      <c r="EX75">
        <v>576.97640000000001</v>
      </c>
      <c r="EY75">
        <v>8.977692312576437</v>
      </c>
      <c r="EZ75">
        <v>-5.8638461906599728</v>
      </c>
      <c r="FA75">
        <v>90.031999999999982</v>
      </c>
      <c r="FB75">
        <v>15</v>
      </c>
      <c r="FC75">
        <v>1674745522.0999999</v>
      </c>
      <c r="FD75" t="s">
        <v>417</v>
      </c>
      <c r="FE75">
        <v>1674745522.0999999</v>
      </c>
      <c r="FF75">
        <v>1674745515.0999999</v>
      </c>
      <c r="FG75">
        <v>2</v>
      </c>
      <c r="FH75">
        <v>7.9000000000000001E-2</v>
      </c>
      <c r="FI75">
        <v>5.8000000000000003E-2</v>
      </c>
      <c r="FJ75">
        <v>-3.89</v>
      </c>
      <c r="FK75">
        <v>9.4E-2</v>
      </c>
      <c r="FL75">
        <v>383</v>
      </c>
      <c r="FM75">
        <v>18</v>
      </c>
      <c r="FN75">
        <v>0.28000000000000003</v>
      </c>
      <c r="FO75">
        <v>0.05</v>
      </c>
      <c r="FP75">
        <v>-2.2587436588805319</v>
      </c>
      <c r="FQ75">
        <v>0.27668878094311072</v>
      </c>
      <c r="FR75">
        <v>8.5531708450079597E-2</v>
      </c>
      <c r="FS75">
        <v>-1</v>
      </c>
      <c r="FT75">
        <v>0.1067817338626007</v>
      </c>
      <c r="FU75">
        <v>7.2491470656766751E-3</v>
      </c>
      <c r="FV75">
        <v>1.156856878506738E-3</v>
      </c>
      <c r="FW75">
        <v>-1</v>
      </c>
      <c r="FX75">
        <v>0</v>
      </c>
      <c r="FY75">
        <v>0</v>
      </c>
      <c r="FZ75" t="s">
        <v>418</v>
      </c>
      <c r="GA75">
        <v>2.9784999999999999</v>
      </c>
      <c r="GB75">
        <v>2.8064100000000001</v>
      </c>
      <c r="GC75">
        <v>9.7755300000000003E-2</v>
      </c>
      <c r="GD75">
        <v>9.5574500000000007E-2</v>
      </c>
      <c r="GE75">
        <v>0.121546</v>
      </c>
      <c r="GF75">
        <v>0.11594500000000001</v>
      </c>
      <c r="GG75">
        <v>26694.9</v>
      </c>
      <c r="GH75">
        <v>24832.9</v>
      </c>
      <c r="GI75">
        <v>26595</v>
      </c>
      <c r="GJ75">
        <v>25927.7</v>
      </c>
      <c r="GK75">
        <v>31788.400000000001</v>
      </c>
      <c r="GL75">
        <v>32340.7</v>
      </c>
      <c r="GM75">
        <v>37682.800000000003</v>
      </c>
      <c r="GN75">
        <v>38454.199999999997</v>
      </c>
      <c r="GO75">
        <v>1.9818</v>
      </c>
      <c r="GP75">
        <v>1.97455</v>
      </c>
      <c r="GQ75">
        <v>2.0228300000000001E-2</v>
      </c>
      <c r="GR75">
        <v>0</v>
      </c>
      <c r="GS75">
        <v>27.356400000000001</v>
      </c>
      <c r="GT75">
        <v>999.9</v>
      </c>
      <c r="GU75">
        <v>63.3</v>
      </c>
      <c r="GV75">
        <v>29.7</v>
      </c>
      <c r="GW75">
        <v>26.764099999999999</v>
      </c>
      <c r="GX75">
        <v>61.740099999999998</v>
      </c>
      <c r="GY75">
        <v>12.035299999999999</v>
      </c>
      <c r="GZ75">
        <v>1</v>
      </c>
      <c r="HA75">
        <v>0.33927600000000002</v>
      </c>
      <c r="HB75">
        <v>1.01017</v>
      </c>
      <c r="HC75">
        <v>20.2715</v>
      </c>
      <c r="HD75">
        <v>5.2062099999999996</v>
      </c>
      <c r="HE75">
        <v>11.9366</v>
      </c>
      <c r="HF75">
        <v>4.9877000000000002</v>
      </c>
      <c r="HG75">
        <v>3.2909999999999999</v>
      </c>
      <c r="HH75">
        <v>9999</v>
      </c>
      <c r="HI75">
        <v>9999</v>
      </c>
      <c r="HJ75">
        <v>9999</v>
      </c>
      <c r="HK75">
        <v>999.9</v>
      </c>
      <c r="HL75">
        <v>1.8698999999999999</v>
      </c>
      <c r="HM75">
        <v>1.87622</v>
      </c>
      <c r="HN75">
        <v>1.8740000000000001</v>
      </c>
      <c r="HO75">
        <v>1.87225</v>
      </c>
      <c r="HP75">
        <v>1.8727</v>
      </c>
      <c r="HQ75">
        <v>1.87009</v>
      </c>
      <c r="HR75">
        <v>1.8760600000000001</v>
      </c>
      <c r="HS75">
        <v>1.87503</v>
      </c>
      <c r="HT75">
        <v>5</v>
      </c>
      <c r="HU75">
        <v>0</v>
      </c>
      <c r="HV75">
        <v>0</v>
      </c>
      <c r="HW75">
        <v>0</v>
      </c>
      <c r="HX75" t="s">
        <v>419</v>
      </c>
      <c r="HY75" t="s">
        <v>420</v>
      </c>
      <c r="HZ75" t="s">
        <v>421</v>
      </c>
      <c r="IA75" t="s">
        <v>422</v>
      </c>
      <c r="IB75" t="s">
        <v>422</v>
      </c>
      <c r="IC75" t="s">
        <v>421</v>
      </c>
      <c r="ID75">
        <v>0</v>
      </c>
      <c r="IE75">
        <v>100</v>
      </c>
      <c r="IF75">
        <v>100</v>
      </c>
      <c r="IG75">
        <v>-3.9159999999999999</v>
      </c>
      <c r="IH75">
        <v>0.39300000000000002</v>
      </c>
      <c r="II75">
        <v>-3.1183980323874012</v>
      </c>
      <c r="IJ75">
        <v>-2.536945948238235E-3</v>
      </c>
      <c r="IK75">
        <v>1.581473279927893E-6</v>
      </c>
      <c r="IL75">
        <v>-4.6698293441882044E-10</v>
      </c>
      <c r="IM75">
        <v>-0.1212426229721789</v>
      </c>
      <c r="IN75">
        <v>-1.5895243091576399E-2</v>
      </c>
      <c r="IO75">
        <v>1.559614309849521E-3</v>
      </c>
      <c r="IP75">
        <v>-2.4566050869858518E-6</v>
      </c>
      <c r="IQ75">
        <v>2</v>
      </c>
      <c r="IR75">
        <v>2224</v>
      </c>
      <c r="IS75">
        <v>2</v>
      </c>
      <c r="IT75">
        <v>25</v>
      </c>
      <c r="IU75">
        <v>13.3</v>
      </c>
      <c r="IV75">
        <v>13.4</v>
      </c>
      <c r="IW75">
        <v>0.931396</v>
      </c>
      <c r="IX75">
        <v>2.4548299999999998</v>
      </c>
      <c r="IY75">
        <v>1.65039</v>
      </c>
      <c r="IZ75">
        <v>2.3046899999999999</v>
      </c>
      <c r="JA75">
        <v>1.50024</v>
      </c>
      <c r="JB75">
        <v>2.36938</v>
      </c>
      <c r="JC75">
        <v>34.235999999999997</v>
      </c>
      <c r="JD75">
        <v>23.763500000000001</v>
      </c>
      <c r="JE75">
        <v>18</v>
      </c>
      <c r="JF75">
        <v>504.02600000000001</v>
      </c>
      <c r="JG75">
        <v>493.67200000000003</v>
      </c>
      <c r="JH75">
        <v>26.845099999999999</v>
      </c>
      <c r="JI75">
        <v>31.569099999999999</v>
      </c>
      <c r="JJ75">
        <v>30.000399999999999</v>
      </c>
      <c r="JK75">
        <v>31.464400000000001</v>
      </c>
      <c r="JL75">
        <v>31.420500000000001</v>
      </c>
      <c r="JM75">
        <v>18.694500000000001</v>
      </c>
      <c r="JN75">
        <v>32.845599999999997</v>
      </c>
      <c r="JO75">
        <v>100</v>
      </c>
      <c r="JP75">
        <v>26.8459</v>
      </c>
      <c r="JQ75">
        <v>397.85</v>
      </c>
      <c r="JR75">
        <v>23.3</v>
      </c>
      <c r="JS75">
        <v>100.002</v>
      </c>
      <c r="JT75">
        <v>99.224800000000002</v>
      </c>
    </row>
    <row r="76" spans="1:280" x14ac:dyDescent="0.25">
      <c r="A76">
        <v>60</v>
      </c>
      <c r="B76">
        <v>1674746327.5999999</v>
      </c>
      <c r="C76">
        <v>590</v>
      </c>
      <c r="D76" t="s">
        <v>539</v>
      </c>
      <c r="E76" t="s">
        <v>540</v>
      </c>
      <c r="F76" t="s">
        <v>412</v>
      </c>
      <c r="G76" t="s">
        <v>413</v>
      </c>
      <c r="H76" t="s">
        <v>414</v>
      </c>
      <c r="I76">
        <v>1674746327.5999999</v>
      </c>
      <c r="J76">
        <f t="shared" si="0"/>
        <v>1.3821067739597807E-3</v>
      </c>
      <c r="K76">
        <f t="shared" si="1"/>
        <v>1.3821067739597808</v>
      </c>
      <c r="L76">
        <f t="shared" si="2"/>
        <v>-2.1537054030549831</v>
      </c>
      <c r="M76">
        <f t="shared" si="3"/>
        <v>399.91699999999997</v>
      </c>
      <c r="N76">
        <f t="shared" si="4"/>
        <v>423.7141826953814</v>
      </c>
      <c r="O76">
        <f t="shared" si="5"/>
        <v>42.007780910693242</v>
      </c>
      <c r="P76">
        <f t="shared" si="6"/>
        <v>39.648485711745394</v>
      </c>
      <c r="Q76">
        <f t="shared" si="7"/>
        <v>0.10841771146545072</v>
      </c>
      <c r="R76">
        <f t="shared" si="8"/>
        <v>2.9155190480898479</v>
      </c>
      <c r="S76">
        <f t="shared" si="9"/>
        <v>0.10622672861386268</v>
      </c>
      <c r="T76">
        <f t="shared" si="10"/>
        <v>6.6584868676013959E-2</v>
      </c>
      <c r="U76">
        <f t="shared" si="11"/>
        <v>4.7520142134839993E-3</v>
      </c>
      <c r="V76">
        <f t="shared" si="12"/>
        <v>27.635127885116265</v>
      </c>
      <c r="W76">
        <f t="shared" si="13"/>
        <v>27.674099999999999</v>
      </c>
      <c r="X76">
        <f t="shared" si="14"/>
        <v>3.7233368389344288</v>
      </c>
      <c r="Y76">
        <f t="shared" si="15"/>
        <v>65.202166963705338</v>
      </c>
      <c r="Z76">
        <f t="shared" si="16"/>
        <v>2.4737263641906799</v>
      </c>
      <c r="AA76">
        <f t="shared" si="17"/>
        <v>3.7939327470016071</v>
      </c>
      <c r="AB76">
        <f t="shared" si="18"/>
        <v>1.2496104747437489</v>
      </c>
      <c r="AC76">
        <f t="shared" si="19"/>
        <v>-60.950908731626328</v>
      </c>
      <c r="AD76">
        <f t="shared" si="20"/>
        <v>50.580994767855429</v>
      </c>
      <c r="AE76">
        <f t="shared" si="21"/>
        <v>3.7754428526618891</v>
      </c>
      <c r="AF76">
        <f t="shared" si="22"/>
        <v>-6.5897190968955215</v>
      </c>
      <c r="AG76">
        <v>0</v>
      </c>
      <c r="AH76">
        <v>0</v>
      </c>
      <c r="AI76">
        <f t="shared" si="23"/>
        <v>1</v>
      </c>
      <c r="AJ76">
        <f t="shared" si="24"/>
        <v>0</v>
      </c>
      <c r="AK76">
        <f t="shared" si="25"/>
        <v>52278.361901831006</v>
      </c>
      <c r="AL76" t="s">
        <v>415</v>
      </c>
      <c r="AM76" t="s">
        <v>415</v>
      </c>
      <c r="AN76">
        <v>0</v>
      </c>
      <c r="AO76">
        <v>0</v>
      </c>
      <c r="AP76" t="e">
        <f t="shared" si="26"/>
        <v>#DIV/0!</v>
      </c>
      <c r="AQ76">
        <v>0</v>
      </c>
      <c r="AR76" t="s">
        <v>415</v>
      </c>
      <c r="AS76" t="s">
        <v>415</v>
      </c>
      <c r="AT76">
        <v>0</v>
      </c>
      <c r="AU76">
        <v>0</v>
      </c>
      <c r="AV76" t="e">
        <f t="shared" si="27"/>
        <v>#DIV/0!</v>
      </c>
      <c r="AW76">
        <v>0.5</v>
      </c>
      <c r="AX76">
        <f t="shared" si="28"/>
        <v>2.1008904943823997E-2</v>
      </c>
      <c r="AY76">
        <f t="shared" si="29"/>
        <v>-2.1537054030549831</v>
      </c>
      <c r="AZ76" t="e">
        <f t="shared" si="30"/>
        <v>#DIV/0!</v>
      </c>
      <c r="BA76">
        <f t="shared" si="31"/>
        <v>-102.51392963192542</v>
      </c>
      <c r="BB76" t="e">
        <f t="shared" si="32"/>
        <v>#DIV/0!</v>
      </c>
      <c r="BC76" t="e">
        <f t="shared" si="33"/>
        <v>#DIV/0!</v>
      </c>
      <c r="BD76" t="s">
        <v>415</v>
      </c>
      <c r="BE76">
        <v>0</v>
      </c>
      <c r="BF76" t="e">
        <f t="shared" si="34"/>
        <v>#DIV/0!</v>
      </c>
      <c r="BG76" t="e">
        <f t="shared" si="35"/>
        <v>#DIV/0!</v>
      </c>
      <c r="BH76" t="e">
        <f t="shared" si="36"/>
        <v>#DIV/0!</v>
      </c>
      <c r="BI76" t="e">
        <f t="shared" si="37"/>
        <v>#DIV/0!</v>
      </c>
      <c r="BJ76" t="e">
        <f t="shared" si="38"/>
        <v>#DIV/0!</v>
      </c>
      <c r="BK76" t="e">
        <f t="shared" si="39"/>
        <v>#DIV/0!</v>
      </c>
      <c r="BL76" t="e">
        <f t="shared" si="40"/>
        <v>#DIV/0!</v>
      </c>
      <c r="BM76" t="e">
        <f t="shared" si="41"/>
        <v>#DIV/0!</v>
      </c>
      <c r="CV76">
        <f t="shared" si="42"/>
        <v>5.0010600000000002E-2</v>
      </c>
      <c r="CW76">
        <f t="shared" si="43"/>
        <v>2.1008904943823997E-2</v>
      </c>
      <c r="CX76">
        <f t="shared" si="44"/>
        <v>0.42008903999999991</v>
      </c>
      <c r="CY76">
        <f t="shared" si="45"/>
        <v>9.5020139999999989E-2</v>
      </c>
      <c r="CZ76">
        <v>6</v>
      </c>
      <c r="DA76">
        <v>0.5</v>
      </c>
      <c r="DB76" t="s">
        <v>416</v>
      </c>
      <c r="DC76">
        <v>2</v>
      </c>
      <c r="DD76">
        <v>1674746327.5999999</v>
      </c>
      <c r="DE76">
        <v>399.91699999999997</v>
      </c>
      <c r="DF76">
        <v>397.99599999999998</v>
      </c>
      <c r="DG76">
        <v>24.9514</v>
      </c>
      <c r="DH76">
        <v>23.334399999999999</v>
      </c>
      <c r="DI76">
        <v>403.83300000000003</v>
      </c>
      <c r="DJ76">
        <v>24.558700000000002</v>
      </c>
      <c r="DK76">
        <v>500.04500000000002</v>
      </c>
      <c r="DL76">
        <v>99.041899999999998</v>
      </c>
      <c r="DM76">
        <v>9.9886199999999994E-2</v>
      </c>
      <c r="DN76">
        <v>27.995899999999999</v>
      </c>
      <c r="DO76">
        <v>27.674099999999999</v>
      </c>
      <c r="DP76">
        <v>999.9</v>
      </c>
      <c r="DQ76">
        <v>0</v>
      </c>
      <c r="DR76">
        <v>0</v>
      </c>
      <c r="DS76">
        <v>10016.200000000001</v>
      </c>
      <c r="DT76">
        <v>0</v>
      </c>
      <c r="DU76">
        <v>364.28500000000003</v>
      </c>
      <c r="DV76">
        <v>1.92072</v>
      </c>
      <c r="DW76">
        <v>410.15100000000001</v>
      </c>
      <c r="DX76">
        <v>407.505</v>
      </c>
      <c r="DY76">
        <v>1.617</v>
      </c>
      <c r="DZ76">
        <v>397.99599999999998</v>
      </c>
      <c r="EA76">
        <v>23.334399999999999</v>
      </c>
      <c r="EB76">
        <v>2.4712299999999998</v>
      </c>
      <c r="EC76">
        <v>2.31108</v>
      </c>
      <c r="ED76">
        <v>20.8383</v>
      </c>
      <c r="EE76">
        <v>19.753799999999998</v>
      </c>
      <c r="EF76">
        <v>5.0010600000000002E-2</v>
      </c>
      <c r="EG76">
        <v>0</v>
      </c>
      <c r="EH76">
        <v>0</v>
      </c>
      <c r="EI76">
        <v>0</v>
      </c>
      <c r="EJ76">
        <v>578.46</v>
      </c>
      <c r="EK76">
        <v>5.0010600000000002E-2</v>
      </c>
      <c r="EL76">
        <v>85.36</v>
      </c>
      <c r="EM76">
        <v>-3.21</v>
      </c>
      <c r="EN76">
        <v>37.686999999999998</v>
      </c>
      <c r="EO76">
        <v>41.811999999999998</v>
      </c>
      <c r="EP76">
        <v>40.186999999999998</v>
      </c>
      <c r="EQ76">
        <v>41.436999999999998</v>
      </c>
      <c r="ER76">
        <v>40.125</v>
      </c>
      <c r="ES76">
        <v>0</v>
      </c>
      <c r="ET76">
        <v>0</v>
      </c>
      <c r="EU76">
        <v>0</v>
      </c>
      <c r="EV76">
        <v>1674746324.4000001</v>
      </c>
      <c r="EW76">
        <v>0</v>
      </c>
      <c r="EX76">
        <v>578.16840000000002</v>
      </c>
      <c r="EY76">
        <v>2.7376922680256168</v>
      </c>
      <c r="EZ76">
        <v>-6.285384668981691</v>
      </c>
      <c r="FA76">
        <v>89.302800000000005</v>
      </c>
      <c r="FB76">
        <v>15</v>
      </c>
      <c r="FC76">
        <v>1674745522.0999999</v>
      </c>
      <c r="FD76" t="s">
        <v>417</v>
      </c>
      <c r="FE76">
        <v>1674745522.0999999</v>
      </c>
      <c r="FF76">
        <v>1674745515.0999999</v>
      </c>
      <c r="FG76">
        <v>2</v>
      </c>
      <c r="FH76">
        <v>7.9000000000000001E-2</v>
      </c>
      <c r="FI76">
        <v>5.8000000000000003E-2</v>
      </c>
      <c r="FJ76">
        <v>-3.89</v>
      </c>
      <c r="FK76">
        <v>9.4E-2</v>
      </c>
      <c r="FL76">
        <v>383</v>
      </c>
      <c r="FM76">
        <v>18</v>
      </c>
      <c r="FN76">
        <v>0.28000000000000003</v>
      </c>
      <c r="FO76">
        <v>0.05</v>
      </c>
      <c r="FP76">
        <v>-2.2330719649172921</v>
      </c>
      <c r="FQ76">
        <v>0.19659747371618619</v>
      </c>
      <c r="FR76">
        <v>6.0247543496388029E-2</v>
      </c>
      <c r="FS76">
        <v>-1</v>
      </c>
      <c r="FT76">
        <v>0.1074995346870435</v>
      </c>
      <c r="FU76">
        <v>3.136573642592027E-3</v>
      </c>
      <c r="FV76">
        <v>3.4446638388865028E-4</v>
      </c>
      <c r="FW76">
        <v>-1</v>
      </c>
      <c r="FX76">
        <v>0</v>
      </c>
      <c r="FY76">
        <v>0</v>
      </c>
      <c r="FZ76" t="s">
        <v>418</v>
      </c>
      <c r="GA76">
        <v>2.9784700000000002</v>
      </c>
      <c r="GB76">
        <v>2.8063600000000002</v>
      </c>
      <c r="GC76">
        <v>9.7740900000000006E-2</v>
      </c>
      <c r="GD76">
        <v>9.5569299999999996E-2</v>
      </c>
      <c r="GE76">
        <v>0.12152200000000001</v>
      </c>
      <c r="GF76">
        <v>0.115873</v>
      </c>
      <c r="GG76">
        <v>26695.3</v>
      </c>
      <c r="GH76">
        <v>24832.6</v>
      </c>
      <c r="GI76">
        <v>26595</v>
      </c>
      <c r="GJ76">
        <v>25927.200000000001</v>
      </c>
      <c r="GK76">
        <v>31789.5</v>
      </c>
      <c r="GL76">
        <v>32342.7</v>
      </c>
      <c r="GM76">
        <v>37683.1</v>
      </c>
      <c r="GN76">
        <v>38453.4</v>
      </c>
      <c r="GO76">
        <v>1.9815499999999999</v>
      </c>
      <c r="GP76">
        <v>1.97445</v>
      </c>
      <c r="GQ76">
        <v>1.9259800000000001E-2</v>
      </c>
      <c r="GR76">
        <v>0</v>
      </c>
      <c r="GS76">
        <v>27.359400000000001</v>
      </c>
      <c r="GT76">
        <v>999.9</v>
      </c>
      <c r="GU76">
        <v>63.3</v>
      </c>
      <c r="GV76">
        <v>29.7</v>
      </c>
      <c r="GW76">
        <v>26.7639</v>
      </c>
      <c r="GX76">
        <v>61.610100000000003</v>
      </c>
      <c r="GY76">
        <v>11.6707</v>
      </c>
      <c r="GZ76">
        <v>1</v>
      </c>
      <c r="HA76">
        <v>0.33989799999999998</v>
      </c>
      <c r="HB76">
        <v>1.00359</v>
      </c>
      <c r="HC76">
        <v>20.271799999999999</v>
      </c>
      <c r="HD76">
        <v>5.2062099999999996</v>
      </c>
      <c r="HE76">
        <v>11.937900000000001</v>
      </c>
      <c r="HF76">
        <v>4.9879499999999997</v>
      </c>
      <c r="HG76">
        <v>3.2909999999999999</v>
      </c>
      <c r="HH76">
        <v>9999</v>
      </c>
      <c r="HI76">
        <v>9999</v>
      </c>
      <c r="HJ76">
        <v>9999</v>
      </c>
      <c r="HK76">
        <v>999.9</v>
      </c>
      <c r="HL76">
        <v>1.8699600000000001</v>
      </c>
      <c r="HM76">
        <v>1.8763099999999999</v>
      </c>
      <c r="HN76">
        <v>1.87408</v>
      </c>
      <c r="HO76">
        <v>1.8723399999999999</v>
      </c>
      <c r="HP76">
        <v>1.87273</v>
      </c>
      <c r="HQ76">
        <v>1.87012</v>
      </c>
      <c r="HR76">
        <v>1.8760699999999999</v>
      </c>
      <c r="HS76">
        <v>1.87514</v>
      </c>
      <c r="HT76">
        <v>5</v>
      </c>
      <c r="HU76">
        <v>0</v>
      </c>
      <c r="HV76">
        <v>0</v>
      </c>
      <c r="HW76">
        <v>0</v>
      </c>
      <c r="HX76" t="s">
        <v>419</v>
      </c>
      <c r="HY76" t="s">
        <v>420</v>
      </c>
      <c r="HZ76" t="s">
        <v>421</v>
      </c>
      <c r="IA76" t="s">
        <v>422</v>
      </c>
      <c r="IB76" t="s">
        <v>422</v>
      </c>
      <c r="IC76" t="s">
        <v>421</v>
      </c>
      <c r="ID76">
        <v>0</v>
      </c>
      <c r="IE76">
        <v>100</v>
      </c>
      <c r="IF76">
        <v>100</v>
      </c>
      <c r="IG76">
        <v>-3.9159999999999999</v>
      </c>
      <c r="IH76">
        <v>0.39269999999999999</v>
      </c>
      <c r="II76">
        <v>-3.1183980323874012</v>
      </c>
      <c r="IJ76">
        <v>-2.536945948238235E-3</v>
      </c>
      <c r="IK76">
        <v>1.581473279927893E-6</v>
      </c>
      <c r="IL76">
        <v>-4.6698293441882044E-10</v>
      </c>
      <c r="IM76">
        <v>-0.1212426229721789</v>
      </c>
      <c r="IN76">
        <v>-1.5895243091576399E-2</v>
      </c>
      <c r="IO76">
        <v>1.559614309849521E-3</v>
      </c>
      <c r="IP76">
        <v>-2.4566050869858518E-6</v>
      </c>
      <c r="IQ76">
        <v>2</v>
      </c>
      <c r="IR76">
        <v>2224</v>
      </c>
      <c r="IS76">
        <v>2</v>
      </c>
      <c r="IT76">
        <v>25</v>
      </c>
      <c r="IU76">
        <v>13.4</v>
      </c>
      <c r="IV76">
        <v>13.5</v>
      </c>
      <c r="IW76">
        <v>0.93261700000000003</v>
      </c>
      <c r="IX76">
        <v>2.4645999999999999</v>
      </c>
      <c r="IY76">
        <v>1.65039</v>
      </c>
      <c r="IZ76">
        <v>2.3046899999999999</v>
      </c>
      <c r="JA76">
        <v>1.50024</v>
      </c>
      <c r="JB76">
        <v>2.2485400000000002</v>
      </c>
      <c r="JC76">
        <v>34.258699999999997</v>
      </c>
      <c r="JD76">
        <v>23.675999999999998</v>
      </c>
      <c r="JE76">
        <v>18</v>
      </c>
      <c r="JF76">
        <v>503.94299999999998</v>
      </c>
      <c r="JG76">
        <v>493.68299999999999</v>
      </c>
      <c r="JH76">
        <v>26.843299999999999</v>
      </c>
      <c r="JI76">
        <v>31.577400000000001</v>
      </c>
      <c r="JJ76">
        <v>30.000399999999999</v>
      </c>
      <c r="JK76">
        <v>31.4741</v>
      </c>
      <c r="JL76">
        <v>31.43</v>
      </c>
      <c r="JM76">
        <v>18.6965</v>
      </c>
      <c r="JN76">
        <v>32.845599999999997</v>
      </c>
      <c r="JO76">
        <v>100</v>
      </c>
      <c r="JP76">
        <v>26.844000000000001</v>
      </c>
      <c r="JQ76">
        <v>398.18299999999999</v>
      </c>
      <c r="JR76">
        <v>23.2883</v>
      </c>
      <c r="JS76">
        <v>100.002</v>
      </c>
      <c r="JT76">
        <v>99.222899999999996</v>
      </c>
    </row>
    <row r="77" spans="1:280" x14ac:dyDescent="0.25">
      <c r="A77">
        <v>61</v>
      </c>
      <c r="B77">
        <v>1674746337.5999999</v>
      </c>
      <c r="C77">
        <v>600</v>
      </c>
      <c r="D77" t="s">
        <v>541</v>
      </c>
      <c r="E77" t="s">
        <v>542</v>
      </c>
      <c r="F77" t="s">
        <v>412</v>
      </c>
      <c r="G77" t="s">
        <v>413</v>
      </c>
      <c r="H77" t="s">
        <v>414</v>
      </c>
      <c r="I77">
        <v>1674746337.5999999</v>
      </c>
      <c r="J77">
        <f t="shared" si="0"/>
        <v>1.3911007266065056E-3</v>
      </c>
      <c r="K77">
        <f t="shared" si="1"/>
        <v>1.3911007266065056</v>
      </c>
      <c r="L77">
        <f t="shared" si="2"/>
        <v>-2.2175058860164598</v>
      </c>
      <c r="M77">
        <f t="shared" si="3"/>
        <v>399.964</v>
      </c>
      <c r="N77">
        <f t="shared" si="4"/>
        <v>424.46392893909024</v>
      </c>
      <c r="O77">
        <f t="shared" si="5"/>
        <v>42.081159510541944</v>
      </c>
      <c r="P77">
        <f t="shared" si="6"/>
        <v>39.652247776487997</v>
      </c>
      <c r="Q77">
        <f t="shared" si="7"/>
        <v>0.10928456048951903</v>
      </c>
      <c r="R77">
        <f t="shared" si="8"/>
        <v>2.9089229570922073</v>
      </c>
      <c r="S77">
        <f t="shared" si="9"/>
        <v>0.10705385332685279</v>
      </c>
      <c r="T77">
        <f t="shared" si="10"/>
        <v>6.7105286085232876E-2</v>
      </c>
      <c r="U77">
        <f t="shared" si="11"/>
        <v>4.7520142134839993E-3</v>
      </c>
      <c r="V77">
        <f t="shared" si="12"/>
        <v>27.62841310369663</v>
      </c>
      <c r="W77">
        <f t="shared" si="13"/>
        <v>27.664400000000001</v>
      </c>
      <c r="X77">
        <f t="shared" si="14"/>
        <v>3.7212267891710971</v>
      </c>
      <c r="Y77">
        <f t="shared" si="15"/>
        <v>65.202353763717085</v>
      </c>
      <c r="Z77">
        <f t="shared" si="16"/>
        <v>2.4732143263655999</v>
      </c>
      <c r="AA77">
        <f t="shared" si="17"/>
        <v>3.7931365719221328</v>
      </c>
      <c r="AB77">
        <f t="shared" si="18"/>
        <v>1.2480124628054972</v>
      </c>
      <c r="AC77">
        <f t="shared" si="19"/>
        <v>-61.347542043346898</v>
      </c>
      <c r="AD77">
        <f t="shared" si="20"/>
        <v>51.423197678337338</v>
      </c>
      <c r="AE77">
        <f t="shared" si="21"/>
        <v>3.8467546004339095</v>
      </c>
      <c r="AF77">
        <f t="shared" si="22"/>
        <v>-6.0728377503621687</v>
      </c>
      <c r="AG77">
        <v>0</v>
      </c>
      <c r="AH77">
        <v>0</v>
      </c>
      <c r="AI77">
        <f t="shared" si="23"/>
        <v>1</v>
      </c>
      <c r="AJ77">
        <f t="shared" si="24"/>
        <v>0</v>
      </c>
      <c r="AK77">
        <f t="shared" si="25"/>
        <v>52090.114562145623</v>
      </c>
      <c r="AL77" t="s">
        <v>415</v>
      </c>
      <c r="AM77" t="s">
        <v>415</v>
      </c>
      <c r="AN77">
        <v>0</v>
      </c>
      <c r="AO77">
        <v>0</v>
      </c>
      <c r="AP77" t="e">
        <f t="shared" si="26"/>
        <v>#DIV/0!</v>
      </c>
      <c r="AQ77">
        <v>0</v>
      </c>
      <c r="AR77" t="s">
        <v>415</v>
      </c>
      <c r="AS77" t="s">
        <v>415</v>
      </c>
      <c r="AT77">
        <v>0</v>
      </c>
      <c r="AU77">
        <v>0</v>
      </c>
      <c r="AV77" t="e">
        <f t="shared" si="27"/>
        <v>#DIV/0!</v>
      </c>
      <c r="AW77">
        <v>0.5</v>
      </c>
      <c r="AX77">
        <f t="shared" si="28"/>
        <v>2.1008904943823997E-2</v>
      </c>
      <c r="AY77">
        <f t="shared" si="29"/>
        <v>-2.2175058860164598</v>
      </c>
      <c r="AZ77" t="e">
        <f t="shared" si="30"/>
        <v>#DIV/0!</v>
      </c>
      <c r="BA77">
        <f t="shared" si="31"/>
        <v>-105.55076011557384</v>
      </c>
      <c r="BB77" t="e">
        <f t="shared" si="32"/>
        <v>#DIV/0!</v>
      </c>
      <c r="BC77" t="e">
        <f t="shared" si="33"/>
        <v>#DIV/0!</v>
      </c>
      <c r="BD77" t="s">
        <v>415</v>
      </c>
      <c r="BE77">
        <v>0</v>
      </c>
      <c r="BF77" t="e">
        <f t="shared" si="34"/>
        <v>#DIV/0!</v>
      </c>
      <c r="BG77" t="e">
        <f t="shared" si="35"/>
        <v>#DIV/0!</v>
      </c>
      <c r="BH77" t="e">
        <f t="shared" si="36"/>
        <v>#DIV/0!</v>
      </c>
      <c r="BI77" t="e">
        <f t="shared" si="37"/>
        <v>#DIV/0!</v>
      </c>
      <c r="BJ77" t="e">
        <f t="shared" si="38"/>
        <v>#DIV/0!</v>
      </c>
      <c r="BK77" t="e">
        <f t="shared" si="39"/>
        <v>#DIV/0!</v>
      </c>
      <c r="BL77" t="e">
        <f t="shared" si="40"/>
        <v>#DIV/0!</v>
      </c>
      <c r="BM77" t="e">
        <f t="shared" si="41"/>
        <v>#DIV/0!</v>
      </c>
      <c r="CV77">
        <f t="shared" si="42"/>
        <v>5.0010600000000002E-2</v>
      </c>
      <c r="CW77">
        <f t="shared" si="43"/>
        <v>2.1008904943823997E-2</v>
      </c>
      <c r="CX77">
        <f t="shared" si="44"/>
        <v>0.42008903999999991</v>
      </c>
      <c r="CY77">
        <f t="shared" si="45"/>
        <v>9.5020139999999989E-2</v>
      </c>
      <c r="CZ77">
        <v>6</v>
      </c>
      <c r="DA77">
        <v>0.5</v>
      </c>
      <c r="DB77" t="s">
        <v>416</v>
      </c>
      <c r="DC77">
        <v>2</v>
      </c>
      <c r="DD77">
        <v>1674746337.5999999</v>
      </c>
      <c r="DE77">
        <v>399.964</v>
      </c>
      <c r="DF77">
        <v>397.971</v>
      </c>
      <c r="DG77">
        <v>24.9468</v>
      </c>
      <c r="DH77">
        <v>23.319400000000002</v>
      </c>
      <c r="DI77">
        <v>403.88</v>
      </c>
      <c r="DJ77">
        <v>24.554400000000001</v>
      </c>
      <c r="DK77">
        <v>500.08499999999998</v>
      </c>
      <c r="DL77">
        <v>99.039299999999997</v>
      </c>
      <c r="DM77">
        <v>0.100242</v>
      </c>
      <c r="DN77">
        <v>27.9923</v>
      </c>
      <c r="DO77">
        <v>27.664400000000001</v>
      </c>
      <c r="DP77">
        <v>999.9</v>
      </c>
      <c r="DQ77">
        <v>0</v>
      </c>
      <c r="DR77">
        <v>0</v>
      </c>
      <c r="DS77">
        <v>9978.75</v>
      </c>
      <c r="DT77">
        <v>0</v>
      </c>
      <c r="DU77">
        <v>363.34399999999999</v>
      </c>
      <c r="DV77">
        <v>1.99316</v>
      </c>
      <c r="DW77">
        <v>410.197</v>
      </c>
      <c r="DX77">
        <v>407.47300000000001</v>
      </c>
      <c r="DY77">
        <v>1.62744</v>
      </c>
      <c r="DZ77">
        <v>397.971</v>
      </c>
      <c r="EA77">
        <v>23.319400000000002</v>
      </c>
      <c r="EB77">
        <v>2.47071</v>
      </c>
      <c r="EC77">
        <v>2.3095300000000001</v>
      </c>
      <c r="ED77">
        <v>20.834900000000001</v>
      </c>
      <c r="EE77">
        <v>19.742999999999999</v>
      </c>
      <c r="EF77">
        <v>5.0010600000000002E-2</v>
      </c>
      <c r="EG77">
        <v>0</v>
      </c>
      <c r="EH77">
        <v>0</v>
      </c>
      <c r="EI77">
        <v>0</v>
      </c>
      <c r="EJ77">
        <v>578.29999999999995</v>
      </c>
      <c r="EK77">
        <v>5.0010600000000002E-2</v>
      </c>
      <c r="EL77">
        <v>87.48</v>
      </c>
      <c r="EM77">
        <v>-2.4500000000000002</v>
      </c>
      <c r="EN77">
        <v>37.686999999999998</v>
      </c>
      <c r="EO77">
        <v>41.811999999999998</v>
      </c>
      <c r="EP77">
        <v>40.186999999999998</v>
      </c>
      <c r="EQ77">
        <v>41.436999999999998</v>
      </c>
      <c r="ER77">
        <v>40.186999999999998</v>
      </c>
      <c r="ES77">
        <v>0</v>
      </c>
      <c r="ET77">
        <v>0</v>
      </c>
      <c r="EU77">
        <v>0</v>
      </c>
      <c r="EV77">
        <v>1674746334.5999999</v>
      </c>
      <c r="EW77">
        <v>0</v>
      </c>
      <c r="EX77">
        <v>578.34923076923064</v>
      </c>
      <c r="EY77">
        <v>-1.4119658546864431</v>
      </c>
      <c r="EZ77">
        <v>5.4464959141457374</v>
      </c>
      <c r="FA77">
        <v>89.601153846153849</v>
      </c>
      <c r="FB77">
        <v>15</v>
      </c>
      <c r="FC77">
        <v>1674745522.0999999</v>
      </c>
      <c r="FD77" t="s">
        <v>417</v>
      </c>
      <c r="FE77">
        <v>1674745522.0999999</v>
      </c>
      <c r="FF77">
        <v>1674745515.0999999</v>
      </c>
      <c r="FG77">
        <v>2</v>
      </c>
      <c r="FH77">
        <v>7.9000000000000001E-2</v>
      </c>
      <c r="FI77">
        <v>5.8000000000000003E-2</v>
      </c>
      <c r="FJ77">
        <v>-3.89</v>
      </c>
      <c r="FK77">
        <v>9.4E-2</v>
      </c>
      <c r="FL77">
        <v>383</v>
      </c>
      <c r="FM77">
        <v>18</v>
      </c>
      <c r="FN77">
        <v>0.28000000000000003</v>
      </c>
      <c r="FO77">
        <v>0.05</v>
      </c>
      <c r="FP77">
        <v>-2.2260592047422461</v>
      </c>
      <c r="FQ77">
        <v>-0.1156026052768223</v>
      </c>
      <c r="FR77">
        <v>3.9675966811055972E-2</v>
      </c>
      <c r="FS77">
        <v>-1</v>
      </c>
      <c r="FT77">
        <v>0.10824301880646089</v>
      </c>
      <c r="FU77">
        <v>5.1083469315600606E-3</v>
      </c>
      <c r="FV77">
        <v>5.0132715416170107E-4</v>
      </c>
      <c r="FW77">
        <v>-1</v>
      </c>
      <c r="FX77">
        <v>0</v>
      </c>
      <c r="FY77">
        <v>0</v>
      </c>
      <c r="FZ77" t="s">
        <v>418</v>
      </c>
      <c r="GA77">
        <v>2.97858</v>
      </c>
      <c r="GB77">
        <v>2.8063799999999999</v>
      </c>
      <c r="GC77">
        <v>9.7744700000000004E-2</v>
      </c>
      <c r="GD77">
        <v>9.5559699999999997E-2</v>
      </c>
      <c r="GE77">
        <v>0.121501</v>
      </c>
      <c r="GF77">
        <v>0.115816</v>
      </c>
      <c r="GG77">
        <v>26694.6</v>
      </c>
      <c r="GH77">
        <v>24832.5</v>
      </c>
      <c r="GI77">
        <v>26594.5</v>
      </c>
      <c r="GJ77">
        <v>25926.9</v>
      </c>
      <c r="GK77">
        <v>31789.7</v>
      </c>
      <c r="GL77">
        <v>32344.6</v>
      </c>
      <c r="GM77">
        <v>37682.300000000003</v>
      </c>
      <c r="GN77">
        <v>38453.199999999997</v>
      </c>
      <c r="GO77">
        <v>1.9815499999999999</v>
      </c>
      <c r="GP77">
        <v>1.97403</v>
      </c>
      <c r="GQ77">
        <v>1.8663699999999998E-2</v>
      </c>
      <c r="GR77">
        <v>0</v>
      </c>
      <c r="GS77">
        <v>27.359400000000001</v>
      </c>
      <c r="GT77">
        <v>999.9</v>
      </c>
      <c r="GU77">
        <v>63.2</v>
      </c>
      <c r="GV77">
        <v>29.8</v>
      </c>
      <c r="GW77">
        <v>26.8767</v>
      </c>
      <c r="GX77">
        <v>62.140099999999997</v>
      </c>
      <c r="GY77">
        <v>11.4663</v>
      </c>
      <c r="GZ77">
        <v>1</v>
      </c>
      <c r="HA77">
        <v>0.34083799999999997</v>
      </c>
      <c r="HB77">
        <v>0.86800100000000002</v>
      </c>
      <c r="HC77">
        <v>20.272400000000001</v>
      </c>
      <c r="HD77">
        <v>5.2068099999999999</v>
      </c>
      <c r="HE77">
        <v>11.9381</v>
      </c>
      <c r="HF77">
        <v>4.9878499999999999</v>
      </c>
      <c r="HG77">
        <v>3.2909999999999999</v>
      </c>
      <c r="HH77">
        <v>9999</v>
      </c>
      <c r="HI77">
        <v>9999</v>
      </c>
      <c r="HJ77">
        <v>9999</v>
      </c>
      <c r="HK77">
        <v>999.9</v>
      </c>
      <c r="HL77">
        <v>1.8699600000000001</v>
      </c>
      <c r="HM77">
        <v>1.8763700000000001</v>
      </c>
      <c r="HN77">
        <v>1.87408</v>
      </c>
      <c r="HO77">
        <v>1.8724099999999999</v>
      </c>
      <c r="HP77">
        <v>1.87279</v>
      </c>
      <c r="HQ77">
        <v>1.8701399999999999</v>
      </c>
      <c r="HR77">
        <v>1.8761300000000001</v>
      </c>
      <c r="HS77">
        <v>1.8751500000000001</v>
      </c>
      <c r="HT77">
        <v>5</v>
      </c>
      <c r="HU77">
        <v>0</v>
      </c>
      <c r="HV77">
        <v>0</v>
      </c>
      <c r="HW77">
        <v>0</v>
      </c>
      <c r="HX77" t="s">
        <v>419</v>
      </c>
      <c r="HY77" t="s">
        <v>420</v>
      </c>
      <c r="HZ77" t="s">
        <v>421</v>
      </c>
      <c r="IA77" t="s">
        <v>422</v>
      </c>
      <c r="IB77" t="s">
        <v>422</v>
      </c>
      <c r="IC77" t="s">
        <v>421</v>
      </c>
      <c r="ID77">
        <v>0</v>
      </c>
      <c r="IE77">
        <v>100</v>
      </c>
      <c r="IF77">
        <v>100</v>
      </c>
      <c r="IG77">
        <v>-3.9159999999999999</v>
      </c>
      <c r="IH77">
        <v>0.39240000000000003</v>
      </c>
      <c r="II77">
        <v>-3.1183980323874012</v>
      </c>
      <c r="IJ77">
        <v>-2.536945948238235E-3</v>
      </c>
      <c r="IK77">
        <v>1.581473279927893E-6</v>
      </c>
      <c r="IL77">
        <v>-4.6698293441882044E-10</v>
      </c>
      <c r="IM77">
        <v>-0.1212426229721789</v>
      </c>
      <c r="IN77">
        <v>-1.5895243091576399E-2</v>
      </c>
      <c r="IO77">
        <v>1.559614309849521E-3</v>
      </c>
      <c r="IP77">
        <v>-2.4566050869858518E-6</v>
      </c>
      <c r="IQ77">
        <v>2</v>
      </c>
      <c r="IR77">
        <v>2224</v>
      </c>
      <c r="IS77">
        <v>2</v>
      </c>
      <c r="IT77">
        <v>25</v>
      </c>
      <c r="IU77">
        <v>13.6</v>
      </c>
      <c r="IV77">
        <v>13.7</v>
      </c>
      <c r="IW77">
        <v>0.93261700000000003</v>
      </c>
      <c r="IX77">
        <v>2.4621599999999999</v>
      </c>
      <c r="IY77">
        <v>1.65039</v>
      </c>
      <c r="IZ77">
        <v>2.3034699999999999</v>
      </c>
      <c r="JA77">
        <v>1.50024</v>
      </c>
      <c r="JB77">
        <v>2.32178</v>
      </c>
      <c r="JC77">
        <v>34.281399999999998</v>
      </c>
      <c r="JD77">
        <v>23.667200000000001</v>
      </c>
      <c r="JE77">
        <v>18</v>
      </c>
      <c r="JF77">
        <v>504.02300000000002</v>
      </c>
      <c r="JG77">
        <v>493.47399999999999</v>
      </c>
      <c r="JH77">
        <v>26.904599999999999</v>
      </c>
      <c r="JI77">
        <v>31.585699999999999</v>
      </c>
      <c r="JJ77">
        <v>30.000599999999999</v>
      </c>
      <c r="JK77">
        <v>31.483899999999998</v>
      </c>
      <c r="JL77">
        <v>31.439800000000002</v>
      </c>
      <c r="JM77">
        <v>18.6951</v>
      </c>
      <c r="JN77">
        <v>32.845599999999997</v>
      </c>
      <c r="JO77">
        <v>100</v>
      </c>
      <c r="JP77">
        <v>26.905000000000001</v>
      </c>
      <c r="JQ77">
        <v>398.03699999999998</v>
      </c>
      <c r="JR77">
        <v>23.279800000000002</v>
      </c>
      <c r="JS77">
        <v>100</v>
      </c>
      <c r="JT77">
        <v>99.222099999999998</v>
      </c>
    </row>
    <row r="78" spans="1:280" x14ac:dyDescent="0.25">
      <c r="A78">
        <v>62</v>
      </c>
      <c r="B78">
        <v>1674746347.5999999</v>
      </c>
      <c r="C78">
        <v>610</v>
      </c>
      <c r="D78" t="s">
        <v>543</v>
      </c>
      <c r="E78" t="s">
        <v>544</v>
      </c>
      <c r="F78" t="s">
        <v>412</v>
      </c>
      <c r="G78" t="s">
        <v>413</v>
      </c>
      <c r="H78" t="s">
        <v>414</v>
      </c>
      <c r="I78">
        <v>1674746347.5999999</v>
      </c>
      <c r="J78">
        <f t="shared" si="0"/>
        <v>1.4034912950047641E-3</v>
      </c>
      <c r="K78">
        <f t="shared" si="1"/>
        <v>1.403491295004764</v>
      </c>
      <c r="L78">
        <f t="shared" si="2"/>
        <v>-2.2600755562804808</v>
      </c>
      <c r="M78">
        <f t="shared" si="3"/>
        <v>399.96800000000002</v>
      </c>
      <c r="N78">
        <f t="shared" si="4"/>
        <v>424.80007595371177</v>
      </c>
      <c r="O78">
        <f t="shared" si="5"/>
        <v>42.1143294947884</v>
      </c>
      <c r="P78">
        <f t="shared" si="6"/>
        <v>39.652497946368008</v>
      </c>
      <c r="Q78">
        <f t="shared" si="7"/>
        <v>0.11027946564740145</v>
      </c>
      <c r="R78">
        <f t="shared" si="8"/>
        <v>2.9120924895926512</v>
      </c>
      <c r="S78">
        <f t="shared" si="9"/>
        <v>0.10801082957795217</v>
      </c>
      <c r="T78">
        <f t="shared" si="10"/>
        <v>6.7706709334937137E-2</v>
      </c>
      <c r="U78">
        <f t="shared" si="11"/>
        <v>4.7520142134839993E-3</v>
      </c>
      <c r="V78">
        <f t="shared" si="12"/>
        <v>27.622542698369752</v>
      </c>
      <c r="W78">
        <f t="shared" si="13"/>
        <v>27.6633</v>
      </c>
      <c r="X78">
        <f t="shared" si="14"/>
        <v>3.7209875710644038</v>
      </c>
      <c r="Y78">
        <f t="shared" si="15"/>
        <v>65.208551210442863</v>
      </c>
      <c r="Z78">
        <f t="shared" si="16"/>
        <v>2.4730168314024006</v>
      </c>
      <c r="AA78">
        <f t="shared" si="17"/>
        <v>3.7924732040456033</v>
      </c>
      <c r="AB78">
        <f t="shared" si="18"/>
        <v>1.2479707396620032</v>
      </c>
      <c r="AC78">
        <f t="shared" si="19"/>
        <v>-61.893966109710099</v>
      </c>
      <c r="AD78">
        <f t="shared" si="20"/>
        <v>51.180934077447688</v>
      </c>
      <c r="AE78">
        <f t="shared" si="21"/>
        <v>3.8243865768357885</v>
      </c>
      <c r="AF78">
        <f t="shared" si="22"/>
        <v>-6.8838934412131394</v>
      </c>
      <c r="AG78">
        <v>0</v>
      </c>
      <c r="AH78">
        <v>0</v>
      </c>
      <c r="AI78">
        <f t="shared" si="23"/>
        <v>1</v>
      </c>
      <c r="AJ78">
        <f t="shared" si="24"/>
        <v>0</v>
      </c>
      <c r="AK78">
        <f t="shared" si="25"/>
        <v>52181.326007724711</v>
      </c>
      <c r="AL78" t="s">
        <v>415</v>
      </c>
      <c r="AM78" t="s">
        <v>415</v>
      </c>
      <c r="AN78">
        <v>0</v>
      </c>
      <c r="AO78">
        <v>0</v>
      </c>
      <c r="AP78" t="e">
        <f t="shared" si="26"/>
        <v>#DIV/0!</v>
      </c>
      <c r="AQ78">
        <v>0</v>
      </c>
      <c r="AR78" t="s">
        <v>415</v>
      </c>
      <c r="AS78" t="s">
        <v>415</v>
      </c>
      <c r="AT78">
        <v>0</v>
      </c>
      <c r="AU78">
        <v>0</v>
      </c>
      <c r="AV78" t="e">
        <f t="shared" si="27"/>
        <v>#DIV/0!</v>
      </c>
      <c r="AW78">
        <v>0.5</v>
      </c>
      <c r="AX78">
        <f t="shared" si="28"/>
        <v>2.1008904943823997E-2</v>
      </c>
      <c r="AY78">
        <f t="shared" si="29"/>
        <v>-2.2600755562804808</v>
      </c>
      <c r="AZ78" t="e">
        <f t="shared" si="30"/>
        <v>#DIV/0!</v>
      </c>
      <c r="BA78">
        <f t="shared" si="31"/>
        <v>-107.57702804233388</v>
      </c>
      <c r="BB78" t="e">
        <f t="shared" si="32"/>
        <v>#DIV/0!</v>
      </c>
      <c r="BC78" t="e">
        <f t="shared" si="33"/>
        <v>#DIV/0!</v>
      </c>
      <c r="BD78" t="s">
        <v>415</v>
      </c>
      <c r="BE78">
        <v>0</v>
      </c>
      <c r="BF78" t="e">
        <f t="shared" si="34"/>
        <v>#DIV/0!</v>
      </c>
      <c r="BG78" t="e">
        <f t="shared" si="35"/>
        <v>#DIV/0!</v>
      </c>
      <c r="BH78" t="e">
        <f t="shared" si="36"/>
        <v>#DIV/0!</v>
      </c>
      <c r="BI78" t="e">
        <f t="shared" si="37"/>
        <v>#DIV/0!</v>
      </c>
      <c r="BJ78" t="e">
        <f t="shared" si="38"/>
        <v>#DIV/0!</v>
      </c>
      <c r="BK78" t="e">
        <f t="shared" si="39"/>
        <v>#DIV/0!</v>
      </c>
      <c r="BL78" t="e">
        <f t="shared" si="40"/>
        <v>#DIV/0!</v>
      </c>
      <c r="BM78" t="e">
        <f t="shared" si="41"/>
        <v>#DIV/0!</v>
      </c>
      <c r="CV78">
        <f t="shared" si="42"/>
        <v>5.0010600000000002E-2</v>
      </c>
      <c r="CW78">
        <f t="shared" si="43"/>
        <v>2.1008904943823997E-2</v>
      </c>
      <c r="CX78">
        <f t="shared" si="44"/>
        <v>0.42008903999999991</v>
      </c>
      <c r="CY78">
        <f t="shared" si="45"/>
        <v>9.5020139999999989E-2</v>
      </c>
      <c r="CZ78">
        <v>6</v>
      </c>
      <c r="DA78">
        <v>0.5</v>
      </c>
      <c r="DB78" t="s">
        <v>416</v>
      </c>
      <c r="DC78">
        <v>2</v>
      </c>
      <c r="DD78">
        <v>1674746347.5999999</v>
      </c>
      <c r="DE78">
        <v>399.96800000000002</v>
      </c>
      <c r="DF78">
        <v>397.93</v>
      </c>
      <c r="DG78">
        <v>24.944900000000001</v>
      </c>
      <c r="DH78">
        <v>23.303100000000001</v>
      </c>
      <c r="DI78">
        <v>403.88299999999998</v>
      </c>
      <c r="DJ78">
        <v>24.552600000000002</v>
      </c>
      <c r="DK78">
        <v>500.11500000000001</v>
      </c>
      <c r="DL78">
        <v>99.039100000000005</v>
      </c>
      <c r="DM78">
        <v>0.100076</v>
      </c>
      <c r="DN78">
        <v>27.9893</v>
      </c>
      <c r="DO78">
        <v>27.6633</v>
      </c>
      <c r="DP78">
        <v>999.9</v>
      </c>
      <c r="DQ78">
        <v>0</v>
      </c>
      <c r="DR78">
        <v>0</v>
      </c>
      <c r="DS78">
        <v>9996.8799999999992</v>
      </c>
      <c r="DT78">
        <v>0</v>
      </c>
      <c r="DU78">
        <v>362.39600000000002</v>
      </c>
      <c r="DV78">
        <v>2.0375700000000001</v>
      </c>
      <c r="DW78">
        <v>410.2</v>
      </c>
      <c r="DX78">
        <v>407.42399999999998</v>
      </c>
      <c r="DY78">
        <v>1.6417999999999999</v>
      </c>
      <c r="DZ78">
        <v>397.93</v>
      </c>
      <c r="EA78">
        <v>23.303100000000001</v>
      </c>
      <c r="EB78">
        <v>2.47052</v>
      </c>
      <c r="EC78">
        <v>2.3079200000000002</v>
      </c>
      <c r="ED78">
        <v>20.833600000000001</v>
      </c>
      <c r="EE78">
        <v>19.7318</v>
      </c>
      <c r="EF78">
        <v>5.0010600000000002E-2</v>
      </c>
      <c r="EG78">
        <v>0</v>
      </c>
      <c r="EH78">
        <v>0</v>
      </c>
      <c r="EI78">
        <v>0</v>
      </c>
      <c r="EJ78">
        <v>581.01</v>
      </c>
      <c r="EK78">
        <v>5.0010600000000002E-2</v>
      </c>
      <c r="EL78">
        <v>90.36</v>
      </c>
      <c r="EM78">
        <v>-1.83</v>
      </c>
      <c r="EN78">
        <v>37.686999999999998</v>
      </c>
      <c r="EO78">
        <v>41.811999999999998</v>
      </c>
      <c r="EP78">
        <v>40.186999999999998</v>
      </c>
      <c r="EQ78">
        <v>41.436999999999998</v>
      </c>
      <c r="ER78">
        <v>40.186999999999998</v>
      </c>
      <c r="ES78">
        <v>0</v>
      </c>
      <c r="ET78">
        <v>0</v>
      </c>
      <c r="EU78">
        <v>0</v>
      </c>
      <c r="EV78">
        <v>1674746344.8</v>
      </c>
      <c r="EW78">
        <v>0</v>
      </c>
      <c r="EX78">
        <v>578.32119999999998</v>
      </c>
      <c r="EY78">
        <v>4.1399999399074598</v>
      </c>
      <c r="EZ78">
        <v>-4.6715382905233049</v>
      </c>
      <c r="FA78">
        <v>89.944000000000003</v>
      </c>
      <c r="FB78">
        <v>15</v>
      </c>
      <c r="FC78">
        <v>1674745522.0999999</v>
      </c>
      <c r="FD78" t="s">
        <v>417</v>
      </c>
      <c r="FE78">
        <v>1674745522.0999999</v>
      </c>
      <c r="FF78">
        <v>1674745515.0999999</v>
      </c>
      <c r="FG78">
        <v>2</v>
      </c>
      <c r="FH78">
        <v>7.9000000000000001E-2</v>
      </c>
      <c r="FI78">
        <v>5.8000000000000003E-2</v>
      </c>
      <c r="FJ78">
        <v>-3.89</v>
      </c>
      <c r="FK78">
        <v>9.4E-2</v>
      </c>
      <c r="FL78">
        <v>383</v>
      </c>
      <c r="FM78">
        <v>18</v>
      </c>
      <c r="FN78">
        <v>0.28000000000000003</v>
      </c>
      <c r="FO78">
        <v>0.05</v>
      </c>
      <c r="FP78">
        <v>-2.2210375561004612</v>
      </c>
      <c r="FQ78">
        <v>-0.18258148445199041</v>
      </c>
      <c r="FR78">
        <v>6.1829837089215869E-2</v>
      </c>
      <c r="FS78">
        <v>-1</v>
      </c>
      <c r="FT78">
        <v>0.10929949553490211</v>
      </c>
      <c r="FU78">
        <v>7.0452129392595264E-3</v>
      </c>
      <c r="FV78">
        <v>7.0552886433816145E-4</v>
      </c>
      <c r="FW78">
        <v>-1</v>
      </c>
      <c r="FX78">
        <v>0</v>
      </c>
      <c r="FY78">
        <v>0</v>
      </c>
      <c r="FZ78" t="s">
        <v>418</v>
      </c>
      <c r="GA78">
        <v>2.97864</v>
      </c>
      <c r="GB78">
        <v>2.8063699999999998</v>
      </c>
      <c r="GC78">
        <v>9.7743099999999999E-2</v>
      </c>
      <c r="GD78">
        <v>9.5549499999999996E-2</v>
      </c>
      <c r="GE78">
        <v>0.121492</v>
      </c>
      <c r="GF78">
        <v>0.115758</v>
      </c>
      <c r="GG78">
        <v>26693.8</v>
      </c>
      <c r="GH78">
        <v>24832.5</v>
      </c>
      <c r="GI78">
        <v>26593.7</v>
      </c>
      <c r="GJ78">
        <v>25926.7</v>
      </c>
      <c r="GK78">
        <v>31789.1</v>
      </c>
      <c r="GL78">
        <v>32346.400000000001</v>
      </c>
      <c r="GM78">
        <v>37681.199999999997</v>
      </c>
      <c r="GN78">
        <v>38452.800000000003</v>
      </c>
      <c r="GO78">
        <v>1.9813499999999999</v>
      </c>
      <c r="GP78">
        <v>1.9739</v>
      </c>
      <c r="GQ78">
        <v>1.87382E-2</v>
      </c>
      <c r="GR78">
        <v>0</v>
      </c>
      <c r="GS78">
        <v>27.357099999999999</v>
      </c>
      <c r="GT78">
        <v>999.9</v>
      </c>
      <c r="GU78">
        <v>63.2</v>
      </c>
      <c r="GV78">
        <v>29.8</v>
      </c>
      <c r="GW78">
        <v>26.877600000000001</v>
      </c>
      <c r="GX78">
        <v>61.770099999999999</v>
      </c>
      <c r="GY78">
        <v>11.5304</v>
      </c>
      <c r="GZ78">
        <v>1</v>
      </c>
      <c r="HA78">
        <v>0.34125</v>
      </c>
      <c r="HB78">
        <v>0.90771199999999996</v>
      </c>
      <c r="HC78">
        <v>20.272200000000002</v>
      </c>
      <c r="HD78">
        <v>5.2066600000000003</v>
      </c>
      <c r="HE78">
        <v>11.9381</v>
      </c>
      <c r="HF78">
        <v>4.9878</v>
      </c>
      <c r="HG78">
        <v>3.2909999999999999</v>
      </c>
      <c r="HH78">
        <v>9999</v>
      </c>
      <c r="HI78">
        <v>9999</v>
      </c>
      <c r="HJ78">
        <v>9999</v>
      </c>
      <c r="HK78">
        <v>999.9</v>
      </c>
      <c r="HL78">
        <v>1.86999</v>
      </c>
      <c r="HM78">
        <v>1.8763700000000001</v>
      </c>
      <c r="HN78">
        <v>1.87409</v>
      </c>
      <c r="HO78">
        <v>1.8724099999999999</v>
      </c>
      <c r="HP78">
        <v>1.87286</v>
      </c>
      <c r="HQ78">
        <v>1.8701700000000001</v>
      </c>
      <c r="HR78">
        <v>1.8762099999999999</v>
      </c>
      <c r="HS78">
        <v>1.8751500000000001</v>
      </c>
      <c r="HT78">
        <v>5</v>
      </c>
      <c r="HU78">
        <v>0</v>
      </c>
      <c r="HV78">
        <v>0</v>
      </c>
      <c r="HW78">
        <v>0</v>
      </c>
      <c r="HX78" t="s">
        <v>419</v>
      </c>
      <c r="HY78" t="s">
        <v>420</v>
      </c>
      <c r="HZ78" t="s">
        <v>421</v>
      </c>
      <c r="IA78" t="s">
        <v>422</v>
      </c>
      <c r="IB78" t="s">
        <v>422</v>
      </c>
      <c r="IC78" t="s">
        <v>421</v>
      </c>
      <c r="ID78">
        <v>0</v>
      </c>
      <c r="IE78">
        <v>100</v>
      </c>
      <c r="IF78">
        <v>100</v>
      </c>
      <c r="IG78">
        <v>-3.915</v>
      </c>
      <c r="IH78">
        <v>0.39229999999999998</v>
      </c>
      <c r="II78">
        <v>-3.1183980323874012</v>
      </c>
      <c r="IJ78">
        <v>-2.536945948238235E-3</v>
      </c>
      <c r="IK78">
        <v>1.581473279927893E-6</v>
      </c>
      <c r="IL78">
        <v>-4.6698293441882044E-10</v>
      </c>
      <c r="IM78">
        <v>-0.1212426229721789</v>
      </c>
      <c r="IN78">
        <v>-1.5895243091576399E-2</v>
      </c>
      <c r="IO78">
        <v>1.559614309849521E-3</v>
      </c>
      <c r="IP78">
        <v>-2.4566050869858518E-6</v>
      </c>
      <c r="IQ78">
        <v>2</v>
      </c>
      <c r="IR78">
        <v>2224</v>
      </c>
      <c r="IS78">
        <v>2</v>
      </c>
      <c r="IT78">
        <v>25</v>
      </c>
      <c r="IU78">
        <v>13.8</v>
      </c>
      <c r="IV78">
        <v>13.9</v>
      </c>
      <c r="IW78">
        <v>0.93261700000000003</v>
      </c>
      <c r="IX78">
        <v>2.4633799999999999</v>
      </c>
      <c r="IY78">
        <v>1.65039</v>
      </c>
      <c r="IZ78">
        <v>2.3046899999999999</v>
      </c>
      <c r="JA78">
        <v>1.50024</v>
      </c>
      <c r="JB78">
        <v>2.36084</v>
      </c>
      <c r="JC78">
        <v>34.326900000000002</v>
      </c>
      <c r="JD78">
        <v>23.6585</v>
      </c>
      <c r="JE78">
        <v>18</v>
      </c>
      <c r="JF78">
        <v>503.96100000000001</v>
      </c>
      <c r="JG78">
        <v>493.46800000000002</v>
      </c>
      <c r="JH78">
        <v>26.918800000000001</v>
      </c>
      <c r="JI78">
        <v>31.593399999999999</v>
      </c>
      <c r="JJ78">
        <v>30.000299999999999</v>
      </c>
      <c r="JK78">
        <v>31.4922</v>
      </c>
      <c r="JL78">
        <v>31.449300000000001</v>
      </c>
      <c r="JM78">
        <v>18.695599999999999</v>
      </c>
      <c r="JN78">
        <v>32.845599999999997</v>
      </c>
      <c r="JO78">
        <v>100</v>
      </c>
      <c r="JP78">
        <v>26.9161</v>
      </c>
      <c r="JQ78">
        <v>398.00700000000001</v>
      </c>
      <c r="JR78">
        <v>23.273800000000001</v>
      </c>
      <c r="JS78">
        <v>99.997299999999996</v>
      </c>
      <c r="JT78">
        <v>99.221199999999996</v>
      </c>
    </row>
    <row r="79" spans="1:280" x14ac:dyDescent="0.25">
      <c r="A79">
        <v>63</v>
      </c>
      <c r="B79">
        <v>1674746357.5999999</v>
      </c>
      <c r="C79">
        <v>620</v>
      </c>
      <c r="D79" t="s">
        <v>545</v>
      </c>
      <c r="E79" t="s">
        <v>546</v>
      </c>
      <c r="F79" t="s">
        <v>412</v>
      </c>
      <c r="G79" t="s">
        <v>413</v>
      </c>
      <c r="H79" t="s">
        <v>414</v>
      </c>
      <c r="I79">
        <v>1674746357.5999999</v>
      </c>
      <c r="J79">
        <f t="shared" si="0"/>
        <v>1.4166548003664461E-3</v>
      </c>
      <c r="K79">
        <f t="shared" si="1"/>
        <v>1.4166548003664461</v>
      </c>
      <c r="L79">
        <f t="shared" si="2"/>
        <v>-2.1602792233968757</v>
      </c>
      <c r="M79">
        <f t="shared" si="3"/>
        <v>400.00700000000001</v>
      </c>
      <c r="N79">
        <f t="shared" si="4"/>
        <v>423.10674827058051</v>
      </c>
      <c r="O79">
        <f t="shared" si="5"/>
        <v>41.946419477278042</v>
      </c>
      <c r="P79">
        <f t="shared" si="6"/>
        <v>39.656331373654496</v>
      </c>
      <c r="Q79">
        <f t="shared" si="7"/>
        <v>0.11122876268746024</v>
      </c>
      <c r="R79">
        <f t="shared" si="8"/>
        <v>2.9135141462436569</v>
      </c>
      <c r="S79">
        <f t="shared" si="9"/>
        <v>0.10892244228211634</v>
      </c>
      <c r="T79">
        <f t="shared" si="10"/>
        <v>6.8279757145148542E-2</v>
      </c>
      <c r="U79">
        <f t="shared" si="11"/>
        <v>4.7520142134839993E-3</v>
      </c>
      <c r="V79">
        <f t="shared" si="12"/>
        <v>27.615669717578729</v>
      </c>
      <c r="W79">
        <f t="shared" si="13"/>
        <v>27.667200000000001</v>
      </c>
      <c r="X79">
        <f t="shared" si="14"/>
        <v>3.721835768545021</v>
      </c>
      <c r="Y79">
        <f t="shared" si="15"/>
        <v>65.214079392652494</v>
      </c>
      <c r="Z79">
        <f t="shared" si="16"/>
        <v>2.4727074422582995</v>
      </c>
      <c r="AA79">
        <f t="shared" si="17"/>
        <v>3.7916772962019203</v>
      </c>
      <c r="AB79">
        <f t="shared" si="18"/>
        <v>1.2491283262867214</v>
      </c>
      <c r="AC79">
        <f t="shared" si="19"/>
        <v>-62.474476696160274</v>
      </c>
      <c r="AD79">
        <f t="shared" si="20"/>
        <v>50.027869826753786</v>
      </c>
      <c r="AE79">
        <f t="shared" si="21"/>
        <v>3.7364077623912899</v>
      </c>
      <c r="AF79">
        <f t="shared" si="22"/>
        <v>-8.7054470928017125</v>
      </c>
      <c r="AG79">
        <v>0</v>
      </c>
      <c r="AH79">
        <v>0</v>
      </c>
      <c r="AI79">
        <f t="shared" si="23"/>
        <v>1</v>
      </c>
      <c r="AJ79">
        <f t="shared" si="24"/>
        <v>0</v>
      </c>
      <c r="AK79">
        <f t="shared" si="25"/>
        <v>52222.653807679439</v>
      </c>
      <c r="AL79" t="s">
        <v>415</v>
      </c>
      <c r="AM79" t="s">
        <v>415</v>
      </c>
      <c r="AN79">
        <v>0</v>
      </c>
      <c r="AO79">
        <v>0</v>
      </c>
      <c r="AP79" t="e">
        <f t="shared" si="26"/>
        <v>#DIV/0!</v>
      </c>
      <c r="AQ79">
        <v>0</v>
      </c>
      <c r="AR79" t="s">
        <v>415</v>
      </c>
      <c r="AS79" t="s">
        <v>415</v>
      </c>
      <c r="AT79">
        <v>0</v>
      </c>
      <c r="AU79">
        <v>0</v>
      </c>
      <c r="AV79" t="e">
        <f t="shared" si="27"/>
        <v>#DIV/0!</v>
      </c>
      <c r="AW79">
        <v>0.5</v>
      </c>
      <c r="AX79">
        <f t="shared" si="28"/>
        <v>2.1008904943823997E-2</v>
      </c>
      <c r="AY79">
        <f t="shared" si="29"/>
        <v>-2.1602792233968757</v>
      </c>
      <c r="AZ79" t="e">
        <f t="shared" si="30"/>
        <v>#DIV/0!</v>
      </c>
      <c r="BA79">
        <f t="shared" si="31"/>
        <v>-102.82683600945772</v>
      </c>
      <c r="BB79" t="e">
        <f t="shared" si="32"/>
        <v>#DIV/0!</v>
      </c>
      <c r="BC79" t="e">
        <f t="shared" si="33"/>
        <v>#DIV/0!</v>
      </c>
      <c r="BD79" t="s">
        <v>415</v>
      </c>
      <c r="BE79">
        <v>0</v>
      </c>
      <c r="BF79" t="e">
        <f t="shared" si="34"/>
        <v>#DIV/0!</v>
      </c>
      <c r="BG79" t="e">
        <f t="shared" si="35"/>
        <v>#DIV/0!</v>
      </c>
      <c r="BH79" t="e">
        <f t="shared" si="36"/>
        <v>#DIV/0!</v>
      </c>
      <c r="BI79" t="e">
        <f t="shared" si="37"/>
        <v>#DIV/0!</v>
      </c>
      <c r="BJ79" t="e">
        <f t="shared" si="38"/>
        <v>#DIV/0!</v>
      </c>
      <c r="BK79" t="e">
        <f t="shared" si="39"/>
        <v>#DIV/0!</v>
      </c>
      <c r="BL79" t="e">
        <f t="shared" si="40"/>
        <v>#DIV/0!</v>
      </c>
      <c r="BM79" t="e">
        <f t="shared" si="41"/>
        <v>#DIV/0!</v>
      </c>
      <c r="CV79">
        <f t="shared" si="42"/>
        <v>5.0010600000000002E-2</v>
      </c>
      <c r="CW79">
        <f t="shared" si="43"/>
        <v>2.1008904943823997E-2</v>
      </c>
      <c r="CX79">
        <f t="shared" si="44"/>
        <v>0.42008903999999991</v>
      </c>
      <c r="CY79">
        <f t="shared" si="45"/>
        <v>9.5020139999999989E-2</v>
      </c>
      <c r="CZ79">
        <v>6</v>
      </c>
      <c r="DA79">
        <v>0.5</v>
      </c>
      <c r="DB79" t="s">
        <v>416</v>
      </c>
      <c r="DC79">
        <v>2</v>
      </c>
      <c r="DD79">
        <v>1674746357.5999999</v>
      </c>
      <c r="DE79">
        <v>400.00700000000001</v>
      </c>
      <c r="DF79">
        <v>398.09500000000003</v>
      </c>
      <c r="DG79">
        <v>24.941800000000001</v>
      </c>
      <c r="DH79">
        <v>23.284500000000001</v>
      </c>
      <c r="DI79">
        <v>403.923</v>
      </c>
      <c r="DJ79">
        <v>24.549600000000002</v>
      </c>
      <c r="DK79">
        <v>500.08600000000001</v>
      </c>
      <c r="DL79">
        <v>99.039199999999994</v>
      </c>
      <c r="DM79">
        <v>9.9893499999999996E-2</v>
      </c>
      <c r="DN79">
        <v>27.985700000000001</v>
      </c>
      <c r="DO79">
        <v>27.667200000000001</v>
      </c>
      <c r="DP79">
        <v>999.9</v>
      </c>
      <c r="DQ79">
        <v>0</v>
      </c>
      <c r="DR79">
        <v>0</v>
      </c>
      <c r="DS79">
        <v>10005</v>
      </c>
      <c r="DT79">
        <v>0</v>
      </c>
      <c r="DU79">
        <v>361.73399999999998</v>
      </c>
      <c r="DV79">
        <v>1.91229</v>
      </c>
      <c r="DW79">
        <v>410.23899999999998</v>
      </c>
      <c r="DX79">
        <v>407.58499999999998</v>
      </c>
      <c r="DY79">
        <v>1.6573</v>
      </c>
      <c r="DZ79">
        <v>398.09500000000003</v>
      </c>
      <c r="EA79">
        <v>23.284500000000001</v>
      </c>
      <c r="EB79">
        <v>2.4702099999999998</v>
      </c>
      <c r="EC79">
        <v>2.3060700000000001</v>
      </c>
      <c r="ED79">
        <v>20.831600000000002</v>
      </c>
      <c r="EE79">
        <v>19.718900000000001</v>
      </c>
      <c r="EF79">
        <v>5.0010600000000002E-2</v>
      </c>
      <c r="EG79">
        <v>0</v>
      </c>
      <c r="EH79">
        <v>0</v>
      </c>
      <c r="EI79">
        <v>0</v>
      </c>
      <c r="EJ79">
        <v>577.54999999999995</v>
      </c>
      <c r="EK79">
        <v>5.0010600000000002E-2</v>
      </c>
      <c r="EL79">
        <v>90.56</v>
      </c>
      <c r="EM79">
        <v>-1.72</v>
      </c>
      <c r="EN79">
        <v>37.75</v>
      </c>
      <c r="EO79">
        <v>41.875</v>
      </c>
      <c r="EP79">
        <v>40.186999999999998</v>
      </c>
      <c r="EQ79">
        <v>41.436999999999998</v>
      </c>
      <c r="ER79">
        <v>40.186999999999998</v>
      </c>
      <c r="ES79">
        <v>0</v>
      </c>
      <c r="ET79">
        <v>0</v>
      </c>
      <c r="EU79">
        <v>0</v>
      </c>
      <c r="EV79">
        <v>1674746354.4000001</v>
      </c>
      <c r="EW79">
        <v>0</v>
      </c>
      <c r="EX79">
        <v>578.7059999999999</v>
      </c>
      <c r="EY79">
        <v>-4.6161539544896932</v>
      </c>
      <c r="EZ79">
        <v>7.8092305523028349</v>
      </c>
      <c r="FA79">
        <v>89.494399999999999</v>
      </c>
      <c r="FB79">
        <v>15</v>
      </c>
      <c r="FC79">
        <v>1674745522.0999999</v>
      </c>
      <c r="FD79" t="s">
        <v>417</v>
      </c>
      <c r="FE79">
        <v>1674745522.0999999</v>
      </c>
      <c r="FF79">
        <v>1674745515.0999999</v>
      </c>
      <c r="FG79">
        <v>2</v>
      </c>
      <c r="FH79">
        <v>7.9000000000000001E-2</v>
      </c>
      <c r="FI79">
        <v>5.8000000000000003E-2</v>
      </c>
      <c r="FJ79">
        <v>-3.89</v>
      </c>
      <c r="FK79">
        <v>9.4E-2</v>
      </c>
      <c r="FL79">
        <v>383</v>
      </c>
      <c r="FM79">
        <v>18</v>
      </c>
      <c r="FN79">
        <v>0.28000000000000003</v>
      </c>
      <c r="FO79">
        <v>0.05</v>
      </c>
      <c r="FP79">
        <v>-2.1931170749567879</v>
      </c>
      <c r="FQ79">
        <v>0.2647690312322909</v>
      </c>
      <c r="FR79">
        <v>8.1976821962788896E-2</v>
      </c>
      <c r="FS79">
        <v>-1</v>
      </c>
      <c r="FT79">
        <v>0.1103096795856095</v>
      </c>
      <c r="FU79">
        <v>5.299512559205217E-3</v>
      </c>
      <c r="FV79">
        <v>5.3920227032963142E-4</v>
      </c>
      <c r="FW79">
        <v>-1</v>
      </c>
      <c r="FX79">
        <v>0</v>
      </c>
      <c r="FY79">
        <v>0</v>
      </c>
      <c r="FZ79" t="s">
        <v>418</v>
      </c>
      <c r="GA79">
        <v>2.9785599999999999</v>
      </c>
      <c r="GB79">
        <v>2.80626</v>
      </c>
      <c r="GC79">
        <v>9.7748100000000004E-2</v>
      </c>
      <c r="GD79">
        <v>9.5577800000000004E-2</v>
      </c>
      <c r="GE79">
        <v>0.12148</v>
      </c>
      <c r="GF79">
        <v>0.115692</v>
      </c>
      <c r="GG79">
        <v>26694.1</v>
      </c>
      <c r="GH79">
        <v>24831.3</v>
      </c>
      <c r="GI79">
        <v>26594.1</v>
      </c>
      <c r="GJ79">
        <v>25926.2</v>
      </c>
      <c r="GK79">
        <v>31789.9</v>
      </c>
      <c r="GL79">
        <v>32348.3</v>
      </c>
      <c r="GM79">
        <v>37681.599999999999</v>
      </c>
      <c r="GN79">
        <v>38452.199999999997</v>
      </c>
      <c r="GO79">
        <v>1.9811799999999999</v>
      </c>
      <c r="GP79">
        <v>1.9736499999999999</v>
      </c>
      <c r="GQ79">
        <v>1.9147999999999998E-2</v>
      </c>
      <c r="GR79">
        <v>0</v>
      </c>
      <c r="GS79">
        <v>27.354299999999999</v>
      </c>
      <c r="GT79">
        <v>999.9</v>
      </c>
      <c r="GU79">
        <v>63.1</v>
      </c>
      <c r="GV79">
        <v>29.8</v>
      </c>
      <c r="GW79">
        <v>26.834800000000001</v>
      </c>
      <c r="GX79">
        <v>61.7301</v>
      </c>
      <c r="GY79">
        <v>11.871</v>
      </c>
      <c r="GZ79">
        <v>1</v>
      </c>
      <c r="HA79">
        <v>0.34196399999999999</v>
      </c>
      <c r="HB79">
        <v>0.89081999999999995</v>
      </c>
      <c r="HC79">
        <v>20.271999999999998</v>
      </c>
      <c r="HD79">
        <v>5.2062099999999996</v>
      </c>
      <c r="HE79">
        <v>11.9381</v>
      </c>
      <c r="HF79">
        <v>4.9875999999999996</v>
      </c>
      <c r="HG79">
        <v>3.2909999999999999</v>
      </c>
      <c r="HH79">
        <v>9999</v>
      </c>
      <c r="HI79">
        <v>9999</v>
      </c>
      <c r="HJ79">
        <v>9999</v>
      </c>
      <c r="HK79">
        <v>999.9</v>
      </c>
      <c r="HL79">
        <v>1.87005</v>
      </c>
      <c r="HM79">
        <v>1.8764099999999999</v>
      </c>
      <c r="HN79">
        <v>1.8741399999999999</v>
      </c>
      <c r="HO79">
        <v>1.8724099999999999</v>
      </c>
      <c r="HP79">
        <v>1.87286</v>
      </c>
      <c r="HQ79">
        <v>1.8702399999999999</v>
      </c>
      <c r="HR79">
        <v>1.87622</v>
      </c>
      <c r="HS79">
        <v>1.8751899999999999</v>
      </c>
      <c r="HT79">
        <v>5</v>
      </c>
      <c r="HU79">
        <v>0</v>
      </c>
      <c r="HV79">
        <v>0</v>
      </c>
      <c r="HW79">
        <v>0</v>
      </c>
      <c r="HX79" t="s">
        <v>419</v>
      </c>
      <c r="HY79" t="s">
        <v>420</v>
      </c>
      <c r="HZ79" t="s">
        <v>421</v>
      </c>
      <c r="IA79" t="s">
        <v>422</v>
      </c>
      <c r="IB79" t="s">
        <v>422</v>
      </c>
      <c r="IC79" t="s">
        <v>421</v>
      </c>
      <c r="ID79">
        <v>0</v>
      </c>
      <c r="IE79">
        <v>100</v>
      </c>
      <c r="IF79">
        <v>100</v>
      </c>
      <c r="IG79">
        <v>-3.9159999999999999</v>
      </c>
      <c r="IH79">
        <v>0.39219999999999999</v>
      </c>
      <c r="II79">
        <v>-3.1183980323874012</v>
      </c>
      <c r="IJ79">
        <v>-2.536945948238235E-3</v>
      </c>
      <c r="IK79">
        <v>1.581473279927893E-6</v>
      </c>
      <c r="IL79">
        <v>-4.6698293441882044E-10</v>
      </c>
      <c r="IM79">
        <v>-0.1212426229721789</v>
      </c>
      <c r="IN79">
        <v>-1.5895243091576399E-2</v>
      </c>
      <c r="IO79">
        <v>1.559614309849521E-3</v>
      </c>
      <c r="IP79">
        <v>-2.4566050869858518E-6</v>
      </c>
      <c r="IQ79">
        <v>2</v>
      </c>
      <c r="IR79">
        <v>2224</v>
      </c>
      <c r="IS79">
        <v>2</v>
      </c>
      <c r="IT79">
        <v>25</v>
      </c>
      <c r="IU79">
        <v>13.9</v>
      </c>
      <c r="IV79">
        <v>14</v>
      </c>
      <c r="IW79">
        <v>0.93261700000000003</v>
      </c>
      <c r="IX79">
        <v>2.4584999999999999</v>
      </c>
      <c r="IY79">
        <v>1.65039</v>
      </c>
      <c r="IZ79">
        <v>2.3046899999999999</v>
      </c>
      <c r="JA79">
        <v>1.50024</v>
      </c>
      <c r="JB79">
        <v>2.4096700000000002</v>
      </c>
      <c r="JC79">
        <v>34.349699999999999</v>
      </c>
      <c r="JD79">
        <v>23.667200000000001</v>
      </c>
      <c r="JE79">
        <v>18</v>
      </c>
      <c r="JF79">
        <v>503.92700000000002</v>
      </c>
      <c r="JG79">
        <v>493.37400000000002</v>
      </c>
      <c r="JH79">
        <v>26.929300000000001</v>
      </c>
      <c r="JI79">
        <v>31.600999999999999</v>
      </c>
      <c r="JJ79">
        <v>30.000399999999999</v>
      </c>
      <c r="JK79">
        <v>31.501899999999999</v>
      </c>
      <c r="JL79">
        <v>31.458400000000001</v>
      </c>
      <c r="JM79">
        <v>18.701499999999999</v>
      </c>
      <c r="JN79">
        <v>32.845599999999997</v>
      </c>
      <c r="JO79">
        <v>100</v>
      </c>
      <c r="JP79">
        <v>26.930399999999999</v>
      </c>
      <c r="JQ79">
        <v>398.55</v>
      </c>
      <c r="JR79">
        <v>23.265699999999999</v>
      </c>
      <c r="JS79">
        <v>99.998599999999996</v>
      </c>
      <c r="JT79">
        <v>99.219499999999996</v>
      </c>
    </row>
    <row r="80" spans="1:280" x14ac:dyDescent="0.25">
      <c r="A80">
        <v>64</v>
      </c>
      <c r="B80">
        <v>1674746367.5999999</v>
      </c>
      <c r="C80">
        <v>630</v>
      </c>
      <c r="D80" t="s">
        <v>547</v>
      </c>
      <c r="E80" t="s">
        <v>548</v>
      </c>
      <c r="F80" t="s">
        <v>412</v>
      </c>
      <c r="G80" t="s">
        <v>413</v>
      </c>
      <c r="H80" t="s">
        <v>414</v>
      </c>
      <c r="I80">
        <v>1674746367.5999999</v>
      </c>
      <c r="J80">
        <f t="shared" si="0"/>
        <v>1.4255115026655138E-3</v>
      </c>
      <c r="K80">
        <f t="shared" si="1"/>
        <v>1.4255115026655139</v>
      </c>
      <c r="L80">
        <f t="shared" si="2"/>
        <v>-2.2437961233765273</v>
      </c>
      <c r="M80">
        <f t="shared" si="3"/>
        <v>399.99799999999999</v>
      </c>
      <c r="N80">
        <f t="shared" si="4"/>
        <v>424.07746666906496</v>
      </c>
      <c r="O80">
        <f t="shared" si="5"/>
        <v>42.042381029187901</v>
      </c>
      <c r="P80">
        <f t="shared" si="6"/>
        <v>39.655180123108003</v>
      </c>
      <c r="Q80">
        <f t="shared" si="7"/>
        <v>0.11207725016481142</v>
      </c>
      <c r="R80">
        <f t="shared" si="8"/>
        <v>2.9109831960718782</v>
      </c>
      <c r="S80">
        <f t="shared" si="9"/>
        <v>0.1097340182273875</v>
      </c>
      <c r="T80">
        <f t="shared" si="10"/>
        <v>6.8790211084863911E-2</v>
      </c>
      <c r="U80">
        <f t="shared" si="11"/>
        <v>4.7520142134839993E-3</v>
      </c>
      <c r="V80">
        <f t="shared" si="12"/>
        <v>27.613054986567811</v>
      </c>
      <c r="W80">
        <f t="shared" si="13"/>
        <v>27.6571</v>
      </c>
      <c r="X80">
        <f t="shared" si="14"/>
        <v>3.7196395017797834</v>
      </c>
      <c r="Y80">
        <f t="shared" si="15"/>
        <v>65.195089570316583</v>
      </c>
      <c r="Z80">
        <f t="shared" si="16"/>
        <v>2.4719874094762</v>
      </c>
      <c r="AA80">
        <f t="shared" si="17"/>
        <v>3.7916772962019203</v>
      </c>
      <c r="AB80">
        <f t="shared" si="18"/>
        <v>1.2476520923035834</v>
      </c>
      <c r="AC80">
        <f t="shared" si="19"/>
        <v>-62.865057267549155</v>
      </c>
      <c r="AD80">
        <f t="shared" si="20"/>
        <v>51.569473905493915</v>
      </c>
      <c r="AE80">
        <f t="shared" si="21"/>
        <v>3.8546994700348778</v>
      </c>
      <c r="AF80">
        <f t="shared" si="22"/>
        <v>-7.4361318778068792</v>
      </c>
      <c r="AG80">
        <v>0</v>
      </c>
      <c r="AH80">
        <v>0</v>
      </c>
      <c r="AI80">
        <f t="shared" si="23"/>
        <v>1</v>
      </c>
      <c r="AJ80">
        <f t="shared" si="24"/>
        <v>0</v>
      </c>
      <c r="AK80">
        <f t="shared" si="25"/>
        <v>52150.183026111081</v>
      </c>
      <c r="AL80" t="s">
        <v>415</v>
      </c>
      <c r="AM80" t="s">
        <v>415</v>
      </c>
      <c r="AN80">
        <v>0</v>
      </c>
      <c r="AO80">
        <v>0</v>
      </c>
      <c r="AP80" t="e">
        <f t="shared" si="26"/>
        <v>#DIV/0!</v>
      </c>
      <c r="AQ80">
        <v>0</v>
      </c>
      <c r="AR80" t="s">
        <v>415</v>
      </c>
      <c r="AS80" t="s">
        <v>415</v>
      </c>
      <c r="AT80">
        <v>0</v>
      </c>
      <c r="AU80">
        <v>0</v>
      </c>
      <c r="AV80" t="e">
        <f t="shared" si="27"/>
        <v>#DIV/0!</v>
      </c>
      <c r="AW80">
        <v>0.5</v>
      </c>
      <c r="AX80">
        <f t="shared" si="28"/>
        <v>2.1008904943823997E-2</v>
      </c>
      <c r="AY80">
        <f t="shared" si="29"/>
        <v>-2.2437961233765273</v>
      </c>
      <c r="AZ80" t="e">
        <f t="shared" si="30"/>
        <v>#DIV/0!</v>
      </c>
      <c r="BA80">
        <f t="shared" si="31"/>
        <v>-106.80214553667814</v>
      </c>
      <c r="BB80" t="e">
        <f t="shared" si="32"/>
        <v>#DIV/0!</v>
      </c>
      <c r="BC80" t="e">
        <f t="shared" si="33"/>
        <v>#DIV/0!</v>
      </c>
      <c r="BD80" t="s">
        <v>415</v>
      </c>
      <c r="BE80">
        <v>0</v>
      </c>
      <c r="BF80" t="e">
        <f t="shared" si="34"/>
        <v>#DIV/0!</v>
      </c>
      <c r="BG80" t="e">
        <f t="shared" si="35"/>
        <v>#DIV/0!</v>
      </c>
      <c r="BH80" t="e">
        <f t="shared" si="36"/>
        <v>#DIV/0!</v>
      </c>
      <c r="BI80" t="e">
        <f t="shared" si="37"/>
        <v>#DIV/0!</v>
      </c>
      <c r="BJ80" t="e">
        <f t="shared" si="38"/>
        <v>#DIV/0!</v>
      </c>
      <c r="BK80" t="e">
        <f t="shared" si="39"/>
        <v>#DIV/0!</v>
      </c>
      <c r="BL80" t="e">
        <f t="shared" si="40"/>
        <v>#DIV/0!</v>
      </c>
      <c r="BM80" t="e">
        <f t="shared" si="41"/>
        <v>#DIV/0!</v>
      </c>
      <c r="CV80">
        <f t="shared" si="42"/>
        <v>5.0010600000000002E-2</v>
      </c>
      <c r="CW80">
        <f t="shared" si="43"/>
        <v>2.1008904943823997E-2</v>
      </c>
      <c r="CX80">
        <f t="shared" si="44"/>
        <v>0.42008903999999991</v>
      </c>
      <c r="CY80">
        <f t="shared" si="45"/>
        <v>9.5020139999999989E-2</v>
      </c>
      <c r="CZ80">
        <v>6</v>
      </c>
      <c r="DA80">
        <v>0.5</v>
      </c>
      <c r="DB80" t="s">
        <v>416</v>
      </c>
      <c r="DC80">
        <v>2</v>
      </c>
      <c r="DD80">
        <v>1674746367.5999999</v>
      </c>
      <c r="DE80">
        <v>399.99799999999999</v>
      </c>
      <c r="DF80">
        <v>397.99</v>
      </c>
      <c r="DG80">
        <v>24.934699999999999</v>
      </c>
      <c r="DH80">
        <v>23.266999999999999</v>
      </c>
      <c r="DI80">
        <v>403.91300000000001</v>
      </c>
      <c r="DJ80">
        <v>24.542899999999999</v>
      </c>
      <c r="DK80">
        <v>500.07799999999997</v>
      </c>
      <c r="DL80">
        <v>99.038300000000007</v>
      </c>
      <c r="DM80">
        <v>0.100146</v>
      </c>
      <c r="DN80">
        <v>27.985700000000001</v>
      </c>
      <c r="DO80">
        <v>27.6571</v>
      </c>
      <c r="DP80">
        <v>999.9</v>
      </c>
      <c r="DQ80">
        <v>0</v>
      </c>
      <c r="DR80">
        <v>0</v>
      </c>
      <c r="DS80">
        <v>9990.6200000000008</v>
      </c>
      <c r="DT80">
        <v>0</v>
      </c>
      <c r="DU80">
        <v>361.43</v>
      </c>
      <c r="DV80">
        <v>2.0077199999999999</v>
      </c>
      <c r="DW80">
        <v>410.226</v>
      </c>
      <c r="DX80">
        <v>407.47</v>
      </c>
      <c r="DY80">
        <v>1.66764</v>
      </c>
      <c r="DZ80">
        <v>397.99</v>
      </c>
      <c r="EA80">
        <v>23.266999999999999</v>
      </c>
      <c r="EB80">
        <v>2.46949</v>
      </c>
      <c r="EC80">
        <v>2.3043300000000002</v>
      </c>
      <c r="ED80">
        <v>20.826799999999999</v>
      </c>
      <c r="EE80">
        <v>19.706700000000001</v>
      </c>
      <c r="EF80">
        <v>5.0010600000000002E-2</v>
      </c>
      <c r="EG80">
        <v>0</v>
      </c>
      <c r="EH80">
        <v>0</v>
      </c>
      <c r="EI80">
        <v>0</v>
      </c>
      <c r="EJ80">
        <v>577.76</v>
      </c>
      <c r="EK80">
        <v>5.0010600000000002E-2</v>
      </c>
      <c r="EL80">
        <v>89.76</v>
      </c>
      <c r="EM80">
        <v>-1.69</v>
      </c>
      <c r="EN80">
        <v>37.75</v>
      </c>
      <c r="EO80">
        <v>41.811999999999998</v>
      </c>
      <c r="EP80">
        <v>40.186999999999998</v>
      </c>
      <c r="EQ80">
        <v>41.436999999999998</v>
      </c>
      <c r="ER80">
        <v>40.186999999999998</v>
      </c>
      <c r="ES80">
        <v>0</v>
      </c>
      <c r="ET80">
        <v>0</v>
      </c>
      <c r="EU80">
        <v>0</v>
      </c>
      <c r="EV80">
        <v>1674746364.5999999</v>
      </c>
      <c r="EW80">
        <v>0</v>
      </c>
      <c r="EX80">
        <v>578.80230769230764</v>
      </c>
      <c r="EY80">
        <v>3.2054700073517668</v>
      </c>
      <c r="EZ80">
        <v>-5.8256412615203921</v>
      </c>
      <c r="FA80">
        <v>89.126153846153855</v>
      </c>
      <c r="FB80">
        <v>15</v>
      </c>
      <c r="FC80">
        <v>1674745522.0999999</v>
      </c>
      <c r="FD80" t="s">
        <v>417</v>
      </c>
      <c r="FE80">
        <v>1674745522.0999999</v>
      </c>
      <c r="FF80">
        <v>1674745515.0999999</v>
      </c>
      <c r="FG80">
        <v>2</v>
      </c>
      <c r="FH80">
        <v>7.9000000000000001E-2</v>
      </c>
      <c r="FI80">
        <v>5.8000000000000003E-2</v>
      </c>
      <c r="FJ80">
        <v>-3.89</v>
      </c>
      <c r="FK80">
        <v>9.4E-2</v>
      </c>
      <c r="FL80">
        <v>383</v>
      </c>
      <c r="FM80">
        <v>18</v>
      </c>
      <c r="FN80">
        <v>0.28000000000000003</v>
      </c>
      <c r="FO80">
        <v>0.05</v>
      </c>
      <c r="FP80">
        <v>-2.207231590937254</v>
      </c>
      <c r="FQ80">
        <v>-0.22730669780863591</v>
      </c>
      <c r="FR80">
        <v>8.2531246634072408E-2</v>
      </c>
      <c r="FS80">
        <v>-1</v>
      </c>
      <c r="FT80">
        <v>0.1110931212644436</v>
      </c>
      <c r="FU80">
        <v>4.6862102104067438E-3</v>
      </c>
      <c r="FV80">
        <v>4.6344807646082561E-4</v>
      </c>
      <c r="FW80">
        <v>-1</v>
      </c>
      <c r="FX80">
        <v>0</v>
      </c>
      <c r="FY80">
        <v>0</v>
      </c>
      <c r="FZ80" t="s">
        <v>418</v>
      </c>
      <c r="GA80">
        <v>2.9785400000000002</v>
      </c>
      <c r="GB80">
        <v>2.8063899999999999</v>
      </c>
      <c r="GC80">
        <v>9.7743300000000005E-2</v>
      </c>
      <c r="GD80">
        <v>9.5555100000000004E-2</v>
      </c>
      <c r="GE80">
        <v>0.12145300000000001</v>
      </c>
      <c r="GF80">
        <v>0.11563</v>
      </c>
      <c r="GG80">
        <v>26693.9</v>
      </c>
      <c r="GH80">
        <v>24831.9</v>
      </c>
      <c r="GI80">
        <v>26593.8</v>
      </c>
      <c r="GJ80">
        <v>25926.2</v>
      </c>
      <c r="GK80">
        <v>31790.2</v>
      </c>
      <c r="GL80">
        <v>32350.7</v>
      </c>
      <c r="GM80">
        <v>37680.800000000003</v>
      </c>
      <c r="GN80">
        <v>38452.400000000001</v>
      </c>
      <c r="GO80">
        <v>1.98132</v>
      </c>
      <c r="GP80">
        <v>1.97322</v>
      </c>
      <c r="GQ80">
        <v>1.8849999999999999E-2</v>
      </c>
      <c r="GR80">
        <v>0</v>
      </c>
      <c r="GS80">
        <v>27.3491</v>
      </c>
      <c r="GT80">
        <v>999.9</v>
      </c>
      <c r="GU80">
        <v>63.1</v>
      </c>
      <c r="GV80">
        <v>29.8</v>
      </c>
      <c r="GW80">
        <v>26.833600000000001</v>
      </c>
      <c r="GX80">
        <v>61.6601</v>
      </c>
      <c r="GY80">
        <v>12.1875</v>
      </c>
      <c r="GZ80">
        <v>1</v>
      </c>
      <c r="HA80">
        <v>0.34261399999999997</v>
      </c>
      <c r="HB80">
        <v>0.85690599999999995</v>
      </c>
      <c r="HC80">
        <v>20.272200000000002</v>
      </c>
      <c r="HD80">
        <v>5.2065099999999997</v>
      </c>
      <c r="HE80">
        <v>11.937900000000001</v>
      </c>
      <c r="HF80">
        <v>4.9875499999999997</v>
      </c>
      <c r="HG80">
        <v>3.2909999999999999</v>
      </c>
      <c r="HH80">
        <v>9999</v>
      </c>
      <c r="HI80">
        <v>9999</v>
      </c>
      <c r="HJ80">
        <v>9999</v>
      </c>
      <c r="HK80">
        <v>999.9</v>
      </c>
      <c r="HL80">
        <v>1.8701099999999999</v>
      </c>
      <c r="HM80">
        <v>1.8764400000000001</v>
      </c>
      <c r="HN80">
        <v>1.8742000000000001</v>
      </c>
      <c r="HO80">
        <v>1.87243</v>
      </c>
      <c r="HP80">
        <v>1.87286</v>
      </c>
      <c r="HQ80">
        <v>1.87026</v>
      </c>
      <c r="HR80">
        <v>1.87622</v>
      </c>
      <c r="HS80">
        <v>1.87523</v>
      </c>
      <c r="HT80">
        <v>5</v>
      </c>
      <c r="HU80">
        <v>0</v>
      </c>
      <c r="HV80">
        <v>0</v>
      </c>
      <c r="HW80">
        <v>0</v>
      </c>
      <c r="HX80" t="s">
        <v>419</v>
      </c>
      <c r="HY80" t="s">
        <v>420</v>
      </c>
      <c r="HZ80" t="s">
        <v>421</v>
      </c>
      <c r="IA80" t="s">
        <v>422</v>
      </c>
      <c r="IB80" t="s">
        <v>422</v>
      </c>
      <c r="IC80" t="s">
        <v>421</v>
      </c>
      <c r="ID80">
        <v>0</v>
      </c>
      <c r="IE80">
        <v>100</v>
      </c>
      <c r="IF80">
        <v>100</v>
      </c>
      <c r="IG80">
        <v>-3.915</v>
      </c>
      <c r="IH80">
        <v>0.39179999999999998</v>
      </c>
      <c r="II80">
        <v>-3.1183980323874012</v>
      </c>
      <c r="IJ80">
        <v>-2.536945948238235E-3</v>
      </c>
      <c r="IK80">
        <v>1.581473279927893E-6</v>
      </c>
      <c r="IL80">
        <v>-4.6698293441882044E-10</v>
      </c>
      <c r="IM80">
        <v>-0.1212426229721789</v>
      </c>
      <c r="IN80">
        <v>-1.5895243091576399E-2</v>
      </c>
      <c r="IO80">
        <v>1.559614309849521E-3</v>
      </c>
      <c r="IP80">
        <v>-2.4566050869858518E-6</v>
      </c>
      <c r="IQ80">
        <v>2</v>
      </c>
      <c r="IR80">
        <v>2224</v>
      </c>
      <c r="IS80">
        <v>2</v>
      </c>
      <c r="IT80">
        <v>25</v>
      </c>
      <c r="IU80">
        <v>14.1</v>
      </c>
      <c r="IV80">
        <v>14.2</v>
      </c>
      <c r="IW80">
        <v>0.93261700000000003</v>
      </c>
      <c r="IX80">
        <v>2.4548299999999998</v>
      </c>
      <c r="IY80">
        <v>1.65039</v>
      </c>
      <c r="IZ80">
        <v>2.3046899999999999</v>
      </c>
      <c r="JA80">
        <v>1.50024</v>
      </c>
      <c r="JB80">
        <v>2.4047900000000002</v>
      </c>
      <c r="JC80">
        <v>34.395200000000003</v>
      </c>
      <c r="JD80">
        <v>23.6585</v>
      </c>
      <c r="JE80">
        <v>18</v>
      </c>
      <c r="JF80">
        <v>504.09899999999999</v>
      </c>
      <c r="JG80">
        <v>493.161</v>
      </c>
      <c r="JH80">
        <v>26.947900000000001</v>
      </c>
      <c r="JI80">
        <v>31.608599999999999</v>
      </c>
      <c r="JJ80">
        <v>30.000399999999999</v>
      </c>
      <c r="JK80">
        <v>31.510899999999999</v>
      </c>
      <c r="JL80">
        <v>31.468</v>
      </c>
      <c r="JM80">
        <v>18.695499999999999</v>
      </c>
      <c r="JN80">
        <v>32.845599999999997</v>
      </c>
      <c r="JO80">
        <v>100</v>
      </c>
      <c r="JP80">
        <v>26.950900000000001</v>
      </c>
      <c r="JQ80">
        <v>398.005</v>
      </c>
      <c r="JR80">
        <v>23.266999999999999</v>
      </c>
      <c r="JS80">
        <v>99.996899999999997</v>
      </c>
      <c r="JT80">
        <v>99.219800000000006</v>
      </c>
    </row>
    <row r="81" spans="1:280" x14ac:dyDescent="0.25">
      <c r="A81">
        <v>65</v>
      </c>
      <c r="B81">
        <v>1674746378</v>
      </c>
      <c r="C81">
        <v>640.40000009536743</v>
      </c>
      <c r="D81" t="s">
        <v>549</v>
      </c>
      <c r="E81" t="s">
        <v>550</v>
      </c>
      <c r="F81" t="s">
        <v>412</v>
      </c>
      <c r="G81" t="s">
        <v>413</v>
      </c>
      <c r="H81" t="s">
        <v>414</v>
      </c>
      <c r="I81">
        <v>1674746378</v>
      </c>
      <c r="J81">
        <f t="shared" ref="J81:J144" si="46">(K81)/1000</f>
        <v>1.4394656802914985E-3</v>
      </c>
      <c r="K81">
        <f t="shared" ref="K81:K144" si="47">1000*DK81*AI81*(DG81-DH81)/(100*CZ81*(1000-AI81*DG81))</f>
        <v>1.4394656802914985</v>
      </c>
      <c r="L81">
        <f t="shared" ref="L81:L144" si="48">DK81*AI81*(DF81-DE81*(1000-AI81*DH81)/(1000-AI81*DG81))/(100*CZ81)</f>
        <v>-2.1410699304355605</v>
      </c>
      <c r="M81">
        <f t="shared" ref="M81:M144" si="49">DE81 - IF(AI81&gt;1, L81*CZ81*100/(AK81*DS81), 0)</f>
        <v>399.947</v>
      </c>
      <c r="N81">
        <f t="shared" ref="N81:N144" si="50">((T81-J81/2)*M81-L81)/(T81+J81/2)</f>
        <v>422.29576157906592</v>
      </c>
      <c r="O81">
        <f t="shared" ref="O81:O144" si="51">N81*(DL81+DM81)/1000</f>
        <v>41.865202060689953</v>
      </c>
      <c r="P81">
        <f t="shared" ref="P81:P144" si="52">(DE81 - IF(AI81&gt;1, L81*CZ81*100/(AK81*DS81), 0))*(DL81+DM81)/1000</f>
        <v>39.649609330573</v>
      </c>
      <c r="Q81">
        <f t="shared" ref="Q81:Q144" si="53">2/((1/S81-1/R81)+SIGN(S81)*SQRT((1/S81-1/R81)*(1/S81-1/R81) + 4*DA81/((DA81+1)*(DA81+1))*(2*1/S81*1/R81-1/R81*1/R81)))</f>
        <v>0.11296168915849464</v>
      </c>
      <c r="R81">
        <f t="shared" ref="R81:R144" si="54">IF(LEFT(DB81,1)&lt;&gt;"0",IF(LEFT(DB81,1)="1",3,DC81),$D$5+$E$5*(DS81*DL81/($K$5*1000))+$F$5*(DS81*DL81/($K$5*1000))*MAX(MIN(CZ81,$J$5),$I$5)*MAX(MIN(CZ81,$J$5),$I$5)+$G$5*MAX(MIN(CZ81,$J$5),$I$5)*(DS81*DL81/($K$5*1000))+$H$5*(DS81*DL81/($K$5*1000))*(DS81*DL81/($K$5*1000)))</f>
        <v>2.909538999818269</v>
      </c>
      <c r="S81">
        <f t="shared" ref="S81:S144" si="55">J81*(1000-(1000*0.61365*EXP(17.502*W81/(240.97+W81))/(DL81+DM81)+DG81)/2)/(1000*0.61365*EXP(17.502*W81/(240.97+W81))/(DL81+DM81)-DG81)</f>
        <v>0.11058059748289435</v>
      </c>
      <c r="T81">
        <f t="shared" ref="T81:T144" si="56">1/((DA81+1)/(Q81/1.6)+1/(R81/1.37)) + DA81/((DA81+1)/(Q81/1.6) + DA81/(R81/1.37))</f>
        <v>6.9322624740253247E-2</v>
      </c>
      <c r="U81">
        <f t="shared" ref="U81:U144" si="57">(CV81*CY81)</f>
        <v>4.7520142134839993E-3</v>
      </c>
      <c r="V81">
        <f t="shared" ref="V81:V144" si="58">(DN81+(U81+2*0.95*0.0000000567*(((DN81+$B$7)+273)^4-(DN81+273)^4)-44100*J81)/(1.84*29.3*R81+8*0.95*0.0000000567*(DN81+273)^3))</f>
        <v>27.614634578260702</v>
      </c>
      <c r="W81">
        <f t="shared" ref="W81:W144" si="59">($C$7*DO81+$D$7*DP81+$E$7*V81)</f>
        <v>27.668700000000001</v>
      </c>
      <c r="X81">
        <f t="shared" ref="X81:X144" si="60">0.61365*EXP(17.502*W81/(240.97+W81))</f>
        <v>3.7221620432665983</v>
      </c>
      <c r="Y81">
        <f t="shared" ref="Y81:Y144" si="61">(Z81/AA81*100)</f>
        <v>65.17424419055547</v>
      </c>
      <c r="Z81">
        <f t="shared" ref="Z81:Z144" si="62">DG81*(DL81+DM81)/1000</f>
        <v>2.4719751459491004</v>
      </c>
      <c r="AA81">
        <f t="shared" ref="AA81:AA144" si="63">0.61365*EXP(17.502*DN81/(240.97+DN81))</f>
        <v>3.7928712126243873</v>
      </c>
      <c r="AB81">
        <f t="shared" ref="AB81:AB144" si="64">(X81-DG81*(DL81+DM81)/1000)</f>
        <v>1.2501868973174979</v>
      </c>
      <c r="AC81">
        <f t="shared" ref="AC81:AC144" si="65">(-J81*44100)</f>
        <v>-63.480436500855085</v>
      </c>
      <c r="AD81">
        <f t="shared" ref="AD81:AD144" si="66">2*29.3*R81*0.92*(DN81-W81)</f>
        <v>50.57136305836422</v>
      </c>
      <c r="AE81">
        <f t="shared" ref="AE81:AE144" si="67">2*0.95*0.0000000567*(((DN81+$B$7)+273)^4-(W81+273)^4)</f>
        <v>3.7822898477932263</v>
      </c>
      <c r="AF81">
        <f t="shared" ref="AF81:AF144" si="68">U81+AE81+AC81+AD81</f>
        <v>-9.1220315804841547</v>
      </c>
      <c r="AG81">
        <v>0</v>
      </c>
      <c r="AH81">
        <v>0</v>
      </c>
      <c r="AI81">
        <f t="shared" ref="AI81:AI144" si="69">IF(AG81*$H$13&gt;=AK81,1,(AK81/(AK81-AG81*$H$13)))</f>
        <v>1</v>
      </c>
      <c r="AJ81">
        <f t="shared" ref="AJ81:AJ144" si="70">(AI81-1)*100</f>
        <v>0</v>
      </c>
      <c r="AK81">
        <f t="shared" ref="AK81:AK144" si="71">MAX(0,($B$13+$C$13*DS81)/(1+$D$13*DS81)*DL81/(DN81+273)*$E$13)</f>
        <v>52107.896467793697</v>
      </c>
      <c r="AL81" t="s">
        <v>415</v>
      </c>
      <c r="AM81" t="s">
        <v>415</v>
      </c>
      <c r="AN81">
        <v>0</v>
      </c>
      <c r="AO81">
        <v>0</v>
      </c>
      <c r="AP81" t="e">
        <f t="shared" ref="AP81:AP144" si="72">1-AN81/AO81</f>
        <v>#DIV/0!</v>
      </c>
      <c r="AQ81">
        <v>0</v>
      </c>
      <c r="AR81" t="s">
        <v>415</v>
      </c>
      <c r="AS81" t="s">
        <v>415</v>
      </c>
      <c r="AT81">
        <v>0</v>
      </c>
      <c r="AU81">
        <v>0</v>
      </c>
      <c r="AV81" t="e">
        <f t="shared" ref="AV81:AV144" si="73">1-AT81/AU81</f>
        <v>#DIV/0!</v>
      </c>
      <c r="AW81">
        <v>0.5</v>
      </c>
      <c r="AX81">
        <f t="shared" ref="AX81:AX144" si="74">CW81</f>
        <v>2.1008904943823997E-2</v>
      </c>
      <c r="AY81">
        <f t="shared" ref="AY81:AY144" si="75">L81</f>
        <v>-2.1410699304355605</v>
      </c>
      <c r="AZ81" t="e">
        <f t="shared" ref="AZ81:AZ144" si="76">AV81*AW81*AX81</f>
        <v>#DIV/0!</v>
      </c>
      <c r="BA81">
        <f t="shared" ref="BA81:BA144" si="77">(AY81-AQ81)/AX81</f>
        <v>-101.912495494677</v>
      </c>
      <c r="BB81" t="e">
        <f t="shared" ref="BB81:BB144" si="78">(AO81-AU81)/AU81</f>
        <v>#DIV/0!</v>
      </c>
      <c r="BC81" t="e">
        <f t="shared" ref="BC81:BC144" si="79">AN81/(AP81+AN81/AU81)</f>
        <v>#DIV/0!</v>
      </c>
      <c r="BD81" t="s">
        <v>415</v>
      </c>
      <c r="BE81">
        <v>0</v>
      </c>
      <c r="BF81" t="e">
        <f t="shared" ref="BF81:BF144" si="80">IF(BE81&lt;&gt;0, BE81, BC81)</f>
        <v>#DIV/0!</v>
      </c>
      <c r="BG81" t="e">
        <f t="shared" ref="BG81:BG144" si="81">1-BF81/AU81</f>
        <v>#DIV/0!</v>
      </c>
      <c r="BH81" t="e">
        <f t="shared" ref="BH81:BH144" si="82">(AU81-AT81)/(AU81-BF81)</f>
        <v>#DIV/0!</v>
      </c>
      <c r="BI81" t="e">
        <f t="shared" ref="BI81:BI144" si="83">(AO81-AU81)/(AO81-BF81)</f>
        <v>#DIV/0!</v>
      </c>
      <c r="BJ81" t="e">
        <f t="shared" ref="BJ81:BJ144" si="84">(AU81-AT81)/(AU81-AN81)</f>
        <v>#DIV/0!</v>
      </c>
      <c r="BK81" t="e">
        <f t="shared" ref="BK81:BK144" si="85">(AO81-AU81)/(AO81-AN81)</f>
        <v>#DIV/0!</v>
      </c>
      <c r="BL81" t="e">
        <f t="shared" ref="BL81:BL144" si="86">(BH81*BF81/AT81)</f>
        <v>#DIV/0!</v>
      </c>
      <c r="BM81" t="e">
        <f t="shared" ref="BM81:BM144" si="87">(1-BL81)</f>
        <v>#DIV/0!</v>
      </c>
      <c r="CV81">
        <f t="shared" ref="CV81:CV144" si="88">$B$11*DT81+$C$11*DU81+$F$11*EF81*(1-EI81)</f>
        <v>5.0010600000000002E-2</v>
      </c>
      <c r="CW81">
        <f t="shared" ref="CW81:CW144" si="89">CV81*CX81</f>
        <v>2.1008904943823997E-2</v>
      </c>
      <c r="CX81">
        <f t="shared" ref="CX81:CX144" si="90">($B$11*$D$9+$C$11*$D$9+$F$11*((ES81+EK81)/MAX(ES81+EK81+ET81, 0.1)*$I$9+ET81/MAX(ES81+EK81+ET81, 0.1)*$J$9))/($B$11+$C$11+$F$11)</f>
        <v>0.42008903999999991</v>
      </c>
      <c r="CY81">
        <f t="shared" ref="CY81:CY144" si="91">($B$11*$K$9+$C$11*$K$9+$F$11*((ES81+EK81)/MAX(ES81+EK81+ET81, 0.1)*$P$9+ET81/MAX(ES81+EK81+ET81, 0.1)*$Q$9))/($B$11+$C$11+$F$11)</f>
        <v>9.5020139999999989E-2</v>
      </c>
      <c r="CZ81">
        <v>6</v>
      </c>
      <c r="DA81">
        <v>0.5</v>
      </c>
      <c r="DB81" t="s">
        <v>416</v>
      </c>
      <c r="DC81">
        <v>2</v>
      </c>
      <c r="DD81">
        <v>1674746378</v>
      </c>
      <c r="DE81">
        <v>399.947</v>
      </c>
      <c r="DF81">
        <v>398.06900000000002</v>
      </c>
      <c r="DG81">
        <v>24.934899999999999</v>
      </c>
      <c r="DH81">
        <v>23.251000000000001</v>
      </c>
      <c r="DI81">
        <v>403.86200000000002</v>
      </c>
      <c r="DJ81">
        <v>24.543199999999999</v>
      </c>
      <c r="DK81">
        <v>500.11500000000001</v>
      </c>
      <c r="DL81">
        <v>99.037000000000006</v>
      </c>
      <c r="DM81">
        <v>0.100159</v>
      </c>
      <c r="DN81">
        <v>27.991099999999999</v>
      </c>
      <c r="DO81">
        <v>27.668700000000001</v>
      </c>
      <c r="DP81">
        <v>999.9</v>
      </c>
      <c r="DQ81">
        <v>0</v>
      </c>
      <c r="DR81">
        <v>0</v>
      </c>
      <c r="DS81">
        <v>9982.5</v>
      </c>
      <c r="DT81">
        <v>0</v>
      </c>
      <c r="DU81">
        <v>361.70800000000003</v>
      </c>
      <c r="DV81">
        <v>1.87714</v>
      </c>
      <c r="DW81">
        <v>410.17399999999998</v>
      </c>
      <c r="DX81">
        <v>407.54500000000002</v>
      </c>
      <c r="DY81">
        <v>1.6839599999999999</v>
      </c>
      <c r="DZ81">
        <v>398.06900000000002</v>
      </c>
      <c r="EA81">
        <v>23.251000000000001</v>
      </c>
      <c r="EB81">
        <v>2.4694799999999999</v>
      </c>
      <c r="EC81">
        <v>2.3027099999999998</v>
      </c>
      <c r="ED81">
        <v>20.826699999999999</v>
      </c>
      <c r="EE81">
        <v>19.6953</v>
      </c>
      <c r="EF81">
        <v>5.0010600000000002E-2</v>
      </c>
      <c r="EG81">
        <v>0</v>
      </c>
      <c r="EH81">
        <v>0</v>
      </c>
      <c r="EI81">
        <v>0</v>
      </c>
      <c r="EJ81">
        <v>579.14</v>
      </c>
      <c r="EK81">
        <v>5.0010600000000002E-2</v>
      </c>
      <c r="EL81">
        <v>89.4</v>
      </c>
      <c r="EM81">
        <v>-2.2400000000000002</v>
      </c>
      <c r="EN81">
        <v>37.75</v>
      </c>
      <c r="EO81">
        <v>41.811999999999998</v>
      </c>
      <c r="EP81">
        <v>40.186999999999998</v>
      </c>
      <c r="EQ81">
        <v>41.436999999999998</v>
      </c>
      <c r="ER81">
        <v>40.186999999999998</v>
      </c>
      <c r="ES81">
        <v>0</v>
      </c>
      <c r="ET81">
        <v>0</v>
      </c>
      <c r="EU81">
        <v>0</v>
      </c>
      <c r="EV81">
        <v>1674746375.4000001</v>
      </c>
      <c r="EW81">
        <v>0</v>
      </c>
      <c r="EX81">
        <v>579.02807692307692</v>
      </c>
      <c r="EY81">
        <v>-1.134700803925873</v>
      </c>
      <c r="EZ81">
        <v>6.6690596897978116</v>
      </c>
      <c r="FA81">
        <v>88.658846153846156</v>
      </c>
      <c r="FB81">
        <v>15</v>
      </c>
      <c r="FC81">
        <v>1674745522.0999999</v>
      </c>
      <c r="FD81" t="s">
        <v>417</v>
      </c>
      <c r="FE81">
        <v>1674745522.0999999</v>
      </c>
      <c r="FF81">
        <v>1674745515.0999999</v>
      </c>
      <c r="FG81">
        <v>2</v>
      </c>
      <c r="FH81">
        <v>7.9000000000000001E-2</v>
      </c>
      <c r="FI81">
        <v>5.8000000000000003E-2</v>
      </c>
      <c r="FJ81">
        <v>-3.89</v>
      </c>
      <c r="FK81">
        <v>9.4E-2</v>
      </c>
      <c r="FL81">
        <v>383</v>
      </c>
      <c r="FM81">
        <v>18</v>
      </c>
      <c r="FN81">
        <v>0.28000000000000003</v>
      </c>
      <c r="FO81">
        <v>0.05</v>
      </c>
      <c r="FP81">
        <v>-2.2278058073125742</v>
      </c>
      <c r="FQ81">
        <v>8.361434266868728E-2</v>
      </c>
      <c r="FR81">
        <v>4.9264033001264647E-2</v>
      </c>
      <c r="FS81">
        <v>-1</v>
      </c>
      <c r="FT81">
        <v>0.11202291818552559</v>
      </c>
      <c r="FU81">
        <v>5.2178354678330619E-3</v>
      </c>
      <c r="FV81">
        <v>5.2538199048631504E-4</v>
      </c>
      <c r="FW81">
        <v>-1</v>
      </c>
      <c r="FX81">
        <v>0</v>
      </c>
      <c r="FY81">
        <v>0</v>
      </c>
      <c r="FZ81" t="s">
        <v>418</v>
      </c>
      <c r="GA81">
        <v>2.9786299999999999</v>
      </c>
      <c r="GB81">
        <v>2.80633</v>
      </c>
      <c r="GC81">
        <v>9.7730200000000003E-2</v>
      </c>
      <c r="GD81">
        <v>9.5566100000000001E-2</v>
      </c>
      <c r="GE81">
        <v>0.12145</v>
      </c>
      <c r="GF81">
        <v>0.11557099999999999</v>
      </c>
      <c r="GG81">
        <v>26694.799999999999</v>
      </c>
      <c r="GH81">
        <v>24830.7</v>
      </c>
      <c r="GI81">
        <v>26594.400000000001</v>
      </c>
      <c r="GJ81">
        <v>25925.3</v>
      </c>
      <c r="GK81">
        <v>31791.599999999999</v>
      </c>
      <c r="GL81">
        <v>32351.8</v>
      </c>
      <c r="GM81">
        <v>37682.199999999997</v>
      </c>
      <c r="GN81">
        <v>38451.1</v>
      </c>
      <c r="GO81">
        <v>1.9812000000000001</v>
      </c>
      <c r="GP81">
        <v>1.97275</v>
      </c>
      <c r="GQ81">
        <v>1.9781300000000002E-2</v>
      </c>
      <c r="GR81">
        <v>0</v>
      </c>
      <c r="GS81">
        <v>27.345500000000001</v>
      </c>
      <c r="GT81">
        <v>999.9</v>
      </c>
      <c r="GU81">
        <v>63.1</v>
      </c>
      <c r="GV81">
        <v>29.8</v>
      </c>
      <c r="GW81">
        <v>26.833600000000001</v>
      </c>
      <c r="GX81">
        <v>61.9101</v>
      </c>
      <c r="GY81">
        <v>11.678699999999999</v>
      </c>
      <c r="GZ81">
        <v>1</v>
      </c>
      <c r="HA81">
        <v>0.34300599999999998</v>
      </c>
      <c r="HB81">
        <v>0.84825399999999995</v>
      </c>
      <c r="HC81">
        <v>20.300999999999998</v>
      </c>
      <c r="HD81">
        <v>5.2068099999999999</v>
      </c>
      <c r="HE81">
        <v>11.9381</v>
      </c>
      <c r="HF81">
        <v>4.9875499999999997</v>
      </c>
      <c r="HG81">
        <v>3.2909999999999999</v>
      </c>
      <c r="HH81">
        <v>9999</v>
      </c>
      <c r="HI81">
        <v>9999</v>
      </c>
      <c r="HJ81">
        <v>9999</v>
      </c>
      <c r="HK81">
        <v>999.9</v>
      </c>
      <c r="HL81">
        <v>1.87</v>
      </c>
      <c r="HM81">
        <v>1.8763300000000001</v>
      </c>
      <c r="HN81">
        <v>1.87408</v>
      </c>
      <c r="HO81">
        <v>1.87235</v>
      </c>
      <c r="HP81">
        <v>1.87277</v>
      </c>
      <c r="HQ81">
        <v>1.87018</v>
      </c>
      <c r="HR81">
        <v>1.8761300000000001</v>
      </c>
      <c r="HS81">
        <v>1.8751500000000001</v>
      </c>
      <c r="HT81">
        <v>5</v>
      </c>
      <c r="HU81">
        <v>0</v>
      </c>
      <c r="HV81">
        <v>0</v>
      </c>
      <c r="HW81">
        <v>0</v>
      </c>
      <c r="HX81" t="s">
        <v>419</v>
      </c>
      <c r="HY81" t="s">
        <v>420</v>
      </c>
      <c r="HZ81" t="s">
        <v>421</v>
      </c>
      <c r="IA81" t="s">
        <v>422</v>
      </c>
      <c r="IB81" t="s">
        <v>422</v>
      </c>
      <c r="IC81" t="s">
        <v>421</v>
      </c>
      <c r="ID81">
        <v>0</v>
      </c>
      <c r="IE81">
        <v>100</v>
      </c>
      <c r="IF81">
        <v>100</v>
      </c>
      <c r="IG81">
        <v>-3.915</v>
      </c>
      <c r="IH81">
        <v>0.39169999999999999</v>
      </c>
      <c r="II81">
        <v>-3.1183980323874012</v>
      </c>
      <c r="IJ81">
        <v>-2.536945948238235E-3</v>
      </c>
      <c r="IK81">
        <v>1.581473279927893E-6</v>
      </c>
      <c r="IL81">
        <v>-4.6698293441882044E-10</v>
      </c>
      <c r="IM81">
        <v>-0.1212426229721789</v>
      </c>
      <c r="IN81">
        <v>-1.5895243091576399E-2</v>
      </c>
      <c r="IO81">
        <v>1.559614309849521E-3</v>
      </c>
      <c r="IP81">
        <v>-2.4566050869858518E-6</v>
      </c>
      <c r="IQ81">
        <v>2</v>
      </c>
      <c r="IR81">
        <v>2224</v>
      </c>
      <c r="IS81">
        <v>2</v>
      </c>
      <c r="IT81">
        <v>25</v>
      </c>
      <c r="IU81">
        <v>14.3</v>
      </c>
      <c r="IV81">
        <v>14.4</v>
      </c>
      <c r="IW81">
        <v>0.93261700000000003</v>
      </c>
      <c r="IX81">
        <v>2.4597199999999999</v>
      </c>
      <c r="IY81">
        <v>1.65039</v>
      </c>
      <c r="IZ81">
        <v>2.3046899999999999</v>
      </c>
      <c r="JA81">
        <v>1.50024</v>
      </c>
      <c r="JB81">
        <v>2.4096700000000002</v>
      </c>
      <c r="JC81">
        <v>34.440800000000003</v>
      </c>
      <c r="JD81">
        <v>16.075800000000001</v>
      </c>
      <c r="JE81">
        <v>18</v>
      </c>
      <c r="JF81">
        <v>504.09500000000003</v>
      </c>
      <c r="JG81">
        <v>492.91500000000002</v>
      </c>
      <c r="JH81">
        <v>26.969200000000001</v>
      </c>
      <c r="JI81">
        <v>31.6159</v>
      </c>
      <c r="JJ81">
        <v>30.0002</v>
      </c>
      <c r="JK81">
        <v>31.520299999999999</v>
      </c>
      <c r="JL81">
        <v>31.477399999999999</v>
      </c>
      <c r="JM81">
        <v>18.6937</v>
      </c>
      <c r="JN81">
        <v>32.845599999999997</v>
      </c>
      <c r="JO81">
        <v>100</v>
      </c>
      <c r="JP81">
        <v>26.976199999999999</v>
      </c>
      <c r="JQ81">
        <v>398.04599999999999</v>
      </c>
      <c r="JR81">
        <v>23.2623</v>
      </c>
      <c r="JS81">
        <v>100</v>
      </c>
      <c r="JT81">
        <v>99.216399999999993</v>
      </c>
    </row>
    <row r="82" spans="1:280" x14ac:dyDescent="0.25">
      <c r="A82">
        <v>66</v>
      </c>
      <c r="B82">
        <v>1674746388</v>
      </c>
      <c r="C82">
        <v>650.40000009536743</v>
      </c>
      <c r="D82" t="s">
        <v>551</v>
      </c>
      <c r="E82" t="s">
        <v>552</v>
      </c>
      <c r="F82" t="s">
        <v>412</v>
      </c>
      <c r="G82" t="s">
        <v>413</v>
      </c>
      <c r="H82" t="s">
        <v>414</v>
      </c>
      <c r="I82">
        <v>1674746388</v>
      </c>
      <c r="J82">
        <f t="shared" si="46"/>
        <v>1.4375563605404981E-3</v>
      </c>
      <c r="K82">
        <f t="shared" si="47"/>
        <v>1.437556360540498</v>
      </c>
      <c r="L82">
        <f t="shared" si="48"/>
        <v>-2.2612050933265633</v>
      </c>
      <c r="M82">
        <f t="shared" si="49"/>
        <v>399.99900000000002</v>
      </c>
      <c r="N82">
        <f t="shared" si="50"/>
        <v>424.10518557186805</v>
      </c>
      <c r="O82">
        <f t="shared" si="51"/>
        <v>42.045140913081816</v>
      </c>
      <c r="P82">
        <f t="shared" si="52"/>
        <v>39.655290461526008</v>
      </c>
      <c r="Q82">
        <f t="shared" si="53"/>
        <v>0.11280605120693638</v>
      </c>
      <c r="R82">
        <f t="shared" si="54"/>
        <v>2.9108711735628261</v>
      </c>
      <c r="S82">
        <f t="shared" si="55"/>
        <v>0.11043250411671079</v>
      </c>
      <c r="T82">
        <f t="shared" si="56"/>
        <v>6.9229409252357252E-2</v>
      </c>
      <c r="U82">
        <f t="shared" si="57"/>
        <v>4.7520142134839993E-3</v>
      </c>
      <c r="V82">
        <f t="shared" si="58"/>
        <v>27.620995526491985</v>
      </c>
      <c r="W82">
        <f t="shared" si="59"/>
        <v>27.669899999999998</v>
      </c>
      <c r="X82">
        <f t="shared" si="60"/>
        <v>3.7224230810140937</v>
      </c>
      <c r="Y82">
        <f t="shared" si="61"/>
        <v>65.158680134957763</v>
      </c>
      <c r="Z82">
        <f t="shared" si="62"/>
        <v>2.4722062122906001</v>
      </c>
      <c r="AA82">
        <f t="shared" si="63"/>
        <v>3.7941318135513562</v>
      </c>
      <c r="AB82">
        <f t="shared" si="64"/>
        <v>1.2502168687234936</v>
      </c>
      <c r="AC82">
        <f t="shared" si="65"/>
        <v>-63.396235499835967</v>
      </c>
      <c r="AD82">
        <f t="shared" si="66"/>
        <v>51.300706865211346</v>
      </c>
      <c r="AE82">
        <f t="shared" si="67"/>
        <v>3.8352143327541026</v>
      </c>
      <c r="AF82">
        <f t="shared" si="68"/>
        <v>-8.2555622876570354</v>
      </c>
      <c r="AG82">
        <v>0</v>
      </c>
      <c r="AH82">
        <v>0</v>
      </c>
      <c r="AI82">
        <f t="shared" si="69"/>
        <v>1</v>
      </c>
      <c r="AJ82">
        <f t="shared" si="70"/>
        <v>0</v>
      </c>
      <c r="AK82">
        <f t="shared" si="71"/>
        <v>52145.049842682049</v>
      </c>
      <c r="AL82" t="s">
        <v>415</v>
      </c>
      <c r="AM82" t="s">
        <v>415</v>
      </c>
      <c r="AN82">
        <v>0</v>
      </c>
      <c r="AO82">
        <v>0</v>
      </c>
      <c r="AP82" t="e">
        <f t="shared" si="72"/>
        <v>#DIV/0!</v>
      </c>
      <c r="AQ82">
        <v>0</v>
      </c>
      <c r="AR82" t="s">
        <v>415</v>
      </c>
      <c r="AS82" t="s">
        <v>415</v>
      </c>
      <c r="AT82">
        <v>0</v>
      </c>
      <c r="AU82">
        <v>0</v>
      </c>
      <c r="AV82" t="e">
        <f t="shared" si="73"/>
        <v>#DIV/0!</v>
      </c>
      <c r="AW82">
        <v>0.5</v>
      </c>
      <c r="AX82">
        <f t="shared" si="74"/>
        <v>2.1008904943823997E-2</v>
      </c>
      <c r="AY82">
        <f t="shared" si="75"/>
        <v>-2.2612050933265633</v>
      </c>
      <c r="AZ82" t="e">
        <f t="shared" si="76"/>
        <v>#DIV/0!</v>
      </c>
      <c r="BA82">
        <f t="shared" si="77"/>
        <v>-107.63079272207814</v>
      </c>
      <c r="BB82" t="e">
        <f t="shared" si="78"/>
        <v>#DIV/0!</v>
      </c>
      <c r="BC82" t="e">
        <f t="shared" si="79"/>
        <v>#DIV/0!</v>
      </c>
      <c r="BD82" t="s">
        <v>415</v>
      </c>
      <c r="BE82">
        <v>0</v>
      </c>
      <c r="BF82" t="e">
        <f t="shared" si="80"/>
        <v>#DIV/0!</v>
      </c>
      <c r="BG82" t="e">
        <f t="shared" si="81"/>
        <v>#DIV/0!</v>
      </c>
      <c r="BH82" t="e">
        <f t="shared" si="82"/>
        <v>#DIV/0!</v>
      </c>
      <c r="BI82" t="e">
        <f t="shared" si="83"/>
        <v>#DIV/0!</v>
      </c>
      <c r="BJ82" t="e">
        <f t="shared" si="84"/>
        <v>#DIV/0!</v>
      </c>
      <c r="BK82" t="e">
        <f t="shared" si="85"/>
        <v>#DIV/0!</v>
      </c>
      <c r="BL82" t="e">
        <f t="shared" si="86"/>
        <v>#DIV/0!</v>
      </c>
      <c r="BM82" t="e">
        <f t="shared" si="87"/>
        <v>#DIV/0!</v>
      </c>
      <c r="CV82">
        <f t="shared" si="88"/>
        <v>5.0010600000000002E-2</v>
      </c>
      <c r="CW82">
        <f t="shared" si="89"/>
        <v>2.1008904943823997E-2</v>
      </c>
      <c r="CX82">
        <f t="shared" si="90"/>
        <v>0.42008903999999991</v>
      </c>
      <c r="CY82">
        <f t="shared" si="91"/>
        <v>9.5020139999999989E-2</v>
      </c>
      <c r="CZ82">
        <v>6</v>
      </c>
      <c r="DA82">
        <v>0.5</v>
      </c>
      <c r="DB82" t="s">
        <v>416</v>
      </c>
      <c r="DC82">
        <v>2</v>
      </c>
      <c r="DD82">
        <v>1674746388</v>
      </c>
      <c r="DE82">
        <v>399.99900000000002</v>
      </c>
      <c r="DF82">
        <v>397.976</v>
      </c>
      <c r="DG82">
        <v>24.936900000000001</v>
      </c>
      <c r="DH82">
        <v>23.255199999999999</v>
      </c>
      <c r="DI82">
        <v>403.91500000000002</v>
      </c>
      <c r="DJ82">
        <v>24.545100000000001</v>
      </c>
      <c r="DK82">
        <v>500.10399999999998</v>
      </c>
      <c r="DL82">
        <v>99.0381</v>
      </c>
      <c r="DM82">
        <v>0.100374</v>
      </c>
      <c r="DN82">
        <v>27.9968</v>
      </c>
      <c r="DO82">
        <v>27.669899999999998</v>
      </c>
      <c r="DP82">
        <v>999.9</v>
      </c>
      <c r="DQ82">
        <v>0</v>
      </c>
      <c r="DR82">
        <v>0</v>
      </c>
      <c r="DS82">
        <v>9990</v>
      </c>
      <c r="DT82">
        <v>0</v>
      </c>
      <c r="DU82">
        <v>361.89400000000001</v>
      </c>
      <c r="DV82">
        <v>2.0234399999999999</v>
      </c>
      <c r="DW82">
        <v>410.22899999999998</v>
      </c>
      <c r="DX82">
        <v>407.45100000000002</v>
      </c>
      <c r="DY82">
        <v>1.6817599999999999</v>
      </c>
      <c r="DZ82">
        <v>397.976</v>
      </c>
      <c r="EA82">
        <v>23.255199999999999</v>
      </c>
      <c r="EB82">
        <v>2.4697100000000001</v>
      </c>
      <c r="EC82">
        <v>2.30315</v>
      </c>
      <c r="ED82">
        <v>20.828199999999999</v>
      </c>
      <c r="EE82">
        <v>19.698399999999999</v>
      </c>
      <c r="EF82">
        <v>5.0010600000000002E-2</v>
      </c>
      <c r="EG82">
        <v>0</v>
      </c>
      <c r="EH82">
        <v>0</v>
      </c>
      <c r="EI82">
        <v>0</v>
      </c>
      <c r="EJ82">
        <v>578.63</v>
      </c>
      <c r="EK82">
        <v>5.0010600000000002E-2</v>
      </c>
      <c r="EL82">
        <v>84.83</v>
      </c>
      <c r="EM82">
        <v>-3</v>
      </c>
      <c r="EN82">
        <v>37.75</v>
      </c>
      <c r="EO82">
        <v>41.875</v>
      </c>
      <c r="EP82">
        <v>40.186999999999998</v>
      </c>
      <c r="EQ82">
        <v>41.5</v>
      </c>
      <c r="ER82">
        <v>40.186999999999998</v>
      </c>
      <c r="ES82">
        <v>0</v>
      </c>
      <c r="ET82">
        <v>0</v>
      </c>
      <c r="EU82">
        <v>0</v>
      </c>
      <c r="EV82">
        <v>1674746385</v>
      </c>
      <c r="EW82">
        <v>0</v>
      </c>
      <c r="EX82">
        <v>579.27230769230766</v>
      </c>
      <c r="EY82">
        <v>0.63179492860522457</v>
      </c>
      <c r="EZ82">
        <v>-5.6724787661217277</v>
      </c>
      <c r="FA82">
        <v>88.51384615384616</v>
      </c>
      <c r="FB82">
        <v>15</v>
      </c>
      <c r="FC82">
        <v>1674745522.0999999</v>
      </c>
      <c r="FD82" t="s">
        <v>417</v>
      </c>
      <c r="FE82">
        <v>1674745522.0999999</v>
      </c>
      <c r="FF82">
        <v>1674745515.0999999</v>
      </c>
      <c r="FG82">
        <v>2</v>
      </c>
      <c r="FH82">
        <v>7.9000000000000001E-2</v>
      </c>
      <c r="FI82">
        <v>5.8000000000000003E-2</v>
      </c>
      <c r="FJ82">
        <v>-3.89</v>
      </c>
      <c r="FK82">
        <v>9.4E-2</v>
      </c>
      <c r="FL82">
        <v>383</v>
      </c>
      <c r="FM82">
        <v>18</v>
      </c>
      <c r="FN82">
        <v>0.28000000000000003</v>
      </c>
      <c r="FO82">
        <v>0.05</v>
      </c>
      <c r="FP82">
        <v>-2.2187474996332699</v>
      </c>
      <c r="FQ82">
        <v>-7.8303869362972775E-2</v>
      </c>
      <c r="FR82">
        <v>3.9761652236065918E-2</v>
      </c>
      <c r="FS82">
        <v>-1</v>
      </c>
      <c r="FT82">
        <v>0.1127031503963509</v>
      </c>
      <c r="FU82">
        <v>2.9113927535632141E-3</v>
      </c>
      <c r="FV82">
        <v>3.1431790891900288E-4</v>
      </c>
      <c r="FW82">
        <v>-1</v>
      </c>
      <c r="FX82">
        <v>0</v>
      </c>
      <c r="FY82">
        <v>0</v>
      </c>
      <c r="FZ82" t="s">
        <v>418</v>
      </c>
      <c r="GA82">
        <v>2.9785900000000001</v>
      </c>
      <c r="GB82">
        <v>2.80661</v>
      </c>
      <c r="GC82">
        <v>9.7738900000000004E-2</v>
      </c>
      <c r="GD82">
        <v>9.5547599999999996E-2</v>
      </c>
      <c r="GE82">
        <v>0.12145499999999999</v>
      </c>
      <c r="GF82">
        <v>0.11558400000000001</v>
      </c>
      <c r="GG82">
        <v>26693.9</v>
      </c>
      <c r="GH82">
        <v>24831</v>
      </c>
      <c r="GI82">
        <v>26593.8</v>
      </c>
      <c r="GJ82">
        <v>25925.1</v>
      </c>
      <c r="GK82">
        <v>31790.5</v>
      </c>
      <c r="GL82">
        <v>32351.3</v>
      </c>
      <c r="GM82">
        <v>37681.1</v>
      </c>
      <c r="GN82">
        <v>38451.1</v>
      </c>
      <c r="GO82">
        <v>1.9809000000000001</v>
      </c>
      <c r="GP82">
        <v>1.9728699999999999</v>
      </c>
      <c r="GQ82">
        <v>1.98558E-2</v>
      </c>
      <c r="GR82">
        <v>0</v>
      </c>
      <c r="GS82">
        <v>27.345500000000001</v>
      </c>
      <c r="GT82">
        <v>999.9</v>
      </c>
      <c r="GU82">
        <v>63</v>
      </c>
      <c r="GV82">
        <v>29.8</v>
      </c>
      <c r="GW82">
        <v>26.792899999999999</v>
      </c>
      <c r="GX82">
        <v>61.8401</v>
      </c>
      <c r="GY82">
        <v>12.035299999999999</v>
      </c>
      <c r="GZ82">
        <v>1</v>
      </c>
      <c r="HA82">
        <v>0.34292400000000001</v>
      </c>
      <c r="HB82">
        <v>0.86214100000000005</v>
      </c>
      <c r="HC82">
        <v>20.320900000000002</v>
      </c>
      <c r="HD82">
        <v>5.2069599999999996</v>
      </c>
      <c r="HE82">
        <v>11.9381</v>
      </c>
      <c r="HF82">
        <v>4.9873500000000002</v>
      </c>
      <c r="HG82">
        <v>3.2909999999999999</v>
      </c>
      <c r="HH82">
        <v>9999</v>
      </c>
      <c r="HI82">
        <v>9999</v>
      </c>
      <c r="HJ82">
        <v>9999</v>
      </c>
      <c r="HK82">
        <v>999.9</v>
      </c>
      <c r="HL82">
        <v>1.8698900000000001</v>
      </c>
      <c r="HM82">
        <v>1.8762300000000001</v>
      </c>
      <c r="HN82">
        <v>1.87398</v>
      </c>
      <c r="HO82">
        <v>1.87225</v>
      </c>
      <c r="HP82">
        <v>1.87269</v>
      </c>
      <c r="HQ82">
        <v>1.87008</v>
      </c>
      <c r="HR82">
        <v>1.8760600000000001</v>
      </c>
      <c r="HS82">
        <v>1.8750100000000001</v>
      </c>
      <c r="HT82">
        <v>5</v>
      </c>
      <c r="HU82">
        <v>0</v>
      </c>
      <c r="HV82">
        <v>0</v>
      </c>
      <c r="HW82">
        <v>0</v>
      </c>
      <c r="HX82" t="s">
        <v>419</v>
      </c>
      <c r="HY82" t="s">
        <v>420</v>
      </c>
      <c r="HZ82" t="s">
        <v>421</v>
      </c>
      <c r="IA82" t="s">
        <v>422</v>
      </c>
      <c r="IB82" t="s">
        <v>422</v>
      </c>
      <c r="IC82" t="s">
        <v>421</v>
      </c>
      <c r="ID82">
        <v>0</v>
      </c>
      <c r="IE82">
        <v>100</v>
      </c>
      <c r="IF82">
        <v>100</v>
      </c>
      <c r="IG82">
        <v>-3.9159999999999999</v>
      </c>
      <c r="IH82">
        <v>0.39179999999999998</v>
      </c>
      <c r="II82">
        <v>-3.1183980323874012</v>
      </c>
      <c r="IJ82">
        <v>-2.536945948238235E-3</v>
      </c>
      <c r="IK82">
        <v>1.581473279927893E-6</v>
      </c>
      <c r="IL82">
        <v>-4.6698293441882044E-10</v>
      </c>
      <c r="IM82">
        <v>-0.1212426229721789</v>
      </c>
      <c r="IN82">
        <v>-1.5895243091576399E-2</v>
      </c>
      <c r="IO82">
        <v>1.559614309849521E-3</v>
      </c>
      <c r="IP82">
        <v>-2.4566050869858518E-6</v>
      </c>
      <c r="IQ82">
        <v>2</v>
      </c>
      <c r="IR82">
        <v>2224</v>
      </c>
      <c r="IS82">
        <v>2</v>
      </c>
      <c r="IT82">
        <v>25</v>
      </c>
      <c r="IU82">
        <v>14.4</v>
      </c>
      <c r="IV82">
        <v>14.5</v>
      </c>
      <c r="IW82">
        <v>0.93261700000000003</v>
      </c>
      <c r="IX82">
        <v>2.4548299999999998</v>
      </c>
      <c r="IY82">
        <v>1.65039</v>
      </c>
      <c r="IZ82">
        <v>2.3046899999999999</v>
      </c>
      <c r="JA82">
        <v>1.50024</v>
      </c>
      <c r="JB82">
        <v>2.4206500000000002</v>
      </c>
      <c r="JC82">
        <v>34.5092</v>
      </c>
      <c r="JD82">
        <v>16.049600000000002</v>
      </c>
      <c r="JE82">
        <v>18</v>
      </c>
      <c r="JF82">
        <v>503.971</v>
      </c>
      <c r="JG82">
        <v>493.077</v>
      </c>
      <c r="JH82">
        <v>26.982900000000001</v>
      </c>
      <c r="JI82">
        <v>31.622800000000002</v>
      </c>
      <c r="JJ82">
        <v>30.0002</v>
      </c>
      <c r="JK82">
        <v>31.529</v>
      </c>
      <c r="JL82">
        <v>31.4864</v>
      </c>
      <c r="JM82">
        <v>18.6996</v>
      </c>
      <c r="JN82">
        <v>32.845599999999997</v>
      </c>
      <c r="JO82">
        <v>100</v>
      </c>
      <c r="JP82">
        <v>26.983699999999999</v>
      </c>
      <c r="JQ82">
        <v>398.108</v>
      </c>
      <c r="JR82">
        <v>23.2591</v>
      </c>
      <c r="JS82">
        <v>99.997399999999999</v>
      </c>
      <c r="JT82">
        <v>99.216200000000001</v>
      </c>
    </row>
    <row r="83" spans="1:280" x14ac:dyDescent="0.25">
      <c r="A83">
        <v>67</v>
      </c>
      <c r="B83">
        <v>1674746398</v>
      </c>
      <c r="C83">
        <v>660.40000009536743</v>
      </c>
      <c r="D83" t="s">
        <v>553</v>
      </c>
      <c r="E83" t="s">
        <v>554</v>
      </c>
      <c r="F83" t="s">
        <v>412</v>
      </c>
      <c r="G83" t="s">
        <v>413</v>
      </c>
      <c r="H83" t="s">
        <v>414</v>
      </c>
      <c r="I83">
        <v>1674746398</v>
      </c>
      <c r="J83">
        <f t="shared" si="46"/>
        <v>1.4430164635761034E-3</v>
      </c>
      <c r="K83">
        <f t="shared" si="47"/>
        <v>1.4430164635761034</v>
      </c>
      <c r="L83">
        <f t="shared" si="48"/>
        <v>-2.1898494248091094</v>
      </c>
      <c r="M83">
        <f t="shared" si="49"/>
        <v>400.02300000000002</v>
      </c>
      <c r="N83">
        <f t="shared" si="50"/>
        <v>423.02019692705863</v>
      </c>
      <c r="O83">
        <f t="shared" si="51"/>
        <v>41.938228330235397</v>
      </c>
      <c r="P83">
        <f t="shared" si="52"/>
        <v>39.658285900326604</v>
      </c>
      <c r="Q83">
        <f t="shared" si="53"/>
        <v>0.11308713223215548</v>
      </c>
      <c r="R83">
        <f t="shared" si="54"/>
        <v>2.9148461328015056</v>
      </c>
      <c r="S83">
        <f t="shared" si="55"/>
        <v>0.11070505566232754</v>
      </c>
      <c r="T83">
        <f t="shared" si="56"/>
        <v>6.9400500772822143E-2</v>
      </c>
      <c r="U83">
        <f t="shared" si="57"/>
        <v>4.7520142134839993E-3</v>
      </c>
      <c r="V83">
        <f t="shared" si="58"/>
        <v>27.628348850593245</v>
      </c>
      <c r="W83">
        <f t="shared" si="59"/>
        <v>27.683900000000001</v>
      </c>
      <c r="X83">
        <f t="shared" si="60"/>
        <v>3.7254697019515048</v>
      </c>
      <c r="Y83">
        <f t="shared" si="61"/>
        <v>65.163952561289008</v>
      </c>
      <c r="Z83">
        <f t="shared" si="62"/>
        <v>2.4736028382985205</v>
      </c>
      <c r="AA83">
        <f t="shared" si="63"/>
        <v>3.795968079087912</v>
      </c>
      <c r="AB83">
        <f t="shared" si="64"/>
        <v>1.2518668636529844</v>
      </c>
      <c r="AC83">
        <f t="shared" si="65"/>
        <v>-63.637026043706157</v>
      </c>
      <c r="AD83">
        <f t="shared" si="66"/>
        <v>50.475033329363853</v>
      </c>
      <c r="AE83">
        <f t="shared" si="67"/>
        <v>3.7687605055651723</v>
      </c>
      <c r="AF83">
        <f t="shared" si="68"/>
        <v>-9.3884801945636482</v>
      </c>
      <c r="AG83">
        <v>0</v>
      </c>
      <c r="AH83">
        <v>0</v>
      </c>
      <c r="AI83">
        <f t="shared" si="69"/>
        <v>1</v>
      </c>
      <c r="AJ83">
        <f t="shared" si="70"/>
        <v>0</v>
      </c>
      <c r="AK83">
        <f t="shared" si="71"/>
        <v>52257.457300071255</v>
      </c>
      <c r="AL83" t="s">
        <v>415</v>
      </c>
      <c r="AM83" t="s">
        <v>415</v>
      </c>
      <c r="AN83">
        <v>0</v>
      </c>
      <c r="AO83">
        <v>0</v>
      </c>
      <c r="AP83" t="e">
        <f t="shared" si="72"/>
        <v>#DIV/0!</v>
      </c>
      <c r="AQ83">
        <v>0</v>
      </c>
      <c r="AR83" t="s">
        <v>415</v>
      </c>
      <c r="AS83" t="s">
        <v>415</v>
      </c>
      <c r="AT83">
        <v>0</v>
      </c>
      <c r="AU83">
        <v>0</v>
      </c>
      <c r="AV83" t="e">
        <f t="shared" si="73"/>
        <v>#DIV/0!</v>
      </c>
      <c r="AW83">
        <v>0.5</v>
      </c>
      <c r="AX83">
        <f t="shared" si="74"/>
        <v>2.1008904943823997E-2</v>
      </c>
      <c r="AY83">
        <f t="shared" si="75"/>
        <v>-2.1898494248091094</v>
      </c>
      <c r="AZ83" t="e">
        <f t="shared" si="76"/>
        <v>#DIV/0!</v>
      </c>
      <c r="BA83">
        <f t="shared" si="77"/>
        <v>-104.23434399196809</v>
      </c>
      <c r="BB83" t="e">
        <f t="shared" si="78"/>
        <v>#DIV/0!</v>
      </c>
      <c r="BC83" t="e">
        <f t="shared" si="79"/>
        <v>#DIV/0!</v>
      </c>
      <c r="BD83" t="s">
        <v>415</v>
      </c>
      <c r="BE83">
        <v>0</v>
      </c>
      <c r="BF83" t="e">
        <f t="shared" si="80"/>
        <v>#DIV/0!</v>
      </c>
      <c r="BG83" t="e">
        <f t="shared" si="81"/>
        <v>#DIV/0!</v>
      </c>
      <c r="BH83" t="e">
        <f t="shared" si="82"/>
        <v>#DIV/0!</v>
      </c>
      <c r="BI83" t="e">
        <f t="shared" si="83"/>
        <v>#DIV/0!</v>
      </c>
      <c r="BJ83" t="e">
        <f t="shared" si="84"/>
        <v>#DIV/0!</v>
      </c>
      <c r="BK83" t="e">
        <f t="shared" si="85"/>
        <v>#DIV/0!</v>
      </c>
      <c r="BL83" t="e">
        <f t="shared" si="86"/>
        <v>#DIV/0!</v>
      </c>
      <c r="BM83" t="e">
        <f t="shared" si="87"/>
        <v>#DIV/0!</v>
      </c>
      <c r="CV83">
        <f t="shared" si="88"/>
        <v>5.0010600000000002E-2</v>
      </c>
      <c r="CW83">
        <f t="shared" si="89"/>
        <v>2.1008904943823997E-2</v>
      </c>
      <c r="CX83">
        <f t="shared" si="90"/>
        <v>0.42008903999999991</v>
      </c>
      <c r="CY83">
        <f t="shared" si="91"/>
        <v>9.5020139999999989E-2</v>
      </c>
      <c r="CZ83">
        <v>6</v>
      </c>
      <c r="DA83">
        <v>0.5</v>
      </c>
      <c r="DB83" t="s">
        <v>416</v>
      </c>
      <c r="DC83">
        <v>2</v>
      </c>
      <c r="DD83">
        <v>1674746398</v>
      </c>
      <c r="DE83">
        <v>400.02300000000002</v>
      </c>
      <c r="DF83">
        <v>398.08800000000002</v>
      </c>
      <c r="DG83">
        <v>24.950600000000001</v>
      </c>
      <c r="DH83">
        <v>23.2623</v>
      </c>
      <c r="DI83">
        <v>403.93900000000002</v>
      </c>
      <c r="DJ83">
        <v>24.558</v>
      </c>
      <c r="DK83">
        <v>500.03399999999999</v>
      </c>
      <c r="DL83">
        <v>99.040400000000005</v>
      </c>
      <c r="DM83">
        <v>9.96142E-2</v>
      </c>
      <c r="DN83">
        <v>28.005099999999999</v>
      </c>
      <c r="DO83">
        <v>27.683900000000001</v>
      </c>
      <c r="DP83">
        <v>999.9</v>
      </c>
      <c r="DQ83">
        <v>0</v>
      </c>
      <c r="DR83">
        <v>0</v>
      </c>
      <c r="DS83">
        <v>10012.5</v>
      </c>
      <c r="DT83">
        <v>0</v>
      </c>
      <c r="DU83">
        <v>362.072</v>
      </c>
      <c r="DV83">
        <v>1.9347799999999999</v>
      </c>
      <c r="DW83">
        <v>410.25900000000001</v>
      </c>
      <c r="DX83">
        <v>407.56900000000002</v>
      </c>
      <c r="DY83">
        <v>1.6882699999999999</v>
      </c>
      <c r="DZ83">
        <v>398.08800000000002</v>
      </c>
      <c r="EA83">
        <v>23.2623</v>
      </c>
      <c r="EB83">
        <v>2.47112</v>
      </c>
      <c r="EC83">
        <v>2.3039100000000001</v>
      </c>
      <c r="ED83">
        <v>20.837499999999999</v>
      </c>
      <c r="EE83">
        <v>19.703800000000001</v>
      </c>
      <c r="EF83">
        <v>5.0010600000000002E-2</v>
      </c>
      <c r="EG83">
        <v>0</v>
      </c>
      <c r="EH83">
        <v>0</v>
      </c>
      <c r="EI83">
        <v>0</v>
      </c>
      <c r="EJ83">
        <v>581.13</v>
      </c>
      <c r="EK83">
        <v>5.0010600000000002E-2</v>
      </c>
      <c r="EL83">
        <v>87.05</v>
      </c>
      <c r="EM83">
        <v>-2.15</v>
      </c>
      <c r="EN83">
        <v>37.75</v>
      </c>
      <c r="EO83">
        <v>41.875</v>
      </c>
      <c r="EP83">
        <v>40.186999999999998</v>
      </c>
      <c r="EQ83">
        <v>41.5</v>
      </c>
      <c r="ER83">
        <v>40.186999999999998</v>
      </c>
      <c r="ES83">
        <v>0</v>
      </c>
      <c r="ET83">
        <v>0</v>
      </c>
      <c r="EU83">
        <v>0</v>
      </c>
      <c r="EV83">
        <v>1674746395.2</v>
      </c>
      <c r="EW83">
        <v>0</v>
      </c>
      <c r="EX83">
        <v>579.58240000000001</v>
      </c>
      <c r="EY83">
        <v>5.9030769387871569</v>
      </c>
      <c r="EZ83">
        <v>4.1715383538830419</v>
      </c>
      <c r="FA83">
        <v>88.585600000000014</v>
      </c>
      <c r="FB83">
        <v>15</v>
      </c>
      <c r="FC83">
        <v>1674745522.0999999</v>
      </c>
      <c r="FD83" t="s">
        <v>417</v>
      </c>
      <c r="FE83">
        <v>1674745522.0999999</v>
      </c>
      <c r="FF83">
        <v>1674745515.0999999</v>
      </c>
      <c r="FG83">
        <v>2</v>
      </c>
      <c r="FH83">
        <v>7.9000000000000001E-2</v>
      </c>
      <c r="FI83">
        <v>5.8000000000000003E-2</v>
      </c>
      <c r="FJ83">
        <v>-3.89</v>
      </c>
      <c r="FK83">
        <v>9.4E-2</v>
      </c>
      <c r="FL83">
        <v>383</v>
      </c>
      <c r="FM83">
        <v>18</v>
      </c>
      <c r="FN83">
        <v>0.28000000000000003</v>
      </c>
      <c r="FO83">
        <v>0.05</v>
      </c>
      <c r="FP83">
        <v>-2.2140764432013831</v>
      </c>
      <c r="FQ83">
        <v>6.2010165859624412E-2</v>
      </c>
      <c r="FR83">
        <v>4.8765014983798732E-2</v>
      </c>
      <c r="FS83">
        <v>-1</v>
      </c>
      <c r="FT83">
        <v>0.1129138111530656</v>
      </c>
      <c r="FU83">
        <v>-3.8385265643585019E-4</v>
      </c>
      <c r="FV83">
        <v>9.1617108485052363E-5</v>
      </c>
      <c r="FW83">
        <v>-1</v>
      </c>
      <c r="FX83">
        <v>0</v>
      </c>
      <c r="FY83">
        <v>0</v>
      </c>
      <c r="FZ83" t="s">
        <v>418</v>
      </c>
      <c r="GA83">
        <v>2.9784000000000002</v>
      </c>
      <c r="GB83">
        <v>2.8060499999999999</v>
      </c>
      <c r="GC83">
        <v>9.7743300000000005E-2</v>
      </c>
      <c r="GD83">
        <v>9.5568399999999998E-2</v>
      </c>
      <c r="GE83">
        <v>0.1215</v>
      </c>
      <c r="GF83">
        <v>0.115609</v>
      </c>
      <c r="GG83">
        <v>26693.200000000001</v>
      </c>
      <c r="GH83">
        <v>24829.8</v>
      </c>
      <c r="GI83">
        <v>26593.200000000001</v>
      </c>
      <c r="GJ83">
        <v>25924.5</v>
      </c>
      <c r="GK83">
        <v>31788.1</v>
      </c>
      <c r="GL83">
        <v>32349.4</v>
      </c>
      <c r="GM83">
        <v>37680.199999999997</v>
      </c>
      <c r="GN83">
        <v>38449.9</v>
      </c>
      <c r="GO83">
        <v>1.98105</v>
      </c>
      <c r="GP83">
        <v>1.97265</v>
      </c>
      <c r="GQ83">
        <v>2.04891E-2</v>
      </c>
      <c r="GR83">
        <v>0</v>
      </c>
      <c r="GS83">
        <v>27.3491</v>
      </c>
      <c r="GT83">
        <v>999.9</v>
      </c>
      <c r="GU83">
        <v>63</v>
      </c>
      <c r="GV83">
        <v>29.8</v>
      </c>
      <c r="GW83">
        <v>26.790400000000002</v>
      </c>
      <c r="GX83">
        <v>61.770099999999999</v>
      </c>
      <c r="GY83">
        <v>12.131399999999999</v>
      </c>
      <c r="GZ83">
        <v>1</v>
      </c>
      <c r="HA83">
        <v>0.34379300000000002</v>
      </c>
      <c r="HB83">
        <v>0.88055000000000005</v>
      </c>
      <c r="HC83">
        <v>20.2774</v>
      </c>
      <c r="HD83">
        <v>5.2038099999999998</v>
      </c>
      <c r="HE83">
        <v>11.9381</v>
      </c>
      <c r="HF83">
        <v>4.9865500000000003</v>
      </c>
      <c r="HG83">
        <v>3.29013</v>
      </c>
      <c r="HH83">
        <v>9999</v>
      </c>
      <c r="HI83">
        <v>9999</v>
      </c>
      <c r="HJ83">
        <v>9999</v>
      </c>
      <c r="HK83">
        <v>999.9</v>
      </c>
      <c r="HL83">
        <v>1.86991</v>
      </c>
      <c r="HM83">
        <v>1.8762399999999999</v>
      </c>
      <c r="HN83">
        <v>1.8740399999999999</v>
      </c>
      <c r="HO83">
        <v>1.87229</v>
      </c>
      <c r="HP83">
        <v>1.8727</v>
      </c>
      <c r="HQ83">
        <v>1.87012</v>
      </c>
      <c r="HR83">
        <v>1.8760699999999999</v>
      </c>
      <c r="HS83">
        <v>1.87504</v>
      </c>
      <c r="HT83">
        <v>5</v>
      </c>
      <c r="HU83">
        <v>0</v>
      </c>
      <c r="HV83">
        <v>0</v>
      </c>
      <c r="HW83">
        <v>0</v>
      </c>
      <c r="HX83" t="s">
        <v>419</v>
      </c>
      <c r="HY83" t="s">
        <v>420</v>
      </c>
      <c r="HZ83" t="s">
        <v>421</v>
      </c>
      <c r="IA83" t="s">
        <v>422</v>
      </c>
      <c r="IB83" t="s">
        <v>422</v>
      </c>
      <c r="IC83" t="s">
        <v>421</v>
      </c>
      <c r="ID83">
        <v>0</v>
      </c>
      <c r="IE83">
        <v>100</v>
      </c>
      <c r="IF83">
        <v>100</v>
      </c>
      <c r="IG83">
        <v>-3.9159999999999999</v>
      </c>
      <c r="IH83">
        <v>0.3926</v>
      </c>
      <c r="II83">
        <v>-3.1183980323874012</v>
      </c>
      <c r="IJ83">
        <v>-2.536945948238235E-3</v>
      </c>
      <c r="IK83">
        <v>1.581473279927893E-6</v>
      </c>
      <c r="IL83">
        <v>-4.6698293441882044E-10</v>
      </c>
      <c r="IM83">
        <v>-0.1212426229721789</v>
      </c>
      <c r="IN83">
        <v>-1.5895243091576399E-2</v>
      </c>
      <c r="IO83">
        <v>1.559614309849521E-3</v>
      </c>
      <c r="IP83">
        <v>-2.4566050869858518E-6</v>
      </c>
      <c r="IQ83">
        <v>2</v>
      </c>
      <c r="IR83">
        <v>2224</v>
      </c>
      <c r="IS83">
        <v>2</v>
      </c>
      <c r="IT83">
        <v>25</v>
      </c>
      <c r="IU83">
        <v>14.6</v>
      </c>
      <c r="IV83">
        <v>14.7</v>
      </c>
      <c r="IW83">
        <v>0.93261700000000003</v>
      </c>
      <c r="IX83">
        <v>2.4511699999999998</v>
      </c>
      <c r="IY83">
        <v>1.65039</v>
      </c>
      <c r="IZ83">
        <v>2.3046899999999999</v>
      </c>
      <c r="JA83">
        <v>1.50024</v>
      </c>
      <c r="JB83">
        <v>2.36816</v>
      </c>
      <c r="JC83">
        <v>34.5321</v>
      </c>
      <c r="JD83">
        <v>23.956199999999999</v>
      </c>
      <c r="JE83">
        <v>18</v>
      </c>
      <c r="JF83">
        <v>504.14600000000002</v>
      </c>
      <c r="JG83">
        <v>492.99900000000002</v>
      </c>
      <c r="JH83">
        <v>26.987100000000002</v>
      </c>
      <c r="JI83">
        <v>31.630400000000002</v>
      </c>
      <c r="JJ83">
        <v>30.000599999999999</v>
      </c>
      <c r="JK83">
        <v>31.538399999999999</v>
      </c>
      <c r="JL83">
        <v>31.4956</v>
      </c>
      <c r="JM83">
        <v>18.698</v>
      </c>
      <c r="JN83">
        <v>32.845599999999997</v>
      </c>
      <c r="JO83">
        <v>100</v>
      </c>
      <c r="JP83">
        <v>26.9438</v>
      </c>
      <c r="JQ83">
        <v>398.03399999999999</v>
      </c>
      <c r="JR83">
        <v>23.235600000000002</v>
      </c>
      <c r="JS83">
        <v>99.995000000000005</v>
      </c>
      <c r="JT83">
        <v>99.213499999999996</v>
      </c>
    </row>
    <row r="84" spans="1:280" x14ac:dyDescent="0.25">
      <c r="A84">
        <v>68</v>
      </c>
      <c r="B84">
        <v>1674746408</v>
      </c>
      <c r="C84">
        <v>670.40000009536743</v>
      </c>
      <c r="D84" t="s">
        <v>555</v>
      </c>
      <c r="E84" t="s">
        <v>556</v>
      </c>
      <c r="F84" t="s">
        <v>412</v>
      </c>
      <c r="G84" t="s">
        <v>413</v>
      </c>
      <c r="H84" t="s">
        <v>414</v>
      </c>
      <c r="I84">
        <v>1674746408</v>
      </c>
      <c r="J84">
        <f t="shared" si="46"/>
        <v>1.4520585108616043E-3</v>
      </c>
      <c r="K84">
        <f t="shared" si="47"/>
        <v>1.4520585108616044</v>
      </c>
      <c r="L84">
        <f t="shared" si="48"/>
        <v>-2.2068080520928901</v>
      </c>
      <c r="M84">
        <f t="shared" si="49"/>
        <v>399.99</v>
      </c>
      <c r="N84">
        <f t="shared" si="50"/>
        <v>422.98401265373292</v>
      </c>
      <c r="O84">
        <f t="shared" si="51"/>
        <v>41.933725006686252</v>
      </c>
      <c r="P84">
        <f t="shared" si="52"/>
        <v>39.654148061514</v>
      </c>
      <c r="Q84">
        <f t="shared" si="53"/>
        <v>0.11406280427858419</v>
      </c>
      <c r="R84">
        <f t="shared" si="54"/>
        <v>2.9140330586692844</v>
      </c>
      <c r="S84">
        <f t="shared" si="55"/>
        <v>0.11163926104051072</v>
      </c>
      <c r="T84">
        <f t="shared" si="56"/>
        <v>6.9987994991632607E-2</v>
      </c>
      <c r="U84">
        <f t="shared" si="57"/>
        <v>4.7520142134839993E-3</v>
      </c>
      <c r="V84">
        <f t="shared" si="58"/>
        <v>27.629790532114413</v>
      </c>
      <c r="W84">
        <f t="shared" si="59"/>
        <v>27.6767</v>
      </c>
      <c r="X84">
        <f t="shared" si="60"/>
        <v>3.7239025966801513</v>
      </c>
      <c r="Y84">
        <f t="shared" si="61"/>
        <v>65.179571489570563</v>
      </c>
      <c r="Z84">
        <f t="shared" si="62"/>
        <v>2.4747582870320803</v>
      </c>
      <c r="AA84">
        <f t="shared" si="63"/>
        <v>3.7968311703737858</v>
      </c>
      <c r="AB84">
        <f t="shared" si="64"/>
        <v>1.249144309648071</v>
      </c>
      <c r="AC84">
        <f t="shared" si="65"/>
        <v>-64.035780328996751</v>
      </c>
      <c r="AD84">
        <f t="shared" si="66"/>
        <v>52.20477869105855</v>
      </c>
      <c r="AE84">
        <f t="shared" si="67"/>
        <v>3.89893690937022</v>
      </c>
      <c r="AF84">
        <f t="shared" si="68"/>
        <v>-7.9273127143544997</v>
      </c>
      <c r="AG84">
        <v>0</v>
      </c>
      <c r="AH84">
        <v>0</v>
      </c>
      <c r="AI84">
        <f t="shared" si="69"/>
        <v>1</v>
      </c>
      <c r="AJ84">
        <f t="shared" si="70"/>
        <v>0</v>
      </c>
      <c r="AK84">
        <f t="shared" si="71"/>
        <v>52233.441535815757</v>
      </c>
      <c r="AL84" t="s">
        <v>415</v>
      </c>
      <c r="AM84" t="s">
        <v>415</v>
      </c>
      <c r="AN84">
        <v>0</v>
      </c>
      <c r="AO84">
        <v>0</v>
      </c>
      <c r="AP84" t="e">
        <f t="shared" si="72"/>
        <v>#DIV/0!</v>
      </c>
      <c r="AQ84">
        <v>0</v>
      </c>
      <c r="AR84" t="s">
        <v>415</v>
      </c>
      <c r="AS84" t="s">
        <v>415</v>
      </c>
      <c r="AT84">
        <v>0</v>
      </c>
      <c r="AU84">
        <v>0</v>
      </c>
      <c r="AV84" t="e">
        <f t="shared" si="73"/>
        <v>#DIV/0!</v>
      </c>
      <c r="AW84">
        <v>0.5</v>
      </c>
      <c r="AX84">
        <f t="shared" si="74"/>
        <v>2.1008904943823997E-2</v>
      </c>
      <c r="AY84">
        <f t="shared" si="75"/>
        <v>-2.2068080520928901</v>
      </c>
      <c r="AZ84" t="e">
        <f t="shared" si="76"/>
        <v>#DIV/0!</v>
      </c>
      <c r="BA84">
        <f t="shared" si="77"/>
        <v>-105.04155537824103</v>
      </c>
      <c r="BB84" t="e">
        <f t="shared" si="78"/>
        <v>#DIV/0!</v>
      </c>
      <c r="BC84" t="e">
        <f t="shared" si="79"/>
        <v>#DIV/0!</v>
      </c>
      <c r="BD84" t="s">
        <v>415</v>
      </c>
      <c r="BE84">
        <v>0</v>
      </c>
      <c r="BF84" t="e">
        <f t="shared" si="80"/>
        <v>#DIV/0!</v>
      </c>
      <c r="BG84" t="e">
        <f t="shared" si="81"/>
        <v>#DIV/0!</v>
      </c>
      <c r="BH84" t="e">
        <f t="shared" si="82"/>
        <v>#DIV/0!</v>
      </c>
      <c r="BI84" t="e">
        <f t="shared" si="83"/>
        <v>#DIV/0!</v>
      </c>
      <c r="BJ84" t="e">
        <f t="shared" si="84"/>
        <v>#DIV/0!</v>
      </c>
      <c r="BK84" t="e">
        <f t="shared" si="85"/>
        <v>#DIV/0!</v>
      </c>
      <c r="BL84" t="e">
        <f t="shared" si="86"/>
        <v>#DIV/0!</v>
      </c>
      <c r="BM84" t="e">
        <f t="shared" si="87"/>
        <v>#DIV/0!</v>
      </c>
      <c r="CV84">
        <f t="shared" si="88"/>
        <v>5.0010600000000002E-2</v>
      </c>
      <c r="CW84">
        <f t="shared" si="89"/>
        <v>2.1008904943823997E-2</v>
      </c>
      <c r="CX84">
        <f t="shared" si="90"/>
        <v>0.42008903999999991</v>
      </c>
      <c r="CY84">
        <f t="shared" si="91"/>
        <v>9.5020139999999989E-2</v>
      </c>
      <c r="CZ84">
        <v>6</v>
      </c>
      <c r="DA84">
        <v>0.5</v>
      </c>
      <c r="DB84" t="s">
        <v>416</v>
      </c>
      <c r="DC84">
        <v>2</v>
      </c>
      <c r="DD84">
        <v>1674746408</v>
      </c>
      <c r="DE84">
        <v>399.99</v>
      </c>
      <c r="DF84">
        <v>398.03899999999999</v>
      </c>
      <c r="DG84">
        <v>24.962800000000001</v>
      </c>
      <c r="DH84">
        <v>23.263999999999999</v>
      </c>
      <c r="DI84">
        <v>403.90600000000001</v>
      </c>
      <c r="DJ84">
        <v>24.569600000000001</v>
      </c>
      <c r="DK84">
        <v>500.05099999999999</v>
      </c>
      <c r="DL84">
        <v>99.037899999999993</v>
      </c>
      <c r="DM84">
        <v>9.9948599999999999E-2</v>
      </c>
      <c r="DN84">
        <v>28.009</v>
      </c>
      <c r="DO84">
        <v>27.6767</v>
      </c>
      <c r="DP84">
        <v>999.9</v>
      </c>
      <c r="DQ84">
        <v>0</v>
      </c>
      <c r="DR84">
        <v>0</v>
      </c>
      <c r="DS84">
        <v>10008.1</v>
      </c>
      <c r="DT84">
        <v>0</v>
      </c>
      <c r="DU84">
        <v>363.178</v>
      </c>
      <c r="DV84">
        <v>1.9511400000000001</v>
      </c>
      <c r="DW84">
        <v>410.23099999999999</v>
      </c>
      <c r="DX84">
        <v>407.51900000000001</v>
      </c>
      <c r="DY84">
        <v>1.69879</v>
      </c>
      <c r="DZ84">
        <v>398.03899999999999</v>
      </c>
      <c r="EA84">
        <v>23.263999999999999</v>
      </c>
      <c r="EB84">
        <v>2.47227</v>
      </c>
      <c r="EC84">
        <v>2.30402</v>
      </c>
      <c r="ED84">
        <v>20.845099999999999</v>
      </c>
      <c r="EE84">
        <v>19.704499999999999</v>
      </c>
      <c r="EF84">
        <v>5.0010600000000002E-2</v>
      </c>
      <c r="EG84">
        <v>0</v>
      </c>
      <c r="EH84">
        <v>0</v>
      </c>
      <c r="EI84">
        <v>0</v>
      </c>
      <c r="EJ84">
        <v>580.82000000000005</v>
      </c>
      <c r="EK84">
        <v>5.0010600000000002E-2</v>
      </c>
      <c r="EL84">
        <v>85.5</v>
      </c>
      <c r="EM84">
        <v>-2.5299999999999998</v>
      </c>
      <c r="EN84">
        <v>37.75</v>
      </c>
      <c r="EO84">
        <v>41.875</v>
      </c>
      <c r="EP84">
        <v>40.25</v>
      </c>
      <c r="EQ84">
        <v>41.5</v>
      </c>
      <c r="ER84">
        <v>40.186999999999998</v>
      </c>
      <c r="ES84">
        <v>0</v>
      </c>
      <c r="ET84">
        <v>0</v>
      </c>
      <c r="EU84">
        <v>0</v>
      </c>
      <c r="EV84">
        <v>1674746405.4000001</v>
      </c>
      <c r="EW84">
        <v>0</v>
      </c>
      <c r="EX84">
        <v>580.02769230769229</v>
      </c>
      <c r="EY84">
        <v>3.6047864337110149</v>
      </c>
      <c r="EZ84">
        <v>-8.2403419861008445</v>
      </c>
      <c r="FA84">
        <v>88.301153846153838</v>
      </c>
      <c r="FB84">
        <v>15</v>
      </c>
      <c r="FC84">
        <v>1674745522.0999999</v>
      </c>
      <c r="FD84" t="s">
        <v>417</v>
      </c>
      <c r="FE84">
        <v>1674745522.0999999</v>
      </c>
      <c r="FF84">
        <v>1674745515.0999999</v>
      </c>
      <c r="FG84">
        <v>2</v>
      </c>
      <c r="FH84">
        <v>7.9000000000000001E-2</v>
      </c>
      <c r="FI84">
        <v>5.8000000000000003E-2</v>
      </c>
      <c r="FJ84">
        <v>-3.89</v>
      </c>
      <c r="FK84">
        <v>9.4E-2</v>
      </c>
      <c r="FL84">
        <v>383</v>
      </c>
      <c r="FM84">
        <v>18</v>
      </c>
      <c r="FN84">
        <v>0.28000000000000003</v>
      </c>
      <c r="FO84">
        <v>0.05</v>
      </c>
      <c r="FP84">
        <v>-2.2261501559746111</v>
      </c>
      <c r="FQ84">
        <v>-1.8774620761888159E-2</v>
      </c>
      <c r="FR84">
        <v>4.678260924258467E-2</v>
      </c>
      <c r="FS84">
        <v>-1</v>
      </c>
      <c r="FT84">
        <v>0.1131604287187488</v>
      </c>
      <c r="FU84">
        <v>3.6219377276029341E-3</v>
      </c>
      <c r="FV84">
        <v>3.9951606234789382E-4</v>
      </c>
      <c r="FW84">
        <v>-1</v>
      </c>
      <c r="FX84">
        <v>0</v>
      </c>
      <c r="FY84">
        <v>0</v>
      </c>
      <c r="FZ84" t="s">
        <v>418</v>
      </c>
      <c r="GA84">
        <v>2.97844</v>
      </c>
      <c r="GB84">
        <v>2.8063500000000001</v>
      </c>
      <c r="GC84">
        <v>9.7732899999999998E-2</v>
      </c>
      <c r="GD84">
        <v>9.5554700000000006E-2</v>
      </c>
      <c r="GE84">
        <v>0.121534</v>
      </c>
      <c r="GF84">
        <v>0.115609</v>
      </c>
      <c r="GG84">
        <v>26693.5</v>
      </c>
      <c r="GH84">
        <v>24830</v>
      </c>
      <c r="GI84">
        <v>26593.200000000001</v>
      </c>
      <c r="GJ84">
        <v>25924.3</v>
      </c>
      <c r="GK84">
        <v>31786.7</v>
      </c>
      <c r="GL84">
        <v>32349.4</v>
      </c>
      <c r="GM84">
        <v>37680</v>
      </c>
      <c r="GN84">
        <v>38450</v>
      </c>
      <c r="GO84">
        <v>1.9807999999999999</v>
      </c>
      <c r="GP84">
        <v>1.9723999999999999</v>
      </c>
      <c r="GQ84">
        <v>1.9688199999999999E-2</v>
      </c>
      <c r="GR84">
        <v>0</v>
      </c>
      <c r="GS84">
        <v>27.355</v>
      </c>
      <c r="GT84">
        <v>999.9</v>
      </c>
      <c r="GU84">
        <v>63</v>
      </c>
      <c r="GV84">
        <v>29.8</v>
      </c>
      <c r="GW84">
        <v>26.790800000000001</v>
      </c>
      <c r="GX84">
        <v>61.790100000000002</v>
      </c>
      <c r="GY84">
        <v>11.8109</v>
      </c>
      <c r="GZ84">
        <v>1</v>
      </c>
      <c r="HA84">
        <v>0.34461399999999998</v>
      </c>
      <c r="HB84">
        <v>0.99373100000000003</v>
      </c>
      <c r="HC84">
        <v>20.270099999999999</v>
      </c>
      <c r="HD84">
        <v>5.2059100000000003</v>
      </c>
      <c r="HE84">
        <v>11.9376</v>
      </c>
      <c r="HF84">
        <v>4.9866999999999999</v>
      </c>
      <c r="HG84">
        <v>3.2902300000000002</v>
      </c>
      <c r="HH84">
        <v>9999</v>
      </c>
      <c r="HI84">
        <v>9999</v>
      </c>
      <c r="HJ84">
        <v>9999</v>
      </c>
      <c r="HK84">
        <v>999.9</v>
      </c>
      <c r="HL84">
        <v>1.86995</v>
      </c>
      <c r="HM84">
        <v>1.8763399999999999</v>
      </c>
      <c r="HN84">
        <v>1.8740300000000001</v>
      </c>
      <c r="HO84">
        <v>1.87233</v>
      </c>
      <c r="HP84">
        <v>1.8727100000000001</v>
      </c>
      <c r="HQ84">
        <v>1.87012</v>
      </c>
      <c r="HR84">
        <v>1.8760699999999999</v>
      </c>
      <c r="HS84">
        <v>1.8751</v>
      </c>
      <c r="HT84">
        <v>5</v>
      </c>
      <c r="HU84">
        <v>0</v>
      </c>
      <c r="HV84">
        <v>0</v>
      </c>
      <c r="HW84">
        <v>0</v>
      </c>
      <c r="HX84" t="s">
        <v>419</v>
      </c>
      <c r="HY84" t="s">
        <v>420</v>
      </c>
      <c r="HZ84" t="s">
        <v>421</v>
      </c>
      <c r="IA84" t="s">
        <v>422</v>
      </c>
      <c r="IB84" t="s">
        <v>422</v>
      </c>
      <c r="IC84" t="s">
        <v>421</v>
      </c>
      <c r="ID84">
        <v>0</v>
      </c>
      <c r="IE84">
        <v>100</v>
      </c>
      <c r="IF84">
        <v>100</v>
      </c>
      <c r="IG84">
        <v>-3.9159999999999999</v>
      </c>
      <c r="IH84">
        <v>0.39319999999999999</v>
      </c>
      <c r="II84">
        <v>-3.1183980323874012</v>
      </c>
      <c r="IJ84">
        <v>-2.536945948238235E-3</v>
      </c>
      <c r="IK84">
        <v>1.581473279927893E-6</v>
      </c>
      <c r="IL84">
        <v>-4.6698293441882044E-10</v>
      </c>
      <c r="IM84">
        <v>-0.1212426229721789</v>
      </c>
      <c r="IN84">
        <v>-1.5895243091576399E-2</v>
      </c>
      <c r="IO84">
        <v>1.559614309849521E-3</v>
      </c>
      <c r="IP84">
        <v>-2.4566050869858518E-6</v>
      </c>
      <c r="IQ84">
        <v>2</v>
      </c>
      <c r="IR84">
        <v>2224</v>
      </c>
      <c r="IS84">
        <v>2</v>
      </c>
      <c r="IT84">
        <v>25</v>
      </c>
      <c r="IU84">
        <v>14.8</v>
      </c>
      <c r="IV84">
        <v>14.9</v>
      </c>
      <c r="IW84">
        <v>0.93261700000000003</v>
      </c>
      <c r="IX84">
        <v>2.4633799999999999</v>
      </c>
      <c r="IY84">
        <v>1.65039</v>
      </c>
      <c r="IZ84">
        <v>2.3034699999999999</v>
      </c>
      <c r="JA84">
        <v>1.50024</v>
      </c>
      <c r="JB84">
        <v>2.2607400000000002</v>
      </c>
      <c r="JC84">
        <v>34.5777</v>
      </c>
      <c r="JD84">
        <v>23.877400000000002</v>
      </c>
      <c r="JE84">
        <v>18</v>
      </c>
      <c r="JF84">
        <v>504.05200000000002</v>
      </c>
      <c r="JG84">
        <v>492.90800000000002</v>
      </c>
      <c r="JH84">
        <v>26.9389</v>
      </c>
      <c r="JI84">
        <v>31.638100000000001</v>
      </c>
      <c r="JJ84">
        <v>30.000599999999999</v>
      </c>
      <c r="JK84">
        <v>31.546700000000001</v>
      </c>
      <c r="JL84">
        <v>31.505099999999999</v>
      </c>
      <c r="JM84">
        <v>18.697399999999998</v>
      </c>
      <c r="JN84">
        <v>33.120199999999997</v>
      </c>
      <c r="JO84">
        <v>100</v>
      </c>
      <c r="JP84">
        <v>26.9298</v>
      </c>
      <c r="JQ84">
        <v>397.96300000000002</v>
      </c>
      <c r="JR84">
        <v>23.2029</v>
      </c>
      <c r="JS84">
        <v>99.994799999999998</v>
      </c>
      <c r="JT84">
        <v>99.213200000000001</v>
      </c>
    </row>
    <row r="85" spans="1:280" x14ac:dyDescent="0.25">
      <c r="A85">
        <v>69</v>
      </c>
      <c r="B85">
        <v>1674746418</v>
      </c>
      <c r="C85">
        <v>680.40000009536743</v>
      </c>
      <c r="D85" t="s">
        <v>557</v>
      </c>
      <c r="E85" t="s">
        <v>558</v>
      </c>
      <c r="F85" t="s">
        <v>412</v>
      </c>
      <c r="G85" t="s">
        <v>413</v>
      </c>
      <c r="H85" t="s">
        <v>414</v>
      </c>
      <c r="I85">
        <v>1674746418</v>
      </c>
      <c r="J85">
        <f t="shared" si="46"/>
        <v>1.5074900291760958E-3</v>
      </c>
      <c r="K85">
        <f t="shared" si="47"/>
        <v>1.5074900291760958</v>
      </c>
      <c r="L85">
        <f t="shared" si="48"/>
        <v>-2.166581600941035</v>
      </c>
      <c r="M85">
        <f t="shared" si="49"/>
        <v>399.90600000000001</v>
      </c>
      <c r="N85">
        <f t="shared" si="50"/>
        <v>421.2401347510002</v>
      </c>
      <c r="O85">
        <f t="shared" si="51"/>
        <v>41.762541418108306</v>
      </c>
      <c r="P85">
        <f t="shared" si="52"/>
        <v>39.647435062715999</v>
      </c>
      <c r="Q85">
        <f t="shared" si="53"/>
        <v>0.11831072796280395</v>
      </c>
      <c r="R85">
        <f t="shared" si="54"/>
        <v>2.9097304879520043</v>
      </c>
      <c r="S85">
        <f t="shared" si="55"/>
        <v>0.11570176883303357</v>
      </c>
      <c r="T85">
        <f t="shared" si="56"/>
        <v>7.2543218353472869E-2</v>
      </c>
      <c r="U85">
        <f t="shared" si="57"/>
        <v>4.7520142134839993E-3</v>
      </c>
      <c r="V85">
        <f t="shared" si="58"/>
        <v>27.617372497193198</v>
      </c>
      <c r="W85">
        <f t="shared" si="59"/>
        <v>27.683800000000002</v>
      </c>
      <c r="X85">
        <f t="shared" si="60"/>
        <v>3.7254479326604133</v>
      </c>
      <c r="Y85">
        <f t="shared" si="61"/>
        <v>65.152505781879839</v>
      </c>
      <c r="Z85">
        <f t="shared" si="62"/>
        <v>2.4741055935072001</v>
      </c>
      <c r="AA85">
        <f t="shared" si="63"/>
        <v>3.7974066596764664</v>
      </c>
      <c r="AB85">
        <f t="shared" si="64"/>
        <v>1.2513423391532132</v>
      </c>
      <c r="AC85">
        <f t="shared" si="65"/>
        <v>-66.480310286665826</v>
      </c>
      <c r="AD85">
        <f t="shared" si="66"/>
        <v>51.421786063788346</v>
      </c>
      <c r="AE85">
        <f t="shared" si="67"/>
        <v>3.8463235696476201</v>
      </c>
      <c r="AF85">
        <f t="shared" si="68"/>
        <v>-11.207448639016377</v>
      </c>
      <c r="AG85">
        <v>0</v>
      </c>
      <c r="AH85">
        <v>0</v>
      </c>
      <c r="AI85">
        <f t="shared" si="69"/>
        <v>1</v>
      </c>
      <c r="AJ85">
        <f t="shared" si="70"/>
        <v>0</v>
      </c>
      <c r="AK85">
        <f t="shared" si="71"/>
        <v>52109.925792034359</v>
      </c>
      <c r="AL85" t="s">
        <v>415</v>
      </c>
      <c r="AM85" t="s">
        <v>415</v>
      </c>
      <c r="AN85">
        <v>0</v>
      </c>
      <c r="AO85">
        <v>0</v>
      </c>
      <c r="AP85" t="e">
        <f t="shared" si="72"/>
        <v>#DIV/0!</v>
      </c>
      <c r="AQ85">
        <v>0</v>
      </c>
      <c r="AR85" t="s">
        <v>415</v>
      </c>
      <c r="AS85" t="s">
        <v>415</v>
      </c>
      <c r="AT85">
        <v>0</v>
      </c>
      <c r="AU85">
        <v>0</v>
      </c>
      <c r="AV85" t="e">
        <f t="shared" si="73"/>
        <v>#DIV/0!</v>
      </c>
      <c r="AW85">
        <v>0.5</v>
      </c>
      <c r="AX85">
        <f t="shared" si="74"/>
        <v>2.1008904943823997E-2</v>
      </c>
      <c r="AY85">
        <f t="shared" si="75"/>
        <v>-2.166581600941035</v>
      </c>
      <c r="AZ85" t="e">
        <f t="shared" si="76"/>
        <v>#DIV/0!</v>
      </c>
      <c r="BA85">
        <f t="shared" si="77"/>
        <v>-103.12682201829594</v>
      </c>
      <c r="BB85" t="e">
        <f t="shared" si="78"/>
        <v>#DIV/0!</v>
      </c>
      <c r="BC85" t="e">
        <f t="shared" si="79"/>
        <v>#DIV/0!</v>
      </c>
      <c r="BD85" t="s">
        <v>415</v>
      </c>
      <c r="BE85">
        <v>0</v>
      </c>
      <c r="BF85" t="e">
        <f t="shared" si="80"/>
        <v>#DIV/0!</v>
      </c>
      <c r="BG85" t="e">
        <f t="shared" si="81"/>
        <v>#DIV/0!</v>
      </c>
      <c r="BH85" t="e">
        <f t="shared" si="82"/>
        <v>#DIV/0!</v>
      </c>
      <c r="BI85" t="e">
        <f t="shared" si="83"/>
        <v>#DIV/0!</v>
      </c>
      <c r="BJ85" t="e">
        <f t="shared" si="84"/>
        <v>#DIV/0!</v>
      </c>
      <c r="BK85" t="e">
        <f t="shared" si="85"/>
        <v>#DIV/0!</v>
      </c>
      <c r="BL85" t="e">
        <f t="shared" si="86"/>
        <v>#DIV/0!</v>
      </c>
      <c r="BM85" t="e">
        <f t="shared" si="87"/>
        <v>#DIV/0!</v>
      </c>
      <c r="CV85">
        <f t="shared" si="88"/>
        <v>5.0010600000000002E-2</v>
      </c>
      <c r="CW85">
        <f t="shared" si="89"/>
        <v>2.1008904943823997E-2</v>
      </c>
      <c r="CX85">
        <f t="shared" si="90"/>
        <v>0.42008903999999991</v>
      </c>
      <c r="CY85">
        <f t="shared" si="91"/>
        <v>9.5020139999999989E-2</v>
      </c>
      <c r="CZ85">
        <v>6</v>
      </c>
      <c r="DA85">
        <v>0.5</v>
      </c>
      <c r="DB85" t="s">
        <v>416</v>
      </c>
      <c r="DC85">
        <v>2</v>
      </c>
      <c r="DD85">
        <v>1674746418</v>
      </c>
      <c r="DE85">
        <v>399.90600000000001</v>
      </c>
      <c r="DF85">
        <v>398.03</v>
      </c>
      <c r="DG85">
        <v>24.955200000000001</v>
      </c>
      <c r="DH85">
        <v>23.191800000000001</v>
      </c>
      <c r="DI85">
        <v>403.82100000000003</v>
      </c>
      <c r="DJ85">
        <v>24.5624</v>
      </c>
      <c r="DK85">
        <v>500.12599999999998</v>
      </c>
      <c r="DL85">
        <v>99.041700000000006</v>
      </c>
      <c r="DM85">
        <v>0.100186</v>
      </c>
      <c r="DN85">
        <v>28.011600000000001</v>
      </c>
      <c r="DO85">
        <v>27.683800000000002</v>
      </c>
      <c r="DP85">
        <v>999.9</v>
      </c>
      <c r="DQ85">
        <v>0</v>
      </c>
      <c r="DR85">
        <v>0</v>
      </c>
      <c r="DS85">
        <v>9983.1200000000008</v>
      </c>
      <c r="DT85">
        <v>0</v>
      </c>
      <c r="DU85">
        <v>364.22800000000001</v>
      </c>
      <c r="DV85">
        <v>1.8756699999999999</v>
      </c>
      <c r="DW85">
        <v>410.14100000000002</v>
      </c>
      <c r="DX85">
        <v>407.48</v>
      </c>
      <c r="DY85">
        <v>1.7634099999999999</v>
      </c>
      <c r="DZ85">
        <v>398.03</v>
      </c>
      <c r="EA85">
        <v>23.191800000000001</v>
      </c>
      <c r="EB85">
        <v>2.4716100000000001</v>
      </c>
      <c r="EC85">
        <v>2.2969599999999999</v>
      </c>
      <c r="ED85">
        <v>20.840699999999998</v>
      </c>
      <c r="EE85">
        <v>19.655100000000001</v>
      </c>
      <c r="EF85">
        <v>5.0010600000000002E-2</v>
      </c>
      <c r="EG85">
        <v>0</v>
      </c>
      <c r="EH85">
        <v>0</v>
      </c>
      <c r="EI85">
        <v>0</v>
      </c>
      <c r="EJ85">
        <v>582.58000000000004</v>
      </c>
      <c r="EK85">
        <v>5.0010600000000002E-2</v>
      </c>
      <c r="EL85">
        <v>90.41</v>
      </c>
      <c r="EM85">
        <v>-1.66</v>
      </c>
      <c r="EN85">
        <v>37.811999999999998</v>
      </c>
      <c r="EO85">
        <v>41.936999999999998</v>
      </c>
      <c r="EP85">
        <v>40.25</v>
      </c>
      <c r="EQ85">
        <v>41.5</v>
      </c>
      <c r="ER85">
        <v>40.186999999999998</v>
      </c>
      <c r="ES85">
        <v>0</v>
      </c>
      <c r="ET85">
        <v>0</v>
      </c>
      <c r="EU85">
        <v>0</v>
      </c>
      <c r="EV85">
        <v>1674746415</v>
      </c>
      <c r="EW85">
        <v>0</v>
      </c>
      <c r="EX85">
        <v>579.85846153846148</v>
      </c>
      <c r="EY85">
        <v>-0.72410250165194667</v>
      </c>
      <c r="EZ85">
        <v>12.55965819655091</v>
      </c>
      <c r="FA85">
        <v>88.481153846153816</v>
      </c>
      <c r="FB85">
        <v>15</v>
      </c>
      <c r="FC85">
        <v>1674745522.0999999</v>
      </c>
      <c r="FD85" t="s">
        <v>417</v>
      </c>
      <c r="FE85">
        <v>1674745522.0999999</v>
      </c>
      <c r="FF85">
        <v>1674745515.0999999</v>
      </c>
      <c r="FG85">
        <v>2</v>
      </c>
      <c r="FH85">
        <v>7.9000000000000001E-2</v>
      </c>
      <c r="FI85">
        <v>5.8000000000000003E-2</v>
      </c>
      <c r="FJ85">
        <v>-3.89</v>
      </c>
      <c r="FK85">
        <v>9.4E-2</v>
      </c>
      <c r="FL85">
        <v>383</v>
      </c>
      <c r="FM85">
        <v>18</v>
      </c>
      <c r="FN85">
        <v>0.28000000000000003</v>
      </c>
      <c r="FO85">
        <v>0.05</v>
      </c>
      <c r="FP85">
        <v>-2.227521423098779</v>
      </c>
      <c r="FQ85">
        <v>-0.1338060392687645</v>
      </c>
      <c r="FR85">
        <v>4.0021574801133622E-2</v>
      </c>
      <c r="FS85">
        <v>-1</v>
      </c>
      <c r="FT85">
        <v>0.1144678766510669</v>
      </c>
      <c r="FU85">
        <v>1.348672072642656E-2</v>
      </c>
      <c r="FV85">
        <v>1.5159441345292161E-3</v>
      </c>
      <c r="FW85">
        <v>-1</v>
      </c>
      <c r="FX85">
        <v>0</v>
      </c>
      <c r="FY85">
        <v>0</v>
      </c>
      <c r="FZ85" t="s">
        <v>418</v>
      </c>
      <c r="GA85">
        <v>2.9786299999999999</v>
      </c>
      <c r="GB85">
        <v>2.8063699999999998</v>
      </c>
      <c r="GC85">
        <v>9.77185E-2</v>
      </c>
      <c r="GD85">
        <v>9.5553799999999994E-2</v>
      </c>
      <c r="GE85">
        <v>0.121512</v>
      </c>
      <c r="GF85">
        <v>0.115365</v>
      </c>
      <c r="GG85">
        <v>26693.4</v>
      </c>
      <c r="GH85">
        <v>24829.5</v>
      </c>
      <c r="GI85">
        <v>26592.7</v>
      </c>
      <c r="GJ85">
        <v>25923.8</v>
      </c>
      <c r="GK85">
        <v>31787.200000000001</v>
      </c>
      <c r="GL85">
        <v>32357.599999999999</v>
      </c>
      <c r="GM85">
        <v>37679.599999999999</v>
      </c>
      <c r="GN85">
        <v>38449.1</v>
      </c>
      <c r="GO85">
        <v>1.9807999999999999</v>
      </c>
      <c r="GP85">
        <v>1.9720800000000001</v>
      </c>
      <c r="GQ85">
        <v>1.9725400000000001E-2</v>
      </c>
      <c r="GR85">
        <v>0</v>
      </c>
      <c r="GS85">
        <v>27.361499999999999</v>
      </c>
      <c r="GT85">
        <v>999.9</v>
      </c>
      <c r="GU85">
        <v>63</v>
      </c>
      <c r="GV85">
        <v>29.8</v>
      </c>
      <c r="GW85">
        <v>26.7895</v>
      </c>
      <c r="GX85">
        <v>61.720100000000002</v>
      </c>
      <c r="GY85">
        <v>11.414300000000001</v>
      </c>
      <c r="GZ85">
        <v>1</v>
      </c>
      <c r="HA85">
        <v>0.34513500000000003</v>
      </c>
      <c r="HB85">
        <v>0.99486399999999997</v>
      </c>
      <c r="HC85">
        <v>20.2712</v>
      </c>
      <c r="HD85">
        <v>5.2092000000000001</v>
      </c>
      <c r="HE85">
        <v>11.9381</v>
      </c>
      <c r="HF85">
        <v>4.9874000000000001</v>
      </c>
      <c r="HG85">
        <v>3.2909999999999999</v>
      </c>
      <c r="HH85">
        <v>9999</v>
      </c>
      <c r="HI85">
        <v>9999</v>
      </c>
      <c r="HJ85">
        <v>9999</v>
      </c>
      <c r="HK85">
        <v>999.9</v>
      </c>
      <c r="HL85">
        <v>1.8699600000000001</v>
      </c>
      <c r="HM85">
        <v>1.87636</v>
      </c>
      <c r="HN85">
        <v>1.87408</v>
      </c>
      <c r="HO85">
        <v>1.8724099999999999</v>
      </c>
      <c r="HP85">
        <v>1.8727400000000001</v>
      </c>
      <c r="HQ85">
        <v>1.8701300000000001</v>
      </c>
      <c r="HR85">
        <v>1.87609</v>
      </c>
      <c r="HS85">
        <v>1.8751500000000001</v>
      </c>
      <c r="HT85">
        <v>5</v>
      </c>
      <c r="HU85">
        <v>0</v>
      </c>
      <c r="HV85">
        <v>0</v>
      </c>
      <c r="HW85">
        <v>0</v>
      </c>
      <c r="HX85" t="s">
        <v>419</v>
      </c>
      <c r="HY85" t="s">
        <v>420</v>
      </c>
      <c r="HZ85" t="s">
        <v>421</v>
      </c>
      <c r="IA85" t="s">
        <v>422</v>
      </c>
      <c r="IB85" t="s">
        <v>422</v>
      </c>
      <c r="IC85" t="s">
        <v>421</v>
      </c>
      <c r="ID85">
        <v>0</v>
      </c>
      <c r="IE85">
        <v>100</v>
      </c>
      <c r="IF85">
        <v>100</v>
      </c>
      <c r="IG85">
        <v>-3.915</v>
      </c>
      <c r="IH85">
        <v>0.39279999999999998</v>
      </c>
      <c r="II85">
        <v>-3.1183980323874012</v>
      </c>
      <c r="IJ85">
        <v>-2.536945948238235E-3</v>
      </c>
      <c r="IK85">
        <v>1.581473279927893E-6</v>
      </c>
      <c r="IL85">
        <v>-4.6698293441882044E-10</v>
      </c>
      <c r="IM85">
        <v>-0.1212426229721789</v>
      </c>
      <c r="IN85">
        <v>-1.5895243091576399E-2</v>
      </c>
      <c r="IO85">
        <v>1.559614309849521E-3</v>
      </c>
      <c r="IP85">
        <v>-2.4566050869858518E-6</v>
      </c>
      <c r="IQ85">
        <v>2</v>
      </c>
      <c r="IR85">
        <v>2224</v>
      </c>
      <c r="IS85">
        <v>2</v>
      </c>
      <c r="IT85">
        <v>25</v>
      </c>
      <c r="IU85">
        <v>14.9</v>
      </c>
      <c r="IV85">
        <v>15</v>
      </c>
      <c r="IW85">
        <v>0.93261700000000003</v>
      </c>
      <c r="IX85">
        <v>2.4621599999999999</v>
      </c>
      <c r="IY85">
        <v>1.65039</v>
      </c>
      <c r="IZ85">
        <v>2.3046899999999999</v>
      </c>
      <c r="JA85">
        <v>1.50024</v>
      </c>
      <c r="JB85">
        <v>2.32056</v>
      </c>
      <c r="JC85">
        <v>34.6006</v>
      </c>
      <c r="JD85">
        <v>23.7898</v>
      </c>
      <c r="JE85">
        <v>18</v>
      </c>
      <c r="JF85">
        <v>504.12599999999998</v>
      </c>
      <c r="JG85">
        <v>492.76</v>
      </c>
      <c r="JH85">
        <v>26.9207</v>
      </c>
      <c r="JI85">
        <v>31.645700000000001</v>
      </c>
      <c r="JJ85">
        <v>30.000399999999999</v>
      </c>
      <c r="JK85">
        <v>31.555800000000001</v>
      </c>
      <c r="JL85">
        <v>31.514099999999999</v>
      </c>
      <c r="JM85">
        <v>18.699100000000001</v>
      </c>
      <c r="JN85">
        <v>33.120199999999997</v>
      </c>
      <c r="JO85">
        <v>100</v>
      </c>
      <c r="JP85">
        <v>26.9086</v>
      </c>
      <c r="JQ85">
        <v>398.03699999999998</v>
      </c>
      <c r="JR85">
        <v>23.194900000000001</v>
      </c>
      <c r="JS85">
        <v>99.993300000000005</v>
      </c>
      <c r="JT85">
        <v>99.211100000000002</v>
      </c>
    </row>
    <row r="86" spans="1:280" x14ac:dyDescent="0.25">
      <c r="A86">
        <v>70</v>
      </c>
      <c r="B86">
        <v>1674746428</v>
      </c>
      <c r="C86">
        <v>690.40000009536743</v>
      </c>
      <c r="D86" t="s">
        <v>559</v>
      </c>
      <c r="E86" t="s">
        <v>560</v>
      </c>
      <c r="F86" t="s">
        <v>412</v>
      </c>
      <c r="G86" t="s">
        <v>413</v>
      </c>
      <c r="H86" t="s">
        <v>414</v>
      </c>
      <c r="I86">
        <v>1674746428</v>
      </c>
      <c r="J86">
        <f t="shared" si="46"/>
        <v>1.5016406216268373E-3</v>
      </c>
      <c r="K86">
        <f t="shared" si="47"/>
        <v>1.5016406216268372</v>
      </c>
      <c r="L86">
        <f t="shared" si="48"/>
        <v>-2.1851107223226349</v>
      </c>
      <c r="M86">
        <f t="shared" si="49"/>
        <v>399.98700000000002</v>
      </c>
      <c r="N86">
        <f t="shared" si="50"/>
        <v>421.74019796047821</v>
      </c>
      <c r="O86">
        <f t="shared" si="51"/>
        <v>41.81185457627722</v>
      </c>
      <c r="P86">
        <f t="shared" si="52"/>
        <v>39.655215123621304</v>
      </c>
      <c r="Q86">
        <f t="shared" si="53"/>
        <v>0.11754886071585406</v>
      </c>
      <c r="R86">
        <f t="shared" si="54"/>
        <v>2.9161739367862634</v>
      </c>
      <c r="S86">
        <f t="shared" si="55"/>
        <v>0.11497855771609856</v>
      </c>
      <c r="T86">
        <f t="shared" si="56"/>
        <v>7.2087849105917631E-2</v>
      </c>
      <c r="U86">
        <f t="shared" si="57"/>
        <v>4.7520142134839993E-3</v>
      </c>
      <c r="V86">
        <f t="shared" si="58"/>
        <v>27.617409009146378</v>
      </c>
      <c r="W86">
        <f t="shared" si="59"/>
        <v>27.687200000000001</v>
      </c>
      <c r="X86">
        <f t="shared" si="60"/>
        <v>3.7261881508316401</v>
      </c>
      <c r="Y86">
        <f t="shared" si="61"/>
        <v>65.102079940841421</v>
      </c>
      <c r="Z86">
        <f t="shared" si="62"/>
        <v>2.4718592907087298</v>
      </c>
      <c r="AA86">
        <f t="shared" si="63"/>
        <v>3.7968975691021245</v>
      </c>
      <c r="AB86">
        <f t="shared" si="64"/>
        <v>1.2543288601229103</v>
      </c>
      <c r="AC86">
        <f t="shared" si="65"/>
        <v>-66.222351413743525</v>
      </c>
      <c r="AD86">
        <f t="shared" si="66"/>
        <v>50.639521385094618</v>
      </c>
      <c r="AE86">
        <f t="shared" si="67"/>
        <v>3.779461878806627</v>
      </c>
      <c r="AF86">
        <f t="shared" si="68"/>
        <v>-11.798616135628798</v>
      </c>
      <c r="AG86">
        <v>0</v>
      </c>
      <c r="AH86">
        <v>0</v>
      </c>
      <c r="AI86">
        <f t="shared" si="69"/>
        <v>1</v>
      </c>
      <c r="AJ86">
        <f t="shared" si="70"/>
        <v>0</v>
      </c>
      <c r="AK86">
        <f t="shared" si="71"/>
        <v>52294.78398912595</v>
      </c>
      <c r="AL86" t="s">
        <v>415</v>
      </c>
      <c r="AM86" t="s">
        <v>415</v>
      </c>
      <c r="AN86">
        <v>0</v>
      </c>
      <c r="AO86">
        <v>0</v>
      </c>
      <c r="AP86" t="e">
        <f t="shared" si="72"/>
        <v>#DIV/0!</v>
      </c>
      <c r="AQ86">
        <v>0</v>
      </c>
      <c r="AR86" t="s">
        <v>415</v>
      </c>
      <c r="AS86" t="s">
        <v>415</v>
      </c>
      <c r="AT86">
        <v>0</v>
      </c>
      <c r="AU86">
        <v>0</v>
      </c>
      <c r="AV86" t="e">
        <f t="shared" si="73"/>
        <v>#DIV/0!</v>
      </c>
      <c r="AW86">
        <v>0.5</v>
      </c>
      <c r="AX86">
        <f t="shared" si="74"/>
        <v>2.1008904943823997E-2</v>
      </c>
      <c r="AY86">
        <f t="shared" si="75"/>
        <v>-2.1851107223226349</v>
      </c>
      <c r="AZ86" t="e">
        <f t="shared" si="76"/>
        <v>#DIV/0!</v>
      </c>
      <c r="BA86">
        <f t="shared" si="77"/>
        <v>-104.00878713885531</v>
      </c>
      <c r="BB86" t="e">
        <f t="shared" si="78"/>
        <v>#DIV/0!</v>
      </c>
      <c r="BC86" t="e">
        <f t="shared" si="79"/>
        <v>#DIV/0!</v>
      </c>
      <c r="BD86" t="s">
        <v>415</v>
      </c>
      <c r="BE86">
        <v>0</v>
      </c>
      <c r="BF86" t="e">
        <f t="shared" si="80"/>
        <v>#DIV/0!</v>
      </c>
      <c r="BG86" t="e">
        <f t="shared" si="81"/>
        <v>#DIV/0!</v>
      </c>
      <c r="BH86" t="e">
        <f t="shared" si="82"/>
        <v>#DIV/0!</v>
      </c>
      <c r="BI86" t="e">
        <f t="shared" si="83"/>
        <v>#DIV/0!</v>
      </c>
      <c r="BJ86" t="e">
        <f t="shared" si="84"/>
        <v>#DIV/0!</v>
      </c>
      <c r="BK86" t="e">
        <f t="shared" si="85"/>
        <v>#DIV/0!</v>
      </c>
      <c r="BL86" t="e">
        <f t="shared" si="86"/>
        <v>#DIV/0!</v>
      </c>
      <c r="BM86" t="e">
        <f t="shared" si="87"/>
        <v>#DIV/0!</v>
      </c>
      <c r="CV86">
        <f t="shared" si="88"/>
        <v>5.0010600000000002E-2</v>
      </c>
      <c r="CW86">
        <f t="shared" si="89"/>
        <v>2.1008904943823997E-2</v>
      </c>
      <c r="CX86">
        <f t="shared" si="90"/>
        <v>0.42008903999999991</v>
      </c>
      <c r="CY86">
        <f t="shared" si="91"/>
        <v>9.5020139999999989E-2</v>
      </c>
      <c r="CZ86">
        <v>6</v>
      </c>
      <c r="DA86">
        <v>0.5</v>
      </c>
      <c r="DB86" t="s">
        <v>416</v>
      </c>
      <c r="DC86">
        <v>2</v>
      </c>
      <c r="DD86">
        <v>1674746428</v>
      </c>
      <c r="DE86">
        <v>399.98700000000002</v>
      </c>
      <c r="DF86">
        <v>398.08600000000001</v>
      </c>
      <c r="DG86">
        <v>24.932700000000001</v>
      </c>
      <c r="DH86">
        <v>23.175999999999998</v>
      </c>
      <c r="DI86">
        <v>403.90199999999999</v>
      </c>
      <c r="DJ86">
        <v>24.541</v>
      </c>
      <c r="DK86">
        <v>500.09699999999998</v>
      </c>
      <c r="DL86">
        <v>99.041399999999996</v>
      </c>
      <c r="DM86">
        <v>9.9859900000000001E-2</v>
      </c>
      <c r="DN86">
        <v>28.0093</v>
      </c>
      <c r="DO86">
        <v>27.687200000000001</v>
      </c>
      <c r="DP86">
        <v>999.9</v>
      </c>
      <c r="DQ86">
        <v>0</v>
      </c>
      <c r="DR86">
        <v>0</v>
      </c>
      <c r="DS86">
        <v>10020</v>
      </c>
      <c r="DT86">
        <v>0</v>
      </c>
      <c r="DU86">
        <v>365.61</v>
      </c>
      <c r="DV86">
        <v>1.90036</v>
      </c>
      <c r="DW86">
        <v>410.214</v>
      </c>
      <c r="DX86">
        <v>407.53100000000001</v>
      </c>
      <c r="DY86">
        <v>1.7567200000000001</v>
      </c>
      <c r="DZ86">
        <v>398.08600000000001</v>
      </c>
      <c r="EA86">
        <v>23.175999999999998</v>
      </c>
      <c r="EB86">
        <v>2.4693700000000001</v>
      </c>
      <c r="EC86">
        <v>2.2953800000000002</v>
      </c>
      <c r="ED86">
        <v>20.826000000000001</v>
      </c>
      <c r="EE86">
        <v>19.643999999999998</v>
      </c>
      <c r="EF86">
        <v>5.0010600000000002E-2</v>
      </c>
      <c r="EG86">
        <v>0</v>
      </c>
      <c r="EH86">
        <v>0</v>
      </c>
      <c r="EI86">
        <v>0</v>
      </c>
      <c r="EJ86">
        <v>578.69000000000005</v>
      </c>
      <c r="EK86">
        <v>5.0010600000000002E-2</v>
      </c>
      <c r="EL86">
        <v>89.8</v>
      </c>
      <c r="EM86">
        <v>-2.4300000000000002</v>
      </c>
      <c r="EN86">
        <v>37.811999999999998</v>
      </c>
      <c r="EO86">
        <v>41.936999999999998</v>
      </c>
      <c r="EP86">
        <v>40.25</v>
      </c>
      <c r="EQ86">
        <v>41.5</v>
      </c>
      <c r="ER86">
        <v>40.25</v>
      </c>
      <c r="ES86">
        <v>0</v>
      </c>
      <c r="ET86">
        <v>0</v>
      </c>
      <c r="EU86">
        <v>0</v>
      </c>
      <c r="EV86">
        <v>1674746425.2</v>
      </c>
      <c r="EW86">
        <v>0</v>
      </c>
      <c r="EX86">
        <v>580.08000000000004</v>
      </c>
      <c r="EY86">
        <v>5.3584615597352911</v>
      </c>
      <c r="EZ86">
        <v>-3.7515385453517029</v>
      </c>
      <c r="FA86">
        <v>89.634800000000013</v>
      </c>
      <c r="FB86">
        <v>15</v>
      </c>
      <c r="FC86">
        <v>1674745522.0999999</v>
      </c>
      <c r="FD86" t="s">
        <v>417</v>
      </c>
      <c r="FE86">
        <v>1674745522.0999999</v>
      </c>
      <c r="FF86">
        <v>1674745515.0999999</v>
      </c>
      <c r="FG86">
        <v>2</v>
      </c>
      <c r="FH86">
        <v>7.9000000000000001E-2</v>
      </c>
      <c r="FI86">
        <v>5.8000000000000003E-2</v>
      </c>
      <c r="FJ86">
        <v>-3.89</v>
      </c>
      <c r="FK86">
        <v>9.4E-2</v>
      </c>
      <c r="FL86">
        <v>383</v>
      </c>
      <c r="FM86">
        <v>18</v>
      </c>
      <c r="FN86">
        <v>0.28000000000000003</v>
      </c>
      <c r="FO86">
        <v>0.05</v>
      </c>
      <c r="FP86">
        <v>-2.213450798303656</v>
      </c>
      <c r="FQ86">
        <v>3.1699013273455957E-2</v>
      </c>
      <c r="FR86">
        <v>3.012809154665309E-2</v>
      </c>
      <c r="FS86">
        <v>-1</v>
      </c>
      <c r="FT86">
        <v>0.1168096727532703</v>
      </c>
      <c r="FU86">
        <v>1.2926045801309689E-2</v>
      </c>
      <c r="FV86">
        <v>1.5803652970700841E-3</v>
      </c>
      <c r="FW86">
        <v>-1</v>
      </c>
      <c r="FX86">
        <v>0</v>
      </c>
      <c r="FY86">
        <v>0</v>
      </c>
      <c r="FZ86" t="s">
        <v>418</v>
      </c>
      <c r="GA86">
        <v>2.9785499999999998</v>
      </c>
      <c r="GB86">
        <v>2.8063600000000002</v>
      </c>
      <c r="GC86">
        <v>9.7730999999999998E-2</v>
      </c>
      <c r="GD86">
        <v>9.5561499999999994E-2</v>
      </c>
      <c r="GE86">
        <v>0.121435</v>
      </c>
      <c r="GF86">
        <v>0.11530799999999999</v>
      </c>
      <c r="GG86">
        <v>26692.3</v>
      </c>
      <c r="GH86">
        <v>24829.3</v>
      </c>
      <c r="GI86">
        <v>26592</v>
      </c>
      <c r="GJ86">
        <v>25923.8</v>
      </c>
      <c r="GK86">
        <v>31789.3</v>
      </c>
      <c r="GL86">
        <v>32359.8</v>
      </c>
      <c r="GM86">
        <v>37678.699999999997</v>
      </c>
      <c r="GN86">
        <v>38449.199999999997</v>
      </c>
      <c r="GO86">
        <v>1.9808300000000001</v>
      </c>
      <c r="GP86">
        <v>1.9717499999999999</v>
      </c>
      <c r="GQ86">
        <v>1.9632299999999998E-2</v>
      </c>
      <c r="GR86">
        <v>0</v>
      </c>
      <c r="GS86">
        <v>27.366399999999999</v>
      </c>
      <c r="GT86">
        <v>999.9</v>
      </c>
      <c r="GU86">
        <v>62.9</v>
      </c>
      <c r="GV86">
        <v>29.8</v>
      </c>
      <c r="GW86">
        <v>26.7485</v>
      </c>
      <c r="GX86">
        <v>61.530099999999997</v>
      </c>
      <c r="GY86">
        <v>11.506399999999999</v>
      </c>
      <c r="GZ86">
        <v>1</v>
      </c>
      <c r="HA86">
        <v>0.34598099999999998</v>
      </c>
      <c r="HB86">
        <v>1.0178199999999999</v>
      </c>
      <c r="HC86">
        <v>20.271100000000001</v>
      </c>
      <c r="HD86">
        <v>5.2095000000000002</v>
      </c>
      <c r="HE86">
        <v>11.9381</v>
      </c>
      <c r="HF86">
        <v>4.9876500000000004</v>
      </c>
      <c r="HG86">
        <v>3.2909999999999999</v>
      </c>
      <c r="HH86">
        <v>9999</v>
      </c>
      <c r="HI86">
        <v>9999</v>
      </c>
      <c r="HJ86">
        <v>9999</v>
      </c>
      <c r="HK86">
        <v>999.9</v>
      </c>
      <c r="HL86">
        <v>1.86998</v>
      </c>
      <c r="HM86">
        <v>1.8763700000000001</v>
      </c>
      <c r="HN86">
        <v>1.8741000000000001</v>
      </c>
      <c r="HO86">
        <v>1.8724099999999999</v>
      </c>
      <c r="HP86">
        <v>1.8728400000000001</v>
      </c>
      <c r="HQ86">
        <v>1.8702000000000001</v>
      </c>
      <c r="HR86">
        <v>1.87622</v>
      </c>
      <c r="HS86">
        <v>1.87521</v>
      </c>
      <c r="HT86">
        <v>5</v>
      </c>
      <c r="HU86">
        <v>0</v>
      </c>
      <c r="HV86">
        <v>0</v>
      </c>
      <c r="HW86">
        <v>0</v>
      </c>
      <c r="HX86" t="s">
        <v>419</v>
      </c>
      <c r="HY86" t="s">
        <v>420</v>
      </c>
      <c r="HZ86" t="s">
        <v>421</v>
      </c>
      <c r="IA86" t="s">
        <v>422</v>
      </c>
      <c r="IB86" t="s">
        <v>422</v>
      </c>
      <c r="IC86" t="s">
        <v>421</v>
      </c>
      <c r="ID86">
        <v>0</v>
      </c>
      <c r="IE86">
        <v>100</v>
      </c>
      <c r="IF86">
        <v>100</v>
      </c>
      <c r="IG86">
        <v>-3.915</v>
      </c>
      <c r="IH86">
        <v>0.39169999999999999</v>
      </c>
      <c r="II86">
        <v>-3.1183980323874012</v>
      </c>
      <c r="IJ86">
        <v>-2.536945948238235E-3</v>
      </c>
      <c r="IK86">
        <v>1.581473279927893E-6</v>
      </c>
      <c r="IL86">
        <v>-4.6698293441882044E-10</v>
      </c>
      <c r="IM86">
        <v>-0.1212426229721789</v>
      </c>
      <c r="IN86">
        <v>-1.5895243091576399E-2</v>
      </c>
      <c r="IO86">
        <v>1.559614309849521E-3</v>
      </c>
      <c r="IP86">
        <v>-2.4566050869858518E-6</v>
      </c>
      <c r="IQ86">
        <v>2</v>
      </c>
      <c r="IR86">
        <v>2224</v>
      </c>
      <c r="IS86">
        <v>2</v>
      </c>
      <c r="IT86">
        <v>25</v>
      </c>
      <c r="IU86">
        <v>15.1</v>
      </c>
      <c r="IV86">
        <v>15.2</v>
      </c>
      <c r="IW86">
        <v>0.93261700000000003</v>
      </c>
      <c r="IX86">
        <v>2.4658199999999999</v>
      </c>
      <c r="IY86">
        <v>1.65039</v>
      </c>
      <c r="IZ86">
        <v>2.3046899999999999</v>
      </c>
      <c r="JA86">
        <v>1.50024</v>
      </c>
      <c r="JB86">
        <v>2.3767100000000001</v>
      </c>
      <c r="JC86">
        <v>34.646299999999997</v>
      </c>
      <c r="JD86">
        <v>23.710999999999999</v>
      </c>
      <c r="JE86">
        <v>18</v>
      </c>
      <c r="JF86">
        <v>504.21100000000001</v>
      </c>
      <c r="JG86">
        <v>492.61399999999998</v>
      </c>
      <c r="JH86">
        <v>26.8979</v>
      </c>
      <c r="JI86">
        <v>31.653300000000002</v>
      </c>
      <c r="JJ86">
        <v>30.000399999999999</v>
      </c>
      <c r="JK86">
        <v>31.5642</v>
      </c>
      <c r="JL86">
        <v>31.523299999999999</v>
      </c>
      <c r="JM86">
        <v>18.696899999999999</v>
      </c>
      <c r="JN86">
        <v>33.120199999999997</v>
      </c>
      <c r="JO86">
        <v>100</v>
      </c>
      <c r="JP86">
        <v>26.887</v>
      </c>
      <c r="JQ86">
        <v>397.88600000000002</v>
      </c>
      <c r="JR86">
        <v>23.203299999999999</v>
      </c>
      <c r="JS86">
        <v>99.990899999999996</v>
      </c>
      <c r="JT86">
        <v>99.211200000000005</v>
      </c>
    </row>
    <row r="87" spans="1:280" x14ac:dyDescent="0.25">
      <c r="A87">
        <v>71</v>
      </c>
      <c r="B87">
        <v>1674746438</v>
      </c>
      <c r="C87">
        <v>700.40000009536743</v>
      </c>
      <c r="D87" t="s">
        <v>561</v>
      </c>
      <c r="E87" t="s">
        <v>562</v>
      </c>
      <c r="F87" t="s">
        <v>412</v>
      </c>
      <c r="G87" t="s">
        <v>413</v>
      </c>
      <c r="H87" t="s">
        <v>414</v>
      </c>
      <c r="I87">
        <v>1674746438</v>
      </c>
      <c r="J87">
        <f t="shared" si="46"/>
        <v>1.5074362277705334E-3</v>
      </c>
      <c r="K87">
        <f t="shared" si="47"/>
        <v>1.5074362277705333</v>
      </c>
      <c r="L87">
        <f t="shared" si="48"/>
        <v>-2.2491456951939273</v>
      </c>
      <c r="M87">
        <f t="shared" si="49"/>
        <v>399.94900000000001</v>
      </c>
      <c r="N87">
        <f t="shared" si="50"/>
        <v>422.46214695200842</v>
      </c>
      <c r="O87">
        <f t="shared" si="51"/>
        <v>41.883830974659311</v>
      </c>
      <c r="P87">
        <f t="shared" si="52"/>
        <v>39.651827827279796</v>
      </c>
      <c r="Q87">
        <f t="shared" si="53"/>
        <v>0.11802002650167977</v>
      </c>
      <c r="R87">
        <f t="shared" si="54"/>
        <v>2.9135706576458649</v>
      </c>
      <c r="S87">
        <f t="shared" si="55"/>
        <v>0.11542706199887731</v>
      </c>
      <c r="T87">
        <f t="shared" si="56"/>
        <v>7.2370136442861749E-2</v>
      </c>
      <c r="U87">
        <f t="shared" si="57"/>
        <v>4.7520142134839993E-3</v>
      </c>
      <c r="V87">
        <f t="shared" si="58"/>
        <v>27.615569353747521</v>
      </c>
      <c r="W87">
        <f t="shared" si="59"/>
        <v>27.6816</v>
      </c>
      <c r="X87">
        <f t="shared" si="60"/>
        <v>3.7249690363385084</v>
      </c>
      <c r="Y87">
        <f t="shared" si="61"/>
        <v>65.070586975364023</v>
      </c>
      <c r="Z87">
        <f t="shared" si="62"/>
        <v>2.4706635350680801</v>
      </c>
      <c r="AA87">
        <f t="shared" si="63"/>
        <v>3.7968975691021245</v>
      </c>
      <c r="AB87">
        <f t="shared" si="64"/>
        <v>1.2543055012704283</v>
      </c>
      <c r="AC87">
        <f t="shared" si="65"/>
        <v>-66.477937644680523</v>
      </c>
      <c r="AD87">
        <f t="shared" si="66"/>
        <v>51.473943258372792</v>
      </c>
      <c r="AE87">
        <f t="shared" si="67"/>
        <v>3.8450639224134617</v>
      </c>
      <c r="AF87">
        <f t="shared" si="68"/>
        <v>-11.154178449680785</v>
      </c>
      <c r="AG87">
        <v>0</v>
      </c>
      <c r="AH87">
        <v>0</v>
      </c>
      <c r="AI87">
        <f t="shared" si="69"/>
        <v>1</v>
      </c>
      <c r="AJ87">
        <f t="shared" si="70"/>
        <v>0</v>
      </c>
      <c r="AK87">
        <f t="shared" si="71"/>
        <v>52220.246605092609</v>
      </c>
      <c r="AL87" t="s">
        <v>415</v>
      </c>
      <c r="AM87" t="s">
        <v>415</v>
      </c>
      <c r="AN87">
        <v>0</v>
      </c>
      <c r="AO87">
        <v>0</v>
      </c>
      <c r="AP87" t="e">
        <f t="shared" si="72"/>
        <v>#DIV/0!</v>
      </c>
      <c r="AQ87">
        <v>0</v>
      </c>
      <c r="AR87" t="s">
        <v>415</v>
      </c>
      <c r="AS87" t="s">
        <v>415</v>
      </c>
      <c r="AT87">
        <v>0</v>
      </c>
      <c r="AU87">
        <v>0</v>
      </c>
      <c r="AV87" t="e">
        <f t="shared" si="73"/>
        <v>#DIV/0!</v>
      </c>
      <c r="AW87">
        <v>0.5</v>
      </c>
      <c r="AX87">
        <f t="shared" si="74"/>
        <v>2.1008904943823997E-2</v>
      </c>
      <c r="AY87">
        <f t="shared" si="75"/>
        <v>-2.2491456951939273</v>
      </c>
      <c r="AZ87" t="e">
        <f t="shared" si="76"/>
        <v>#DIV/0!</v>
      </c>
      <c r="BA87">
        <f t="shared" si="77"/>
        <v>-107.05677907572762</v>
      </c>
      <c r="BB87" t="e">
        <f t="shared" si="78"/>
        <v>#DIV/0!</v>
      </c>
      <c r="BC87" t="e">
        <f t="shared" si="79"/>
        <v>#DIV/0!</v>
      </c>
      <c r="BD87" t="s">
        <v>415</v>
      </c>
      <c r="BE87">
        <v>0</v>
      </c>
      <c r="BF87" t="e">
        <f t="shared" si="80"/>
        <v>#DIV/0!</v>
      </c>
      <c r="BG87" t="e">
        <f t="shared" si="81"/>
        <v>#DIV/0!</v>
      </c>
      <c r="BH87" t="e">
        <f t="shared" si="82"/>
        <v>#DIV/0!</v>
      </c>
      <c r="BI87" t="e">
        <f t="shared" si="83"/>
        <v>#DIV/0!</v>
      </c>
      <c r="BJ87" t="e">
        <f t="shared" si="84"/>
        <v>#DIV/0!</v>
      </c>
      <c r="BK87" t="e">
        <f t="shared" si="85"/>
        <v>#DIV/0!</v>
      </c>
      <c r="BL87" t="e">
        <f t="shared" si="86"/>
        <v>#DIV/0!</v>
      </c>
      <c r="BM87" t="e">
        <f t="shared" si="87"/>
        <v>#DIV/0!</v>
      </c>
      <c r="CV87">
        <f t="shared" si="88"/>
        <v>5.0010600000000002E-2</v>
      </c>
      <c r="CW87">
        <f t="shared" si="89"/>
        <v>2.1008904943823997E-2</v>
      </c>
      <c r="CX87">
        <f t="shared" si="90"/>
        <v>0.42008903999999991</v>
      </c>
      <c r="CY87">
        <f t="shared" si="91"/>
        <v>9.5020139999999989E-2</v>
      </c>
      <c r="CZ87">
        <v>6</v>
      </c>
      <c r="DA87">
        <v>0.5</v>
      </c>
      <c r="DB87" t="s">
        <v>416</v>
      </c>
      <c r="DC87">
        <v>2</v>
      </c>
      <c r="DD87">
        <v>1674746438</v>
      </c>
      <c r="DE87">
        <v>399.94900000000001</v>
      </c>
      <c r="DF87">
        <v>397.97399999999999</v>
      </c>
      <c r="DG87">
        <v>24.920400000000001</v>
      </c>
      <c r="DH87">
        <v>23.157</v>
      </c>
      <c r="DI87">
        <v>403.86500000000001</v>
      </c>
      <c r="DJ87">
        <v>24.529399999999999</v>
      </c>
      <c r="DK87">
        <v>500.12599999999998</v>
      </c>
      <c r="DL87">
        <v>99.042400000000001</v>
      </c>
      <c r="DM87">
        <v>9.9810200000000002E-2</v>
      </c>
      <c r="DN87">
        <v>28.0093</v>
      </c>
      <c r="DO87">
        <v>27.6816</v>
      </c>
      <c r="DP87">
        <v>999.9</v>
      </c>
      <c r="DQ87">
        <v>0</v>
      </c>
      <c r="DR87">
        <v>0</v>
      </c>
      <c r="DS87">
        <v>10005</v>
      </c>
      <c r="DT87">
        <v>0</v>
      </c>
      <c r="DU87">
        <v>366.14</v>
      </c>
      <c r="DV87">
        <v>1.9755199999999999</v>
      </c>
      <c r="DW87">
        <v>410.17099999999999</v>
      </c>
      <c r="DX87">
        <v>407.40800000000002</v>
      </c>
      <c r="DY87">
        <v>1.7633799999999999</v>
      </c>
      <c r="DZ87">
        <v>397.97399999999999</v>
      </c>
      <c r="EA87">
        <v>23.157</v>
      </c>
      <c r="EB87">
        <v>2.4681700000000002</v>
      </c>
      <c r="EC87">
        <v>2.29352</v>
      </c>
      <c r="ED87">
        <v>20.818100000000001</v>
      </c>
      <c r="EE87">
        <v>19.631</v>
      </c>
      <c r="EF87">
        <v>5.0010600000000002E-2</v>
      </c>
      <c r="EG87">
        <v>0</v>
      </c>
      <c r="EH87">
        <v>0</v>
      </c>
      <c r="EI87">
        <v>0</v>
      </c>
      <c r="EJ87">
        <v>582.26</v>
      </c>
      <c r="EK87">
        <v>5.0010600000000002E-2</v>
      </c>
      <c r="EL87">
        <v>91.05</v>
      </c>
      <c r="EM87">
        <v>-1.81</v>
      </c>
      <c r="EN87">
        <v>37.811999999999998</v>
      </c>
      <c r="EO87">
        <v>41.936999999999998</v>
      </c>
      <c r="EP87">
        <v>40.25</v>
      </c>
      <c r="EQ87">
        <v>41.5</v>
      </c>
      <c r="ER87">
        <v>40.25</v>
      </c>
      <c r="ES87">
        <v>0</v>
      </c>
      <c r="ET87">
        <v>0</v>
      </c>
      <c r="EU87">
        <v>0</v>
      </c>
      <c r="EV87">
        <v>1674746435.4000001</v>
      </c>
      <c r="EW87">
        <v>0</v>
      </c>
      <c r="EX87">
        <v>580.36576923076916</v>
      </c>
      <c r="EY87">
        <v>-5.4218802678230524</v>
      </c>
      <c r="EZ87">
        <v>6.8646152813811323</v>
      </c>
      <c r="FA87">
        <v>89.53884615384618</v>
      </c>
      <c r="FB87">
        <v>15</v>
      </c>
      <c r="FC87">
        <v>1674745522.0999999</v>
      </c>
      <c r="FD87" t="s">
        <v>417</v>
      </c>
      <c r="FE87">
        <v>1674745522.0999999</v>
      </c>
      <c r="FF87">
        <v>1674745515.0999999</v>
      </c>
      <c r="FG87">
        <v>2</v>
      </c>
      <c r="FH87">
        <v>7.9000000000000001E-2</v>
      </c>
      <c r="FI87">
        <v>5.8000000000000003E-2</v>
      </c>
      <c r="FJ87">
        <v>-3.89</v>
      </c>
      <c r="FK87">
        <v>9.4E-2</v>
      </c>
      <c r="FL87">
        <v>383</v>
      </c>
      <c r="FM87">
        <v>18</v>
      </c>
      <c r="FN87">
        <v>0.28000000000000003</v>
      </c>
      <c r="FO87">
        <v>0.05</v>
      </c>
      <c r="FP87">
        <v>-2.2396522879684109</v>
      </c>
      <c r="FQ87">
        <v>-0.42765758710738327</v>
      </c>
      <c r="FR87">
        <v>5.7094971164515472E-2</v>
      </c>
      <c r="FS87">
        <v>-1</v>
      </c>
      <c r="FT87">
        <v>0.11785712473384009</v>
      </c>
      <c r="FU87">
        <v>-1.1305125324293311E-3</v>
      </c>
      <c r="FV87">
        <v>2.5021932659486968E-4</v>
      </c>
      <c r="FW87">
        <v>-1</v>
      </c>
      <c r="FX87">
        <v>0</v>
      </c>
      <c r="FY87">
        <v>0</v>
      </c>
      <c r="FZ87" t="s">
        <v>418</v>
      </c>
      <c r="GA87">
        <v>2.9786199999999998</v>
      </c>
      <c r="GB87">
        <v>2.8061799999999999</v>
      </c>
      <c r="GC87">
        <v>9.7722600000000007E-2</v>
      </c>
      <c r="GD87">
        <v>9.5539200000000005E-2</v>
      </c>
      <c r="GE87">
        <v>0.121394</v>
      </c>
      <c r="GF87">
        <v>0.115242</v>
      </c>
      <c r="GG87">
        <v>26692.7</v>
      </c>
      <c r="GH87">
        <v>24829.8</v>
      </c>
      <c r="GI87">
        <v>26592.2</v>
      </c>
      <c r="GJ87">
        <v>25923.8</v>
      </c>
      <c r="GK87">
        <v>31790.7</v>
      </c>
      <c r="GL87">
        <v>32361.8</v>
      </c>
      <c r="GM87">
        <v>37678.6</v>
      </c>
      <c r="GN87">
        <v>38448.699999999997</v>
      </c>
      <c r="GO87">
        <v>1.98048</v>
      </c>
      <c r="GP87">
        <v>1.9715499999999999</v>
      </c>
      <c r="GQ87">
        <v>1.9147999999999998E-2</v>
      </c>
      <c r="GR87">
        <v>0</v>
      </c>
      <c r="GS87">
        <v>27.3687</v>
      </c>
      <c r="GT87">
        <v>999.9</v>
      </c>
      <c r="GU87">
        <v>62.9</v>
      </c>
      <c r="GV87">
        <v>29.8</v>
      </c>
      <c r="GW87">
        <v>26.7471</v>
      </c>
      <c r="GX87">
        <v>61.670099999999998</v>
      </c>
      <c r="GY87">
        <v>11.802899999999999</v>
      </c>
      <c r="GZ87">
        <v>1</v>
      </c>
      <c r="HA87">
        <v>0.346636</v>
      </c>
      <c r="HB87">
        <v>1.0335099999999999</v>
      </c>
      <c r="HC87">
        <v>20.271100000000001</v>
      </c>
      <c r="HD87">
        <v>5.2099500000000001</v>
      </c>
      <c r="HE87">
        <v>11.9381</v>
      </c>
      <c r="HF87">
        <v>4.9875499999999997</v>
      </c>
      <c r="HG87">
        <v>3.2909999999999999</v>
      </c>
      <c r="HH87">
        <v>9999</v>
      </c>
      <c r="HI87">
        <v>9999</v>
      </c>
      <c r="HJ87">
        <v>9999</v>
      </c>
      <c r="HK87">
        <v>999.9</v>
      </c>
      <c r="HL87">
        <v>1.8701000000000001</v>
      </c>
      <c r="HM87">
        <v>1.8764700000000001</v>
      </c>
      <c r="HN87">
        <v>1.87422</v>
      </c>
      <c r="HO87">
        <v>1.8724700000000001</v>
      </c>
      <c r="HP87">
        <v>1.87286</v>
      </c>
      <c r="HQ87">
        <v>1.8702700000000001</v>
      </c>
      <c r="HR87">
        <v>1.87622</v>
      </c>
      <c r="HS87">
        <v>1.87531</v>
      </c>
      <c r="HT87">
        <v>5</v>
      </c>
      <c r="HU87">
        <v>0</v>
      </c>
      <c r="HV87">
        <v>0</v>
      </c>
      <c r="HW87">
        <v>0</v>
      </c>
      <c r="HX87" t="s">
        <v>419</v>
      </c>
      <c r="HY87" t="s">
        <v>420</v>
      </c>
      <c r="HZ87" t="s">
        <v>421</v>
      </c>
      <c r="IA87" t="s">
        <v>422</v>
      </c>
      <c r="IB87" t="s">
        <v>422</v>
      </c>
      <c r="IC87" t="s">
        <v>421</v>
      </c>
      <c r="ID87">
        <v>0</v>
      </c>
      <c r="IE87">
        <v>100</v>
      </c>
      <c r="IF87">
        <v>100</v>
      </c>
      <c r="IG87">
        <v>-3.9159999999999999</v>
      </c>
      <c r="IH87">
        <v>0.39100000000000001</v>
      </c>
      <c r="II87">
        <v>-3.1183980323874012</v>
      </c>
      <c r="IJ87">
        <v>-2.536945948238235E-3</v>
      </c>
      <c r="IK87">
        <v>1.581473279927893E-6</v>
      </c>
      <c r="IL87">
        <v>-4.6698293441882044E-10</v>
      </c>
      <c r="IM87">
        <v>-0.1212426229721789</v>
      </c>
      <c r="IN87">
        <v>-1.5895243091576399E-2</v>
      </c>
      <c r="IO87">
        <v>1.559614309849521E-3</v>
      </c>
      <c r="IP87">
        <v>-2.4566050869858518E-6</v>
      </c>
      <c r="IQ87">
        <v>2</v>
      </c>
      <c r="IR87">
        <v>2224</v>
      </c>
      <c r="IS87">
        <v>2</v>
      </c>
      <c r="IT87">
        <v>25</v>
      </c>
      <c r="IU87">
        <v>15.3</v>
      </c>
      <c r="IV87">
        <v>15.4</v>
      </c>
      <c r="IW87">
        <v>0.93261700000000003</v>
      </c>
      <c r="IX87">
        <v>2.4572799999999999</v>
      </c>
      <c r="IY87">
        <v>1.65039</v>
      </c>
      <c r="IZ87">
        <v>2.3046899999999999</v>
      </c>
      <c r="JA87">
        <v>1.50024</v>
      </c>
      <c r="JB87">
        <v>2.4084500000000002</v>
      </c>
      <c r="JC87">
        <v>34.669199999999996</v>
      </c>
      <c r="JD87">
        <v>23.649699999999999</v>
      </c>
      <c r="JE87">
        <v>18</v>
      </c>
      <c r="JF87">
        <v>504.06</v>
      </c>
      <c r="JG87">
        <v>492.55700000000002</v>
      </c>
      <c r="JH87">
        <v>26.877300000000002</v>
      </c>
      <c r="JI87">
        <v>31.6617</v>
      </c>
      <c r="JJ87">
        <v>30.000499999999999</v>
      </c>
      <c r="JK87">
        <v>31.573599999999999</v>
      </c>
      <c r="JL87">
        <v>31.532800000000002</v>
      </c>
      <c r="JM87">
        <v>18.6953</v>
      </c>
      <c r="JN87">
        <v>33.120199999999997</v>
      </c>
      <c r="JO87">
        <v>100</v>
      </c>
      <c r="JP87">
        <v>26.8659</v>
      </c>
      <c r="JQ87">
        <v>397.96</v>
      </c>
      <c r="JR87">
        <v>23.203099999999999</v>
      </c>
      <c r="JS87">
        <v>99.991</v>
      </c>
      <c r="JT87">
        <v>99.210400000000007</v>
      </c>
    </row>
    <row r="88" spans="1:280" x14ac:dyDescent="0.25">
      <c r="A88">
        <v>72</v>
      </c>
      <c r="B88">
        <v>1674746448</v>
      </c>
      <c r="C88">
        <v>710.40000009536743</v>
      </c>
      <c r="D88" t="s">
        <v>563</v>
      </c>
      <c r="E88" t="s">
        <v>564</v>
      </c>
      <c r="F88" t="s">
        <v>412</v>
      </c>
      <c r="G88" t="s">
        <v>413</v>
      </c>
      <c r="H88" t="s">
        <v>414</v>
      </c>
      <c r="I88">
        <v>1674746448</v>
      </c>
      <c r="J88">
        <f t="shared" si="46"/>
        <v>1.5207172908284048E-3</v>
      </c>
      <c r="K88">
        <f t="shared" si="47"/>
        <v>1.5207172908284048</v>
      </c>
      <c r="L88">
        <f t="shared" si="48"/>
        <v>-2.1358834540532921</v>
      </c>
      <c r="M88">
        <f t="shared" si="49"/>
        <v>399.95499999999998</v>
      </c>
      <c r="N88">
        <f t="shared" si="50"/>
        <v>420.61545064876469</v>
      </c>
      <c r="O88">
        <f t="shared" si="51"/>
        <v>41.700626303291934</v>
      </c>
      <c r="P88">
        <f t="shared" si="52"/>
        <v>39.652309413284996</v>
      </c>
      <c r="Q88">
        <f t="shared" si="53"/>
        <v>0.11936936909417599</v>
      </c>
      <c r="R88">
        <f t="shared" si="54"/>
        <v>2.9122503674833404</v>
      </c>
      <c r="S88">
        <f t="shared" si="55"/>
        <v>0.11671631832716151</v>
      </c>
      <c r="T88">
        <f t="shared" si="56"/>
        <v>7.3181153859365716E-2</v>
      </c>
      <c r="U88">
        <f t="shared" si="57"/>
        <v>4.7520142134839993E-3</v>
      </c>
      <c r="V88">
        <f t="shared" si="58"/>
        <v>27.60653117305116</v>
      </c>
      <c r="W88">
        <f t="shared" si="59"/>
        <v>27.6663</v>
      </c>
      <c r="X88">
        <f t="shared" si="60"/>
        <v>3.7216400156916141</v>
      </c>
      <c r="Y88">
        <f t="shared" si="61"/>
        <v>65.079917378783676</v>
      </c>
      <c r="Z88">
        <f t="shared" si="62"/>
        <v>2.4702400815173999</v>
      </c>
      <c r="AA88">
        <f t="shared" si="63"/>
        <v>3.7957025469775845</v>
      </c>
      <c r="AB88">
        <f t="shared" si="64"/>
        <v>1.2513999341742141</v>
      </c>
      <c r="AC88">
        <f t="shared" si="65"/>
        <v>-67.063632525532654</v>
      </c>
      <c r="AD88">
        <f t="shared" si="66"/>
        <v>53.004969635651101</v>
      </c>
      <c r="AE88">
        <f t="shared" si="67"/>
        <v>3.9608167022781839</v>
      </c>
      <c r="AF88">
        <f t="shared" si="68"/>
        <v>-10.093094173389886</v>
      </c>
      <c r="AG88">
        <v>0</v>
      </c>
      <c r="AH88">
        <v>0</v>
      </c>
      <c r="AI88">
        <f t="shared" si="69"/>
        <v>1</v>
      </c>
      <c r="AJ88">
        <f t="shared" si="70"/>
        <v>0</v>
      </c>
      <c r="AK88">
        <f t="shared" si="71"/>
        <v>52183.374297213639</v>
      </c>
      <c r="AL88" t="s">
        <v>415</v>
      </c>
      <c r="AM88" t="s">
        <v>415</v>
      </c>
      <c r="AN88">
        <v>0</v>
      </c>
      <c r="AO88">
        <v>0</v>
      </c>
      <c r="AP88" t="e">
        <f t="shared" si="72"/>
        <v>#DIV/0!</v>
      </c>
      <c r="AQ88">
        <v>0</v>
      </c>
      <c r="AR88" t="s">
        <v>415</v>
      </c>
      <c r="AS88" t="s">
        <v>415</v>
      </c>
      <c r="AT88">
        <v>0</v>
      </c>
      <c r="AU88">
        <v>0</v>
      </c>
      <c r="AV88" t="e">
        <f t="shared" si="73"/>
        <v>#DIV/0!</v>
      </c>
      <c r="AW88">
        <v>0.5</v>
      </c>
      <c r="AX88">
        <f t="shared" si="74"/>
        <v>2.1008904943823997E-2</v>
      </c>
      <c r="AY88">
        <f t="shared" si="75"/>
        <v>-2.1358834540532921</v>
      </c>
      <c r="AZ88" t="e">
        <f t="shared" si="76"/>
        <v>#DIV/0!</v>
      </c>
      <c r="BA88">
        <f t="shared" si="77"/>
        <v>-101.66562511299188</v>
      </c>
      <c r="BB88" t="e">
        <f t="shared" si="78"/>
        <v>#DIV/0!</v>
      </c>
      <c r="BC88" t="e">
        <f t="shared" si="79"/>
        <v>#DIV/0!</v>
      </c>
      <c r="BD88" t="s">
        <v>415</v>
      </c>
      <c r="BE88">
        <v>0</v>
      </c>
      <c r="BF88" t="e">
        <f t="shared" si="80"/>
        <v>#DIV/0!</v>
      </c>
      <c r="BG88" t="e">
        <f t="shared" si="81"/>
        <v>#DIV/0!</v>
      </c>
      <c r="BH88" t="e">
        <f t="shared" si="82"/>
        <v>#DIV/0!</v>
      </c>
      <c r="BI88" t="e">
        <f t="shared" si="83"/>
        <v>#DIV/0!</v>
      </c>
      <c r="BJ88" t="e">
        <f t="shared" si="84"/>
        <v>#DIV/0!</v>
      </c>
      <c r="BK88" t="e">
        <f t="shared" si="85"/>
        <v>#DIV/0!</v>
      </c>
      <c r="BL88" t="e">
        <f t="shared" si="86"/>
        <v>#DIV/0!</v>
      </c>
      <c r="BM88" t="e">
        <f t="shared" si="87"/>
        <v>#DIV/0!</v>
      </c>
      <c r="CV88">
        <f t="shared" si="88"/>
        <v>5.0010600000000002E-2</v>
      </c>
      <c r="CW88">
        <f t="shared" si="89"/>
        <v>2.1008904943823997E-2</v>
      </c>
      <c r="CX88">
        <f t="shared" si="90"/>
        <v>0.42008903999999991</v>
      </c>
      <c r="CY88">
        <f t="shared" si="91"/>
        <v>9.5020139999999989E-2</v>
      </c>
      <c r="CZ88">
        <v>6</v>
      </c>
      <c r="DA88">
        <v>0.5</v>
      </c>
      <c r="DB88" t="s">
        <v>416</v>
      </c>
      <c r="DC88">
        <v>2</v>
      </c>
      <c r="DD88">
        <v>1674746448</v>
      </c>
      <c r="DE88">
        <v>399.95499999999998</v>
      </c>
      <c r="DF88">
        <v>398.12200000000001</v>
      </c>
      <c r="DG88">
        <v>24.9162</v>
      </c>
      <c r="DH88">
        <v>23.137</v>
      </c>
      <c r="DI88">
        <v>403.87099999999998</v>
      </c>
      <c r="DJ88">
        <v>24.525400000000001</v>
      </c>
      <c r="DK88">
        <v>500.05399999999997</v>
      </c>
      <c r="DL88">
        <v>99.041899999999998</v>
      </c>
      <c r="DM88">
        <v>0.100027</v>
      </c>
      <c r="DN88">
        <v>28.003900000000002</v>
      </c>
      <c r="DO88">
        <v>27.6663</v>
      </c>
      <c r="DP88">
        <v>999.9</v>
      </c>
      <c r="DQ88">
        <v>0</v>
      </c>
      <c r="DR88">
        <v>0</v>
      </c>
      <c r="DS88">
        <v>9997.5</v>
      </c>
      <c r="DT88">
        <v>0</v>
      </c>
      <c r="DU88">
        <v>366.06400000000002</v>
      </c>
      <c r="DV88">
        <v>1.83365</v>
      </c>
      <c r="DW88">
        <v>410.17500000000001</v>
      </c>
      <c r="DX88">
        <v>407.55099999999999</v>
      </c>
      <c r="DY88">
        <v>1.77921</v>
      </c>
      <c r="DZ88">
        <v>398.12200000000001</v>
      </c>
      <c r="EA88">
        <v>23.137</v>
      </c>
      <c r="EB88">
        <v>2.4677500000000001</v>
      </c>
      <c r="EC88">
        <v>2.2915299999999998</v>
      </c>
      <c r="ED88">
        <v>20.815300000000001</v>
      </c>
      <c r="EE88">
        <v>19.617000000000001</v>
      </c>
      <c r="EF88">
        <v>5.0010600000000002E-2</v>
      </c>
      <c r="EG88">
        <v>0</v>
      </c>
      <c r="EH88">
        <v>0</v>
      </c>
      <c r="EI88">
        <v>0</v>
      </c>
      <c r="EJ88">
        <v>583.62</v>
      </c>
      <c r="EK88">
        <v>5.0010600000000002E-2</v>
      </c>
      <c r="EL88">
        <v>91.04</v>
      </c>
      <c r="EM88">
        <v>-1.66</v>
      </c>
      <c r="EN88">
        <v>37.811999999999998</v>
      </c>
      <c r="EO88">
        <v>41.936999999999998</v>
      </c>
      <c r="EP88">
        <v>40.25</v>
      </c>
      <c r="EQ88">
        <v>41.5</v>
      </c>
      <c r="ER88">
        <v>40.25</v>
      </c>
      <c r="ES88">
        <v>0</v>
      </c>
      <c r="ET88">
        <v>0</v>
      </c>
      <c r="EU88">
        <v>0</v>
      </c>
      <c r="EV88">
        <v>1674746445</v>
      </c>
      <c r="EW88">
        <v>0</v>
      </c>
      <c r="EX88">
        <v>580.77230769230778</v>
      </c>
      <c r="EY88">
        <v>10.8820512177099</v>
      </c>
      <c r="EZ88">
        <v>-0.71008548108905734</v>
      </c>
      <c r="FA88">
        <v>90.521153846153851</v>
      </c>
      <c r="FB88">
        <v>15</v>
      </c>
      <c r="FC88">
        <v>1674745522.0999999</v>
      </c>
      <c r="FD88" t="s">
        <v>417</v>
      </c>
      <c r="FE88">
        <v>1674745522.0999999</v>
      </c>
      <c r="FF88">
        <v>1674745515.0999999</v>
      </c>
      <c r="FG88">
        <v>2</v>
      </c>
      <c r="FH88">
        <v>7.9000000000000001E-2</v>
      </c>
      <c r="FI88">
        <v>5.8000000000000003E-2</v>
      </c>
      <c r="FJ88">
        <v>-3.89</v>
      </c>
      <c r="FK88">
        <v>9.4E-2</v>
      </c>
      <c r="FL88">
        <v>383</v>
      </c>
      <c r="FM88">
        <v>18</v>
      </c>
      <c r="FN88">
        <v>0.28000000000000003</v>
      </c>
      <c r="FO88">
        <v>0.05</v>
      </c>
      <c r="FP88">
        <v>-2.23979111370884</v>
      </c>
      <c r="FQ88">
        <v>0.30855332433738181</v>
      </c>
      <c r="FR88">
        <v>6.2920284398178206E-2</v>
      </c>
      <c r="FS88">
        <v>-1</v>
      </c>
      <c r="FT88">
        <v>0.1182324911471231</v>
      </c>
      <c r="FU88">
        <v>5.1149502116768124E-3</v>
      </c>
      <c r="FV88">
        <v>5.3192789455543447E-4</v>
      </c>
      <c r="FW88">
        <v>-1</v>
      </c>
      <c r="FX88">
        <v>0</v>
      </c>
      <c r="FY88">
        <v>0</v>
      </c>
      <c r="FZ88" t="s">
        <v>418</v>
      </c>
      <c r="GA88">
        <v>2.9784199999999998</v>
      </c>
      <c r="GB88">
        <v>2.80633</v>
      </c>
      <c r="GC88">
        <v>9.7721100000000005E-2</v>
      </c>
      <c r="GD88">
        <v>9.5563800000000004E-2</v>
      </c>
      <c r="GE88">
        <v>0.121377</v>
      </c>
      <c r="GF88">
        <v>0.115171</v>
      </c>
      <c r="GG88">
        <v>26692.9</v>
      </c>
      <c r="GH88">
        <v>24828.1</v>
      </c>
      <c r="GI88">
        <v>26592.400000000001</v>
      </c>
      <c r="GJ88">
        <v>25922.7</v>
      </c>
      <c r="GK88">
        <v>31791.9</v>
      </c>
      <c r="GL88">
        <v>32363.3</v>
      </c>
      <c r="GM88">
        <v>37679.199999999997</v>
      </c>
      <c r="GN88">
        <v>38447.4</v>
      </c>
      <c r="GO88">
        <v>1.98055</v>
      </c>
      <c r="GP88">
        <v>1.9713000000000001</v>
      </c>
      <c r="GQ88">
        <v>1.81049E-2</v>
      </c>
      <c r="GR88">
        <v>0</v>
      </c>
      <c r="GS88">
        <v>27.3705</v>
      </c>
      <c r="GT88">
        <v>999.9</v>
      </c>
      <c r="GU88">
        <v>62.8</v>
      </c>
      <c r="GV88">
        <v>29.9</v>
      </c>
      <c r="GW88">
        <v>26.8584</v>
      </c>
      <c r="GX88">
        <v>62.020099999999999</v>
      </c>
      <c r="GY88">
        <v>12.135400000000001</v>
      </c>
      <c r="GZ88">
        <v>1</v>
      </c>
      <c r="HA88">
        <v>0.347383</v>
      </c>
      <c r="HB88">
        <v>1.0427900000000001</v>
      </c>
      <c r="HC88">
        <v>20.271000000000001</v>
      </c>
      <c r="HD88">
        <v>5.2096499999999999</v>
      </c>
      <c r="HE88">
        <v>11.937900000000001</v>
      </c>
      <c r="HF88">
        <v>4.9875999999999996</v>
      </c>
      <c r="HG88">
        <v>3.2909999999999999</v>
      </c>
      <c r="HH88">
        <v>9999</v>
      </c>
      <c r="HI88">
        <v>9999</v>
      </c>
      <c r="HJ88">
        <v>9999</v>
      </c>
      <c r="HK88">
        <v>999.9</v>
      </c>
      <c r="HL88">
        <v>1.87012</v>
      </c>
      <c r="HM88">
        <v>1.8765000000000001</v>
      </c>
      <c r="HN88">
        <v>1.8742399999999999</v>
      </c>
      <c r="HO88">
        <v>1.87253</v>
      </c>
      <c r="HP88">
        <v>1.87286</v>
      </c>
      <c r="HQ88">
        <v>1.8702700000000001</v>
      </c>
      <c r="HR88">
        <v>1.87622</v>
      </c>
      <c r="HS88">
        <v>1.87531</v>
      </c>
      <c r="HT88">
        <v>5</v>
      </c>
      <c r="HU88">
        <v>0</v>
      </c>
      <c r="HV88">
        <v>0</v>
      </c>
      <c r="HW88">
        <v>0</v>
      </c>
      <c r="HX88" t="s">
        <v>419</v>
      </c>
      <c r="HY88" t="s">
        <v>420</v>
      </c>
      <c r="HZ88" t="s">
        <v>421</v>
      </c>
      <c r="IA88" t="s">
        <v>422</v>
      </c>
      <c r="IB88" t="s">
        <v>422</v>
      </c>
      <c r="IC88" t="s">
        <v>421</v>
      </c>
      <c r="ID88">
        <v>0</v>
      </c>
      <c r="IE88">
        <v>100</v>
      </c>
      <c r="IF88">
        <v>100</v>
      </c>
      <c r="IG88">
        <v>-3.9159999999999999</v>
      </c>
      <c r="IH88">
        <v>0.39079999999999998</v>
      </c>
      <c r="II88">
        <v>-3.1183980323874012</v>
      </c>
      <c r="IJ88">
        <v>-2.536945948238235E-3</v>
      </c>
      <c r="IK88">
        <v>1.581473279927893E-6</v>
      </c>
      <c r="IL88">
        <v>-4.6698293441882044E-10</v>
      </c>
      <c r="IM88">
        <v>-0.1212426229721789</v>
      </c>
      <c r="IN88">
        <v>-1.5895243091576399E-2</v>
      </c>
      <c r="IO88">
        <v>1.559614309849521E-3</v>
      </c>
      <c r="IP88">
        <v>-2.4566050869858518E-6</v>
      </c>
      <c r="IQ88">
        <v>2</v>
      </c>
      <c r="IR88">
        <v>2224</v>
      </c>
      <c r="IS88">
        <v>2</v>
      </c>
      <c r="IT88">
        <v>25</v>
      </c>
      <c r="IU88">
        <v>15.4</v>
      </c>
      <c r="IV88">
        <v>15.5</v>
      </c>
      <c r="IW88">
        <v>0.93261700000000003</v>
      </c>
      <c r="IX88">
        <v>2.4536099999999998</v>
      </c>
      <c r="IY88">
        <v>1.65039</v>
      </c>
      <c r="IZ88">
        <v>2.3046899999999999</v>
      </c>
      <c r="JA88">
        <v>1.50024</v>
      </c>
      <c r="JB88">
        <v>2.3925800000000002</v>
      </c>
      <c r="JC88">
        <v>34.715000000000003</v>
      </c>
      <c r="JD88">
        <v>23.632200000000001</v>
      </c>
      <c r="JE88">
        <v>18</v>
      </c>
      <c r="JF88">
        <v>504.18099999999998</v>
      </c>
      <c r="JG88">
        <v>492.46100000000001</v>
      </c>
      <c r="JH88">
        <v>26.857600000000001</v>
      </c>
      <c r="JI88">
        <v>31.6693</v>
      </c>
      <c r="JJ88">
        <v>30.000399999999999</v>
      </c>
      <c r="JK88">
        <v>31.5822</v>
      </c>
      <c r="JL88">
        <v>31.541799999999999</v>
      </c>
      <c r="JM88">
        <v>18.700199999999999</v>
      </c>
      <c r="JN88">
        <v>33.120199999999997</v>
      </c>
      <c r="JO88">
        <v>100</v>
      </c>
      <c r="JP88">
        <v>26.854199999999999</v>
      </c>
      <c r="JQ88">
        <v>398.08800000000002</v>
      </c>
      <c r="JR88">
        <v>23.203099999999999</v>
      </c>
      <c r="JS88">
        <v>99.992099999999994</v>
      </c>
      <c r="JT88">
        <v>99.206800000000001</v>
      </c>
    </row>
    <row r="89" spans="1:280" x14ac:dyDescent="0.25">
      <c r="A89">
        <v>73</v>
      </c>
      <c r="B89">
        <v>1674746458</v>
      </c>
      <c r="C89">
        <v>720.40000009536743</v>
      </c>
      <c r="D89" t="s">
        <v>565</v>
      </c>
      <c r="E89" t="s">
        <v>566</v>
      </c>
      <c r="F89" t="s">
        <v>412</v>
      </c>
      <c r="G89" t="s">
        <v>413</v>
      </c>
      <c r="H89" t="s">
        <v>414</v>
      </c>
      <c r="I89">
        <v>1674746458</v>
      </c>
      <c r="J89">
        <f t="shared" si="46"/>
        <v>1.5301077960707668E-3</v>
      </c>
      <c r="K89">
        <f t="shared" si="47"/>
        <v>1.5301077960707667</v>
      </c>
      <c r="L89">
        <f t="shared" si="48"/>
        <v>-2.2464686077815164</v>
      </c>
      <c r="M89">
        <f t="shared" si="49"/>
        <v>399.99400000000003</v>
      </c>
      <c r="N89">
        <f t="shared" si="50"/>
        <v>421.98547376076806</v>
      </c>
      <c r="O89">
        <f t="shared" si="51"/>
        <v>41.835647464381076</v>
      </c>
      <c r="P89">
        <f t="shared" si="52"/>
        <v>39.655412359892004</v>
      </c>
      <c r="Q89">
        <f t="shared" si="53"/>
        <v>0.11999264411159141</v>
      </c>
      <c r="R89">
        <f t="shared" si="54"/>
        <v>2.9128621217831765</v>
      </c>
      <c r="S89">
        <f t="shared" si="55"/>
        <v>0.11731270030519506</v>
      </c>
      <c r="T89">
        <f t="shared" si="56"/>
        <v>7.3556234787753097E-2</v>
      </c>
      <c r="U89">
        <f t="shared" si="57"/>
        <v>4.7520142134839993E-3</v>
      </c>
      <c r="V89">
        <f t="shared" si="58"/>
        <v>27.600254268652794</v>
      </c>
      <c r="W89">
        <f t="shared" si="59"/>
        <v>27.668700000000001</v>
      </c>
      <c r="X89">
        <f t="shared" si="60"/>
        <v>3.7221620432665983</v>
      </c>
      <c r="Y89">
        <f t="shared" si="61"/>
        <v>65.074129315075467</v>
      </c>
      <c r="Z89">
        <f t="shared" si="62"/>
        <v>2.4694588803583999</v>
      </c>
      <c r="AA89">
        <f t="shared" si="63"/>
        <v>3.7948396795319246</v>
      </c>
      <c r="AB89">
        <f t="shared" si="64"/>
        <v>1.2527031629081984</v>
      </c>
      <c r="AC89">
        <f t="shared" si="65"/>
        <v>-67.477753806720813</v>
      </c>
      <c r="AD89">
        <f t="shared" si="66"/>
        <v>52.026763183681886</v>
      </c>
      <c r="AE89">
        <f t="shared" si="67"/>
        <v>3.8868742413995547</v>
      </c>
      <c r="AF89">
        <f t="shared" si="68"/>
        <v>-11.559364367425886</v>
      </c>
      <c r="AG89">
        <v>0</v>
      </c>
      <c r="AH89">
        <v>0</v>
      </c>
      <c r="AI89">
        <f t="shared" si="69"/>
        <v>1</v>
      </c>
      <c r="AJ89">
        <f t="shared" si="70"/>
        <v>0</v>
      </c>
      <c r="AK89">
        <f t="shared" si="71"/>
        <v>52201.519993396061</v>
      </c>
      <c r="AL89" t="s">
        <v>415</v>
      </c>
      <c r="AM89" t="s">
        <v>415</v>
      </c>
      <c r="AN89">
        <v>0</v>
      </c>
      <c r="AO89">
        <v>0</v>
      </c>
      <c r="AP89" t="e">
        <f t="shared" si="72"/>
        <v>#DIV/0!</v>
      </c>
      <c r="AQ89">
        <v>0</v>
      </c>
      <c r="AR89" t="s">
        <v>415</v>
      </c>
      <c r="AS89" t="s">
        <v>415</v>
      </c>
      <c r="AT89">
        <v>0</v>
      </c>
      <c r="AU89">
        <v>0</v>
      </c>
      <c r="AV89" t="e">
        <f t="shared" si="73"/>
        <v>#DIV/0!</v>
      </c>
      <c r="AW89">
        <v>0.5</v>
      </c>
      <c r="AX89">
        <f t="shared" si="74"/>
        <v>2.1008904943823997E-2</v>
      </c>
      <c r="AY89">
        <f t="shared" si="75"/>
        <v>-2.2464686077815164</v>
      </c>
      <c r="AZ89" t="e">
        <f t="shared" si="76"/>
        <v>#DIV/0!</v>
      </c>
      <c r="BA89">
        <f t="shared" si="77"/>
        <v>-106.92935275724176</v>
      </c>
      <c r="BB89" t="e">
        <f t="shared" si="78"/>
        <v>#DIV/0!</v>
      </c>
      <c r="BC89" t="e">
        <f t="shared" si="79"/>
        <v>#DIV/0!</v>
      </c>
      <c r="BD89" t="s">
        <v>415</v>
      </c>
      <c r="BE89">
        <v>0</v>
      </c>
      <c r="BF89" t="e">
        <f t="shared" si="80"/>
        <v>#DIV/0!</v>
      </c>
      <c r="BG89" t="e">
        <f t="shared" si="81"/>
        <v>#DIV/0!</v>
      </c>
      <c r="BH89" t="e">
        <f t="shared" si="82"/>
        <v>#DIV/0!</v>
      </c>
      <c r="BI89" t="e">
        <f t="shared" si="83"/>
        <v>#DIV/0!</v>
      </c>
      <c r="BJ89" t="e">
        <f t="shared" si="84"/>
        <v>#DIV/0!</v>
      </c>
      <c r="BK89" t="e">
        <f t="shared" si="85"/>
        <v>#DIV/0!</v>
      </c>
      <c r="BL89" t="e">
        <f t="shared" si="86"/>
        <v>#DIV/0!</v>
      </c>
      <c r="BM89" t="e">
        <f t="shared" si="87"/>
        <v>#DIV/0!</v>
      </c>
      <c r="CV89">
        <f t="shared" si="88"/>
        <v>5.0010600000000002E-2</v>
      </c>
      <c r="CW89">
        <f t="shared" si="89"/>
        <v>2.1008904943823997E-2</v>
      </c>
      <c r="CX89">
        <f t="shared" si="90"/>
        <v>0.42008903999999991</v>
      </c>
      <c r="CY89">
        <f t="shared" si="91"/>
        <v>9.5020139999999989E-2</v>
      </c>
      <c r="CZ89">
        <v>6</v>
      </c>
      <c r="DA89">
        <v>0.5</v>
      </c>
      <c r="DB89" t="s">
        <v>416</v>
      </c>
      <c r="DC89">
        <v>2</v>
      </c>
      <c r="DD89">
        <v>1674746458</v>
      </c>
      <c r="DE89">
        <v>399.99400000000003</v>
      </c>
      <c r="DF89">
        <v>398.03300000000002</v>
      </c>
      <c r="DG89">
        <v>24.908799999999999</v>
      </c>
      <c r="DH89">
        <v>23.1187</v>
      </c>
      <c r="DI89">
        <v>403.91</v>
      </c>
      <c r="DJ89">
        <v>24.5184</v>
      </c>
      <c r="DK89">
        <v>500.08199999999999</v>
      </c>
      <c r="DL89">
        <v>99.039900000000003</v>
      </c>
      <c r="DM89">
        <v>0.100118</v>
      </c>
      <c r="DN89">
        <v>28</v>
      </c>
      <c r="DO89">
        <v>27.668700000000001</v>
      </c>
      <c r="DP89">
        <v>999.9</v>
      </c>
      <c r="DQ89">
        <v>0</v>
      </c>
      <c r="DR89">
        <v>0</v>
      </c>
      <c r="DS89">
        <v>10001.200000000001</v>
      </c>
      <c r="DT89">
        <v>0</v>
      </c>
      <c r="DU89">
        <v>365.90300000000002</v>
      </c>
      <c r="DV89">
        <v>1.96072</v>
      </c>
      <c r="DW89">
        <v>410.21199999999999</v>
      </c>
      <c r="DX89">
        <v>407.45299999999997</v>
      </c>
      <c r="DY89">
        <v>1.7900499999999999</v>
      </c>
      <c r="DZ89">
        <v>398.03300000000002</v>
      </c>
      <c r="EA89">
        <v>23.1187</v>
      </c>
      <c r="EB89">
        <v>2.4669599999999998</v>
      </c>
      <c r="EC89">
        <v>2.2896800000000002</v>
      </c>
      <c r="ED89">
        <v>20.810199999999998</v>
      </c>
      <c r="EE89">
        <v>19.603999999999999</v>
      </c>
      <c r="EF89">
        <v>5.0010600000000002E-2</v>
      </c>
      <c r="EG89">
        <v>0</v>
      </c>
      <c r="EH89">
        <v>0</v>
      </c>
      <c r="EI89">
        <v>0</v>
      </c>
      <c r="EJ89">
        <v>582.91999999999996</v>
      </c>
      <c r="EK89">
        <v>5.0010600000000002E-2</v>
      </c>
      <c r="EL89">
        <v>90.44</v>
      </c>
      <c r="EM89">
        <v>-2.3199999999999998</v>
      </c>
      <c r="EN89">
        <v>37.811999999999998</v>
      </c>
      <c r="EO89">
        <v>41.936999999999998</v>
      </c>
      <c r="EP89">
        <v>40.25</v>
      </c>
      <c r="EQ89">
        <v>41.5</v>
      </c>
      <c r="ER89">
        <v>40.25</v>
      </c>
      <c r="ES89">
        <v>0</v>
      </c>
      <c r="ET89">
        <v>0</v>
      </c>
      <c r="EU89">
        <v>0</v>
      </c>
      <c r="EV89">
        <v>1674746455.2</v>
      </c>
      <c r="EW89">
        <v>0</v>
      </c>
      <c r="EX89">
        <v>581.00639999999999</v>
      </c>
      <c r="EY89">
        <v>-7.3330769184316864</v>
      </c>
      <c r="EZ89">
        <v>9.9269230170126139</v>
      </c>
      <c r="FA89">
        <v>90.295200000000008</v>
      </c>
      <c r="FB89">
        <v>15</v>
      </c>
      <c r="FC89">
        <v>1674745522.0999999</v>
      </c>
      <c r="FD89" t="s">
        <v>417</v>
      </c>
      <c r="FE89">
        <v>1674745522.0999999</v>
      </c>
      <c r="FF89">
        <v>1674745515.0999999</v>
      </c>
      <c r="FG89">
        <v>2</v>
      </c>
      <c r="FH89">
        <v>7.9000000000000001E-2</v>
      </c>
      <c r="FI89">
        <v>5.8000000000000003E-2</v>
      </c>
      <c r="FJ89">
        <v>-3.89</v>
      </c>
      <c r="FK89">
        <v>9.4E-2</v>
      </c>
      <c r="FL89">
        <v>383</v>
      </c>
      <c r="FM89">
        <v>18</v>
      </c>
      <c r="FN89">
        <v>0.28000000000000003</v>
      </c>
      <c r="FO89">
        <v>0.05</v>
      </c>
      <c r="FP89">
        <v>-2.1860034445297449</v>
      </c>
      <c r="FQ89">
        <v>0.1731396171524604</v>
      </c>
      <c r="FR89">
        <v>3.6195385361900402E-2</v>
      </c>
      <c r="FS89">
        <v>-1</v>
      </c>
      <c r="FT89">
        <v>0.1190778255218061</v>
      </c>
      <c r="FU89">
        <v>5.6902620634439677E-3</v>
      </c>
      <c r="FV89">
        <v>5.6497749901442997E-4</v>
      </c>
      <c r="FW89">
        <v>-1</v>
      </c>
      <c r="FX89">
        <v>0</v>
      </c>
      <c r="FY89">
        <v>0</v>
      </c>
      <c r="FZ89" t="s">
        <v>418</v>
      </c>
      <c r="GA89">
        <v>2.9784799999999998</v>
      </c>
      <c r="GB89">
        <v>2.80646</v>
      </c>
      <c r="GC89">
        <v>9.7724099999999994E-2</v>
      </c>
      <c r="GD89">
        <v>9.5543299999999998E-2</v>
      </c>
      <c r="GE89">
        <v>0.121348</v>
      </c>
      <c r="GF89">
        <v>0.115105</v>
      </c>
      <c r="GG89">
        <v>26692.400000000001</v>
      </c>
      <c r="GH89">
        <v>24829.200000000001</v>
      </c>
      <c r="GI89">
        <v>26591.9</v>
      </c>
      <c r="GJ89">
        <v>25923.3</v>
      </c>
      <c r="GK89">
        <v>31792.1</v>
      </c>
      <c r="GL89">
        <v>32366.6</v>
      </c>
      <c r="GM89">
        <v>37678.1</v>
      </c>
      <c r="GN89">
        <v>38448.5</v>
      </c>
      <c r="GO89">
        <v>1.98055</v>
      </c>
      <c r="GP89">
        <v>1.97092</v>
      </c>
      <c r="GQ89">
        <v>1.8216699999999999E-2</v>
      </c>
      <c r="GR89">
        <v>0</v>
      </c>
      <c r="GS89">
        <v>27.370999999999999</v>
      </c>
      <c r="GT89">
        <v>999.9</v>
      </c>
      <c r="GU89">
        <v>62.8</v>
      </c>
      <c r="GV89">
        <v>29.9</v>
      </c>
      <c r="GW89">
        <v>26.861799999999999</v>
      </c>
      <c r="GX89">
        <v>61.830100000000002</v>
      </c>
      <c r="GY89">
        <v>11.9832</v>
      </c>
      <c r="GZ89">
        <v>1</v>
      </c>
      <c r="HA89">
        <v>0.34791699999999998</v>
      </c>
      <c r="HB89">
        <v>1.02549</v>
      </c>
      <c r="HC89">
        <v>20.271000000000001</v>
      </c>
      <c r="HD89">
        <v>5.2093499999999997</v>
      </c>
      <c r="HE89">
        <v>11.9381</v>
      </c>
      <c r="HF89">
        <v>4.9877000000000002</v>
      </c>
      <c r="HG89">
        <v>3.29095</v>
      </c>
      <c r="HH89">
        <v>9999</v>
      </c>
      <c r="HI89">
        <v>9999</v>
      </c>
      <c r="HJ89">
        <v>9999</v>
      </c>
      <c r="HK89">
        <v>999.9</v>
      </c>
      <c r="HL89">
        <v>1.87012</v>
      </c>
      <c r="HM89">
        <v>1.87652</v>
      </c>
      <c r="HN89">
        <v>1.8742399999999999</v>
      </c>
      <c r="HO89">
        <v>1.8725499999999999</v>
      </c>
      <c r="HP89">
        <v>1.8728899999999999</v>
      </c>
      <c r="HQ89">
        <v>1.8702700000000001</v>
      </c>
      <c r="HR89">
        <v>1.8762300000000001</v>
      </c>
      <c r="HS89">
        <v>1.87531</v>
      </c>
      <c r="HT89">
        <v>5</v>
      </c>
      <c r="HU89">
        <v>0</v>
      </c>
      <c r="HV89">
        <v>0</v>
      </c>
      <c r="HW89">
        <v>0</v>
      </c>
      <c r="HX89" t="s">
        <v>419</v>
      </c>
      <c r="HY89" t="s">
        <v>420</v>
      </c>
      <c r="HZ89" t="s">
        <v>421</v>
      </c>
      <c r="IA89" t="s">
        <v>422</v>
      </c>
      <c r="IB89" t="s">
        <v>422</v>
      </c>
      <c r="IC89" t="s">
        <v>421</v>
      </c>
      <c r="ID89">
        <v>0</v>
      </c>
      <c r="IE89">
        <v>100</v>
      </c>
      <c r="IF89">
        <v>100</v>
      </c>
      <c r="IG89">
        <v>-3.9159999999999999</v>
      </c>
      <c r="IH89">
        <v>0.39040000000000002</v>
      </c>
      <c r="II89">
        <v>-3.1183980323874012</v>
      </c>
      <c r="IJ89">
        <v>-2.536945948238235E-3</v>
      </c>
      <c r="IK89">
        <v>1.581473279927893E-6</v>
      </c>
      <c r="IL89">
        <v>-4.6698293441882044E-10</v>
      </c>
      <c r="IM89">
        <v>-0.1212426229721789</v>
      </c>
      <c r="IN89">
        <v>-1.5895243091576399E-2</v>
      </c>
      <c r="IO89">
        <v>1.559614309849521E-3</v>
      </c>
      <c r="IP89">
        <v>-2.4566050869858518E-6</v>
      </c>
      <c r="IQ89">
        <v>2</v>
      </c>
      <c r="IR89">
        <v>2224</v>
      </c>
      <c r="IS89">
        <v>2</v>
      </c>
      <c r="IT89">
        <v>25</v>
      </c>
      <c r="IU89">
        <v>15.6</v>
      </c>
      <c r="IV89">
        <v>15.7</v>
      </c>
      <c r="IW89">
        <v>0.93261700000000003</v>
      </c>
      <c r="IX89">
        <v>2.4597199999999999</v>
      </c>
      <c r="IY89">
        <v>1.65039</v>
      </c>
      <c r="IZ89">
        <v>2.3034699999999999</v>
      </c>
      <c r="JA89">
        <v>1.50024</v>
      </c>
      <c r="JB89">
        <v>2.3278799999999999</v>
      </c>
      <c r="JC89">
        <v>34.760800000000003</v>
      </c>
      <c r="JD89">
        <v>23.6234</v>
      </c>
      <c r="JE89">
        <v>18</v>
      </c>
      <c r="JF89">
        <v>504.25599999999997</v>
      </c>
      <c r="JG89">
        <v>492.274</v>
      </c>
      <c r="JH89">
        <v>26.849</v>
      </c>
      <c r="JI89">
        <v>31.677</v>
      </c>
      <c r="JJ89">
        <v>30.000299999999999</v>
      </c>
      <c r="JK89">
        <v>31.5913</v>
      </c>
      <c r="JL89">
        <v>31.5501</v>
      </c>
      <c r="JM89">
        <v>18.700399999999998</v>
      </c>
      <c r="JN89">
        <v>32.8489</v>
      </c>
      <c r="JO89">
        <v>100</v>
      </c>
      <c r="JP89">
        <v>26.849900000000002</v>
      </c>
      <c r="JQ89">
        <v>398.04399999999998</v>
      </c>
      <c r="JR89">
        <v>23.203099999999999</v>
      </c>
      <c r="JS89">
        <v>99.989800000000002</v>
      </c>
      <c r="JT89">
        <v>99.209400000000002</v>
      </c>
    </row>
    <row r="90" spans="1:280" x14ac:dyDescent="0.25">
      <c r="A90">
        <v>74</v>
      </c>
      <c r="B90">
        <v>1674746468</v>
      </c>
      <c r="C90">
        <v>730.40000009536743</v>
      </c>
      <c r="D90" t="s">
        <v>567</v>
      </c>
      <c r="E90" t="s">
        <v>568</v>
      </c>
      <c r="F90" t="s">
        <v>412</v>
      </c>
      <c r="G90" t="s">
        <v>413</v>
      </c>
      <c r="H90" t="s">
        <v>414</v>
      </c>
      <c r="I90">
        <v>1674746468</v>
      </c>
      <c r="J90">
        <f t="shared" si="46"/>
        <v>1.5120167848905344E-3</v>
      </c>
      <c r="K90">
        <f t="shared" si="47"/>
        <v>1.5120167848905344</v>
      </c>
      <c r="L90">
        <f t="shared" si="48"/>
        <v>-2.412007750704265</v>
      </c>
      <c r="M90">
        <f t="shared" si="49"/>
        <v>400.12400000000002</v>
      </c>
      <c r="N90">
        <f t="shared" si="50"/>
        <v>424.71597005548603</v>
      </c>
      <c r="O90">
        <f t="shared" si="51"/>
        <v>42.105210252672627</v>
      </c>
      <c r="P90">
        <f t="shared" si="52"/>
        <v>39.667227829788004</v>
      </c>
      <c r="Q90">
        <f t="shared" si="53"/>
        <v>0.11860860565340013</v>
      </c>
      <c r="R90">
        <f t="shared" si="54"/>
        <v>2.9127112936527633</v>
      </c>
      <c r="S90">
        <f t="shared" si="55"/>
        <v>0.11598926878992295</v>
      </c>
      <c r="T90">
        <f t="shared" si="56"/>
        <v>7.2723812158312653E-2</v>
      </c>
      <c r="U90">
        <f t="shared" si="57"/>
        <v>4.7520142134839993E-3</v>
      </c>
      <c r="V90">
        <f t="shared" si="58"/>
        <v>27.601961084778644</v>
      </c>
      <c r="W90">
        <f t="shared" si="59"/>
        <v>27.6615</v>
      </c>
      <c r="X90">
        <f t="shared" si="60"/>
        <v>3.7205961521986093</v>
      </c>
      <c r="Y90">
        <f t="shared" si="61"/>
        <v>65.062848098430223</v>
      </c>
      <c r="Z90">
        <f t="shared" si="62"/>
        <v>2.4685990011695997</v>
      </c>
      <c r="AA90">
        <f t="shared" si="63"/>
        <v>3.7941760517999206</v>
      </c>
      <c r="AB90">
        <f t="shared" si="64"/>
        <v>1.2519971510290095</v>
      </c>
      <c r="AC90">
        <f t="shared" si="65"/>
        <v>-66.679940213672566</v>
      </c>
      <c r="AD90">
        <f t="shared" si="66"/>
        <v>52.683595618873255</v>
      </c>
      <c r="AE90">
        <f t="shared" si="67"/>
        <v>3.93594928254221</v>
      </c>
      <c r="AF90">
        <f t="shared" si="68"/>
        <v>-10.05564329804362</v>
      </c>
      <c r="AG90">
        <v>0</v>
      </c>
      <c r="AH90">
        <v>0</v>
      </c>
      <c r="AI90">
        <f t="shared" si="69"/>
        <v>1</v>
      </c>
      <c r="AJ90">
        <f t="shared" si="70"/>
        <v>0</v>
      </c>
      <c r="AK90">
        <f t="shared" si="71"/>
        <v>52197.666268574496</v>
      </c>
      <c r="AL90" t="s">
        <v>415</v>
      </c>
      <c r="AM90" t="s">
        <v>415</v>
      </c>
      <c r="AN90">
        <v>0</v>
      </c>
      <c r="AO90">
        <v>0</v>
      </c>
      <c r="AP90" t="e">
        <f t="shared" si="72"/>
        <v>#DIV/0!</v>
      </c>
      <c r="AQ90">
        <v>0</v>
      </c>
      <c r="AR90" t="s">
        <v>415</v>
      </c>
      <c r="AS90" t="s">
        <v>415</v>
      </c>
      <c r="AT90">
        <v>0</v>
      </c>
      <c r="AU90">
        <v>0</v>
      </c>
      <c r="AV90" t="e">
        <f t="shared" si="73"/>
        <v>#DIV/0!</v>
      </c>
      <c r="AW90">
        <v>0.5</v>
      </c>
      <c r="AX90">
        <f t="shared" si="74"/>
        <v>2.1008904943823997E-2</v>
      </c>
      <c r="AY90">
        <f t="shared" si="75"/>
        <v>-2.412007750704265</v>
      </c>
      <c r="AZ90" t="e">
        <f t="shared" si="76"/>
        <v>#DIV/0!</v>
      </c>
      <c r="BA90">
        <f t="shared" si="77"/>
        <v>-114.80882783532822</v>
      </c>
      <c r="BB90" t="e">
        <f t="shared" si="78"/>
        <v>#DIV/0!</v>
      </c>
      <c r="BC90" t="e">
        <f t="shared" si="79"/>
        <v>#DIV/0!</v>
      </c>
      <c r="BD90" t="s">
        <v>415</v>
      </c>
      <c r="BE90">
        <v>0</v>
      </c>
      <c r="BF90" t="e">
        <f t="shared" si="80"/>
        <v>#DIV/0!</v>
      </c>
      <c r="BG90" t="e">
        <f t="shared" si="81"/>
        <v>#DIV/0!</v>
      </c>
      <c r="BH90" t="e">
        <f t="shared" si="82"/>
        <v>#DIV/0!</v>
      </c>
      <c r="BI90" t="e">
        <f t="shared" si="83"/>
        <v>#DIV/0!</v>
      </c>
      <c r="BJ90" t="e">
        <f t="shared" si="84"/>
        <v>#DIV/0!</v>
      </c>
      <c r="BK90" t="e">
        <f t="shared" si="85"/>
        <v>#DIV/0!</v>
      </c>
      <c r="BL90" t="e">
        <f t="shared" si="86"/>
        <v>#DIV/0!</v>
      </c>
      <c r="BM90" t="e">
        <f t="shared" si="87"/>
        <v>#DIV/0!</v>
      </c>
      <c r="CV90">
        <f t="shared" si="88"/>
        <v>5.0010600000000002E-2</v>
      </c>
      <c r="CW90">
        <f t="shared" si="89"/>
        <v>2.1008904943823997E-2</v>
      </c>
      <c r="CX90">
        <f t="shared" si="90"/>
        <v>0.42008903999999991</v>
      </c>
      <c r="CY90">
        <f t="shared" si="91"/>
        <v>9.5020139999999989E-2</v>
      </c>
      <c r="CZ90">
        <v>6</v>
      </c>
      <c r="DA90">
        <v>0.5</v>
      </c>
      <c r="DB90" t="s">
        <v>416</v>
      </c>
      <c r="DC90">
        <v>2</v>
      </c>
      <c r="DD90">
        <v>1674746468</v>
      </c>
      <c r="DE90">
        <v>400.12400000000002</v>
      </c>
      <c r="DF90">
        <v>397.95600000000002</v>
      </c>
      <c r="DG90">
        <v>24.9008</v>
      </c>
      <c r="DH90">
        <v>23.131900000000002</v>
      </c>
      <c r="DI90">
        <v>404.04</v>
      </c>
      <c r="DJ90">
        <v>24.5108</v>
      </c>
      <c r="DK90">
        <v>500.096</v>
      </c>
      <c r="DL90">
        <v>99.037300000000002</v>
      </c>
      <c r="DM90">
        <v>0.100037</v>
      </c>
      <c r="DN90">
        <v>27.997</v>
      </c>
      <c r="DO90">
        <v>27.6615</v>
      </c>
      <c r="DP90">
        <v>999.9</v>
      </c>
      <c r="DQ90">
        <v>0</v>
      </c>
      <c r="DR90">
        <v>0</v>
      </c>
      <c r="DS90">
        <v>10000.6</v>
      </c>
      <c r="DT90">
        <v>0</v>
      </c>
      <c r="DU90">
        <v>365.32</v>
      </c>
      <c r="DV90">
        <v>2.1683699999999999</v>
      </c>
      <c r="DW90">
        <v>410.34199999999998</v>
      </c>
      <c r="DX90">
        <v>407.37900000000002</v>
      </c>
      <c r="DY90">
        <v>1.76881</v>
      </c>
      <c r="DZ90">
        <v>397.95600000000002</v>
      </c>
      <c r="EA90">
        <v>23.131900000000002</v>
      </c>
      <c r="EB90">
        <v>2.4661</v>
      </c>
      <c r="EC90">
        <v>2.2909299999999999</v>
      </c>
      <c r="ED90">
        <v>20.804500000000001</v>
      </c>
      <c r="EE90">
        <v>19.6127</v>
      </c>
      <c r="EF90">
        <v>5.0010600000000002E-2</v>
      </c>
      <c r="EG90">
        <v>0</v>
      </c>
      <c r="EH90">
        <v>0</v>
      </c>
      <c r="EI90">
        <v>0</v>
      </c>
      <c r="EJ90">
        <v>581.73</v>
      </c>
      <c r="EK90">
        <v>5.0010600000000002E-2</v>
      </c>
      <c r="EL90">
        <v>92.71</v>
      </c>
      <c r="EM90">
        <v>-0.71</v>
      </c>
      <c r="EN90">
        <v>37.811999999999998</v>
      </c>
      <c r="EO90">
        <v>41.936999999999998</v>
      </c>
      <c r="EP90">
        <v>40.25</v>
      </c>
      <c r="EQ90">
        <v>41.561999999999998</v>
      </c>
      <c r="ER90">
        <v>40.25</v>
      </c>
      <c r="ES90">
        <v>0</v>
      </c>
      <c r="ET90">
        <v>0</v>
      </c>
      <c r="EU90">
        <v>0</v>
      </c>
      <c r="EV90">
        <v>1674746465.4000001</v>
      </c>
      <c r="EW90">
        <v>0</v>
      </c>
      <c r="EX90">
        <v>581.42115384615386</v>
      </c>
      <c r="EY90">
        <v>2.9336751829611609</v>
      </c>
      <c r="EZ90">
        <v>8.5712820431603163</v>
      </c>
      <c r="FA90">
        <v>90.967307692307699</v>
      </c>
      <c r="FB90">
        <v>15</v>
      </c>
      <c r="FC90">
        <v>1674745522.0999999</v>
      </c>
      <c r="FD90" t="s">
        <v>417</v>
      </c>
      <c r="FE90">
        <v>1674745522.0999999</v>
      </c>
      <c r="FF90">
        <v>1674745515.0999999</v>
      </c>
      <c r="FG90">
        <v>2</v>
      </c>
      <c r="FH90">
        <v>7.9000000000000001E-2</v>
      </c>
      <c r="FI90">
        <v>5.8000000000000003E-2</v>
      </c>
      <c r="FJ90">
        <v>-3.89</v>
      </c>
      <c r="FK90">
        <v>9.4E-2</v>
      </c>
      <c r="FL90">
        <v>383</v>
      </c>
      <c r="FM90">
        <v>18</v>
      </c>
      <c r="FN90">
        <v>0.28000000000000003</v>
      </c>
      <c r="FO90">
        <v>0.05</v>
      </c>
      <c r="FP90">
        <v>-2.1796087604625711</v>
      </c>
      <c r="FQ90">
        <v>-0.23619323742850359</v>
      </c>
      <c r="FR90">
        <v>4.9154013066826263E-2</v>
      </c>
      <c r="FS90">
        <v>-1</v>
      </c>
      <c r="FT90">
        <v>0.1200048486787742</v>
      </c>
      <c r="FU90">
        <v>6.1999671885503661E-3</v>
      </c>
      <c r="FV90">
        <v>6.4095274274697913E-4</v>
      </c>
      <c r="FW90">
        <v>-1</v>
      </c>
      <c r="FX90">
        <v>0</v>
      </c>
      <c r="FY90">
        <v>0</v>
      </c>
      <c r="FZ90" t="s">
        <v>418</v>
      </c>
      <c r="GA90">
        <v>2.97851</v>
      </c>
      <c r="GB90">
        <v>2.8063699999999998</v>
      </c>
      <c r="GC90">
        <v>9.7743800000000006E-2</v>
      </c>
      <c r="GD90">
        <v>9.5524499999999998E-2</v>
      </c>
      <c r="GE90">
        <v>0.12131699999999999</v>
      </c>
      <c r="GF90">
        <v>0.115144</v>
      </c>
      <c r="GG90">
        <v>26692.2</v>
      </c>
      <c r="GH90">
        <v>24828.7</v>
      </c>
      <c r="GI90">
        <v>26592.400000000001</v>
      </c>
      <c r="GJ90">
        <v>25922.3</v>
      </c>
      <c r="GK90">
        <v>31793.5</v>
      </c>
      <c r="GL90">
        <v>32364.1</v>
      </c>
      <c r="GM90">
        <v>37678.400000000001</v>
      </c>
      <c r="GN90">
        <v>38447.199999999997</v>
      </c>
      <c r="GO90">
        <v>1.9803999999999999</v>
      </c>
      <c r="GP90">
        <v>1.97088</v>
      </c>
      <c r="GQ90">
        <v>1.7825500000000001E-2</v>
      </c>
      <c r="GR90">
        <v>0</v>
      </c>
      <c r="GS90">
        <v>27.3703</v>
      </c>
      <c r="GT90">
        <v>999.9</v>
      </c>
      <c r="GU90">
        <v>62.7</v>
      </c>
      <c r="GV90">
        <v>29.9</v>
      </c>
      <c r="GW90">
        <v>26.817399999999999</v>
      </c>
      <c r="GX90">
        <v>61.790100000000002</v>
      </c>
      <c r="GY90">
        <v>11.586499999999999</v>
      </c>
      <c r="GZ90">
        <v>1</v>
      </c>
      <c r="HA90">
        <v>0.348524</v>
      </c>
      <c r="HB90">
        <v>0.85399000000000003</v>
      </c>
      <c r="HC90">
        <v>20.272200000000002</v>
      </c>
      <c r="HD90">
        <v>5.2095000000000002</v>
      </c>
      <c r="HE90">
        <v>11.9381</v>
      </c>
      <c r="HF90">
        <v>4.9876500000000004</v>
      </c>
      <c r="HG90">
        <v>3.2909999999999999</v>
      </c>
      <c r="HH90">
        <v>9999</v>
      </c>
      <c r="HI90">
        <v>9999</v>
      </c>
      <c r="HJ90">
        <v>9999</v>
      </c>
      <c r="HK90">
        <v>999.9</v>
      </c>
      <c r="HL90">
        <v>1.87012</v>
      </c>
      <c r="HM90">
        <v>1.87653</v>
      </c>
      <c r="HN90">
        <v>1.8742399999999999</v>
      </c>
      <c r="HO90">
        <v>1.87256</v>
      </c>
      <c r="HP90">
        <v>1.8729</v>
      </c>
      <c r="HQ90">
        <v>1.8703099999999999</v>
      </c>
      <c r="HR90">
        <v>1.87629</v>
      </c>
      <c r="HS90">
        <v>1.87531</v>
      </c>
      <c r="HT90">
        <v>5</v>
      </c>
      <c r="HU90">
        <v>0</v>
      </c>
      <c r="HV90">
        <v>0</v>
      </c>
      <c r="HW90">
        <v>0</v>
      </c>
      <c r="HX90" t="s">
        <v>419</v>
      </c>
      <c r="HY90" t="s">
        <v>420</v>
      </c>
      <c r="HZ90" t="s">
        <v>421</v>
      </c>
      <c r="IA90" t="s">
        <v>422</v>
      </c>
      <c r="IB90" t="s">
        <v>422</v>
      </c>
      <c r="IC90" t="s">
        <v>421</v>
      </c>
      <c r="ID90">
        <v>0</v>
      </c>
      <c r="IE90">
        <v>100</v>
      </c>
      <c r="IF90">
        <v>100</v>
      </c>
      <c r="IG90">
        <v>-3.9159999999999999</v>
      </c>
      <c r="IH90">
        <v>0.39</v>
      </c>
      <c r="II90">
        <v>-3.1183980323874012</v>
      </c>
      <c r="IJ90">
        <v>-2.536945948238235E-3</v>
      </c>
      <c r="IK90">
        <v>1.581473279927893E-6</v>
      </c>
      <c r="IL90">
        <v>-4.6698293441882044E-10</v>
      </c>
      <c r="IM90">
        <v>-0.1212426229721789</v>
      </c>
      <c r="IN90">
        <v>-1.5895243091576399E-2</v>
      </c>
      <c r="IO90">
        <v>1.559614309849521E-3</v>
      </c>
      <c r="IP90">
        <v>-2.4566050869858518E-6</v>
      </c>
      <c r="IQ90">
        <v>2</v>
      </c>
      <c r="IR90">
        <v>2224</v>
      </c>
      <c r="IS90">
        <v>2</v>
      </c>
      <c r="IT90">
        <v>25</v>
      </c>
      <c r="IU90">
        <v>15.8</v>
      </c>
      <c r="IV90">
        <v>15.9</v>
      </c>
      <c r="IW90">
        <v>0.93261700000000003</v>
      </c>
      <c r="IX90">
        <v>2.4658199999999999</v>
      </c>
      <c r="IY90">
        <v>1.65039</v>
      </c>
      <c r="IZ90">
        <v>2.3034699999999999</v>
      </c>
      <c r="JA90">
        <v>1.50024</v>
      </c>
      <c r="JB90">
        <v>2.2644000000000002</v>
      </c>
      <c r="JC90">
        <v>34.806600000000003</v>
      </c>
      <c r="JD90">
        <v>23.605899999999998</v>
      </c>
      <c r="JE90">
        <v>18</v>
      </c>
      <c r="JF90">
        <v>504.226</v>
      </c>
      <c r="JG90">
        <v>492.31599999999997</v>
      </c>
      <c r="JH90">
        <v>26.8781</v>
      </c>
      <c r="JI90">
        <v>31.684699999999999</v>
      </c>
      <c r="JJ90">
        <v>30.000499999999999</v>
      </c>
      <c r="JK90">
        <v>31.599699999999999</v>
      </c>
      <c r="JL90">
        <v>31.5594</v>
      </c>
      <c r="JM90">
        <v>18.694700000000001</v>
      </c>
      <c r="JN90">
        <v>32.570999999999998</v>
      </c>
      <c r="JO90">
        <v>100</v>
      </c>
      <c r="JP90">
        <v>26.900200000000002</v>
      </c>
      <c r="JQ90">
        <v>397.85700000000003</v>
      </c>
      <c r="JR90">
        <v>23.203099999999999</v>
      </c>
      <c r="JS90">
        <v>99.990899999999996</v>
      </c>
      <c r="JT90">
        <v>99.205799999999996</v>
      </c>
    </row>
    <row r="91" spans="1:280" x14ac:dyDescent="0.25">
      <c r="A91">
        <v>75</v>
      </c>
      <c r="B91">
        <v>1674746478</v>
      </c>
      <c r="C91">
        <v>740.40000009536743</v>
      </c>
      <c r="D91" t="s">
        <v>569</v>
      </c>
      <c r="E91" t="s">
        <v>570</v>
      </c>
      <c r="F91" t="s">
        <v>412</v>
      </c>
      <c r="G91" t="s">
        <v>413</v>
      </c>
      <c r="H91" t="s">
        <v>414</v>
      </c>
      <c r="I91">
        <v>1674746478</v>
      </c>
      <c r="J91">
        <f t="shared" si="46"/>
        <v>1.5222208832693001E-3</v>
      </c>
      <c r="K91">
        <f t="shared" si="47"/>
        <v>1.5222208832693001</v>
      </c>
      <c r="L91">
        <f t="shared" si="48"/>
        <v>-2.0940114145326678</v>
      </c>
      <c r="M91">
        <f t="shared" si="49"/>
        <v>399.91500000000002</v>
      </c>
      <c r="N91">
        <f t="shared" si="50"/>
        <v>419.95422543551081</v>
      </c>
      <c r="O91">
        <f t="shared" si="51"/>
        <v>41.632720257714965</v>
      </c>
      <c r="P91">
        <f t="shared" si="52"/>
        <v>39.646105012035008</v>
      </c>
      <c r="Q91">
        <f t="shared" si="53"/>
        <v>0.11966141578566496</v>
      </c>
      <c r="R91">
        <f t="shared" si="54"/>
        <v>2.9109478923787897</v>
      </c>
      <c r="S91">
        <f t="shared" si="55"/>
        <v>0.1169943593421367</v>
      </c>
      <c r="T91">
        <f t="shared" si="56"/>
        <v>7.3356147971360613E-2</v>
      </c>
      <c r="U91">
        <f t="shared" si="57"/>
        <v>4.7520142134839993E-3</v>
      </c>
      <c r="V91">
        <f t="shared" si="58"/>
        <v>27.600871266523381</v>
      </c>
      <c r="W91">
        <f t="shared" si="59"/>
        <v>27.6694</v>
      </c>
      <c r="X91">
        <f t="shared" si="60"/>
        <v>3.7223143133446799</v>
      </c>
      <c r="Y91">
        <f t="shared" si="61"/>
        <v>65.165349250516243</v>
      </c>
      <c r="Z91">
        <f t="shared" si="62"/>
        <v>2.4727475406141002</v>
      </c>
      <c r="AA91">
        <f t="shared" si="63"/>
        <v>3.7945742162879772</v>
      </c>
      <c r="AB91">
        <f t="shared" si="64"/>
        <v>1.2495667727305797</v>
      </c>
      <c r="AC91">
        <f t="shared" si="65"/>
        <v>-67.129940952176128</v>
      </c>
      <c r="AD91">
        <f t="shared" si="66"/>
        <v>51.694396501730949</v>
      </c>
      <c r="AE91">
        <f t="shared" si="67"/>
        <v>3.8645734340992695</v>
      </c>
      <c r="AF91">
        <f t="shared" si="68"/>
        <v>-11.566219002132428</v>
      </c>
      <c r="AG91">
        <v>0</v>
      </c>
      <c r="AH91">
        <v>0</v>
      </c>
      <c r="AI91">
        <f t="shared" si="69"/>
        <v>1</v>
      </c>
      <c r="AJ91">
        <f t="shared" si="70"/>
        <v>0</v>
      </c>
      <c r="AK91">
        <f t="shared" si="71"/>
        <v>52146.860272140955</v>
      </c>
      <c r="AL91" t="s">
        <v>415</v>
      </c>
      <c r="AM91" t="s">
        <v>415</v>
      </c>
      <c r="AN91">
        <v>0</v>
      </c>
      <c r="AO91">
        <v>0</v>
      </c>
      <c r="AP91" t="e">
        <f t="shared" si="72"/>
        <v>#DIV/0!</v>
      </c>
      <c r="AQ91">
        <v>0</v>
      </c>
      <c r="AR91" t="s">
        <v>415</v>
      </c>
      <c r="AS91" t="s">
        <v>415</v>
      </c>
      <c r="AT91">
        <v>0</v>
      </c>
      <c r="AU91">
        <v>0</v>
      </c>
      <c r="AV91" t="e">
        <f t="shared" si="73"/>
        <v>#DIV/0!</v>
      </c>
      <c r="AW91">
        <v>0.5</v>
      </c>
      <c r="AX91">
        <f t="shared" si="74"/>
        <v>2.1008904943823997E-2</v>
      </c>
      <c r="AY91">
        <f t="shared" si="75"/>
        <v>-2.0940114145326678</v>
      </c>
      <c r="AZ91" t="e">
        <f t="shared" si="76"/>
        <v>#DIV/0!</v>
      </c>
      <c r="BA91">
        <f t="shared" si="77"/>
        <v>-99.67256361680316</v>
      </c>
      <c r="BB91" t="e">
        <f t="shared" si="78"/>
        <v>#DIV/0!</v>
      </c>
      <c r="BC91" t="e">
        <f t="shared" si="79"/>
        <v>#DIV/0!</v>
      </c>
      <c r="BD91" t="s">
        <v>415</v>
      </c>
      <c r="BE91">
        <v>0</v>
      </c>
      <c r="BF91" t="e">
        <f t="shared" si="80"/>
        <v>#DIV/0!</v>
      </c>
      <c r="BG91" t="e">
        <f t="shared" si="81"/>
        <v>#DIV/0!</v>
      </c>
      <c r="BH91" t="e">
        <f t="shared" si="82"/>
        <v>#DIV/0!</v>
      </c>
      <c r="BI91" t="e">
        <f t="shared" si="83"/>
        <v>#DIV/0!</v>
      </c>
      <c r="BJ91" t="e">
        <f t="shared" si="84"/>
        <v>#DIV/0!</v>
      </c>
      <c r="BK91" t="e">
        <f t="shared" si="85"/>
        <v>#DIV/0!</v>
      </c>
      <c r="BL91" t="e">
        <f t="shared" si="86"/>
        <v>#DIV/0!</v>
      </c>
      <c r="BM91" t="e">
        <f t="shared" si="87"/>
        <v>#DIV/0!</v>
      </c>
      <c r="CV91">
        <f t="shared" si="88"/>
        <v>5.0010600000000002E-2</v>
      </c>
      <c r="CW91">
        <f t="shared" si="89"/>
        <v>2.1008904943823997E-2</v>
      </c>
      <c r="CX91">
        <f t="shared" si="90"/>
        <v>0.42008903999999991</v>
      </c>
      <c r="CY91">
        <f t="shared" si="91"/>
        <v>9.5020139999999989E-2</v>
      </c>
      <c r="CZ91">
        <v>6</v>
      </c>
      <c r="DA91">
        <v>0.5</v>
      </c>
      <c r="DB91" t="s">
        <v>416</v>
      </c>
      <c r="DC91">
        <v>2</v>
      </c>
      <c r="DD91">
        <v>1674746478</v>
      </c>
      <c r="DE91">
        <v>399.91500000000002</v>
      </c>
      <c r="DF91">
        <v>398.13299999999998</v>
      </c>
      <c r="DG91">
        <v>24.942900000000002</v>
      </c>
      <c r="DH91">
        <v>23.162099999999999</v>
      </c>
      <c r="DI91">
        <v>403.83100000000002</v>
      </c>
      <c r="DJ91">
        <v>24.550699999999999</v>
      </c>
      <c r="DK91">
        <v>500.08499999999998</v>
      </c>
      <c r="DL91">
        <v>99.036299999999997</v>
      </c>
      <c r="DM91">
        <v>0.10002900000000001</v>
      </c>
      <c r="DN91">
        <v>27.998799999999999</v>
      </c>
      <c r="DO91">
        <v>27.6694</v>
      </c>
      <c r="DP91">
        <v>999.9</v>
      </c>
      <c r="DQ91">
        <v>0</v>
      </c>
      <c r="DR91">
        <v>0</v>
      </c>
      <c r="DS91">
        <v>9990.6200000000008</v>
      </c>
      <c r="DT91">
        <v>0</v>
      </c>
      <c r="DU91">
        <v>364.262</v>
      </c>
      <c r="DV91">
        <v>1.7821400000000001</v>
      </c>
      <c r="DW91">
        <v>410.14600000000002</v>
      </c>
      <c r="DX91">
        <v>407.57299999999998</v>
      </c>
      <c r="DY91">
        <v>1.7807999999999999</v>
      </c>
      <c r="DZ91">
        <v>398.13299999999998</v>
      </c>
      <c r="EA91">
        <v>23.162099999999999</v>
      </c>
      <c r="EB91">
        <v>2.4702500000000001</v>
      </c>
      <c r="EC91">
        <v>2.2938800000000001</v>
      </c>
      <c r="ED91">
        <v>20.831800000000001</v>
      </c>
      <c r="EE91">
        <v>19.633500000000002</v>
      </c>
      <c r="EF91">
        <v>5.0010600000000002E-2</v>
      </c>
      <c r="EG91">
        <v>0</v>
      </c>
      <c r="EH91">
        <v>0</v>
      </c>
      <c r="EI91">
        <v>0</v>
      </c>
      <c r="EJ91">
        <v>579.24</v>
      </c>
      <c r="EK91">
        <v>5.0010600000000002E-2</v>
      </c>
      <c r="EL91">
        <v>92.57</v>
      </c>
      <c r="EM91">
        <v>-2.2000000000000002</v>
      </c>
      <c r="EN91">
        <v>37.811999999999998</v>
      </c>
      <c r="EO91">
        <v>42</v>
      </c>
      <c r="EP91">
        <v>40.25</v>
      </c>
      <c r="EQ91">
        <v>41.561999999999998</v>
      </c>
      <c r="ER91">
        <v>40.25</v>
      </c>
      <c r="ES91">
        <v>0</v>
      </c>
      <c r="ET91">
        <v>0</v>
      </c>
      <c r="EU91">
        <v>0</v>
      </c>
      <c r="EV91">
        <v>1674746475</v>
      </c>
      <c r="EW91">
        <v>0</v>
      </c>
      <c r="EX91">
        <v>581.63423076923073</v>
      </c>
      <c r="EY91">
        <v>-2.3887180497118909</v>
      </c>
      <c r="EZ91">
        <v>-0.92820503384764519</v>
      </c>
      <c r="FA91">
        <v>90.958076923076916</v>
      </c>
      <c r="FB91">
        <v>15</v>
      </c>
      <c r="FC91">
        <v>1674745522.0999999</v>
      </c>
      <c r="FD91" t="s">
        <v>417</v>
      </c>
      <c r="FE91">
        <v>1674745522.0999999</v>
      </c>
      <c r="FF91">
        <v>1674745515.0999999</v>
      </c>
      <c r="FG91">
        <v>2</v>
      </c>
      <c r="FH91">
        <v>7.9000000000000001E-2</v>
      </c>
      <c r="FI91">
        <v>5.8000000000000003E-2</v>
      </c>
      <c r="FJ91">
        <v>-3.89</v>
      </c>
      <c r="FK91">
        <v>9.4E-2</v>
      </c>
      <c r="FL91">
        <v>383</v>
      </c>
      <c r="FM91">
        <v>18</v>
      </c>
      <c r="FN91">
        <v>0.28000000000000003</v>
      </c>
      <c r="FO91">
        <v>0.05</v>
      </c>
      <c r="FP91">
        <v>-2.243338011626872</v>
      </c>
      <c r="FQ91">
        <v>-0.27682269134083559</v>
      </c>
      <c r="FR91">
        <v>9.1434427301999174E-2</v>
      </c>
      <c r="FS91">
        <v>-1</v>
      </c>
      <c r="FT91">
        <v>0.1193766357478217</v>
      </c>
      <c r="FU91">
        <v>-9.6073758515239551E-3</v>
      </c>
      <c r="FV91">
        <v>1.3662615196061349E-3</v>
      </c>
      <c r="FW91">
        <v>-1</v>
      </c>
      <c r="FX91">
        <v>0</v>
      </c>
      <c r="FY91">
        <v>0</v>
      </c>
      <c r="FZ91" t="s">
        <v>418</v>
      </c>
      <c r="GA91">
        <v>2.9784799999999998</v>
      </c>
      <c r="GB91">
        <v>2.80627</v>
      </c>
      <c r="GC91">
        <v>9.7701899999999994E-2</v>
      </c>
      <c r="GD91">
        <v>9.5554600000000003E-2</v>
      </c>
      <c r="GE91">
        <v>0.12145</v>
      </c>
      <c r="GF91">
        <v>0.115244</v>
      </c>
      <c r="GG91">
        <v>26692.400000000001</v>
      </c>
      <c r="GH91">
        <v>24827.9</v>
      </c>
      <c r="GI91">
        <v>26591.4</v>
      </c>
      <c r="GJ91">
        <v>25922.3</v>
      </c>
      <c r="GK91">
        <v>31787.599999999999</v>
      </c>
      <c r="GL91">
        <v>32360.799999999999</v>
      </c>
      <c r="GM91">
        <v>37677.1</v>
      </c>
      <c r="GN91">
        <v>38447.599999999999</v>
      </c>
      <c r="GO91">
        <v>1.9802200000000001</v>
      </c>
      <c r="GP91">
        <v>1.97068</v>
      </c>
      <c r="GQ91">
        <v>1.84029E-2</v>
      </c>
      <c r="GR91">
        <v>0</v>
      </c>
      <c r="GS91">
        <v>27.3687</v>
      </c>
      <c r="GT91">
        <v>999.9</v>
      </c>
      <c r="GU91">
        <v>62.7</v>
      </c>
      <c r="GV91">
        <v>29.9</v>
      </c>
      <c r="GW91">
        <v>26.818000000000001</v>
      </c>
      <c r="GX91">
        <v>61.750100000000003</v>
      </c>
      <c r="GY91">
        <v>11.4824</v>
      </c>
      <c r="GZ91">
        <v>1</v>
      </c>
      <c r="HA91">
        <v>0.34908800000000001</v>
      </c>
      <c r="HB91">
        <v>0.94411500000000004</v>
      </c>
      <c r="HC91">
        <v>20.271699999999999</v>
      </c>
      <c r="HD91">
        <v>5.2095000000000002</v>
      </c>
      <c r="HE91">
        <v>11.9381</v>
      </c>
      <c r="HF91">
        <v>4.9877000000000002</v>
      </c>
      <c r="HG91">
        <v>3.2909999999999999</v>
      </c>
      <c r="HH91">
        <v>9999</v>
      </c>
      <c r="HI91">
        <v>9999</v>
      </c>
      <c r="HJ91">
        <v>9999</v>
      </c>
      <c r="HK91">
        <v>999.9</v>
      </c>
      <c r="HL91">
        <v>1.87016</v>
      </c>
      <c r="HM91">
        <v>1.87653</v>
      </c>
      <c r="HN91">
        <v>1.8742399999999999</v>
      </c>
      <c r="HO91">
        <v>1.87256</v>
      </c>
      <c r="HP91">
        <v>1.8729100000000001</v>
      </c>
      <c r="HQ91">
        <v>1.8703099999999999</v>
      </c>
      <c r="HR91">
        <v>1.8762700000000001</v>
      </c>
      <c r="HS91">
        <v>1.87531</v>
      </c>
      <c r="HT91">
        <v>5</v>
      </c>
      <c r="HU91">
        <v>0</v>
      </c>
      <c r="HV91">
        <v>0</v>
      </c>
      <c r="HW91">
        <v>0</v>
      </c>
      <c r="HX91" t="s">
        <v>419</v>
      </c>
      <c r="HY91" t="s">
        <v>420</v>
      </c>
      <c r="HZ91" t="s">
        <v>421</v>
      </c>
      <c r="IA91" t="s">
        <v>422</v>
      </c>
      <c r="IB91" t="s">
        <v>422</v>
      </c>
      <c r="IC91" t="s">
        <v>421</v>
      </c>
      <c r="ID91">
        <v>0</v>
      </c>
      <c r="IE91">
        <v>100</v>
      </c>
      <c r="IF91">
        <v>100</v>
      </c>
      <c r="IG91">
        <v>-3.9159999999999999</v>
      </c>
      <c r="IH91">
        <v>0.39219999999999999</v>
      </c>
      <c r="II91">
        <v>-3.1183980323874012</v>
      </c>
      <c r="IJ91">
        <v>-2.536945948238235E-3</v>
      </c>
      <c r="IK91">
        <v>1.581473279927893E-6</v>
      </c>
      <c r="IL91">
        <v>-4.6698293441882044E-10</v>
      </c>
      <c r="IM91">
        <v>-0.1212426229721789</v>
      </c>
      <c r="IN91">
        <v>-1.5895243091576399E-2</v>
      </c>
      <c r="IO91">
        <v>1.559614309849521E-3</v>
      </c>
      <c r="IP91">
        <v>-2.4566050869858518E-6</v>
      </c>
      <c r="IQ91">
        <v>2</v>
      </c>
      <c r="IR91">
        <v>2224</v>
      </c>
      <c r="IS91">
        <v>2</v>
      </c>
      <c r="IT91">
        <v>25</v>
      </c>
      <c r="IU91">
        <v>15.9</v>
      </c>
      <c r="IV91">
        <v>16</v>
      </c>
      <c r="IW91">
        <v>0.93261700000000003</v>
      </c>
      <c r="IX91">
        <v>2.4658199999999999</v>
      </c>
      <c r="IY91">
        <v>1.65039</v>
      </c>
      <c r="IZ91">
        <v>2.3034699999999999</v>
      </c>
      <c r="JA91">
        <v>1.50024</v>
      </c>
      <c r="JB91">
        <v>2.32666</v>
      </c>
      <c r="JC91">
        <v>34.829599999999999</v>
      </c>
      <c r="JD91">
        <v>23.614699999999999</v>
      </c>
      <c r="JE91">
        <v>18</v>
      </c>
      <c r="JF91">
        <v>504.18700000000001</v>
      </c>
      <c r="JG91">
        <v>492.24900000000002</v>
      </c>
      <c r="JH91">
        <v>26.9054</v>
      </c>
      <c r="JI91">
        <v>31.692299999999999</v>
      </c>
      <c r="JJ91">
        <v>30.000299999999999</v>
      </c>
      <c r="JK91">
        <v>31.608699999999999</v>
      </c>
      <c r="JL91">
        <v>31.567699999999999</v>
      </c>
      <c r="JM91">
        <v>18.701799999999999</v>
      </c>
      <c r="JN91">
        <v>32.570999999999998</v>
      </c>
      <c r="JO91">
        <v>100</v>
      </c>
      <c r="JP91">
        <v>26.900700000000001</v>
      </c>
      <c r="JQ91">
        <v>398.05500000000001</v>
      </c>
      <c r="JR91">
        <v>23.1873</v>
      </c>
      <c r="JS91">
        <v>99.987399999999994</v>
      </c>
      <c r="JT91">
        <v>99.206400000000002</v>
      </c>
    </row>
    <row r="92" spans="1:280" x14ac:dyDescent="0.25">
      <c r="A92">
        <v>76</v>
      </c>
      <c r="B92">
        <v>1674746488</v>
      </c>
      <c r="C92">
        <v>750.40000009536743</v>
      </c>
      <c r="D92" t="s">
        <v>571</v>
      </c>
      <c r="E92" t="s">
        <v>572</v>
      </c>
      <c r="F92" t="s">
        <v>412</v>
      </c>
      <c r="G92" t="s">
        <v>413</v>
      </c>
      <c r="H92" t="s">
        <v>414</v>
      </c>
      <c r="I92">
        <v>1674746488</v>
      </c>
      <c r="J92">
        <f t="shared" si="46"/>
        <v>1.5465642494817593E-3</v>
      </c>
      <c r="K92">
        <f t="shared" si="47"/>
        <v>1.5465642494817593</v>
      </c>
      <c r="L92">
        <f t="shared" si="48"/>
        <v>-2.2357418041037112</v>
      </c>
      <c r="M92">
        <f t="shared" si="49"/>
        <v>400.02300000000002</v>
      </c>
      <c r="N92">
        <f t="shared" si="50"/>
        <v>421.44915176560124</v>
      </c>
      <c r="O92">
        <f t="shared" si="51"/>
        <v>41.781370230247973</v>
      </c>
      <c r="P92">
        <f t="shared" si="52"/>
        <v>39.657237400041303</v>
      </c>
      <c r="Q92">
        <f t="shared" si="53"/>
        <v>0.12189223079306571</v>
      </c>
      <c r="R92">
        <f t="shared" si="54"/>
        <v>2.9147931396193418</v>
      </c>
      <c r="S92">
        <f t="shared" si="55"/>
        <v>0.11912960346907669</v>
      </c>
      <c r="T92">
        <f t="shared" si="56"/>
        <v>7.4698998246642473E-2</v>
      </c>
      <c r="U92">
        <f t="shared" si="57"/>
        <v>4.7520142134839993E-3</v>
      </c>
      <c r="V92">
        <f t="shared" si="58"/>
        <v>27.591202313516479</v>
      </c>
      <c r="W92">
        <f t="shared" si="59"/>
        <v>27.662500000000001</v>
      </c>
      <c r="X92">
        <f t="shared" si="60"/>
        <v>3.7208136026881338</v>
      </c>
      <c r="Y92">
        <f t="shared" si="61"/>
        <v>65.212890215091818</v>
      </c>
      <c r="Z92">
        <f t="shared" si="62"/>
        <v>2.4740033860284303</v>
      </c>
      <c r="AA92">
        <f t="shared" si="63"/>
        <v>3.7937336895641631</v>
      </c>
      <c r="AB92">
        <f t="shared" si="64"/>
        <v>1.2468102166597035</v>
      </c>
      <c r="AC92">
        <f t="shared" si="65"/>
        <v>-68.203483402145579</v>
      </c>
      <c r="AD92">
        <f t="shared" si="66"/>
        <v>52.249823974599963</v>
      </c>
      <c r="AE92">
        <f t="shared" si="67"/>
        <v>3.9007350334847986</v>
      </c>
      <c r="AF92">
        <f t="shared" si="68"/>
        <v>-12.04817237984733</v>
      </c>
      <c r="AG92">
        <v>0</v>
      </c>
      <c r="AH92">
        <v>0</v>
      </c>
      <c r="AI92">
        <f t="shared" si="69"/>
        <v>1</v>
      </c>
      <c r="AJ92">
        <f t="shared" si="70"/>
        <v>0</v>
      </c>
      <c r="AK92">
        <f t="shared" si="71"/>
        <v>52257.62785215964</v>
      </c>
      <c r="AL92" t="s">
        <v>415</v>
      </c>
      <c r="AM92" t="s">
        <v>415</v>
      </c>
      <c r="AN92">
        <v>0</v>
      </c>
      <c r="AO92">
        <v>0</v>
      </c>
      <c r="AP92" t="e">
        <f t="shared" si="72"/>
        <v>#DIV/0!</v>
      </c>
      <c r="AQ92">
        <v>0</v>
      </c>
      <c r="AR92" t="s">
        <v>415</v>
      </c>
      <c r="AS92" t="s">
        <v>415</v>
      </c>
      <c r="AT92">
        <v>0</v>
      </c>
      <c r="AU92">
        <v>0</v>
      </c>
      <c r="AV92" t="e">
        <f t="shared" si="73"/>
        <v>#DIV/0!</v>
      </c>
      <c r="AW92">
        <v>0.5</v>
      </c>
      <c r="AX92">
        <f t="shared" si="74"/>
        <v>2.1008904943823997E-2</v>
      </c>
      <c r="AY92">
        <f t="shared" si="75"/>
        <v>-2.2357418041037112</v>
      </c>
      <c r="AZ92" t="e">
        <f t="shared" si="76"/>
        <v>#DIV/0!</v>
      </c>
      <c r="BA92">
        <f t="shared" si="77"/>
        <v>-106.41876909252969</v>
      </c>
      <c r="BB92" t="e">
        <f t="shared" si="78"/>
        <v>#DIV/0!</v>
      </c>
      <c r="BC92" t="e">
        <f t="shared" si="79"/>
        <v>#DIV/0!</v>
      </c>
      <c r="BD92" t="s">
        <v>415</v>
      </c>
      <c r="BE92">
        <v>0</v>
      </c>
      <c r="BF92" t="e">
        <f t="shared" si="80"/>
        <v>#DIV/0!</v>
      </c>
      <c r="BG92" t="e">
        <f t="shared" si="81"/>
        <v>#DIV/0!</v>
      </c>
      <c r="BH92" t="e">
        <f t="shared" si="82"/>
        <v>#DIV/0!</v>
      </c>
      <c r="BI92" t="e">
        <f t="shared" si="83"/>
        <v>#DIV/0!</v>
      </c>
      <c r="BJ92" t="e">
        <f t="shared" si="84"/>
        <v>#DIV/0!</v>
      </c>
      <c r="BK92" t="e">
        <f t="shared" si="85"/>
        <v>#DIV/0!</v>
      </c>
      <c r="BL92" t="e">
        <f t="shared" si="86"/>
        <v>#DIV/0!</v>
      </c>
      <c r="BM92" t="e">
        <f t="shared" si="87"/>
        <v>#DIV/0!</v>
      </c>
      <c r="CV92">
        <f t="shared" si="88"/>
        <v>5.0010600000000002E-2</v>
      </c>
      <c r="CW92">
        <f t="shared" si="89"/>
        <v>2.1008904943823997E-2</v>
      </c>
      <c r="CX92">
        <f t="shared" si="90"/>
        <v>0.42008903999999991</v>
      </c>
      <c r="CY92">
        <f t="shared" si="91"/>
        <v>9.5020139999999989E-2</v>
      </c>
      <c r="CZ92">
        <v>6</v>
      </c>
      <c r="DA92">
        <v>0.5</v>
      </c>
      <c r="DB92" t="s">
        <v>416</v>
      </c>
      <c r="DC92">
        <v>2</v>
      </c>
      <c r="DD92">
        <v>1674746488</v>
      </c>
      <c r="DE92">
        <v>400.02300000000002</v>
      </c>
      <c r="DF92">
        <v>398.08300000000003</v>
      </c>
      <c r="DG92">
        <v>24.955300000000001</v>
      </c>
      <c r="DH92">
        <v>23.1462</v>
      </c>
      <c r="DI92">
        <v>403.93900000000002</v>
      </c>
      <c r="DJ92">
        <v>24.5625</v>
      </c>
      <c r="DK92">
        <v>500.12799999999999</v>
      </c>
      <c r="DL92">
        <v>99.037400000000005</v>
      </c>
      <c r="DM92">
        <v>9.9993100000000001E-2</v>
      </c>
      <c r="DN92">
        <v>27.995000000000001</v>
      </c>
      <c r="DO92">
        <v>27.662500000000001</v>
      </c>
      <c r="DP92">
        <v>999.9</v>
      </c>
      <c r="DQ92">
        <v>0</v>
      </c>
      <c r="DR92">
        <v>0</v>
      </c>
      <c r="DS92">
        <v>10012.5</v>
      </c>
      <c r="DT92">
        <v>0</v>
      </c>
      <c r="DU92">
        <v>363.197</v>
      </c>
      <c r="DV92">
        <v>1.9392100000000001</v>
      </c>
      <c r="DW92">
        <v>410.26100000000002</v>
      </c>
      <c r="DX92">
        <v>407.51600000000002</v>
      </c>
      <c r="DY92">
        <v>1.80907</v>
      </c>
      <c r="DZ92">
        <v>398.08300000000003</v>
      </c>
      <c r="EA92">
        <v>23.1462</v>
      </c>
      <c r="EB92">
        <v>2.4715099999999999</v>
      </c>
      <c r="EC92">
        <v>2.2923399999999998</v>
      </c>
      <c r="ED92">
        <v>20.8401</v>
      </c>
      <c r="EE92">
        <v>19.622699999999998</v>
      </c>
      <c r="EF92">
        <v>5.0010600000000002E-2</v>
      </c>
      <c r="EG92">
        <v>0</v>
      </c>
      <c r="EH92">
        <v>0</v>
      </c>
      <c r="EI92">
        <v>0</v>
      </c>
      <c r="EJ92">
        <v>584.48</v>
      </c>
      <c r="EK92">
        <v>5.0010600000000002E-2</v>
      </c>
      <c r="EL92">
        <v>88.58</v>
      </c>
      <c r="EM92">
        <v>-1.51</v>
      </c>
      <c r="EN92">
        <v>37.811999999999998</v>
      </c>
      <c r="EO92">
        <v>42</v>
      </c>
      <c r="EP92">
        <v>40.311999999999998</v>
      </c>
      <c r="EQ92">
        <v>41.561999999999998</v>
      </c>
      <c r="ER92">
        <v>40.25</v>
      </c>
      <c r="ES92">
        <v>0</v>
      </c>
      <c r="ET92">
        <v>0</v>
      </c>
      <c r="EU92">
        <v>0</v>
      </c>
      <c r="EV92">
        <v>1674746485.2</v>
      </c>
      <c r="EW92">
        <v>0</v>
      </c>
      <c r="EX92">
        <v>581.99919999999997</v>
      </c>
      <c r="EY92">
        <v>9.8769229674959877</v>
      </c>
      <c r="EZ92">
        <v>-27.009999881340949</v>
      </c>
      <c r="FA92">
        <v>88.777999999999992</v>
      </c>
      <c r="FB92">
        <v>15</v>
      </c>
      <c r="FC92">
        <v>1674745522.0999999</v>
      </c>
      <c r="FD92" t="s">
        <v>417</v>
      </c>
      <c r="FE92">
        <v>1674745522.0999999</v>
      </c>
      <c r="FF92">
        <v>1674745515.0999999</v>
      </c>
      <c r="FG92">
        <v>2</v>
      </c>
      <c r="FH92">
        <v>7.9000000000000001E-2</v>
      </c>
      <c r="FI92">
        <v>5.8000000000000003E-2</v>
      </c>
      <c r="FJ92">
        <v>-3.89</v>
      </c>
      <c r="FK92">
        <v>9.4E-2</v>
      </c>
      <c r="FL92">
        <v>383</v>
      </c>
      <c r="FM92">
        <v>18</v>
      </c>
      <c r="FN92">
        <v>0.28000000000000003</v>
      </c>
      <c r="FO92">
        <v>0.05</v>
      </c>
      <c r="FP92">
        <v>-2.2177242923289819</v>
      </c>
      <c r="FQ92">
        <v>0.72471578767221467</v>
      </c>
      <c r="FR92">
        <v>0.1005107044643609</v>
      </c>
      <c r="FS92">
        <v>-1</v>
      </c>
      <c r="FT92">
        <v>0.1193560589553742</v>
      </c>
      <c r="FU92">
        <v>1.309680955291403E-2</v>
      </c>
      <c r="FV92">
        <v>1.428141453161193E-3</v>
      </c>
      <c r="FW92">
        <v>-1</v>
      </c>
      <c r="FX92">
        <v>0</v>
      </c>
      <c r="FY92">
        <v>0</v>
      </c>
      <c r="FZ92" t="s">
        <v>418</v>
      </c>
      <c r="GA92">
        <v>2.97858</v>
      </c>
      <c r="GB92">
        <v>2.8064300000000002</v>
      </c>
      <c r="GC92">
        <v>9.7721100000000005E-2</v>
      </c>
      <c r="GD92">
        <v>9.5544299999999999E-2</v>
      </c>
      <c r="GE92">
        <v>0.12149</v>
      </c>
      <c r="GF92">
        <v>0.115189</v>
      </c>
      <c r="GG92">
        <v>26691.200000000001</v>
      </c>
      <c r="GH92">
        <v>24827.5</v>
      </c>
      <c r="GI92">
        <v>26590.799999999999</v>
      </c>
      <c r="GJ92">
        <v>25921.7</v>
      </c>
      <c r="GK92">
        <v>31785.4</v>
      </c>
      <c r="GL92">
        <v>32362</v>
      </c>
      <c r="GM92">
        <v>37676.199999999997</v>
      </c>
      <c r="GN92">
        <v>38446.6</v>
      </c>
      <c r="GO92">
        <v>1.98045</v>
      </c>
      <c r="GP92">
        <v>1.97027</v>
      </c>
      <c r="GQ92">
        <v>1.8123500000000001E-2</v>
      </c>
      <c r="GR92">
        <v>0</v>
      </c>
      <c r="GS92">
        <v>27.366399999999999</v>
      </c>
      <c r="GT92">
        <v>999.9</v>
      </c>
      <c r="GU92">
        <v>62.7</v>
      </c>
      <c r="GV92">
        <v>29.9</v>
      </c>
      <c r="GW92">
        <v>26.8171</v>
      </c>
      <c r="GX92">
        <v>61.650100000000002</v>
      </c>
      <c r="GY92">
        <v>11.5024</v>
      </c>
      <c r="GZ92">
        <v>1</v>
      </c>
      <c r="HA92">
        <v>0.34956799999999999</v>
      </c>
      <c r="HB92">
        <v>0.95767400000000003</v>
      </c>
      <c r="HC92">
        <v>20.271599999999999</v>
      </c>
      <c r="HD92">
        <v>5.2099500000000001</v>
      </c>
      <c r="HE92">
        <v>11.9381</v>
      </c>
      <c r="HF92">
        <v>4.9878499999999999</v>
      </c>
      <c r="HG92">
        <v>3.2909999999999999</v>
      </c>
      <c r="HH92">
        <v>9999</v>
      </c>
      <c r="HI92">
        <v>9999</v>
      </c>
      <c r="HJ92">
        <v>9999</v>
      </c>
      <c r="HK92">
        <v>999.9</v>
      </c>
      <c r="HL92">
        <v>1.87015</v>
      </c>
      <c r="HM92">
        <v>1.87653</v>
      </c>
      <c r="HN92">
        <v>1.8742700000000001</v>
      </c>
      <c r="HO92">
        <v>1.87256</v>
      </c>
      <c r="HP92">
        <v>1.873</v>
      </c>
      <c r="HQ92">
        <v>1.8703399999999999</v>
      </c>
      <c r="HR92">
        <v>1.8763399999999999</v>
      </c>
      <c r="HS92">
        <v>1.87534</v>
      </c>
      <c r="HT92">
        <v>5</v>
      </c>
      <c r="HU92">
        <v>0</v>
      </c>
      <c r="HV92">
        <v>0</v>
      </c>
      <c r="HW92">
        <v>0</v>
      </c>
      <c r="HX92" t="s">
        <v>419</v>
      </c>
      <c r="HY92" t="s">
        <v>420</v>
      </c>
      <c r="HZ92" t="s">
        <v>421</v>
      </c>
      <c r="IA92" t="s">
        <v>422</v>
      </c>
      <c r="IB92" t="s">
        <v>422</v>
      </c>
      <c r="IC92" t="s">
        <v>421</v>
      </c>
      <c r="ID92">
        <v>0</v>
      </c>
      <c r="IE92">
        <v>100</v>
      </c>
      <c r="IF92">
        <v>100</v>
      </c>
      <c r="IG92">
        <v>-3.9159999999999999</v>
      </c>
      <c r="IH92">
        <v>0.39279999999999998</v>
      </c>
      <c r="II92">
        <v>-3.1183980323874012</v>
      </c>
      <c r="IJ92">
        <v>-2.536945948238235E-3</v>
      </c>
      <c r="IK92">
        <v>1.581473279927893E-6</v>
      </c>
      <c r="IL92">
        <v>-4.6698293441882044E-10</v>
      </c>
      <c r="IM92">
        <v>-0.1212426229721789</v>
      </c>
      <c r="IN92">
        <v>-1.5895243091576399E-2</v>
      </c>
      <c r="IO92">
        <v>1.559614309849521E-3</v>
      </c>
      <c r="IP92">
        <v>-2.4566050869858518E-6</v>
      </c>
      <c r="IQ92">
        <v>2</v>
      </c>
      <c r="IR92">
        <v>2224</v>
      </c>
      <c r="IS92">
        <v>2</v>
      </c>
      <c r="IT92">
        <v>25</v>
      </c>
      <c r="IU92">
        <v>16.100000000000001</v>
      </c>
      <c r="IV92">
        <v>16.2</v>
      </c>
      <c r="IW92">
        <v>0.93261700000000003</v>
      </c>
      <c r="IX92">
        <v>2.4597199999999999</v>
      </c>
      <c r="IY92">
        <v>1.65039</v>
      </c>
      <c r="IZ92">
        <v>2.3046899999999999</v>
      </c>
      <c r="JA92">
        <v>1.50024</v>
      </c>
      <c r="JB92">
        <v>2.3791500000000001</v>
      </c>
      <c r="JC92">
        <v>34.875500000000002</v>
      </c>
      <c r="JD92">
        <v>23.614699999999999</v>
      </c>
      <c r="JE92">
        <v>18</v>
      </c>
      <c r="JF92">
        <v>504.39699999999999</v>
      </c>
      <c r="JG92">
        <v>492.04399999999998</v>
      </c>
      <c r="JH92">
        <v>26.9038</v>
      </c>
      <c r="JI92">
        <v>31.699300000000001</v>
      </c>
      <c r="JJ92">
        <v>30.000399999999999</v>
      </c>
      <c r="JK92">
        <v>31.616399999999999</v>
      </c>
      <c r="JL92">
        <v>31.576000000000001</v>
      </c>
      <c r="JM92">
        <v>18.7</v>
      </c>
      <c r="JN92">
        <v>32.570999999999998</v>
      </c>
      <c r="JO92">
        <v>100</v>
      </c>
      <c r="JP92">
        <v>26.9054</v>
      </c>
      <c r="JQ92">
        <v>397.90899999999999</v>
      </c>
      <c r="JR92">
        <v>23.160299999999999</v>
      </c>
      <c r="JS92">
        <v>99.985100000000003</v>
      </c>
      <c r="JT92">
        <v>99.203999999999994</v>
      </c>
    </row>
    <row r="93" spans="1:280" x14ac:dyDescent="0.25">
      <c r="A93">
        <v>77</v>
      </c>
      <c r="B93">
        <v>1674746498</v>
      </c>
      <c r="C93">
        <v>760.40000009536743</v>
      </c>
      <c r="D93" t="s">
        <v>573</v>
      </c>
      <c r="E93" t="s">
        <v>574</v>
      </c>
      <c r="F93" t="s">
        <v>412</v>
      </c>
      <c r="G93" t="s">
        <v>413</v>
      </c>
      <c r="H93" t="s">
        <v>414</v>
      </c>
      <c r="I93">
        <v>1674746498</v>
      </c>
      <c r="J93">
        <f t="shared" si="46"/>
        <v>1.561126995193649E-3</v>
      </c>
      <c r="K93">
        <f t="shared" si="47"/>
        <v>1.5611269951936491</v>
      </c>
      <c r="L93">
        <f t="shared" si="48"/>
        <v>-2.1945802656639275</v>
      </c>
      <c r="M93">
        <f t="shared" si="49"/>
        <v>399.91800000000001</v>
      </c>
      <c r="N93">
        <f t="shared" si="50"/>
        <v>420.50368951816506</v>
      </c>
      <c r="O93">
        <f t="shared" si="51"/>
        <v>41.687822402766876</v>
      </c>
      <c r="P93">
        <f t="shared" si="52"/>
        <v>39.647001858112198</v>
      </c>
      <c r="Q93">
        <f t="shared" si="53"/>
        <v>0.12322403776268409</v>
      </c>
      <c r="R93">
        <f t="shared" si="54"/>
        <v>2.9135960750925207</v>
      </c>
      <c r="S93">
        <f t="shared" si="55"/>
        <v>0.12040033315253693</v>
      </c>
      <c r="T93">
        <f t="shared" si="56"/>
        <v>7.5498517589993694E-2</v>
      </c>
      <c r="U93">
        <f t="shared" si="57"/>
        <v>4.7520142134839993E-3</v>
      </c>
      <c r="V93">
        <f t="shared" si="58"/>
        <v>27.587844173403461</v>
      </c>
      <c r="W93">
        <f t="shared" si="59"/>
        <v>27.656199999999998</v>
      </c>
      <c r="X93">
        <f t="shared" si="60"/>
        <v>3.7194438497294491</v>
      </c>
      <c r="Y93">
        <f t="shared" si="61"/>
        <v>65.214814827616564</v>
      </c>
      <c r="Z93">
        <f t="shared" si="62"/>
        <v>2.4741629433347199</v>
      </c>
      <c r="AA93">
        <f t="shared" si="63"/>
        <v>3.7938663935099979</v>
      </c>
      <c r="AB93">
        <f t="shared" si="64"/>
        <v>1.2452809063947292</v>
      </c>
      <c r="AC93">
        <f t="shared" si="65"/>
        <v>-68.845700488039924</v>
      </c>
      <c r="AD93">
        <f t="shared" si="66"/>
        <v>53.312202469171886</v>
      </c>
      <c r="AE93">
        <f t="shared" si="67"/>
        <v>3.9815695043920871</v>
      </c>
      <c r="AF93">
        <f t="shared" si="68"/>
        <v>-11.547176500262459</v>
      </c>
      <c r="AG93">
        <v>0</v>
      </c>
      <c r="AH93">
        <v>0</v>
      </c>
      <c r="AI93">
        <f t="shared" si="69"/>
        <v>1</v>
      </c>
      <c r="AJ93">
        <f t="shared" si="70"/>
        <v>0</v>
      </c>
      <c r="AK93">
        <f t="shared" si="71"/>
        <v>52223.25394935051</v>
      </c>
      <c r="AL93" t="s">
        <v>415</v>
      </c>
      <c r="AM93" t="s">
        <v>415</v>
      </c>
      <c r="AN93">
        <v>0</v>
      </c>
      <c r="AO93">
        <v>0</v>
      </c>
      <c r="AP93" t="e">
        <f t="shared" si="72"/>
        <v>#DIV/0!</v>
      </c>
      <c r="AQ93">
        <v>0</v>
      </c>
      <c r="AR93" t="s">
        <v>415</v>
      </c>
      <c r="AS93" t="s">
        <v>415</v>
      </c>
      <c r="AT93">
        <v>0</v>
      </c>
      <c r="AU93">
        <v>0</v>
      </c>
      <c r="AV93" t="e">
        <f t="shared" si="73"/>
        <v>#DIV/0!</v>
      </c>
      <c r="AW93">
        <v>0.5</v>
      </c>
      <c r="AX93">
        <f t="shared" si="74"/>
        <v>2.1008904943823997E-2</v>
      </c>
      <c r="AY93">
        <f t="shared" si="75"/>
        <v>-2.1945802656639275</v>
      </c>
      <c r="AZ93" t="e">
        <f t="shared" si="76"/>
        <v>#DIV/0!</v>
      </c>
      <c r="BA93">
        <f t="shared" si="77"/>
        <v>-104.45952664034829</v>
      </c>
      <c r="BB93" t="e">
        <f t="shared" si="78"/>
        <v>#DIV/0!</v>
      </c>
      <c r="BC93" t="e">
        <f t="shared" si="79"/>
        <v>#DIV/0!</v>
      </c>
      <c r="BD93" t="s">
        <v>415</v>
      </c>
      <c r="BE93">
        <v>0</v>
      </c>
      <c r="BF93" t="e">
        <f t="shared" si="80"/>
        <v>#DIV/0!</v>
      </c>
      <c r="BG93" t="e">
        <f t="shared" si="81"/>
        <v>#DIV/0!</v>
      </c>
      <c r="BH93" t="e">
        <f t="shared" si="82"/>
        <v>#DIV/0!</v>
      </c>
      <c r="BI93" t="e">
        <f t="shared" si="83"/>
        <v>#DIV/0!</v>
      </c>
      <c r="BJ93" t="e">
        <f t="shared" si="84"/>
        <v>#DIV/0!</v>
      </c>
      <c r="BK93" t="e">
        <f t="shared" si="85"/>
        <v>#DIV/0!</v>
      </c>
      <c r="BL93" t="e">
        <f t="shared" si="86"/>
        <v>#DIV/0!</v>
      </c>
      <c r="BM93" t="e">
        <f t="shared" si="87"/>
        <v>#DIV/0!</v>
      </c>
      <c r="CV93">
        <f t="shared" si="88"/>
        <v>5.0010600000000002E-2</v>
      </c>
      <c r="CW93">
        <f t="shared" si="89"/>
        <v>2.1008904943823997E-2</v>
      </c>
      <c r="CX93">
        <f t="shared" si="90"/>
        <v>0.42008903999999991</v>
      </c>
      <c r="CY93">
        <f t="shared" si="91"/>
        <v>9.5020139999999989E-2</v>
      </c>
      <c r="CZ93">
        <v>6</v>
      </c>
      <c r="DA93">
        <v>0.5</v>
      </c>
      <c r="DB93" t="s">
        <v>416</v>
      </c>
      <c r="DC93">
        <v>2</v>
      </c>
      <c r="DD93">
        <v>1674746498</v>
      </c>
      <c r="DE93">
        <v>399.91800000000001</v>
      </c>
      <c r="DF93">
        <v>398.03399999999999</v>
      </c>
      <c r="DG93">
        <v>24.956800000000001</v>
      </c>
      <c r="DH93">
        <v>23.130500000000001</v>
      </c>
      <c r="DI93">
        <v>403.83300000000003</v>
      </c>
      <c r="DJ93">
        <v>24.5639</v>
      </c>
      <c r="DK93">
        <v>500.08199999999999</v>
      </c>
      <c r="DL93">
        <v>99.037899999999993</v>
      </c>
      <c r="DM93">
        <v>9.99279E-2</v>
      </c>
      <c r="DN93">
        <v>27.9956</v>
      </c>
      <c r="DO93">
        <v>27.656199999999998</v>
      </c>
      <c r="DP93">
        <v>999.9</v>
      </c>
      <c r="DQ93">
        <v>0</v>
      </c>
      <c r="DR93">
        <v>0</v>
      </c>
      <c r="DS93">
        <v>10005.6</v>
      </c>
      <c r="DT93">
        <v>0</v>
      </c>
      <c r="DU93">
        <v>362.42</v>
      </c>
      <c r="DV93">
        <v>1.88422</v>
      </c>
      <c r="DW93">
        <v>410.154</v>
      </c>
      <c r="DX93">
        <v>407.45800000000003</v>
      </c>
      <c r="DY93">
        <v>1.8263799999999999</v>
      </c>
      <c r="DZ93">
        <v>398.03399999999999</v>
      </c>
      <c r="EA93">
        <v>23.130500000000001</v>
      </c>
      <c r="EB93">
        <v>2.47167</v>
      </c>
      <c r="EC93">
        <v>2.2907899999999999</v>
      </c>
      <c r="ED93">
        <v>20.841200000000001</v>
      </c>
      <c r="EE93">
        <v>19.611799999999999</v>
      </c>
      <c r="EF93">
        <v>5.0010600000000002E-2</v>
      </c>
      <c r="EG93">
        <v>0</v>
      </c>
      <c r="EH93">
        <v>0</v>
      </c>
      <c r="EI93">
        <v>0</v>
      </c>
      <c r="EJ93">
        <v>581.77</v>
      </c>
      <c r="EK93">
        <v>5.0010600000000002E-2</v>
      </c>
      <c r="EL93">
        <v>89.93</v>
      </c>
      <c r="EM93">
        <v>-2.0099999999999998</v>
      </c>
      <c r="EN93">
        <v>37.811999999999998</v>
      </c>
      <c r="EO93">
        <v>42</v>
      </c>
      <c r="EP93">
        <v>40.311999999999998</v>
      </c>
      <c r="EQ93">
        <v>41.561999999999998</v>
      </c>
      <c r="ER93">
        <v>40.311999999999998</v>
      </c>
      <c r="ES93">
        <v>0</v>
      </c>
      <c r="ET93">
        <v>0</v>
      </c>
      <c r="EU93">
        <v>0</v>
      </c>
      <c r="EV93">
        <v>1674746495.4000001</v>
      </c>
      <c r="EW93">
        <v>0</v>
      </c>
      <c r="EX93">
        <v>582.0896153846154</v>
      </c>
      <c r="EY93">
        <v>-3.8013674968021962</v>
      </c>
      <c r="EZ93">
        <v>5.7784616409518241</v>
      </c>
      <c r="FA93">
        <v>88.134615384615387</v>
      </c>
      <c r="FB93">
        <v>15</v>
      </c>
      <c r="FC93">
        <v>1674745522.0999999</v>
      </c>
      <c r="FD93" t="s">
        <v>417</v>
      </c>
      <c r="FE93">
        <v>1674745522.0999999</v>
      </c>
      <c r="FF93">
        <v>1674745515.0999999</v>
      </c>
      <c r="FG93">
        <v>2</v>
      </c>
      <c r="FH93">
        <v>7.9000000000000001E-2</v>
      </c>
      <c r="FI93">
        <v>5.8000000000000003E-2</v>
      </c>
      <c r="FJ93">
        <v>-3.89</v>
      </c>
      <c r="FK93">
        <v>9.4E-2</v>
      </c>
      <c r="FL93">
        <v>383</v>
      </c>
      <c r="FM93">
        <v>18</v>
      </c>
      <c r="FN93">
        <v>0.28000000000000003</v>
      </c>
      <c r="FO93">
        <v>0.05</v>
      </c>
      <c r="FP93">
        <v>-2.1801970978189749</v>
      </c>
      <c r="FQ93">
        <v>-0.36141464094020048</v>
      </c>
      <c r="FR93">
        <v>4.4984422271236633E-2</v>
      </c>
      <c r="FS93">
        <v>-1</v>
      </c>
      <c r="FT93">
        <v>0.1214770902381412</v>
      </c>
      <c r="FU93">
        <v>1.032813444894478E-2</v>
      </c>
      <c r="FV93">
        <v>1.019150293227488E-3</v>
      </c>
      <c r="FW93">
        <v>-1</v>
      </c>
      <c r="FX93">
        <v>0</v>
      </c>
      <c r="FY93">
        <v>0</v>
      </c>
      <c r="FZ93" t="s">
        <v>418</v>
      </c>
      <c r="GA93">
        <v>2.9784600000000001</v>
      </c>
      <c r="GB93">
        <v>2.8062999999999998</v>
      </c>
      <c r="GC93">
        <v>9.7700200000000001E-2</v>
      </c>
      <c r="GD93">
        <v>9.5533400000000004E-2</v>
      </c>
      <c r="GE93">
        <v>0.121493</v>
      </c>
      <c r="GF93">
        <v>0.115133</v>
      </c>
      <c r="GG93">
        <v>26692.1</v>
      </c>
      <c r="GH93">
        <v>24826.799999999999</v>
      </c>
      <c r="GI93">
        <v>26591</v>
      </c>
      <c r="GJ93">
        <v>25920.6</v>
      </c>
      <c r="GK93">
        <v>31785.8</v>
      </c>
      <c r="GL93">
        <v>32362.799999999999</v>
      </c>
      <c r="GM93">
        <v>37676.699999999997</v>
      </c>
      <c r="GN93">
        <v>38445.199999999997</v>
      </c>
      <c r="GO93">
        <v>1.9799199999999999</v>
      </c>
      <c r="GP93">
        <v>1.9702</v>
      </c>
      <c r="GQ93">
        <v>1.7881399999999999E-2</v>
      </c>
      <c r="GR93">
        <v>0</v>
      </c>
      <c r="GS93">
        <v>27.364100000000001</v>
      </c>
      <c r="GT93">
        <v>999.9</v>
      </c>
      <c r="GU93">
        <v>62.6</v>
      </c>
      <c r="GV93">
        <v>29.9</v>
      </c>
      <c r="GW93">
        <v>26.775500000000001</v>
      </c>
      <c r="GX93">
        <v>61.640099999999997</v>
      </c>
      <c r="GY93">
        <v>11.586499999999999</v>
      </c>
      <c r="GZ93">
        <v>1</v>
      </c>
      <c r="HA93">
        <v>0.35006100000000001</v>
      </c>
      <c r="HB93">
        <v>0.94683600000000001</v>
      </c>
      <c r="HC93">
        <v>20.271699999999999</v>
      </c>
      <c r="HD93">
        <v>5.2098000000000004</v>
      </c>
      <c r="HE93">
        <v>11.9381</v>
      </c>
      <c r="HF93">
        <v>4.9877000000000002</v>
      </c>
      <c r="HG93">
        <v>3.2909799999999998</v>
      </c>
      <c r="HH93">
        <v>9999</v>
      </c>
      <c r="HI93">
        <v>9999</v>
      </c>
      <c r="HJ93">
        <v>9999</v>
      </c>
      <c r="HK93">
        <v>999.9</v>
      </c>
      <c r="HL93">
        <v>1.8702300000000001</v>
      </c>
      <c r="HM93">
        <v>1.8765400000000001</v>
      </c>
      <c r="HN93">
        <v>1.8743000000000001</v>
      </c>
      <c r="HO93">
        <v>1.87256</v>
      </c>
      <c r="HP93">
        <v>1.8730100000000001</v>
      </c>
      <c r="HQ93">
        <v>1.8703799999999999</v>
      </c>
      <c r="HR93">
        <v>1.87635</v>
      </c>
      <c r="HS93">
        <v>1.8753200000000001</v>
      </c>
      <c r="HT93">
        <v>5</v>
      </c>
      <c r="HU93">
        <v>0</v>
      </c>
      <c r="HV93">
        <v>0</v>
      </c>
      <c r="HW93">
        <v>0</v>
      </c>
      <c r="HX93" t="s">
        <v>419</v>
      </c>
      <c r="HY93" t="s">
        <v>420</v>
      </c>
      <c r="HZ93" t="s">
        <v>421</v>
      </c>
      <c r="IA93" t="s">
        <v>422</v>
      </c>
      <c r="IB93" t="s">
        <v>422</v>
      </c>
      <c r="IC93" t="s">
        <v>421</v>
      </c>
      <c r="ID93">
        <v>0</v>
      </c>
      <c r="IE93">
        <v>100</v>
      </c>
      <c r="IF93">
        <v>100</v>
      </c>
      <c r="IG93">
        <v>-3.915</v>
      </c>
      <c r="IH93">
        <v>0.39290000000000003</v>
      </c>
      <c r="II93">
        <v>-3.1183980323874012</v>
      </c>
      <c r="IJ93">
        <v>-2.536945948238235E-3</v>
      </c>
      <c r="IK93">
        <v>1.581473279927893E-6</v>
      </c>
      <c r="IL93">
        <v>-4.6698293441882044E-10</v>
      </c>
      <c r="IM93">
        <v>-0.1212426229721789</v>
      </c>
      <c r="IN93">
        <v>-1.5895243091576399E-2</v>
      </c>
      <c r="IO93">
        <v>1.559614309849521E-3</v>
      </c>
      <c r="IP93">
        <v>-2.4566050869858518E-6</v>
      </c>
      <c r="IQ93">
        <v>2</v>
      </c>
      <c r="IR93">
        <v>2224</v>
      </c>
      <c r="IS93">
        <v>2</v>
      </c>
      <c r="IT93">
        <v>25</v>
      </c>
      <c r="IU93">
        <v>16.3</v>
      </c>
      <c r="IV93">
        <v>16.399999999999999</v>
      </c>
      <c r="IW93">
        <v>0.93261700000000003</v>
      </c>
      <c r="IX93">
        <v>2.4609399999999999</v>
      </c>
      <c r="IY93">
        <v>1.65039</v>
      </c>
      <c r="IZ93">
        <v>2.3046899999999999</v>
      </c>
      <c r="JA93">
        <v>1.50024</v>
      </c>
      <c r="JB93">
        <v>2.3999000000000001</v>
      </c>
      <c r="JC93">
        <v>34.944400000000002</v>
      </c>
      <c r="JD93">
        <v>23.605899999999998</v>
      </c>
      <c r="JE93">
        <v>18</v>
      </c>
      <c r="JF93">
        <v>504.11700000000002</v>
      </c>
      <c r="JG93">
        <v>492.06299999999999</v>
      </c>
      <c r="JH93">
        <v>26.908200000000001</v>
      </c>
      <c r="JI93">
        <v>31.706199999999999</v>
      </c>
      <c r="JJ93">
        <v>30.000399999999999</v>
      </c>
      <c r="JK93">
        <v>31.624099999999999</v>
      </c>
      <c r="JL93">
        <v>31.584399999999999</v>
      </c>
      <c r="JM93">
        <v>18.7042</v>
      </c>
      <c r="JN93">
        <v>32.570999999999998</v>
      </c>
      <c r="JO93">
        <v>100</v>
      </c>
      <c r="JP93">
        <v>26.9116</v>
      </c>
      <c r="JQ93">
        <v>398.32100000000003</v>
      </c>
      <c r="JR93">
        <v>23.145</v>
      </c>
      <c r="JS93">
        <v>99.9863</v>
      </c>
      <c r="JT93">
        <v>99.200199999999995</v>
      </c>
    </row>
    <row r="94" spans="1:280" x14ac:dyDescent="0.25">
      <c r="A94">
        <v>78</v>
      </c>
      <c r="B94">
        <v>1674746508</v>
      </c>
      <c r="C94">
        <v>770.40000009536743</v>
      </c>
      <c r="D94" t="s">
        <v>575</v>
      </c>
      <c r="E94" t="s">
        <v>576</v>
      </c>
      <c r="F94" t="s">
        <v>412</v>
      </c>
      <c r="G94" t="s">
        <v>413</v>
      </c>
      <c r="H94" t="s">
        <v>414</v>
      </c>
      <c r="I94">
        <v>1674746508</v>
      </c>
      <c r="J94">
        <f t="shared" si="46"/>
        <v>1.5733592576494561E-3</v>
      </c>
      <c r="K94">
        <f t="shared" si="47"/>
        <v>1.5733592576494562</v>
      </c>
      <c r="L94">
        <f t="shared" si="48"/>
        <v>-2.0644826333859503</v>
      </c>
      <c r="M94">
        <f t="shared" si="49"/>
        <v>399.88400000000001</v>
      </c>
      <c r="N94">
        <f t="shared" si="50"/>
        <v>418.5328578585852</v>
      </c>
      <c r="O94">
        <f t="shared" si="51"/>
        <v>41.493076737341099</v>
      </c>
      <c r="P94">
        <f t="shared" si="52"/>
        <v>39.644241035051998</v>
      </c>
      <c r="Q94">
        <f t="shared" si="53"/>
        <v>0.12435717474907594</v>
      </c>
      <c r="R94">
        <f t="shared" si="54"/>
        <v>2.9135159122435117</v>
      </c>
      <c r="S94">
        <f t="shared" si="55"/>
        <v>0.12148187481803362</v>
      </c>
      <c r="T94">
        <f t="shared" si="56"/>
        <v>7.6178968931754285E-2</v>
      </c>
      <c r="U94">
        <f t="shared" si="57"/>
        <v>4.7520142134839993E-3</v>
      </c>
      <c r="V94">
        <f t="shared" si="58"/>
        <v>27.577736481405335</v>
      </c>
      <c r="W94">
        <f t="shared" si="59"/>
        <v>27.649899999999999</v>
      </c>
      <c r="X94">
        <f t="shared" si="60"/>
        <v>3.7180745368068053</v>
      </c>
      <c r="Y94">
        <f t="shared" si="61"/>
        <v>65.241534858903293</v>
      </c>
      <c r="Z94">
        <f t="shared" si="62"/>
        <v>2.4741811770798003</v>
      </c>
      <c r="AA94">
        <f t="shared" si="63"/>
        <v>3.7923405426170125</v>
      </c>
      <c r="AB94">
        <f t="shared" si="64"/>
        <v>1.243893359727005</v>
      </c>
      <c r="AC94">
        <f t="shared" si="65"/>
        <v>-69.385143262341018</v>
      </c>
      <c r="AD94">
        <f t="shared" si="66"/>
        <v>53.216491588863924</v>
      </c>
      <c r="AE94">
        <f t="shared" si="67"/>
        <v>3.9742691864721347</v>
      </c>
      <c r="AF94">
        <f t="shared" si="68"/>
        <v>-12.189630472791471</v>
      </c>
      <c r="AG94">
        <v>0</v>
      </c>
      <c r="AH94">
        <v>0</v>
      </c>
      <c r="AI94">
        <f t="shared" si="69"/>
        <v>1</v>
      </c>
      <c r="AJ94">
        <f t="shared" si="70"/>
        <v>0</v>
      </c>
      <c r="AK94">
        <f t="shared" si="71"/>
        <v>52222.186025323615</v>
      </c>
      <c r="AL94" t="s">
        <v>415</v>
      </c>
      <c r="AM94" t="s">
        <v>415</v>
      </c>
      <c r="AN94">
        <v>0</v>
      </c>
      <c r="AO94">
        <v>0</v>
      </c>
      <c r="AP94" t="e">
        <f t="shared" si="72"/>
        <v>#DIV/0!</v>
      </c>
      <c r="AQ94">
        <v>0</v>
      </c>
      <c r="AR94" t="s">
        <v>415</v>
      </c>
      <c r="AS94" t="s">
        <v>415</v>
      </c>
      <c r="AT94">
        <v>0</v>
      </c>
      <c r="AU94">
        <v>0</v>
      </c>
      <c r="AV94" t="e">
        <f t="shared" si="73"/>
        <v>#DIV/0!</v>
      </c>
      <c r="AW94">
        <v>0.5</v>
      </c>
      <c r="AX94">
        <f t="shared" si="74"/>
        <v>2.1008904943823997E-2</v>
      </c>
      <c r="AY94">
        <f t="shared" si="75"/>
        <v>-2.0644826333859503</v>
      </c>
      <c r="AZ94" t="e">
        <f t="shared" si="76"/>
        <v>#DIV/0!</v>
      </c>
      <c r="BA94">
        <f t="shared" si="77"/>
        <v>-98.267027191859796</v>
      </c>
      <c r="BB94" t="e">
        <f t="shared" si="78"/>
        <v>#DIV/0!</v>
      </c>
      <c r="BC94" t="e">
        <f t="shared" si="79"/>
        <v>#DIV/0!</v>
      </c>
      <c r="BD94" t="s">
        <v>415</v>
      </c>
      <c r="BE94">
        <v>0</v>
      </c>
      <c r="BF94" t="e">
        <f t="shared" si="80"/>
        <v>#DIV/0!</v>
      </c>
      <c r="BG94" t="e">
        <f t="shared" si="81"/>
        <v>#DIV/0!</v>
      </c>
      <c r="BH94" t="e">
        <f t="shared" si="82"/>
        <v>#DIV/0!</v>
      </c>
      <c r="BI94" t="e">
        <f t="shared" si="83"/>
        <v>#DIV/0!</v>
      </c>
      <c r="BJ94" t="e">
        <f t="shared" si="84"/>
        <v>#DIV/0!</v>
      </c>
      <c r="BK94" t="e">
        <f t="shared" si="85"/>
        <v>#DIV/0!</v>
      </c>
      <c r="BL94" t="e">
        <f t="shared" si="86"/>
        <v>#DIV/0!</v>
      </c>
      <c r="BM94" t="e">
        <f t="shared" si="87"/>
        <v>#DIV/0!</v>
      </c>
      <c r="CV94">
        <f t="shared" si="88"/>
        <v>5.0010600000000002E-2</v>
      </c>
      <c r="CW94">
        <f t="shared" si="89"/>
        <v>2.1008904943823997E-2</v>
      </c>
      <c r="CX94">
        <f t="shared" si="90"/>
        <v>0.42008903999999991</v>
      </c>
      <c r="CY94">
        <f t="shared" si="91"/>
        <v>9.5020139999999989E-2</v>
      </c>
      <c r="CZ94">
        <v>6</v>
      </c>
      <c r="DA94">
        <v>0.5</v>
      </c>
      <c r="DB94" t="s">
        <v>416</v>
      </c>
      <c r="DC94">
        <v>2</v>
      </c>
      <c r="DD94">
        <v>1674746508</v>
      </c>
      <c r="DE94">
        <v>399.88400000000001</v>
      </c>
      <c r="DF94">
        <v>398.16199999999998</v>
      </c>
      <c r="DG94">
        <v>24.956600000000002</v>
      </c>
      <c r="DH94">
        <v>23.116099999999999</v>
      </c>
      <c r="DI94">
        <v>403.8</v>
      </c>
      <c r="DJ94">
        <v>24.563600000000001</v>
      </c>
      <c r="DK94">
        <v>500.11200000000002</v>
      </c>
      <c r="DL94">
        <v>99.039299999999997</v>
      </c>
      <c r="DM94">
        <v>0.100053</v>
      </c>
      <c r="DN94">
        <v>27.988700000000001</v>
      </c>
      <c r="DO94">
        <v>27.649899999999999</v>
      </c>
      <c r="DP94">
        <v>999.9</v>
      </c>
      <c r="DQ94">
        <v>0</v>
      </c>
      <c r="DR94">
        <v>0</v>
      </c>
      <c r="DS94">
        <v>10005</v>
      </c>
      <c r="DT94">
        <v>0</v>
      </c>
      <c r="DU94">
        <v>360.625</v>
      </c>
      <c r="DV94">
        <v>1.72238</v>
      </c>
      <c r="DW94">
        <v>410.12</v>
      </c>
      <c r="DX94">
        <v>407.584</v>
      </c>
      <c r="DY94">
        <v>1.8404799999999999</v>
      </c>
      <c r="DZ94">
        <v>398.16199999999998</v>
      </c>
      <c r="EA94">
        <v>23.116099999999999</v>
      </c>
      <c r="EB94">
        <v>2.4716800000000001</v>
      </c>
      <c r="EC94">
        <v>2.2894000000000001</v>
      </c>
      <c r="ED94">
        <v>20.841200000000001</v>
      </c>
      <c r="EE94">
        <v>19.602</v>
      </c>
      <c r="EF94">
        <v>5.0010600000000002E-2</v>
      </c>
      <c r="EG94">
        <v>0</v>
      </c>
      <c r="EH94">
        <v>0</v>
      </c>
      <c r="EI94">
        <v>0</v>
      </c>
      <c r="EJ94">
        <v>582.64</v>
      </c>
      <c r="EK94">
        <v>5.0010600000000002E-2</v>
      </c>
      <c r="EL94">
        <v>90.35</v>
      </c>
      <c r="EM94">
        <v>-1.63</v>
      </c>
      <c r="EN94">
        <v>37.875</v>
      </c>
      <c r="EO94">
        <v>42</v>
      </c>
      <c r="EP94">
        <v>40.311999999999998</v>
      </c>
      <c r="EQ94">
        <v>41.561999999999998</v>
      </c>
      <c r="ER94">
        <v>40.311999999999998</v>
      </c>
      <c r="ES94">
        <v>0</v>
      </c>
      <c r="ET94">
        <v>0</v>
      </c>
      <c r="EU94">
        <v>0</v>
      </c>
      <c r="EV94">
        <v>1674746505</v>
      </c>
      <c r="EW94">
        <v>0</v>
      </c>
      <c r="EX94">
        <v>582.22346153846161</v>
      </c>
      <c r="EY94">
        <v>-0.79760678772678584</v>
      </c>
      <c r="EZ94">
        <v>3.8981196729599792</v>
      </c>
      <c r="FA94">
        <v>88.226923076923057</v>
      </c>
      <c r="FB94">
        <v>15</v>
      </c>
      <c r="FC94">
        <v>1674745522.0999999</v>
      </c>
      <c r="FD94" t="s">
        <v>417</v>
      </c>
      <c r="FE94">
        <v>1674745522.0999999</v>
      </c>
      <c r="FF94">
        <v>1674745515.0999999</v>
      </c>
      <c r="FG94">
        <v>2</v>
      </c>
      <c r="FH94">
        <v>7.9000000000000001E-2</v>
      </c>
      <c r="FI94">
        <v>5.8000000000000003E-2</v>
      </c>
      <c r="FJ94">
        <v>-3.89</v>
      </c>
      <c r="FK94">
        <v>9.4E-2</v>
      </c>
      <c r="FL94">
        <v>383</v>
      </c>
      <c r="FM94">
        <v>18</v>
      </c>
      <c r="FN94">
        <v>0.28000000000000003</v>
      </c>
      <c r="FO94">
        <v>0.05</v>
      </c>
      <c r="FP94">
        <v>-2.1870175527723892</v>
      </c>
      <c r="FQ94">
        <v>0.27408602433954282</v>
      </c>
      <c r="FR94">
        <v>4.3954664964541312E-2</v>
      </c>
      <c r="FS94">
        <v>-1</v>
      </c>
      <c r="FT94">
        <v>0.12301522967552329</v>
      </c>
      <c r="FU94">
        <v>7.2373780503863861E-3</v>
      </c>
      <c r="FV94">
        <v>7.2353577152569953E-4</v>
      </c>
      <c r="FW94">
        <v>-1</v>
      </c>
      <c r="FX94">
        <v>0</v>
      </c>
      <c r="FY94">
        <v>0</v>
      </c>
      <c r="FZ94" t="s">
        <v>418</v>
      </c>
      <c r="GA94">
        <v>2.9785300000000001</v>
      </c>
      <c r="GB94">
        <v>2.8064200000000001</v>
      </c>
      <c r="GC94">
        <v>9.76934E-2</v>
      </c>
      <c r="GD94">
        <v>9.5556299999999997E-2</v>
      </c>
      <c r="GE94">
        <v>0.121492</v>
      </c>
      <c r="GF94">
        <v>0.11508400000000001</v>
      </c>
      <c r="GG94">
        <v>26691.9</v>
      </c>
      <c r="GH94">
        <v>24825.8</v>
      </c>
      <c r="GI94">
        <v>26590.7</v>
      </c>
      <c r="GJ94">
        <v>25920.3</v>
      </c>
      <c r="GK94">
        <v>31785.8</v>
      </c>
      <c r="GL94">
        <v>32364.1</v>
      </c>
      <c r="GM94">
        <v>37676.699999999997</v>
      </c>
      <c r="GN94">
        <v>38444.6</v>
      </c>
      <c r="GO94">
        <v>1.9798500000000001</v>
      </c>
      <c r="GP94">
        <v>1.96987</v>
      </c>
      <c r="GQ94">
        <v>1.7750999999999999E-2</v>
      </c>
      <c r="GR94">
        <v>0</v>
      </c>
      <c r="GS94">
        <v>27.3598</v>
      </c>
      <c r="GT94">
        <v>999.9</v>
      </c>
      <c r="GU94">
        <v>62.5</v>
      </c>
      <c r="GV94">
        <v>29.9</v>
      </c>
      <c r="GW94">
        <v>26.7319</v>
      </c>
      <c r="GX94">
        <v>61.780099999999997</v>
      </c>
      <c r="GY94">
        <v>11.7308</v>
      </c>
      <c r="GZ94">
        <v>1</v>
      </c>
      <c r="HA94">
        <v>0.35048800000000002</v>
      </c>
      <c r="HB94">
        <v>0.93185700000000005</v>
      </c>
      <c r="HC94">
        <v>20.271599999999999</v>
      </c>
      <c r="HD94">
        <v>5.2099500000000001</v>
      </c>
      <c r="HE94">
        <v>11.937799999999999</v>
      </c>
      <c r="HF94">
        <v>4.9880000000000004</v>
      </c>
      <c r="HG94">
        <v>3.2909999999999999</v>
      </c>
      <c r="HH94">
        <v>9999</v>
      </c>
      <c r="HI94">
        <v>9999</v>
      </c>
      <c r="HJ94">
        <v>9999</v>
      </c>
      <c r="HK94">
        <v>999.9</v>
      </c>
      <c r="HL94">
        <v>1.8702399999999999</v>
      </c>
      <c r="HM94">
        <v>1.87653</v>
      </c>
      <c r="HN94">
        <v>1.87436</v>
      </c>
      <c r="HO94">
        <v>1.87259</v>
      </c>
      <c r="HP94">
        <v>1.8730199999999999</v>
      </c>
      <c r="HQ94">
        <v>1.8704099999999999</v>
      </c>
      <c r="HR94">
        <v>1.87636</v>
      </c>
      <c r="HS94">
        <v>1.8753899999999999</v>
      </c>
      <c r="HT94">
        <v>5</v>
      </c>
      <c r="HU94">
        <v>0</v>
      </c>
      <c r="HV94">
        <v>0</v>
      </c>
      <c r="HW94">
        <v>0</v>
      </c>
      <c r="HX94" t="s">
        <v>419</v>
      </c>
      <c r="HY94" t="s">
        <v>420</v>
      </c>
      <c r="HZ94" t="s">
        <v>421</v>
      </c>
      <c r="IA94" t="s">
        <v>422</v>
      </c>
      <c r="IB94" t="s">
        <v>422</v>
      </c>
      <c r="IC94" t="s">
        <v>421</v>
      </c>
      <c r="ID94">
        <v>0</v>
      </c>
      <c r="IE94">
        <v>100</v>
      </c>
      <c r="IF94">
        <v>100</v>
      </c>
      <c r="IG94">
        <v>-3.9159999999999999</v>
      </c>
      <c r="IH94">
        <v>0.39300000000000002</v>
      </c>
      <c r="II94">
        <v>-3.1183980323874012</v>
      </c>
      <c r="IJ94">
        <v>-2.536945948238235E-3</v>
      </c>
      <c r="IK94">
        <v>1.581473279927893E-6</v>
      </c>
      <c r="IL94">
        <v>-4.6698293441882044E-10</v>
      </c>
      <c r="IM94">
        <v>-0.1212426229721789</v>
      </c>
      <c r="IN94">
        <v>-1.5895243091576399E-2</v>
      </c>
      <c r="IO94">
        <v>1.559614309849521E-3</v>
      </c>
      <c r="IP94">
        <v>-2.4566050869858518E-6</v>
      </c>
      <c r="IQ94">
        <v>2</v>
      </c>
      <c r="IR94">
        <v>2224</v>
      </c>
      <c r="IS94">
        <v>2</v>
      </c>
      <c r="IT94">
        <v>25</v>
      </c>
      <c r="IU94">
        <v>16.399999999999999</v>
      </c>
      <c r="IV94">
        <v>16.5</v>
      </c>
      <c r="IW94">
        <v>0.93261700000000003</v>
      </c>
      <c r="IX94">
        <v>2.4609399999999999</v>
      </c>
      <c r="IY94">
        <v>1.65039</v>
      </c>
      <c r="IZ94">
        <v>2.3046899999999999</v>
      </c>
      <c r="JA94">
        <v>1.50024</v>
      </c>
      <c r="JB94">
        <v>2.4206500000000002</v>
      </c>
      <c r="JC94">
        <v>34.967399999999998</v>
      </c>
      <c r="JD94">
        <v>23.614699999999999</v>
      </c>
      <c r="JE94">
        <v>18</v>
      </c>
      <c r="JF94">
        <v>504.13400000000001</v>
      </c>
      <c r="JG94">
        <v>491.90899999999999</v>
      </c>
      <c r="JH94">
        <v>26.914899999999999</v>
      </c>
      <c r="JI94">
        <v>31.713200000000001</v>
      </c>
      <c r="JJ94">
        <v>30.000299999999999</v>
      </c>
      <c r="JK94">
        <v>31.632100000000001</v>
      </c>
      <c r="JL94">
        <v>31.592500000000001</v>
      </c>
      <c r="JM94">
        <v>18.706600000000002</v>
      </c>
      <c r="JN94">
        <v>32.570999999999998</v>
      </c>
      <c r="JO94">
        <v>100</v>
      </c>
      <c r="JP94">
        <v>26.9237</v>
      </c>
      <c r="JQ94">
        <v>398.15300000000002</v>
      </c>
      <c r="JR94">
        <v>23.130299999999998</v>
      </c>
      <c r="JS94">
        <v>99.985699999999994</v>
      </c>
      <c r="JT94">
        <v>99.198800000000006</v>
      </c>
    </row>
    <row r="95" spans="1:280" x14ac:dyDescent="0.25">
      <c r="A95">
        <v>79</v>
      </c>
      <c r="B95">
        <v>1674746518</v>
      </c>
      <c r="C95">
        <v>780.40000009536743</v>
      </c>
      <c r="D95" t="s">
        <v>577</v>
      </c>
      <c r="E95" t="s">
        <v>578</v>
      </c>
      <c r="F95" t="s">
        <v>412</v>
      </c>
      <c r="G95" t="s">
        <v>413</v>
      </c>
      <c r="H95" t="s">
        <v>414</v>
      </c>
      <c r="I95">
        <v>1674746518</v>
      </c>
      <c r="J95">
        <f t="shared" si="46"/>
        <v>1.5839769916095113E-3</v>
      </c>
      <c r="K95">
        <f t="shared" si="47"/>
        <v>1.5839769916095112</v>
      </c>
      <c r="L95">
        <f t="shared" si="48"/>
        <v>-2.1981867977694551</v>
      </c>
      <c r="M95">
        <f t="shared" si="49"/>
        <v>400.03800000000001</v>
      </c>
      <c r="N95">
        <f t="shared" si="50"/>
        <v>420.19335382365193</v>
      </c>
      <c r="O95">
        <f t="shared" si="51"/>
        <v>41.657492178620259</v>
      </c>
      <c r="P95">
        <f t="shared" si="52"/>
        <v>39.659313276870002</v>
      </c>
      <c r="Q95">
        <f t="shared" si="53"/>
        <v>0.12544530102036575</v>
      </c>
      <c r="R95">
        <f t="shared" si="54"/>
        <v>2.9128426982299125</v>
      </c>
      <c r="S95">
        <f t="shared" si="55"/>
        <v>0.1225194416348345</v>
      </c>
      <c r="T95">
        <f t="shared" si="56"/>
        <v>7.6831844044610131E-2</v>
      </c>
      <c r="U95">
        <f t="shared" si="57"/>
        <v>4.7520142134839993E-3</v>
      </c>
      <c r="V95">
        <f t="shared" si="58"/>
        <v>27.572473270397424</v>
      </c>
      <c r="W95">
        <f t="shared" si="59"/>
        <v>27.639299999999999</v>
      </c>
      <c r="X95">
        <f t="shared" si="60"/>
        <v>3.7157716061931914</v>
      </c>
      <c r="Y95">
        <f t="shared" si="61"/>
        <v>65.247990119057022</v>
      </c>
      <c r="Z95">
        <f t="shared" si="62"/>
        <v>2.4740797732804998</v>
      </c>
      <c r="AA95">
        <f t="shared" si="63"/>
        <v>3.7918099373882383</v>
      </c>
      <c r="AB95">
        <f t="shared" si="64"/>
        <v>1.2416918329126916</v>
      </c>
      <c r="AC95">
        <f t="shared" si="65"/>
        <v>-69.853385329979446</v>
      </c>
      <c r="AD95">
        <f t="shared" si="66"/>
        <v>54.49189991479917</v>
      </c>
      <c r="AE95">
        <f t="shared" si="67"/>
        <v>4.0701949102094099</v>
      </c>
      <c r="AF95">
        <f t="shared" si="68"/>
        <v>-11.286538490757387</v>
      </c>
      <c r="AG95">
        <v>0</v>
      </c>
      <c r="AH95">
        <v>0</v>
      </c>
      <c r="AI95">
        <f t="shared" si="69"/>
        <v>1</v>
      </c>
      <c r="AJ95">
        <f t="shared" si="70"/>
        <v>0</v>
      </c>
      <c r="AK95">
        <f t="shared" si="71"/>
        <v>52203.31624151468</v>
      </c>
      <c r="AL95" t="s">
        <v>415</v>
      </c>
      <c r="AM95" t="s">
        <v>415</v>
      </c>
      <c r="AN95">
        <v>0</v>
      </c>
      <c r="AO95">
        <v>0</v>
      </c>
      <c r="AP95" t="e">
        <f t="shared" si="72"/>
        <v>#DIV/0!</v>
      </c>
      <c r="AQ95">
        <v>0</v>
      </c>
      <c r="AR95" t="s">
        <v>415</v>
      </c>
      <c r="AS95" t="s">
        <v>415</v>
      </c>
      <c r="AT95">
        <v>0</v>
      </c>
      <c r="AU95">
        <v>0</v>
      </c>
      <c r="AV95" t="e">
        <f t="shared" si="73"/>
        <v>#DIV/0!</v>
      </c>
      <c r="AW95">
        <v>0.5</v>
      </c>
      <c r="AX95">
        <f t="shared" si="74"/>
        <v>2.1008904943823997E-2</v>
      </c>
      <c r="AY95">
        <f t="shared" si="75"/>
        <v>-2.1981867977694551</v>
      </c>
      <c r="AZ95" t="e">
        <f t="shared" si="76"/>
        <v>#DIV/0!</v>
      </c>
      <c r="BA95">
        <f t="shared" si="77"/>
        <v>-104.63119346996987</v>
      </c>
      <c r="BB95" t="e">
        <f t="shared" si="78"/>
        <v>#DIV/0!</v>
      </c>
      <c r="BC95" t="e">
        <f t="shared" si="79"/>
        <v>#DIV/0!</v>
      </c>
      <c r="BD95" t="s">
        <v>415</v>
      </c>
      <c r="BE95">
        <v>0</v>
      </c>
      <c r="BF95" t="e">
        <f t="shared" si="80"/>
        <v>#DIV/0!</v>
      </c>
      <c r="BG95" t="e">
        <f t="shared" si="81"/>
        <v>#DIV/0!</v>
      </c>
      <c r="BH95" t="e">
        <f t="shared" si="82"/>
        <v>#DIV/0!</v>
      </c>
      <c r="BI95" t="e">
        <f t="shared" si="83"/>
        <v>#DIV/0!</v>
      </c>
      <c r="BJ95" t="e">
        <f t="shared" si="84"/>
        <v>#DIV/0!</v>
      </c>
      <c r="BK95" t="e">
        <f t="shared" si="85"/>
        <v>#DIV/0!</v>
      </c>
      <c r="BL95" t="e">
        <f t="shared" si="86"/>
        <v>#DIV/0!</v>
      </c>
      <c r="BM95" t="e">
        <f t="shared" si="87"/>
        <v>#DIV/0!</v>
      </c>
      <c r="CV95">
        <f t="shared" si="88"/>
        <v>5.0010600000000002E-2</v>
      </c>
      <c r="CW95">
        <f t="shared" si="89"/>
        <v>2.1008904943823997E-2</v>
      </c>
      <c r="CX95">
        <f t="shared" si="90"/>
        <v>0.42008903999999991</v>
      </c>
      <c r="CY95">
        <f t="shared" si="91"/>
        <v>9.5020139999999989E-2</v>
      </c>
      <c r="CZ95">
        <v>6</v>
      </c>
      <c r="DA95">
        <v>0.5</v>
      </c>
      <c r="DB95" t="s">
        <v>416</v>
      </c>
      <c r="DC95">
        <v>2</v>
      </c>
      <c r="DD95">
        <v>1674746518</v>
      </c>
      <c r="DE95">
        <v>400.03800000000001</v>
      </c>
      <c r="DF95">
        <v>398.161</v>
      </c>
      <c r="DG95">
        <v>24.9557</v>
      </c>
      <c r="DH95">
        <v>23.102799999999998</v>
      </c>
      <c r="DI95">
        <v>403.95400000000001</v>
      </c>
      <c r="DJ95">
        <v>24.562799999999999</v>
      </c>
      <c r="DK95">
        <v>500.11799999999999</v>
      </c>
      <c r="DL95">
        <v>99.038799999999995</v>
      </c>
      <c r="DM95">
        <v>0.100065</v>
      </c>
      <c r="DN95">
        <v>27.9863</v>
      </c>
      <c r="DO95">
        <v>27.639299999999999</v>
      </c>
      <c r="DP95">
        <v>999.9</v>
      </c>
      <c r="DQ95">
        <v>0</v>
      </c>
      <c r="DR95">
        <v>0</v>
      </c>
      <c r="DS95">
        <v>10001.200000000001</v>
      </c>
      <c r="DT95">
        <v>0</v>
      </c>
      <c r="DU95">
        <v>361.56700000000001</v>
      </c>
      <c r="DV95">
        <v>1.87646</v>
      </c>
      <c r="DW95">
        <v>410.27699999999999</v>
      </c>
      <c r="DX95">
        <v>407.57799999999997</v>
      </c>
      <c r="DY95">
        <v>1.85287</v>
      </c>
      <c r="DZ95">
        <v>398.161</v>
      </c>
      <c r="EA95">
        <v>23.102799999999998</v>
      </c>
      <c r="EB95">
        <v>2.4715799999999999</v>
      </c>
      <c r="EC95">
        <v>2.2880699999999998</v>
      </c>
      <c r="ED95">
        <v>20.840499999999999</v>
      </c>
      <c r="EE95">
        <v>19.592700000000001</v>
      </c>
      <c r="EF95">
        <v>5.0010600000000002E-2</v>
      </c>
      <c r="EG95">
        <v>0</v>
      </c>
      <c r="EH95">
        <v>0</v>
      </c>
      <c r="EI95">
        <v>0</v>
      </c>
      <c r="EJ95">
        <v>579.91999999999996</v>
      </c>
      <c r="EK95">
        <v>5.0010600000000002E-2</v>
      </c>
      <c r="EL95">
        <v>87.16</v>
      </c>
      <c r="EM95">
        <v>-2.52</v>
      </c>
      <c r="EN95">
        <v>37.875</v>
      </c>
      <c r="EO95">
        <v>42</v>
      </c>
      <c r="EP95">
        <v>40.311999999999998</v>
      </c>
      <c r="EQ95">
        <v>41.561999999999998</v>
      </c>
      <c r="ER95">
        <v>40.311999999999998</v>
      </c>
      <c r="ES95">
        <v>0</v>
      </c>
      <c r="ET95">
        <v>0</v>
      </c>
      <c r="EU95">
        <v>0</v>
      </c>
      <c r="EV95">
        <v>1674746515.2</v>
      </c>
      <c r="EW95">
        <v>0</v>
      </c>
      <c r="EX95">
        <v>581.78319999999997</v>
      </c>
      <c r="EY95">
        <v>0.49230767916450141</v>
      </c>
      <c r="EZ95">
        <v>5.7315383385390692</v>
      </c>
      <c r="FA95">
        <v>88.957599999999985</v>
      </c>
      <c r="FB95">
        <v>15</v>
      </c>
      <c r="FC95">
        <v>1674745522.0999999</v>
      </c>
      <c r="FD95" t="s">
        <v>417</v>
      </c>
      <c r="FE95">
        <v>1674745522.0999999</v>
      </c>
      <c r="FF95">
        <v>1674745515.0999999</v>
      </c>
      <c r="FG95">
        <v>2</v>
      </c>
      <c r="FH95">
        <v>7.9000000000000001E-2</v>
      </c>
      <c r="FI95">
        <v>5.8000000000000003E-2</v>
      </c>
      <c r="FJ95">
        <v>-3.89</v>
      </c>
      <c r="FK95">
        <v>9.4E-2</v>
      </c>
      <c r="FL95">
        <v>383</v>
      </c>
      <c r="FM95">
        <v>18</v>
      </c>
      <c r="FN95">
        <v>0.28000000000000003</v>
      </c>
      <c r="FO95">
        <v>0.05</v>
      </c>
      <c r="FP95">
        <v>-2.1528732327731119</v>
      </c>
      <c r="FQ95">
        <v>0.23629354727753349</v>
      </c>
      <c r="FR95">
        <v>5.9697387050998772E-2</v>
      </c>
      <c r="FS95">
        <v>-1</v>
      </c>
      <c r="FT95">
        <v>0.1241297747828267</v>
      </c>
      <c r="FU95">
        <v>6.4626231108669951E-3</v>
      </c>
      <c r="FV95">
        <v>6.5264367543802133E-4</v>
      </c>
      <c r="FW95">
        <v>-1</v>
      </c>
      <c r="FX95">
        <v>0</v>
      </c>
      <c r="FY95">
        <v>0</v>
      </c>
      <c r="FZ95" t="s">
        <v>418</v>
      </c>
      <c r="GA95">
        <v>2.9785400000000002</v>
      </c>
      <c r="GB95">
        <v>2.8064</v>
      </c>
      <c r="GC95">
        <v>9.7719700000000007E-2</v>
      </c>
      <c r="GD95">
        <v>9.5553799999999994E-2</v>
      </c>
      <c r="GE95">
        <v>0.121486</v>
      </c>
      <c r="GF95">
        <v>0.115036</v>
      </c>
      <c r="GG95">
        <v>26691</v>
      </c>
      <c r="GH95">
        <v>24825.7</v>
      </c>
      <c r="GI95">
        <v>26590.6</v>
      </c>
      <c r="GJ95">
        <v>25920.2</v>
      </c>
      <c r="GK95">
        <v>31785.599999999999</v>
      </c>
      <c r="GL95">
        <v>32365.599999999999</v>
      </c>
      <c r="GM95">
        <v>37676.1</v>
      </c>
      <c r="GN95">
        <v>38444.300000000003</v>
      </c>
      <c r="GO95">
        <v>1.9798500000000001</v>
      </c>
      <c r="GP95">
        <v>1.96973</v>
      </c>
      <c r="GQ95">
        <v>1.7602E-2</v>
      </c>
      <c r="GR95">
        <v>0</v>
      </c>
      <c r="GS95">
        <v>27.351700000000001</v>
      </c>
      <c r="GT95">
        <v>999.9</v>
      </c>
      <c r="GU95">
        <v>62.5</v>
      </c>
      <c r="GV95">
        <v>29.9</v>
      </c>
      <c r="GW95">
        <v>26.732199999999999</v>
      </c>
      <c r="GX95">
        <v>61.8001</v>
      </c>
      <c r="GY95">
        <v>12.0593</v>
      </c>
      <c r="GZ95">
        <v>1</v>
      </c>
      <c r="HA95">
        <v>0.351159</v>
      </c>
      <c r="HB95">
        <v>0.89461100000000005</v>
      </c>
      <c r="HC95">
        <v>20.271799999999999</v>
      </c>
      <c r="HD95">
        <v>5.2093499999999997</v>
      </c>
      <c r="HE95">
        <v>11.9381</v>
      </c>
      <c r="HF95">
        <v>4.9881500000000001</v>
      </c>
      <c r="HG95">
        <v>3.2909999999999999</v>
      </c>
      <c r="HH95">
        <v>9999</v>
      </c>
      <c r="HI95">
        <v>9999</v>
      </c>
      <c r="HJ95">
        <v>9999</v>
      </c>
      <c r="HK95">
        <v>999.9</v>
      </c>
      <c r="HL95">
        <v>1.87026</v>
      </c>
      <c r="HM95">
        <v>1.8765799999999999</v>
      </c>
      <c r="HN95">
        <v>1.8743700000000001</v>
      </c>
      <c r="HO95">
        <v>1.87262</v>
      </c>
      <c r="HP95">
        <v>1.8730199999999999</v>
      </c>
      <c r="HQ95">
        <v>1.87042</v>
      </c>
      <c r="HR95">
        <v>1.8763700000000001</v>
      </c>
      <c r="HS95">
        <v>1.8754200000000001</v>
      </c>
      <c r="HT95">
        <v>5</v>
      </c>
      <c r="HU95">
        <v>0</v>
      </c>
      <c r="HV95">
        <v>0</v>
      </c>
      <c r="HW95">
        <v>0</v>
      </c>
      <c r="HX95" t="s">
        <v>419</v>
      </c>
      <c r="HY95" t="s">
        <v>420</v>
      </c>
      <c r="HZ95" t="s">
        <v>421</v>
      </c>
      <c r="IA95" t="s">
        <v>422</v>
      </c>
      <c r="IB95" t="s">
        <v>422</v>
      </c>
      <c r="IC95" t="s">
        <v>421</v>
      </c>
      <c r="ID95">
        <v>0</v>
      </c>
      <c r="IE95">
        <v>100</v>
      </c>
      <c r="IF95">
        <v>100</v>
      </c>
      <c r="IG95">
        <v>-3.9159999999999999</v>
      </c>
      <c r="IH95">
        <v>0.39290000000000003</v>
      </c>
      <c r="II95">
        <v>-3.1183980323874012</v>
      </c>
      <c r="IJ95">
        <v>-2.536945948238235E-3</v>
      </c>
      <c r="IK95">
        <v>1.581473279927893E-6</v>
      </c>
      <c r="IL95">
        <v>-4.6698293441882044E-10</v>
      </c>
      <c r="IM95">
        <v>-0.1212426229721789</v>
      </c>
      <c r="IN95">
        <v>-1.5895243091576399E-2</v>
      </c>
      <c r="IO95">
        <v>1.559614309849521E-3</v>
      </c>
      <c r="IP95">
        <v>-2.4566050869858518E-6</v>
      </c>
      <c r="IQ95">
        <v>2</v>
      </c>
      <c r="IR95">
        <v>2224</v>
      </c>
      <c r="IS95">
        <v>2</v>
      </c>
      <c r="IT95">
        <v>25</v>
      </c>
      <c r="IU95">
        <v>16.600000000000001</v>
      </c>
      <c r="IV95">
        <v>16.7</v>
      </c>
      <c r="IW95">
        <v>0.93261700000000003</v>
      </c>
      <c r="IX95">
        <v>2.4597199999999999</v>
      </c>
      <c r="IY95">
        <v>1.65039</v>
      </c>
      <c r="IZ95">
        <v>2.3034699999999999</v>
      </c>
      <c r="JA95">
        <v>1.50024</v>
      </c>
      <c r="JB95">
        <v>2.4108900000000002</v>
      </c>
      <c r="JC95">
        <v>35.013399999999997</v>
      </c>
      <c r="JD95">
        <v>23.614699999999999</v>
      </c>
      <c r="JE95">
        <v>18</v>
      </c>
      <c r="JF95">
        <v>504.19499999999999</v>
      </c>
      <c r="JG95">
        <v>491.87</v>
      </c>
      <c r="JH95">
        <v>26.929500000000001</v>
      </c>
      <c r="JI95">
        <v>31.718800000000002</v>
      </c>
      <c r="JJ95">
        <v>30.000299999999999</v>
      </c>
      <c r="JK95">
        <v>31.639500000000002</v>
      </c>
      <c r="JL95">
        <v>31.600100000000001</v>
      </c>
      <c r="JM95">
        <v>18.703700000000001</v>
      </c>
      <c r="JN95">
        <v>32.570999999999998</v>
      </c>
      <c r="JO95">
        <v>100</v>
      </c>
      <c r="JP95">
        <v>26.940899999999999</v>
      </c>
      <c r="JQ95">
        <v>398.19400000000002</v>
      </c>
      <c r="JR95">
        <v>23.118099999999998</v>
      </c>
      <c r="JS95">
        <v>99.984700000000004</v>
      </c>
      <c r="JT95">
        <v>99.198099999999997</v>
      </c>
    </row>
    <row r="96" spans="1:280" x14ac:dyDescent="0.25">
      <c r="A96">
        <v>80</v>
      </c>
      <c r="B96">
        <v>1674746528</v>
      </c>
      <c r="C96">
        <v>790.40000009536743</v>
      </c>
      <c r="D96" t="s">
        <v>579</v>
      </c>
      <c r="E96" t="s">
        <v>580</v>
      </c>
      <c r="F96" t="s">
        <v>412</v>
      </c>
      <c r="G96" t="s">
        <v>413</v>
      </c>
      <c r="H96" t="s">
        <v>414</v>
      </c>
      <c r="I96">
        <v>1674746528</v>
      </c>
      <c r="J96">
        <f t="shared" si="46"/>
        <v>1.5930971574459776E-3</v>
      </c>
      <c r="K96">
        <f t="shared" si="47"/>
        <v>1.5930971574459776</v>
      </c>
      <c r="L96">
        <f t="shared" si="48"/>
        <v>-2.1998979320068539</v>
      </c>
      <c r="M96">
        <f t="shared" si="49"/>
        <v>399.99</v>
      </c>
      <c r="N96">
        <f t="shared" si="50"/>
        <v>419.99306659892261</v>
      </c>
      <c r="O96">
        <f t="shared" si="51"/>
        <v>41.637592671200736</v>
      </c>
      <c r="P96">
        <f t="shared" si="52"/>
        <v>39.654513412379998</v>
      </c>
      <c r="Q96">
        <f t="shared" si="53"/>
        <v>0.12627189718450801</v>
      </c>
      <c r="R96">
        <f t="shared" si="54"/>
        <v>2.9078158575291324</v>
      </c>
      <c r="S96">
        <f t="shared" si="55"/>
        <v>0.12330284854316108</v>
      </c>
      <c r="T96">
        <f t="shared" si="56"/>
        <v>7.732522301424892E-2</v>
      </c>
      <c r="U96">
        <f t="shared" si="57"/>
        <v>4.7520142134839993E-3</v>
      </c>
      <c r="V96">
        <f t="shared" si="58"/>
        <v>27.570321305604377</v>
      </c>
      <c r="W96">
        <f t="shared" si="59"/>
        <v>27.6356</v>
      </c>
      <c r="X96">
        <f t="shared" si="60"/>
        <v>3.7149680461722654</v>
      </c>
      <c r="Y96">
        <f t="shared" si="61"/>
        <v>65.243975843033368</v>
      </c>
      <c r="Z96">
        <f t="shared" si="62"/>
        <v>2.4740573750910002</v>
      </c>
      <c r="AA96">
        <f t="shared" si="63"/>
        <v>3.7920089067582103</v>
      </c>
      <c r="AB96">
        <f t="shared" si="64"/>
        <v>1.2409106710812652</v>
      </c>
      <c r="AC96">
        <f t="shared" si="65"/>
        <v>-70.255584643367612</v>
      </c>
      <c r="AD96">
        <f t="shared" si="66"/>
        <v>55.118984848506678</v>
      </c>
      <c r="AE96">
        <f t="shared" si="67"/>
        <v>4.1240938393091238</v>
      </c>
      <c r="AF96">
        <f t="shared" si="68"/>
        <v>-11.007753941338329</v>
      </c>
      <c r="AG96">
        <v>0</v>
      </c>
      <c r="AH96">
        <v>0</v>
      </c>
      <c r="AI96">
        <f t="shared" si="69"/>
        <v>1</v>
      </c>
      <c r="AJ96">
        <f t="shared" si="70"/>
        <v>0</v>
      </c>
      <c r="AK96">
        <f t="shared" si="71"/>
        <v>52059.316982405864</v>
      </c>
      <c r="AL96" t="s">
        <v>415</v>
      </c>
      <c r="AM96" t="s">
        <v>415</v>
      </c>
      <c r="AN96">
        <v>0</v>
      </c>
      <c r="AO96">
        <v>0</v>
      </c>
      <c r="AP96" t="e">
        <f t="shared" si="72"/>
        <v>#DIV/0!</v>
      </c>
      <c r="AQ96">
        <v>0</v>
      </c>
      <c r="AR96" t="s">
        <v>415</v>
      </c>
      <c r="AS96" t="s">
        <v>415</v>
      </c>
      <c r="AT96">
        <v>0</v>
      </c>
      <c r="AU96">
        <v>0</v>
      </c>
      <c r="AV96" t="e">
        <f t="shared" si="73"/>
        <v>#DIV/0!</v>
      </c>
      <c r="AW96">
        <v>0.5</v>
      </c>
      <c r="AX96">
        <f t="shared" si="74"/>
        <v>2.1008904943823997E-2</v>
      </c>
      <c r="AY96">
        <f t="shared" si="75"/>
        <v>-2.1998979320068539</v>
      </c>
      <c r="AZ96" t="e">
        <f t="shared" si="76"/>
        <v>#DIV/0!</v>
      </c>
      <c r="BA96">
        <f t="shared" si="77"/>
        <v>-104.71264151507143</v>
      </c>
      <c r="BB96" t="e">
        <f t="shared" si="78"/>
        <v>#DIV/0!</v>
      </c>
      <c r="BC96" t="e">
        <f t="shared" si="79"/>
        <v>#DIV/0!</v>
      </c>
      <c r="BD96" t="s">
        <v>415</v>
      </c>
      <c r="BE96">
        <v>0</v>
      </c>
      <c r="BF96" t="e">
        <f t="shared" si="80"/>
        <v>#DIV/0!</v>
      </c>
      <c r="BG96" t="e">
        <f t="shared" si="81"/>
        <v>#DIV/0!</v>
      </c>
      <c r="BH96" t="e">
        <f t="shared" si="82"/>
        <v>#DIV/0!</v>
      </c>
      <c r="BI96" t="e">
        <f t="shared" si="83"/>
        <v>#DIV/0!</v>
      </c>
      <c r="BJ96" t="e">
        <f t="shared" si="84"/>
        <v>#DIV/0!</v>
      </c>
      <c r="BK96" t="e">
        <f t="shared" si="85"/>
        <v>#DIV/0!</v>
      </c>
      <c r="BL96" t="e">
        <f t="shared" si="86"/>
        <v>#DIV/0!</v>
      </c>
      <c r="BM96" t="e">
        <f t="shared" si="87"/>
        <v>#DIV/0!</v>
      </c>
      <c r="CV96">
        <f t="shared" si="88"/>
        <v>5.0010600000000002E-2</v>
      </c>
      <c r="CW96">
        <f t="shared" si="89"/>
        <v>2.1008904943823997E-2</v>
      </c>
      <c r="CX96">
        <f t="shared" si="90"/>
        <v>0.42008903999999991</v>
      </c>
      <c r="CY96">
        <f t="shared" si="91"/>
        <v>9.5020139999999989E-2</v>
      </c>
      <c r="CZ96">
        <v>6</v>
      </c>
      <c r="DA96">
        <v>0.5</v>
      </c>
      <c r="DB96" t="s">
        <v>416</v>
      </c>
      <c r="DC96">
        <v>2</v>
      </c>
      <c r="DD96">
        <v>1674746528</v>
      </c>
      <c r="DE96">
        <v>399.99</v>
      </c>
      <c r="DF96">
        <v>398.11500000000001</v>
      </c>
      <c r="DG96">
        <v>24.955500000000001</v>
      </c>
      <c r="DH96">
        <v>23.091699999999999</v>
      </c>
      <c r="DI96">
        <v>403.90600000000001</v>
      </c>
      <c r="DJ96">
        <v>24.5626</v>
      </c>
      <c r="DK96">
        <v>500.05599999999998</v>
      </c>
      <c r="DL96">
        <v>99.038600000000002</v>
      </c>
      <c r="DM96">
        <v>0.100162</v>
      </c>
      <c r="DN96">
        <v>27.987200000000001</v>
      </c>
      <c r="DO96">
        <v>27.6356</v>
      </c>
      <c r="DP96">
        <v>999.9</v>
      </c>
      <c r="DQ96">
        <v>0</v>
      </c>
      <c r="DR96">
        <v>0</v>
      </c>
      <c r="DS96">
        <v>9972.5</v>
      </c>
      <c r="DT96">
        <v>0</v>
      </c>
      <c r="DU96">
        <v>361.69799999999998</v>
      </c>
      <c r="DV96">
        <v>1.8749400000000001</v>
      </c>
      <c r="DW96">
        <v>410.22800000000001</v>
      </c>
      <c r="DX96">
        <v>407.52600000000001</v>
      </c>
      <c r="DY96">
        <v>1.8637900000000001</v>
      </c>
      <c r="DZ96">
        <v>398.11500000000001</v>
      </c>
      <c r="EA96">
        <v>23.091699999999999</v>
      </c>
      <c r="EB96">
        <v>2.4715600000000002</v>
      </c>
      <c r="EC96">
        <v>2.2869700000000002</v>
      </c>
      <c r="ED96">
        <v>20.840399999999999</v>
      </c>
      <c r="EE96">
        <v>19.584900000000001</v>
      </c>
      <c r="EF96">
        <v>5.0010600000000002E-2</v>
      </c>
      <c r="EG96">
        <v>0</v>
      </c>
      <c r="EH96">
        <v>0</v>
      </c>
      <c r="EI96">
        <v>0</v>
      </c>
      <c r="EJ96">
        <v>583.11</v>
      </c>
      <c r="EK96">
        <v>5.0010600000000002E-2</v>
      </c>
      <c r="EL96">
        <v>88.87</v>
      </c>
      <c r="EM96">
        <v>-1.53</v>
      </c>
      <c r="EN96">
        <v>37.875</v>
      </c>
      <c r="EO96">
        <v>42</v>
      </c>
      <c r="EP96">
        <v>40.311999999999998</v>
      </c>
      <c r="EQ96">
        <v>41.625</v>
      </c>
      <c r="ER96">
        <v>40.311999999999998</v>
      </c>
      <c r="ES96">
        <v>0</v>
      </c>
      <c r="ET96">
        <v>0</v>
      </c>
      <c r="EU96">
        <v>0</v>
      </c>
      <c r="EV96">
        <v>1674746525.4000001</v>
      </c>
      <c r="EW96">
        <v>0</v>
      </c>
      <c r="EX96">
        <v>582.8080769230769</v>
      </c>
      <c r="EY96">
        <v>6.0495725528689288</v>
      </c>
      <c r="EZ96">
        <v>-10.805128220635989</v>
      </c>
      <c r="FA96">
        <v>88.071923076923071</v>
      </c>
      <c r="FB96">
        <v>15</v>
      </c>
      <c r="FC96">
        <v>1674745522.0999999</v>
      </c>
      <c r="FD96" t="s">
        <v>417</v>
      </c>
      <c r="FE96">
        <v>1674745522.0999999</v>
      </c>
      <c r="FF96">
        <v>1674745515.0999999</v>
      </c>
      <c r="FG96">
        <v>2</v>
      </c>
      <c r="FH96">
        <v>7.9000000000000001E-2</v>
      </c>
      <c r="FI96">
        <v>5.8000000000000003E-2</v>
      </c>
      <c r="FJ96">
        <v>-3.89</v>
      </c>
      <c r="FK96">
        <v>9.4E-2</v>
      </c>
      <c r="FL96">
        <v>383</v>
      </c>
      <c r="FM96">
        <v>18</v>
      </c>
      <c r="FN96">
        <v>0.28000000000000003</v>
      </c>
      <c r="FO96">
        <v>0.05</v>
      </c>
      <c r="FP96">
        <v>-2.175506882139119</v>
      </c>
      <c r="FQ96">
        <v>-0.60462274554084916</v>
      </c>
      <c r="FR96">
        <v>7.243389455379444E-2</v>
      </c>
      <c r="FS96">
        <v>-1</v>
      </c>
      <c r="FT96">
        <v>0.12510249044461691</v>
      </c>
      <c r="FU96">
        <v>5.080028452308382E-3</v>
      </c>
      <c r="FV96">
        <v>5.2683102831803657E-4</v>
      </c>
      <c r="FW96">
        <v>-1</v>
      </c>
      <c r="FX96">
        <v>0</v>
      </c>
      <c r="FY96">
        <v>0</v>
      </c>
      <c r="FZ96" t="s">
        <v>418</v>
      </c>
      <c r="GA96">
        <v>2.97837</v>
      </c>
      <c r="GB96">
        <v>2.8062499999999999</v>
      </c>
      <c r="GC96">
        <v>9.7708900000000001E-2</v>
      </c>
      <c r="GD96">
        <v>9.5543100000000006E-2</v>
      </c>
      <c r="GE96">
        <v>0.12148299999999999</v>
      </c>
      <c r="GF96">
        <v>0.114996</v>
      </c>
      <c r="GG96">
        <v>26691.1</v>
      </c>
      <c r="GH96">
        <v>24825.8</v>
      </c>
      <c r="GI96">
        <v>26590.400000000001</v>
      </c>
      <c r="GJ96">
        <v>25920.1</v>
      </c>
      <c r="GK96">
        <v>31785.7</v>
      </c>
      <c r="GL96">
        <v>32367.200000000001</v>
      </c>
      <c r="GM96">
        <v>37676.199999999997</v>
      </c>
      <c r="GN96">
        <v>38444.400000000001</v>
      </c>
      <c r="GO96">
        <v>1.9798500000000001</v>
      </c>
      <c r="GP96">
        <v>1.9693799999999999</v>
      </c>
      <c r="GQ96">
        <v>1.7881399999999999E-2</v>
      </c>
      <c r="GR96">
        <v>0</v>
      </c>
      <c r="GS96">
        <v>27.343399999999999</v>
      </c>
      <c r="GT96">
        <v>999.9</v>
      </c>
      <c r="GU96">
        <v>62.5</v>
      </c>
      <c r="GV96">
        <v>29.9</v>
      </c>
      <c r="GW96">
        <v>26.731000000000002</v>
      </c>
      <c r="GX96">
        <v>62.060099999999998</v>
      </c>
      <c r="GY96">
        <v>12.1675</v>
      </c>
      <c r="GZ96">
        <v>1</v>
      </c>
      <c r="HA96">
        <v>0.351692</v>
      </c>
      <c r="HB96">
        <v>0.86804700000000001</v>
      </c>
      <c r="HC96">
        <v>20.272200000000002</v>
      </c>
      <c r="HD96">
        <v>5.2100999999999997</v>
      </c>
      <c r="HE96">
        <v>11.9381</v>
      </c>
      <c r="HF96">
        <v>4.9878999999999998</v>
      </c>
      <c r="HG96">
        <v>3.2909999999999999</v>
      </c>
      <c r="HH96">
        <v>9999</v>
      </c>
      <c r="HI96">
        <v>9999</v>
      </c>
      <c r="HJ96">
        <v>9999</v>
      </c>
      <c r="HK96">
        <v>999.9</v>
      </c>
      <c r="HL96">
        <v>1.8702700000000001</v>
      </c>
      <c r="HM96">
        <v>1.87659</v>
      </c>
      <c r="HN96">
        <v>1.8743700000000001</v>
      </c>
      <c r="HO96">
        <v>1.87259</v>
      </c>
      <c r="HP96">
        <v>1.8730199999999999</v>
      </c>
      <c r="HQ96">
        <v>1.87042</v>
      </c>
      <c r="HR96">
        <v>1.8763700000000001</v>
      </c>
      <c r="HS96">
        <v>1.8753899999999999</v>
      </c>
      <c r="HT96">
        <v>5</v>
      </c>
      <c r="HU96">
        <v>0</v>
      </c>
      <c r="HV96">
        <v>0</v>
      </c>
      <c r="HW96">
        <v>0</v>
      </c>
      <c r="HX96" t="s">
        <v>419</v>
      </c>
      <c r="HY96" t="s">
        <v>420</v>
      </c>
      <c r="HZ96" t="s">
        <v>421</v>
      </c>
      <c r="IA96" t="s">
        <v>422</v>
      </c>
      <c r="IB96" t="s">
        <v>422</v>
      </c>
      <c r="IC96" t="s">
        <v>421</v>
      </c>
      <c r="ID96">
        <v>0</v>
      </c>
      <c r="IE96">
        <v>100</v>
      </c>
      <c r="IF96">
        <v>100</v>
      </c>
      <c r="IG96">
        <v>-3.9159999999999999</v>
      </c>
      <c r="IH96">
        <v>0.39290000000000003</v>
      </c>
      <c r="II96">
        <v>-3.1183980323874012</v>
      </c>
      <c r="IJ96">
        <v>-2.536945948238235E-3</v>
      </c>
      <c r="IK96">
        <v>1.581473279927893E-6</v>
      </c>
      <c r="IL96">
        <v>-4.6698293441882044E-10</v>
      </c>
      <c r="IM96">
        <v>-0.1212426229721789</v>
      </c>
      <c r="IN96">
        <v>-1.5895243091576399E-2</v>
      </c>
      <c r="IO96">
        <v>1.559614309849521E-3</v>
      </c>
      <c r="IP96">
        <v>-2.4566050869858518E-6</v>
      </c>
      <c r="IQ96">
        <v>2</v>
      </c>
      <c r="IR96">
        <v>2224</v>
      </c>
      <c r="IS96">
        <v>2</v>
      </c>
      <c r="IT96">
        <v>25</v>
      </c>
      <c r="IU96">
        <v>16.8</v>
      </c>
      <c r="IV96">
        <v>16.899999999999999</v>
      </c>
      <c r="IW96">
        <v>0.93261700000000003</v>
      </c>
      <c r="IX96">
        <v>2.4548299999999998</v>
      </c>
      <c r="IY96">
        <v>1.65039</v>
      </c>
      <c r="IZ96">
        <v>2.3046899999999999</v>
      </c>
      <c r="JA96">
        <v>1.50024</v>
      </c>
      <c r="JB96">
        <v>2.3791500000000001</v>
      </c>
      <c r="JC96">
        <v>35.082500000000003</v>
      </c>
      <c r="JD96">
        <v>23.614699999999999</v>
      </c>
      <c r="JE96">
        <v>18</v>
      </c>
      <c r="JF96">
        <v>504.25200000000001</v>
      </c>
      <c r="JG96">
        <v>491.69400000000002</v>
      </c>
      <c r="JH96">
        <v>26.949400000000001</v>
      </c>
      <c r="JI96">
        <v>31.724299999999999</v>
      </c>
      <c r="JJ96">
        <v>30.000299999999999</v>
      </c>
      <c r="JK96">
        <v>31.6464</v>
      </c>
      <c r="JL96">
        <v>31.607800000000001</v>
      </c>
      <c r="JM96">
        <v>18.703600000000002</v>
      </c>
      <c r="JN96">
        <v>32.570999999999998</v>
      </c>
      <c r="JO96">
        <v>100</v>
      </c>
      <c r="JP96">
        <v>26.9604</v>
      </c>
      <c r="JQ96">
        <v>398.15</v>
      </c>
      <c r="JR96">
        <v>23.093800000000002</v>
      </c>
      <c r="JS96">
        <v>99.984399999999994</v>
      </c>
      <c r="JT96">
        <v>99.198099999999997</v>
      </c>
    </row>
    <row r="97" spans="1:280" x14ac:dyDescent="0.25">
      <c r="A97">
        <v>81</v>
      </c>
      <c r="B97">
        <v>1674746538</v>
      </c>
      <c r="C97">
        <v>800.40000009536743</v>
      </c>
      <c r="D97" t="s">
        <v>581</v>
      </c>
      <c r="E97" t="s">
        <v>582</v>
      </c>
      <c r="F97" t="s">
        <v>412</v>
      </c>
      <c r="G97" t="s">
        <v>413</v>
      </c>
      <c r="H97" t="s">
        <v>414</v>
      </c>
      <c r="I97">
        <v>1674746538</v>
      </c>
      <c r="J97">
        <f t="shared" si="46"/>
        <v>1.6050597305765349E-3</v>
      </c>
      <c r="K97">
        <f t="shared" si="47"/>
        <v>1.6050597305765348</v>
      </c>
      <c r="L97">
        <f t="shared" si="48"/>
        <v>-2.1955714288433477</v>
      </c>
      <c r="M97">
        <f t="shared" si="49"/>
        <v>400.02699999999999</v>
      </c>
      <c r="N97">
        <f t="shared" si="50"/>
        <v>419.8134762508567</v>
      </c>
      <c r="O97">
        <f t="shared" si="51"/>
        <v>41.619918616529368</v>
      </c>
      <c r="P97">
        <f t="shared" si="52"/>
        <v>39.6583057149548</v>
      </c>
      <c r="Q97">
        <f t="shared" si="53"/>
        <v>0.12690628024622244</v>
      </c>
      <c r="R97">
        <f t="shared" si="54"/>
        <v>2.9172211437664655</v>
      </c>
      <c r="S97">
        <f t="shared" si="55"/>
        <v>0.12391712785192066</v>
      </c>
      <c r="T97">
        <f t="shared" si="56"/>
        <v>7.7710904275505199E-2</v>
      </c>
      <c r="U97">
        <f t="shared" si="57"/>
        <v>4.7520142134839993E-3</v>
      </c>
      <c r="V97">
        <f t="shared" si="58"/>
        <v>27.570551356969915</v>
      </c>
      <c r="W97">
        <f t="shared" si="59"/>
        <v>27.649699999999999</v>
      </c>
      <c r="X97">
        <f t="shared" si="60"/>
        <v>3.7180310737604052</v>
      </c>
      <c r="Y97">
        <f t="shared" si="61"/>
        <v>65.234885485884391</v>
      </c>
      <c r="Z97">
        <f t="shared" si="62"/>
        <v>2.4740155517419997</v>
      </c>
      <c r="AA97">
        <f t="shared" si="63"/>
        <v>3.7924732040456033</v>
      </c>
      <c r="AB97">
        <f t="shared" si="64"/>
        <v>1.2440155220184055</v>
      </c>
      <c r="AC97">
        <f t="shared" si="65"/>
        <v>-70.783134118425181</v>
      </c>
      <c r="AD97">
        <f t="shared" si="66"/>
        <v>53.409987652409846</v>
      </c>
      <c r="AE97">
        <f t="shared" si="67"/>
        <v>3.9836614808817314</v>
      </c>
      <c r="AF97">
        <f t="shared" si="68"/>
        <v>-13.384732970920119</v>
      </c>
      <c r="AG97">
        <v>0</v>
      </c>
      <c r="AH97">
        <v>0</v>
      </c>
      <c r="AI97">
        <f t="shared" si="69"/>
        <v>1</v>
      </c>
      <c r="AJ97">
        <f t="shared" si="70"/>
        <v>0</v>
      </c>
      <c r="AK97">
        <f t="shared" si="71"/>
        <v>52328.221314065078</v>
      </c>
      <c r="AL97" t="s">
        <v>415</v>
      </c>
      <c r="AM97" t="s">
        <v>415</v>
      </c>
      <c r="AN97">
        <v>0</v>
      </c>
      <c r="AO97">
        <v>0</v>
      </c>
      <c r="AP97" t="e">
        <f t="shared" si="72"/>
        <v>#DIV/0!</v>
      </c>
      <c r="AQ97">
        <v>0</v>
      </c>
      <c r="AR97" t="s">
        <v>415</v>
      </c>
      <c r="AS97" t="s">
        <v>415</v>
      </c>
      <c r="AT97">
        <v>0</v>
      </c>
      <c r="AU97">
        <v>0</v>
      </c>
      <c r="AV97" t="e">
        <f t="shared" si="73"/>
        <v>#DIV/0!</v>
      </c>
      <c r="AW97">
        <v>0.5</v>
      </c>
      <c r="AX97">
        <f t="shared" si="74"/>
        <v>2.1008904943823997E-2</v>
      </c>
      <c r="AY97">
        <f t="shared" si="75"/>
        <v>-2.1955714288433477</v>
      </c>
      <c r="AZ97" t="e">
        <f t="shared" si="76"/>
        <v>#DIV/0!</v>
      </c>
      <c r="BA97">
        <f t="shared" si="77"/>
        <v>-104.5067048812928</v>
      </c>
      <c r="BB97" t="e">
        <f t="shared" si="78"/>
        <v>#DIV/0!</v>
      </c>
      <c r="BC97" t="e">
        <f t="shared" si="79"/>
        <v>#DIV/0!</v>
      </c>
      <c r="BD97" t="s">
        <v>415</v>
      </c>
      <c r="BE97">
        <v>0</v>
      </c>
      <c r="BF97" t="e">
        <f t="shared" si="80"/>
        <v>#DIV/0!</v>
      </c>
      <c r="BG97" t="e">
        <f t="shared" si="81"/>
        <v>#DIV/0!</v>
      </c>
      <c r="BH97" t="e">
        <f t="shared" si="82"/>
        <v>#DIV/0!</v>
      </c>
      <c r="BI97" t="e">
        <f t="shared" si="83"/>
        <v>#DIV/0!</v>
      </c>
      <c r="BJ97" t="e">
        <f t="shared" si="84"/>
        <v>#DIV/0!</v>
      </c>
      <c r="BK97" t="e">
        <f t="shared" si="85"/>
        <v>#DIV/0!</v>
      </c>
      <c r="BL97" t="e">
        <f t="shared" si="86"/>
        <v>#DIV/0!</v>
      </c>
      <c r="BM97" t="e">
        <f t="shared" si="87"/>
        <v>#DIV/0!</v>
      </c>
      <c r="CV97">
        <f t="shared" si="88"/>
        <v>5.0010600000000002E-2</v>
      </c>
      <c r="CW97">
        <f t="shared" si="89"/>
        <v>2.1008904943823997E-2</v>
      </c>
      <c r="CX97">
        <f t="shared" si="90"/>
        <v>0.42008903999999991</v>
      </c>
      <c r="CY97">
        <f t="shared" si="91"/>
        <v>9.5020139999999989E-2</v>
      </c>
      <c r="CZ97">
        <v>6</v>
      </c>
      <c r="DA97">
        <v>0.5</v>
      </c>
      <c r="DB97" t="s">
        <v>416</v>
      </c>
      <c r="DC97">
        <v>2</v>
      </c>
      <c r="DD97">
        <v>1674746538</v>
      </c>
      <c r="DE97">
        <v>400.02699999999999</v>
      </c>
      <c r="DF97">
        <v>398.16300000000001</v>
      </c>
      <c r="DG97">
        <v>24.954999999999998</v>
      </c>
      <c r="DH97">
        <v>23.077200000000001</v>
      </c>
      <c r="DI97">
        <v>403.94299999999998</v>
      </c>
      <c r="DJ97">
        <v>24.562100000000001</v>
      </c>
      <c r="DK97">
        <v>500.05500000000001</v>
      </c>
      <c r="DL97">
        <v>99.039400000000001</v>
      </c>
      <c r="DM97">
        <v>9.9672399999999994E-2</v>
      </c>
      <c r="DN97">
        <v>27.9893</v>
      </c>
      <c r="DO97">
        <v>27.649699999999999</v>
      </c>
      <c r="DP97">
        <v>999.9</v>
      </c>
      <c r="DQ97">
        <v>0</v>
      </c>
      <c r="DR97">
        <v>0</v>
      </c>
      <c r="DS97">
        <v>10026.200000000001</v>
      </c>
      <c r="DT97">
        <v>0</v>
      </c>
      <c r="DU97">
        <v>361.28100000000001</v>
      </c>
      <c r="DV97">
        <v>1.8641099999999999</v>
      </c>
      <c r="DW97">
        <v>410.26600000000002</v>
      </c>
      <c r="DX97">
        <v>407.56900000000002</v>
      </c>
      <c r="DY97">
        <v>1.87771</v>
      </c>
      <c r="DZ97">
        <v>398.16300000000001</v>
      </c>
      <c r="EA97">
        <v>23.077200000000001</v>
      </c>
      <c r="EB97">
        <v>2.4715199999999999</v>
      </c>
      <c r="EC97">
        <v>2.2855599999999998</v>
      </c>
      <c r="ED97">
        <v>20.840199999999999</v>
      </c>
      <c r="EE97">
        <v>19.574999999999999</v>
      </c>
      <c r="EF97">
        <v>5.0010600000000002E-2</v>
      </c>
      <c r="EG97">
        <v>0</v>
      </c>
      <c r="EH97">
        <v>0</v>
      </c>
      <c r="EI97">
        <v>0</v>
      </c>
      <c r="EJ97">
        <v>580.73</v>
      </c>
      <c r="EK97">
        <v>5.0010600000000002E-2</v>
      </c>
      <c r="EL97">
        <v>86.91</v>
      </c>
      <c r="EM97">
        <v>-1.89</v>
      </c>
      <c r="EN97">
        <v>37.875</v>
      </c>
      <c r="EO97">
        <v>42</v>
      </c>
      <c r="EP97">
        <v>40.311999999999998</v>
      </c>
      <c r="EQ97">
        <v>41.625</v>
      </c>
      <c r="ER97">
        <v>40.311999999999998</v>
      </c>
      <c r="ES97">
        <v>0</v>
      </c>
      <c r="ET97">
        <v>0</v>
      </c>
      <c r="EU97">
        <v>0</v>
      </c>
      <c r="EV97">
        <v>1674746535</v>
      </c>
      <c r="EW97">
        <v>0</v>
      </c>
      <c r="EX97">
        <v>582.94423076923078</v>
      </c>
      <c r="EY97">
        <v>-4.1952136259929906</v>
      </c>
      <c r="EZ97">
        <v>-2.744615401448161</v>
      </c>
      <c r="FA97">
        <v>86.886153846153846</v>
      </c>
      <c r="FB97">
        <v>15</v>
      </c>
      <c r="FC97">
        <v>1674745522.0999999</v>
      </c>
      <c r="FD97" t="s">
        <v>417</v>
      </c>
      <c r="FE97">
        <v>1674745522.0999999</v>
      </c>
      <c r="FF97">
        <v>1674745515.0999999</v>
      </c>
      <c r="FG97">
        <v>2</v>
      </c>
      <c r="FH97">
        <v>7.9000000000000001E-2</v>
      </c>
      <c r="FI97">
        <v>5.8000000000000003E-2</v>
      </c>
      <c r="FJ97">
        <v>-3.89</v>
      </c>
      <c r="FK97">
        <v>9.4E-2</v>
      </c>
      <c r="FL97">
        <v>383</v>
      </c>
      <c r="FM97">
        <v>18</v>
      </c>
      <c r="FN97">
        <v>0.28000000000000003</v>
      </c>
      <c r="FO97">
        <v>0.05</v>
      </c>
      <c r="FP97">
        <v>-2.195960824368163</v>
      </c>
      <c r="FQ97">
        <v>0.38190556468049991</v>
      </c>
      <c r="FR97">
        <v>4.7512470849243413E-2</v>
      </c>
      <c r="FS97">
        <v>-1</v>
      </c>
      <c r="FT97">
        <v>0.12606783271784891</v>
      </c>
      <c r="FU97">
        <v>5.5121725433753587E-3</v>
      </c>
      <c r="FV97">
        <v>5.5246658532668474E-4</v>
      </c>
      <c r="FW97">
        <v>-1</v>
      </c>
      <c r="FX97">
        <v>0</v>
      </c>
      <c r="FY97">
        <v>0</v>
      </c>
      <c r="FZ97" t="s">
        <v>418</v>
      </c>
      <c r="GA97">
        <v>2.97837</v>
      </c>
      <c r="GB97">
        <v>2.8062299999999998</v>
      </c>
      <c r="GC97">
        <v>9.7714700000000002E-2</v>
      </c>
      <c r="GD97">
        <v>9.5550899999999994E-2</v>
      </c>
      <c r="GE97">
        <v>0.12148100000000001</v>
      </c>
      <c r="GF97">
        <v>0.11494600000000001</v>
      </c>
      <c r="GG97">
        <v>26690.7</v>
      </c>
      <c r="GH97">
        <v>24825.3</v>
      </c>
      <c r="GI97">
        <v>26590.2</v>
      </c>
      <c r="GJ97">
        <v>25919.8</v>
      </c>
      <c r="GK97">
        <v>31785.200000000001</v>
      </c>
      <c r="GL97">
        <v>32368.400000000001</v>
      </c>
      <c r="GM97">
        <v>37675.5</v>
      </c>
      <c r="GN97">
        <v>38443.599999999999</v>
      </c>
      <c r="GO97">
        <v>1.97967</v>
      </c>
      <c r="GP97">
        <v>1.96922</v>
      </c>
      <c r="GQ97">
        <v>1.9315599999999999E-2</v>
      </c>
      <c r="GR97">
        <v>0</v>
      </c>
      <c r="GS97">
        <v>27.334099999999999</v>
      </c>
      <c r="GT97">
        <v>999.9</v>
      </c>
      <c r="GU97">
        <v>62.4</v>
      </c>
      <c r="GV97">
        <v>30</v>
      </c>
      <c r="GW97">
        <v>26.840900000000001</v>
      </c>
      <c r="GX97">
        <v>61.810099999999998</v>
      </c>
      <c r="GY97">
        <v>12.0593</v>
      </c>
      <c r="GZ97">
        <v>1</v>
      </c>
      <c r="HA97">
        <v>0.352053</v>
      </c>
      <c r="HB97">
        <v>0.85490699999999997</v>
      </c>
      <c r="HC97">
        <v>20.272200000000002</v>
      </c>
      <c r="HD97">
        <v>5.2098000000000004</v>
      </c>
      <c r="HE97">
        <v>11.9381</v>
      </c>
      <c r="HF97">
        <v>4.9878999999999998</v>
      </c>
      <c r="HG97">
        <v>3.2909999999999999</v>
      </c>
      <c r="HH97">
        <v>9999</v>
      </c>
      <c r="HI97">
        <v>9999</v>
      </c>
      <c r="HJ97">
        <v>9999</v>
      </c>
      <c r="HK97">
        <v>999.9</v>
      </c>
      <c r="HL97">
        <v>1.8702700000000001</v>
      </c>
      <c r="HM97">
        <v>1.87659</v>
      </c>
      <c r="HN97">
        <v>1.8743799999999999</v>
      </c>
      <c r="HO97">
        <v>1.8726100000000001</v>
      </c>
      <c r="HP97">
        <v>1.8730199999999999</v>
      </c>
      <c r="HQ97">
        <v>1.87042</v>
      </c>
      <c r="HR97">
        <v>1.8763700000000001</v>
      </c>
      <c r="HS97">
        <v>1.8754299999999999</v>
      </c>
      <c r="HT97">
        <v>5</v>
      </c>
      <c r="HU97">
        <v>0</v>
      </c>
      <c r="HV97">
        <v>0</v>
      </c>
      <c r="HW97">
        <v>0</v>
      </c>
      <c r="HX97" t="s">
        <v>419</v>
      </c>
      <c r="HY97" t="s">
        <v>420</v>
      </c>
      <c r="HZ97" t="s">
        <v>421</v>
      </c>
      <c r="IA97" t="s">
        <v>422</v>
      </c>
      <c r="IB97" t="s">
        <v>422</v>
      </c>
      <c r="IC97" t="s">
        <v>421</v>
      </c>
      <c r="ID97">
        <v>0</v>
      </c>
      <c r="IE97">
        <v>100</v>
      </c>
      <c r="IF97">
        <v>100</v>
      </c>
      <c r="IG97">
        <v>-3.9159999999999999</v>
      </c>
      <c r="IH97">
        <v>0.39290000000000003</v>
      </c>
      <c r="II97">
        <v>-3.1183980323874012</v>
      </c>
      <c r="IJ97">
        <v>-2.536945948238235E-3</v>
      </c>
      <c r="IK97">
        <v>1.581473279927893E-6</v>
      </c>
      <c r="IL97">
        <v>-4.6698293441882044E-10</v>
      </c>
      <c r="IM97">
        <v>-0.1212426229721789</v>
      </c>
      <c r="IN97">
        <v>-1.5895243091576399E-2</v>
      </c>
      <c r="IO97">
        <v>1.559614309849521E-3</v>
      </c>
      <c r="IP97">
        <v>-2.4566050869858518E-6</v>
      </c>
      <c r="IQ97">
        <v>2</v>
      </c>
      <c r="IR97">
        <v>2224</v>
      </c>
      <c r="IS97">
        <v>2</v>
      </c>
      <c r="IT97">
        <v>25</v>
      </c>
      <c r="IU97">
        <v>16.899999999999999</v>
      </c>
      <c r="IV97">
        <v>17</v>
      </c>
      <c r="IW97">
        <v>0.93261700000000003</v>
      </c>
      <c r="IX97">
        <v>2.4560499999999998</v>
      </c>
      <c r="IY97">
        <v>1.65039</v>
      </c>
      <c r="IZ97">
        <v>2.3046899999999999</v>
      </c>
      <c r="JA97">
        <v>1.50024</v>
      </c>
      <c r="JB97">
        <v>2.3779300000000001</v>
      </c>
      <c r="JC97">
        <v>35.128599999999999</v>
      </c>
      <c r="JD97">
        <v>23.605899999999998</v>
      </c>
      <c r="JE97">
        <v>18</v>
      </c>
      <c r="JF97">
        <v>504.20100000000002</v>
      </c>
      <c r="JG97">
        <v>491.649</v>
      </c>
      <c r="JH97">
        <v>26.967400000000001</v>
      </c>
      <c r="JI97">
        <v>31.729900000000001</v>
      </c>
      <c r="JJ97">
        <v>30.0002</v>
      </c>
      <c r="JK97">
        <v>31.6541</v>
      </c>
      <c r="JL97">
        <v>31.614699999999999</v>
      </c>
      <c r="JM97">
        <v>18.702300000000001</v>
      </c>
      <c r="JN97">
        <v>32.570999999999998</v>
      </c>
      <c r="JO97">
        <v>100</v>
      </c>
      <c r="JP97">
        <v>26.975100000000001</v>
      </c>
      <c r="JQ97">
        <v>397.91300000000001</v>
      </c>
      <c r="JR97">
        <v>23.0792</v>
      </c>
      <c r="JS97">
        <v>99.982900000000001</v>
      </c>
      <c r="JT97">
        <v>99.1965</v>
      </c>
    </row>
    <row r="98" spans="1:280" x14ac:dyDescent="0.25">
      <c r="A98">
        <v>82</v>
      </c>
      <c r="B98">
        <v>1674746548</v>
      </c>
      <c r="C98">
        <v>810.40000009536743</v>
      </c>
      <c r="D98" t="s">
        <v>583</v>
      </c>
      <c r="E98" t="s">
        <v>584</v>
      </c>
      <c r="F98" t="s">
        <v>412</v>
      </c>
      <c r="G98" t="s">
        <v>413</v>
      </c>
      <c r="H98" t="s">
        <v>414</v>
      </c>
      <c r="I98">
        <v>1674746548</v>
      </c>
      <c r="J98">
        <f t="shared" si="46"/>
        <v>1.6159648034056362E-3</v>
      </c>
      <c r="K98">
        <f t="shared" si="47"/>
        <v>1.6159648034056362</v>
      </c>
      <c r="L98">
        <f t="shared" si="48"/>
        <v>-2.1639824911014092</v>
      </c>
      <c r="M98">
        <f t="shared" si="49"/>
        <v>399.97899999999998</v>
      </c>
      <c r="N98">
        <f t="shared" si="50"/>
        <v>419.18052054728787</v>
      </c>
      <c r="O98">
        <f t="shared" si="51"/>
        <v>41.558905813809346</v>
      </c>
      <c r="P98">
        <f t="shared" si="52"/>
        <v>39.655205272417803</v>
      </c>
      <c r="Q98">
        <f t="shared" si="53"/>
        <v>0.12777386702095209</v>
      </c>
      <c r="R98">
        <f t="shared" si="54"/>
        <v>2.9129239230361899</v>
      </c>
      <c r="S98">
        <f t="shared" si="55"/>
        <v>0.12473987509575225</v>
      </c>
      <c r="T98">
        <f t="shared" si="56"/>
        <v>7.8229013718606077E-2</v>
      </c>
      <c r="U98">
        <f t="shared" si="57"/>
        <v>4.7520142134839993E-3</v>
      </c>
      <c r="V98">
        <f t="shared" si="58"/>
        <v>27.568327811815259</v>
      </c>
      <c r="W98">
        <f t="shared" si="59"/>
        <v>27.652100000000001</v>
      </c>
      <c r="X98">
        <f t="shared" si="60"/>
        <v>3.718552659579323</v>
      </c>
      <c r="Y98">
        <f t="shared" si="61"/>
        <v>65.237754791134392</v>
      </c>
      <c r="Z98">
        <f t="shared" si="62"/>
        <v>2.4742974679737602</v>
      </c>
      <c r="AA98">
        <f t="shared" si="63"/>
        <v>3.7927385390491848</v>
      </c>
      <c r="AB98">
        <f t="shared" si="64"/>
        <v>1.2442551916055629</v>
      </c>
      <c r="AC98">
        <f t="shared" si="65"/>
        <v>-71.264047830188559</v>
      </c>
      <c r="AD98">
        <f t="shared" si="66"/>
        <v>53.142862055905248</v>
      </c>
      <c r="AE98">
        <f t="shared" si="67"/>
        <v>3.9696561879108674</v>
      </c>
      <c r="AF98">
        <f t="shared" si="68"/>
        <v>-14.14677757215896</v>
      </c>
      <c r="AG98">
        <v>0</v>
      </c>
      <c r="AH98">
        <v>0</v>
      </c>
      <c r="AI98">
        <f t="shared" si="69"/>
        <v>1</v>
      </c>
      <c r="AJ98">
        <f t="shared" si="70"/>
        <v>0</v>
      </c>
      <c r="AK98">
        <f t="shared" si="71"/>
        <v>52205.012424687644</v>
      </c>
      <c r="AL98" t="s">
        <v>415</v>
      </c>
      <c r="AM98" t="s">
        <v>415</v>
      </c>
      <c r="AN98">
        <v>0</v>
      </c>
      <c r="AO98">
        <v>0</v>
      </c>
      <c r="AP98" t="e">
        <f t="shared" si="72"/>
        <v>#DIV/0!</v>
      </c>
      <c r="AQ98">
        <v>0</v>
      </c>
      <c r="AR98" t="s">
        <v>415</v>
      </c>
      <c r="AS98" t="s">
        <v>415</v>
      </c>
      <c r="AT98">
        <v>0</v>
      </c>
      <c r="AU98">
        <v>0</v>
      </c>
      <c r="AV98" t="e">
        <f t="shared" si="73"/>
        <v>#DIV/0!</v>
      </c>
      <c r="AW98">
        <v>0.5</v>
      </c>
      <c r="AX98">
        <f t="shared" si="74"/>
        <v>2.1008904943823997E-2</v>
      </c>
      <c r="AY98">
        <f t="shared" si="75"/>
        <v>-2.1639824911014092</v>
      </c>
      <c r="AZ98" t="e">
        <f t="shared" si="76"/>
        <v>#DIV/0!</v>
      </c>
      <c r="BA98">
        <f t="shared" si="77"/>
        <v>-103.00310734365794</v>
      </c>
      <c r="BB98" t="e">
        <f t="shared" si="78"/>
        <v>#DIV/0!</v>
      </c>
      <c r="BC98" t="e">
        <f t="shared" si="79"/>
        <v>#DIV/0!</v>
      </c>
      <c r="BD98" t="s">
        <v>415</v>
      </c>
      <c r="BE98">
        <v>0</v>
      </c>
      <c r="BF98" t="e">
        <f t="shared" si="80"/>
        <v>#DIV/0!</v>
      </c>
      <c r="BG98" t="e">
        <f t="shared" si="81"/>
        <v>#DIV/0!</v>
      </c>
      <c r="BH98" t="e">
        <f t="shared" si="82"/>
        <v>#DIV/0!</v>
      </c>
      <c r="BI98" t="e">
        <f t="shared" si="83"/>
        <v>#DIV/0!</v>
      </c>
      <c r="BJ98" t="e">
        <f t="shared" si="84"/>
        <v>#DIV/0!</v>
      </c>
      <c r="BK98" t="e">
        <f t="shared" si="85"/>
        <v>#DIV/0!</v>
      </c>
      <c r="BL98" t="e">
        <f t="shared" si="86"/>
        <v>#DIV/0!</v>
      </c>
      <c r="BM98" t="e">
        <f t="shared" si="87"/>
        <v>#DIV/0!</v>
      </c>
      <c r="CV98">
        <f t="shared" si="88"/>
        <v>5.0010600000000002E-2</v>
      </c>
      <c r="CW98">
        <f t="shared" si="89"/>
        <v>2.1008904943823997E-2</v>
      </c>
      <c r="CX98">
        <f t="shared" si="90"/>
        <v>0.42008903999999991</v>
      </c>
      <c r="CY98">
        <f t="shared" si="91"/>
        <v>9.5020139999999989E-2</v>
      </c>
      <c r="CZ98">
        <v>6</v>
      </c>
      <c r="DA98">
        <v>0.5</v>
      </c>
      <c r="DB98" t="s">
        <v>416</v>
      </c>
      <c r="DC98">
        <v>2</v>
      </c>
      <c r="DD98">
        <v>1674746548</v>
      </c>
      <c r="DE98">
        <v>399.97899999999998</v>
      </c>
      <c r="DF98">
        <v>398.15800000000002</v>
      </c>
      <c r="DG98">
        <v>24.956800000000001</v>
      </c>
      <c r="DH98">
        <v>23.066199999999998</v>
      </c>
      <c r="DI98">
        <v>403.89499999999998</v>
      </c>
      <c r="DJ98">
        <v>24.563800000000001</v>
      </c>
      <c r="DK98">
        <v>500.04300000000001</v>
      </c>
      <c r="DL98">
        <v>99.043400000000005</v>
      </c>
      <c r="DM98">
        <v>9.9818199999999996E-2</v>
      </c>
      <c r="DN98">
        <v>27.990500000000001</v>
      </c>
      <c r="DO98">
        <v>27.652100000000001</v>
      </c>
      <c r="DP98">
        <v>999.9</v>
      </c>
      <c r="DQ98">
        <v>0</v>
      </c>
      <c r="DR98">
        <v>0</v>
      </c>
      <c r="DS98">
        <v>10001.200000000001</v>
      </c>
      <c r="DT98">
        <v>0</v>
      </c>
      <c r="DU98">
        <v>360.82900000000001</v>
      </c>
      <c r="DV98">
        <v>1.8216600000000001</v>
      </c>
      <c r="DW98">
        <v>410.21699999999998</v>
      </c>
      <c r="DX98">
        <v>407.55799999999999</v>
      </c>
      <c r="DY98">
        <v>1.89055</v>
      </c>
      <c r="DZ98">
        <v>398.15800000000002</v>
      </c>
      <c r="EA98">
        <v>23.066199999999998</v>
      </c>
      <c r="EB98">
        <v>2.4718</v>
      </c>
      <c r="EC98">
        <v>2.2845599999999999</v>
      </c>
      <c r="ED98">
        <v>20.841999999999999</v>
      </c>
      <c r="EE98">
        <v>19.567900000000002</v>
      </c>
      <c r="EF98">
        <v>5.0010600000000002E-2</v>
      </c>
      <c r="EG98">
        <v>0</v>
      </c>
      <c r="EH98">
        <v>0</v>
      </c>
      <c r="EI98">
        <v>0</v>
      </c>
      <c r="EJ98">
        <v>582.91999999999996</v>
      </c>
      <c r="EK98">
        <v>5.0010600000000002E-2</v>
      </c>
      <c r="EL98">
        <v>86.74</v>
      </c>
      <c r="EM98">
        <v>-1.78</v>
      </c>
      <c r="EN98">
        <v>37.875</v>
      </c>
      <c r="EO98">
        <v>42</v>
      </c>
      <c r="EP98">
        <v>40.311999999999998</v>
      </c>
      <c r="EQ98">
        <v>41.625</v>
      </c>
      <c r="ER98">
        <v>40.311999999999998</v>
      </c>
      <c r="ES98">
        <v>0</v>
      </c>
      <c r="ET98">
        <v>0</v>
      </c>
      <c r="EU98">
        <v>0</v>
      </c>
      <c r="EV98">
        <v>1674746545.2</v>
      </c>
      <c r="EW98">
        <v>0</v>
      </c>
      <c r="EX98">
        <v>583.12200000000007</v>
      </c>
      <c r="EY98">
        <v>-1.6699999051200181</v>
      </c>
      <c r="EZ98">
        <v>0.44615380183274223</v>
      </c>
      <c r="FA98">
        <v>86.32</v>
      </c>
      <c r="FB98">
        <v>15</v>
      </c>
      <c r="FC98">
        <v>1674745522.0999999</v>
      </c>
      <c r="FD98" t="s">
        <v>417</v>
      </c>
      <c r="FE98">
        <v>1674745522.0999999</v>
      </c>
      <c r="FF98">
        <v>1674745515.0999999</v>
      </c>
      <c r="FG98">
        <v>2</v>
      </c>
      <c r="FH98">
        <v>7.9000000000000001E-2</v>
      </c>
      <c r="FI98">
        <v>5.8000000000000003E-2</v>
      </c>
      <c r="FJ98">
        <v>-3.89</v>
      </c>
      <c r="FK98">
        <v>9.4E-2</v>
      </c>
      <c r="FL98">
        <v>383</v>
      </c>
      <c r="FM98">
        <v>18</v>
      </c>
      <c r="FN98">
        <v>0.28000000000000003</v>
      </c>
      <c r="FO98">
        <v>0.05</v>
      </c>
      <c r="FP98">
        <v>-2.1620804735993042</v>
      </c>
      <c r="FQ98">
        <v>0.14161723988572231</v>
      </c>
      <c r="FR98">
        <v>3.9680062908467269E-2</v>
      </c>
      <c r="FS98">
        <v>-1</v>
      </c>
      <c r="FT98">
        <v>0.12688450196621709</v>
      </c>
      <c r="FU98">
        <v>4.4158092118186977E-3</v>
      </c>
      <c r="FV98">
        <v>4.3781650905352622E-4</v>
      </c>
      <c r="FW98">
        <v>-1</v>
      </c>
      <c r="FX98">
        <v>0</v>
      </c>
      <c r="FY98">
        <v>0</v>
      </c>
      <c r="FZ98" t="s">
        <v>418</v>
      </c>
      <c r="GA98">
        <v>2.9783300000000001</v>
      </c>
      <c r="GB98">
        <v>2.8061500000000001</v>
      </c>
      <c r="GC98">
        <v>9.7708100000000006E-2</v>
      </c>
      <c r="GD98">
        <v>9.5551899999999995E-2</v>
      </c>
      <c r="GE98">
        <v>0.12149</v>
      </c>
      <c r="GF98">
        <v>0.114911</v>
      </c>
      <c r="GG98">
        <v>26690.7</v>
      </c>
      <c r="GH98">
        <v>24825.200000000001</v>
      </c>
      <c r="GI98">
        <v>26590</v>
      </c>
      <c r="GJ98">
        <v>25919.7</v>
      </c>
      <c r="GK98">
        <v>31785</v>
      </c>
      <c r="GL98">
        <v>32369.8</v>
      </c>
      <c r="GM98">
        <v>37675.5</v>
      </c>
      <c r="GN98">
        <v>38443.800000000003</v>
      </c>
      <c r="GO98">
        <v>1.9796</v>
      </c>
      <c r="GP98">
        <v>1.96898</v>
      </c>
      <c r="GQ98">
        <v>1.9911700000000001E-2</v>
      </c>
      <c r="GR98">
        <v>0</v>
      </c>
      <c r="GS98">
        <v>27.326699999999999</v>
      </c>
      <c r="GT98">
        <v>999.9</v>
      </c>
      <c r="GU98">
        <v>62.4</v>
      </c>
      <c r="GV98">
        <v>30</v>
      </c>
      <c r="GW98">
        <v>26.841899999999999</v>
      </c>
      <c r="GX98">
        <v>61.770099999999999</v>
      </c>
      <c r="GY98">
        <v>11.851000000000001</v>
      </c>
      <c r="GZ98">
        <v>1</v>
      </c>
      <c r="HA98">
        <v>0.35259400000000002</v>
      </c>
      <c r="HB98">
        <v>0.847356</v>
      </c>
      <c r="HC98">
        <v>20.271899999999999</v>
      </c>
      <c r="HD98">
        <v>5.2099500000000001</v>
      </c>
      <c r="HE98">
        <v>11.9381</v>
      </c>
      <c r="HF98">
        <v>4.9878999999999998</v>
      </c>
      <c r="HG98">
        <v>3.2909999999999999</v>
      </c>
      <c r="HH98">
        <v>9999</v>
      </c>
      <c r="HI98">
        <v>9999</v>
      </c>
      <c r="HJ98">
        <v>9999</v>
      </c>
      <c r="HK98">
        <v>999.9</v>
      </c>
      <c r="HL98">
        <v>1.8702700000000001</v>
      </c>
      <c r="HM98">
        <v>1.87659</v>
      </c>
      <c r="HN98">
        <v>1.87439</v>
      </c>
      <c r="HO98">
        <v>1.8726499999999999</v>
      </c>
      <c r="HP98">
        <v>1.8730199999999999</v>
      </c>
      <c r="HQ98">
        <v>1.87042</v>
      </c>
      <c r="HR98">
        <v>1.8763700000000001</v>
      </c>
      <c r="HS98">
        <v>1.8754500000000001</v>
      </c>
      <c r="HT98">
        <v>5</v>
      </c>
      <c r="HU98">
        <v>0</v>
      </c>
      <c r="HV98">
        <v>0</v>
      </c>
      <c r="HW98">
        <v>0</v>
      </c>
      <c r="HX98" t="s">
        <v>419</v>
      </c>
      <c r="HY98" t="s">
        <v>420</v>
      </c>
      <c r="HZ98" t="s">
        <v>421</v>
      </c>
      <c r="IA98" t="s">
        <v>422</v>
      </c>
      <c r="IB98" t="s">
        <v>422</v>
      </c>
      <c r="IC98" t="s">
        <v>421</v>
      </c>
      <c r="ID98">
        <v>0</v>
      </c>
      <c r="IE98">
        <v>100</v>
      </c>
      <c r="IF98">
        <v>100</v>
      </c>
      <c r="IG98">
        <v>-3.9159999999999999</v>
      </c>
      <c r="IH98">
        <v>0.39300000000000002</v>
      </c>
      <c r="II98">
        <v>-3.1183980323874012</v>
      </c>
      <c r="IJ98">
        <v>-2.536945948238235E-3</v>
      </c>
      <c r="IK98">
        <v>1.581473279927893E-6</v>
      </c>
      <c r="IL98">
        <v>-4.6698293441882044E-10</v>
      </c>
      <c r="IM98">
        <v>-0.1212426229721789</v>
      </c>
      <c r="IN98">
        <v>-1.5895243091576399E-2</v>
      </c>
      <c r="IO98">
        <v>1.559614309849521E-3</v>
      </c>
      <c r="IP98">
        <v>-2.4566050869858518E-6</v>
      </c>
      <c r="IQ98">
        <v>2</v>
      </c>
      <c r="IR98">
        <v>2224</v>
      </c>
      <c r="IS98">
        <v>2</v>
      </c>
      <c r="IT98">
        <v>25</v>
      </c>
      <c r="IU98">
        <v>17.100000000000001</v>
      </c>
      <c r="IV98">
        <v>17.2</v>
      </c>
      <c r="IW98">
        <v>0.93261700000000003</v>
      </c>
      <c r="IX98">
        <v>2.4658199999999999</v>
      </c>
      <c r="IY98">
        <v>1.65039</v>
      </c>
      <c r="IZ98">
        <v>2.3034699999999999</v>
      </c>
      <c r="JA98">
        <v>1.50024</v>
      </c>
      <c r="JB98">
        <v>2.2692899999999998</v>
      </c>
      <c r="JC98">
        <v>35.174700000000001</v>
      </c>
      <c r="JD98">
        <v>23.597200000000001</v>
      </c>
      <c r="JE98">
        <v>18</v>
      </c>
      <c r="JF98">
        <v>504.20400000000001</v>
      </c>
      <c r="JG98">
        <v>491.536</v>
      </c>
      <c r="JH98">
        <v>26.9832</v>
      </c>
      <c r="JI98">
        <v>31.735099999999999</v>
      </c>
      <c r="JJ98">
        <v>30.000299999999999</v>
      </c>
      <c r="JK98">
        <v>31.660399999999999</v>
      </c>
      <c r="JL98">
        <v>31.621700000000001</v>
      </c>
      <c r="JM98">
        <v>18.709700000000002</v>
      </c>
      <c r="JN98">
        <v>32.570999999999998</v>
      </c>
      <c r="JO98">
        <v>100</v>
      </c>
      <c r="JP98">
        <v>26.9909</v>
      </c>
      <c r="JQ98">
        <v>398.233</v>
      </c>
      <c r="JR98">
        <v>23.061399999999999</v>
      </c>
      <c r="JS98">
        <v>99.982699999999994</v>
      </c>
      <c r="JT98">
        <v>99.1965</v>
      </c>
    </row>
    <row r="99" spans="1:280" x14ac:dyDescent="0.25">
      <c r="A99">
        <v>83</v>
      </c>
      <c r="B99">
        <v>1674746558</v>
      </c>
      <c r="C99">
        <v>820.40000009536743</v>
      </c>
      <c r="D99" t="s">
        <v>585</v>
      </c>
      <c r="E99" t="s">
        <v>586</v>
      </c>
      <c r="F99" t="s">
        <v>412</v>
      </c>
      <c r="G99" t="s">
        <v>413</v>
      </c>
      <c r="H99" t="s">
        <v>414</v>
      </c>
      <c r="I99">
        <v>1674746558</v>
      </c>
      <c r="J99">
        <f t="shared" si="46"/>
        <v>1.6263021950753487E-3</v>
      </c>
      <c r="K99">
        <f t="shared" si="47"/>
        <v>1.6263021950753487</v>
      </c>
      <c r="L99">
        <f t="shared" si="48"/>
        <v>-2.2450182567881729</v>
      </c>
      <c r="M99">
        <f t="shared" si="49"/>
        <v>400.072</v>
      </c>
      <c r="N99">
        <f t="shared" si="50"/>
        <v>420.12658209051062</v>
      </c>
      <c r="O99">
        <f t="shared" si="51"/>
        <v>41.65118717959254</v>
      </c>
      <c r="P99">
        <f t="shared" si="52"/>
        <v>39.662983652207998</v>
      </c>
      <c r="Q99">
        <f t="shared" si="53"/>
        <v>0.12854097595610789</v>
      </c>
      <c r="R99">
        <f t="shared" si="54"/>
        <v>2.9126452175725328</v>
      </c>
      <c r="S99">
        <f t="shared" si="55"/>
        <v>0.12547062991393126</v>
      </c>
      <c r="T99">
        <f t="shared" si="56"/>
        <v>7.8688893762046824E-2</v>
      </c>
      <c r="U99">
        <f t="shared" si="57"/>
        <v>4.7520142134839993E-3</v>
      </c>
      <c r="V99">
        <f t="shared" si="58"/>
        <v>27.573291424906358</v>
      </c>
      <c r="W99">
        <f t="shared" si="59"/>
        <v>27.655200000000001</v>
      </c>
      <c r="X99">
        <f t="shared" si="60"/>
        <v>3.7192264690948784</v>
      </c>
      <c r="Y99">
        <f t="shared" si="61"/>
        <v>65.210024561811082</v>
      </c>
      <c r="Z99">
        <f t="shared" si="62"/>
        <v>2.4743562280962004</v>
      </c>
      <c r="AA99">
        <f t="shared" si="63"/>
        <v>3.7944414907416801</v>
      </c>
      <c r="AB99">
        <f t="shared" si="64"/>
        <v>1.244870240998678</v>
      </c>
      <c r="AC99">
        <f t="shared" si="65"/>
        <v>-71.719926802822883</v>
      </c>
      <c r="AD99">
        <f t="shared" si="66"/>
        <v>53.860099436631245</v>
      </c>
      <c r="AE99">
        <f t="shared" si="67"/>
        <v>4.0238339561965821</v>
      </c>
      <c r="AF99">
        <f t="shared" si="68"/>
        <v>-13.831241395781575</v>
      </c>
      <c r="AG99">
        <v>0</v>
      </c>
      <c r="AH99">
        <v>0</v>
      </c>
      <c r="AI99">
        <f t="shared" si="69"/>
        <v>1</v>
      </c>
      <c r="AJ99">
        <f t="shared" si="70"/>
        <v>0</v>
      </c>
      <c r="AK99">
        <f t="shared" si="71"/>
        <v>52195.613969036829</v>
      </c>
      <c r="AL99" t="s">
        <v>415</v>
      </c>
      <c r="AM99" t="s">
        <v>415</v>
      </c>
      <c r="AN99">
        <v>0</v>
      </c>
      <c r="AO99">
        <v>0</v>
      </c>
      <c r="AP99" t="e">
        <f t="shared" si="72"/>
        <v>#DIV/0!</v>
      </c>
      <c r="AQ99">
        <v>0</v>
      </c>
      <c r="AR99" t="s">
        <v>415</v>
      </c>
      <c r="AS99" t="s">
        <v>415</v>
      </c>
      <c r="AT99">
        <v>0</v>
      </c>
      <c r="AU99">
        <v>0</v>
      </c>
      <c r="AV99" t="e">
        <f t="shared" si="73"/>
        <v>#DIV/0!</v>
      </c>
      <c r="AW99">
        <v>0.5</v>
      </c>
      <c r="AX99">
        <f t="shared" si="74"/>
        <v>2.1008904943823997E-2</v>
      </c>
      <c r="AY99">
        <f t="shared" si="75"/>
        <v>-2.2450182567881729</v>
      </c>
      <c r="AZ99" t="e">
        <f t="shared" si="76"/>
        <v>#DIV/0!</v>
      </c>
      <c r="BA99">
        <f t="shared" si="77"/>
        <v>-106.86031769819314</v>
      </c>
      <c r="BB99" t="e">
        <f t="shared" si="78"/>
        <v>#DIV/0!</v>
      </c>
      <c r="BC99" t="e">
        <f t="shared" si="79"/>
        <v>#DIV/0!</v>
      </c>
      <c r="BD99" t="s">
        <v>415</v>
      </c>
      <c r="BE99">
        <v>0</v>
      </c>
      <c r="BF99" t="e">
        <f t="shared" si="80"/>
        <v>#DIV/0!</v>
      </c>
      <c r="BG99" t="e">
        <f t="shared" si="81"/>
        <v>#DIV/0!</v>
      </c>
      <c r="BH99" t="e">
        <f t="shared" si="82"/>
        <v>#DIV/0!</v>
      </c>
      <c r="BI99" t="e">
        <f t="shared" si="83"/>
        <v>#DIV/0!</v>
      </c>
      <c r="BJ99" t="e">
        <f t="shared" si="84"/>
        <v>#DIV/0!</v>
      </c>
      <c r="BK99" t="e">
        <f t="shared" si="85"/>
        <v>#DIV/0!</v>
      </c>
      <c r="BL99" t="e">
        <f t="shared" si="86"/>
        <v>#DIV/0!</v>
      </c>
      <c r="BM99" t="e">
        <f t="shared" si="87"/>
        <v>#DIV/0!</v>
      </c>
      <c r="CV99">
        <f t="shared" si="88"/>
        <v>5.0010600000000002E-2</v>
      </c>
      <c r="CW99">
        <f t="shared" si="89"/>
        <v>2.1008904943823997E-2</v>
      </c>
      <c r="CX99">
        <f t="shared" si="90"/>
        <v>0.42008903999999991</v>
      </c>
      <c r="CY99">
        <f t="shared" si="91"/>
        <v>9.5020139999999989E-2</v>
      </c>
      <c r="CZ99">
        <v>6</v>
      </c>
      <c r="DA99">
        <v>0.5</v>
      </c>
      <c r="DB99" t="s">
        <v>416</v>
      </c>
      <c r="DC99">
        <v>2</v>
      </c>
      <c r="DD99">
        <v>1674746558</v>
      </c>
      <c r="DE99">
        <v>400.072</v>
      </c>
      <c r="DF99">
        <v>398.15899999999999</v>
      </c>
      <c r="DG99">
        <v>24.958300000000001</v>
      </c>
      <c r="DH99">
        <v>23.055700000000002</v>
      </c>
      <c r="DI99">
        <v>403.988</v>
      </c>
      <c r="DJ99">
        <v>24.565300000000001</v>
      </c>
      <c r="DK99">
        <v>500.06700000000001</v>
      </c>
      <c r="DL99">
        <v>99.039500000000004</v>
      </c>
      <c r="DM99">
        <v>0.10011399999999999</v>
      </c>
      <c r="DN99">
        <v>27.998200000000001</v>
      </c>
      <c r="DO99">
        <v>27.655200000000001</v>
      </c>
      <c r="DP99">
        <v>999.9</v>
      </c>
      <c r="DQ99">
        <v>0</v>
      </c>
      <c r="DR99">
        <v>0</v>
      </c>
      <c r="DS99">
        <v>10000</v>
      </c>
      <c r="DT99">
        <v>0</v>
      </c>
      <c r="DU99">
        <v>360.959</v>
      </c>
      <c r="DV99">
        <v>1.91309</v>
      </c>
      <c r="DW99">
        <v>410.31299999999999</v>
      </c>
      <c r="DX99">
        <v>407.55500000000001</v>
      </c>
      <c r="DY99">
        <v>1.90266</v>
      </c>
      <c r="DZ99">
        <v>398.15899999999999</v>
      </c>
      <c r="EA99">
        <v>23.055700000000002</v>
      </c>
      <c r="EB99">
        <v>2.4718599999999999</v>
      </c>
      <c r="EC99">
        <v>2.28342</v>
      </c>
      <c r="ED99">
        <v>20.842400000000001</v>
      </c>
      <c r="EE99">
        <v>19.559899999999999</v>
      </c>
      <c r="EF99">
        <v>5.0010600000000002E-2</v>
      </c>
      <c r="EG99">
        <v>0</v>
      </c>
      <c r="EH99">
        <v>0</v>
      </c>
      <c r="EI99">
        <v>0</v>
      </c>
      <c r="EJ99">
        <v>583.25</v>
      </c>
      <c r="EK99">
        <v>5.0010600000000002E-2</v>
      </c>
      <c r="EL99">
        <v>84.4</v>
      </c>
      <c r="EM99">
        <v>-2.62</v>
      </c>
      <c r="EN99">
        <v>37.875</v>
      </c>
      <c r="EO99">
        <v>42</v>
      </c>
      <c r="EP99">
        <v>40.311999999999998</v>
      </c>
      <c r="EQ99">
        <v>41.625</v>
      </c>
      <c r="ER99">
        <v>40.311999999999998</v>
      </c>
      <c r="ES99">
        <v>0</v>
      </c>
      <c r="ET99">
        <v>0</v>
      </c>
      <c r="EU99">
        <v>0</v>
      </c>
      <c r="EV99">
        <v>1674746555.4000001</v>
      </c>
      <c r="EW99">
        <v>0</v>
      </c>
      <c r="EX99">
        <v>583.00653846153841</v>
      </c>
      <c r="EY99">
        <v>2.0270085684036299</v>
      </c>
      <c r="EZ99">
        <v>-0.23282061839565521</v>
      </c>
      <c r="FA99">
        <v>86.66423076923077</v>
      </c>
      <c r="FB99">
        <v>15</v>
      </c>
      <c r="FC99">
        <v>1674745522.0999999</v>
      </c>
      <c r="FD99" t="s">
        <v>417</v>
      </c>
      <c r="FE99">
        <v>1674745522.0999999</v>
      </c>
      <c r="FF99">
        <v>1674745515.0999999</v>
      </c>
      <c r="FG99">
        <v>2</v>
      </c>
      <c r="FH99">
        <v>7.9000000000000001E-2</v>
      </c>
      <c r="FI99">
        <v>5.8000000000000003E-2</v>
      </c>
      <c r="FJ99">
        <v>-3.89</v>
      </c>
      <c r="FK99">
        <v>9.4E-2</v>
      </c>
      <c r="FL99">
        <v>383</v>
      </c>
      <c r="FM99">
        <v>18</v>
      </c>
      <c r="FN99">
        <v>0.28000000000000003</v>
      </c>
      <c r="FO99">
        <v>0.05</v>
      </c>
      <c r="FP99">
        <v>-2.1416769990839479</v>
      </c>
      <c r="FQ99">
        <v>0.250193144199295</v>
      </c>
      <c r="FR99">
        <v>4.4997856392034852E-2</v>
      </c>
      <c r="FS99">
        <v>-1</v>
      </c>
      <c r="FT99">
        <v>0.1275973380794134</v>
      </c>
      <c r="FU99">
        <v>4.8509617852904446E-3</v>
      </c>
      <c r="FV99">
        <v>4.910179146725371E-4</v>
      </c>
      <c r="FW99">
        <v>-1</v>
      </c>
      <c r="FX99">
        <v>0</v>
      </c>
      <c r="FY99">
        <v>0</v>
      </c>
      <c r="FZ99" t="s">
        <v>418</v>
      </c>
      <c r="GA99">
        <v>2.9783900000000001</v>
      </c>
      <c r="GB99">
        <v>2.8064399999999998</v>
      </c>
      <c r="GC99">
        <v>9.7720100000000004E-2</v>
      </c>
      <c r="GD99">
        <v>9.5546699999999998E-2</v>
      </c>
      <c r="GE99">
        <v>0.121488</v>
      </c>
      <c r="GF99">
        <v>0.114869</v>
      </c>
      <c r="GG99">
        <v>26690.1</v>
      </c>
      <c r="GH99">
        <v>24825</v>
      </c>
      <c r="GI99">
        <v>26589.8</v>
      </c>
      <c r="GJ99">
        <v>25919.3</v>
      </c>
      <c r="GK99">
        <v>31784.5</v>
      </c>
      <c r="GL99">
        <v>32370.799999999999</v>
      </c>
      <c r="GM99">
        <v>37674.9</v>
      </c>
      <c r="GN99">
        <v>38443.199999999997</v>
      </c>
      <c r="GO99">
        <v>1.9796499999999999</v>
      </c>
      <c r="GP99">
        <v>1.9689300000000001</v>
      </c>
      <c r="GQ99">
        <v>2.0377300000000001E-2</v>
      </c>
      <c r="GR99">
        <v>0</v>
      </c>
      <c r="GS99">
        <v>27.322199999999999</v>
      </c>
      <c r="GT99">
        <v>999.9</v>
      </c>
      <c r="GU99">
        <v>62.3</v>
      </c>
      <c r="GV99">
        <v>30</v>
      </c>
      <c r="GW99">
        <v>26.801500000000001</v>
      </c>
      <c r="GX99">
        <v>61.820099999999996</v>
      </c>
      <c r="GY99">
        <v>11.602600000000001</v>
      </c>
      <c r="GZ99">
        <v>1</v>
      </c>
      <c r="HA99">
        <v>0.35292899999999999</v>
      </c>
      <c r="HB99">
        <v>0.84720300000000004</v>
      </c>
      <c r="HC99">
        <v>20.271999999999998</v>
      </c>
      <c r="HD99">
        <v>5.2096499999999999</v>
      </c>
      <c r="HE99">
        <v>11.9381</v>
      </c>
      <c r="HF99">
        <v>4.9877000000000002</v>
      </c>
      <c r="HG99">
        <v>3.2909999999999999</v>
      </c>
      <c r="HH99">
        <v>9999</v>
      </c>
      <c r="HI99">
        <v>9999</v>
      </c>
      <c r="HJ99">
        <v>9999</v>
      </c>
      <c r="HK99">
        <v>999.9</v>
      </c>
      <c r="HL99">
        <v>1.8702700000000001</v>
      </c>
      <c r="HM99">
        <v>1.8766499999999999</v>
      </c>
      <c r="HN99">
        <v>1.87439</v>
      </c>
      <c r="HO99">
        <v>1.87266</v>
      </c>
      <c r="HP99">
        <v>1.87303</v>
      </c>
      <c r="HQ99">
        <v>1.87042</v>
      </c>
      <c r="HR99">
        <v>1.8763700000000001</v>
      </c>
      <c r="HS99">
        <v>1.8754500000000001</v>
      </c>
      <c r="HT99">
        <v>5</v>
      </c>
      <c r="HU99">
        <v>0</v>
      </c>
      <c r="HV99">
        <v>0</v>
      </c>
      <c r="HW99">
        <v>0</v>
      </c>
      <c r="HX99" t="s">
        <v>419</v>
      </c>
      <c r="HY99" t="s">
        <v>420</v>
      </c>
      <c r="HZ99" t="s">
        <v>421</v>
      </c>
      <c r="IA99" t="s">
        <v>422</v>
      </c>
      <c r="IB99" t="s">
        <v>422</v>
      </c>
      <c r="IC99" t="s">
        <v>421</v>
      </c>
      <c r="ID99">
        <v>0</v>
      </c>
      <c r="IE99">
        <v>100</v>
      </c>
      <c r="IF99">
        <v>100</v>
      </c>
      <c r="IG99">
        <v>-3.9159999999999999</v>
      </c>
      <c r="IH99">
        <v>0.39300000000000002</v>
      </c>
      <c r="II99">
        <v>-3.1183980323874012</v>
      </c>
      <c r="IJ99">
        <v>-2.536945948238235E-3</v>
      </c>
      <c r="IK99">
        <v>1.581473279927893E-6</v>
      </c>
      <c r="IL99">
        <v>-4.6698293441882044E-10</v>
      </c>
      <c r="IM99">
        <v>-0.1212426229721789</v>
      </c>
      <c r="IN99">
        <v>-1.5895243091576399E-2</v>
      </c>
      <c r="IO99">
        <v>1.559614309849521E-3</v>
      </c>
      <c r="IP99">
        <v>-2.4566050869858518E-6</v>
      </c>
      <c r="IQ99">
        <v>2</v>
      </c>
      <c r="IR99">
        <v>2224</v>
      </c>
      <c r="IS99">
        <v>2</v>
      </c>
      <c r="IT99">
        <v>25</v>
      </c>
      <c r="IU99">
        <v>17.3</v>
      </c>
      <c r="IV99">
        <v>17.399999999999999</v>
      </c>
      <c r="IW99">
        <v>0.93261700000000003</v>
      </c>
      <c r="IX99">
        <v>2.4694799999999999</v>
      </c>
      <c r="IY99">
        <v>1.65039</v>
      </c>
      <c r="IZ99">
        <v>2.3034699999999999</v>
      </c>
      <c r="JA99">
        <v>1.50024</v>
      </c>
      <c r="JB99">
        <v>2.2814899999999998</v>
      </c>
      <c r="JC99">
        <v>35.197800000000001</v>
      </c>
      <c r="JD99">
        <v>23.5884</v>
      </c>
      <c r="JE99">
        <v>18</v>
      </c>
      <c r="JF99">
        <v>504.28800000000001</v>
      </c>
      <c r="JG99">
        <v>491.56</v>
      </c>
      <c r="JH99">
        <v>26.997399999999999</v>
      </c>
      <c r="JI99">
        <v>31.740300000000001</v>
      </c>
      <c r="JJ99">
        <v>30.000399999999999</v>
      </c>
      <c r="JK99">
        <v>31.666699999999999</v>
      </c>
      <c r="JL99">
        <v>31.628599999999999</v>
      </c>
      <c r="JM99">
        <v>18.7043</v>
      </c>
      <c r="JN99">
        <v>32.570999999999998</v>
      </c>
      <c r="JO99">
        <v>100</v>
      </c>
      <c r="JP99">
        <v>26.999400000000001</v>
      </c>
      <c r="JQ99">
        <v>398.17700000000002</v>
      </c>
      <c r="JR99">
        <v>23.044</v>
      </c>
      <c r="JS99">
        <v>99.981399999999994</v>
      </c>
      <c r="JT99">
        <v>99.195099999999996</v>
      </c>
    </row>
    <row r="100" spans="1:280" x14ac:dyDescent="0.25">
      <c r="A100">
        <v>84</v>
      </c>
      <c r="B100">
        <v>1674746568</v>
      </c>
      <c r="C100">
        <v>830.40000009536743</v>
      </c>
      <c r="D100" t="s">
        <v>587</v>
      </c>
      <c r="E100" t="s">
        <v>588</v>
      </c>
      <c r="F100" t="s">
        <v>412</v>
      </c>
      <c r="G100" t="s">
        <v>413</v>
      </c>
      <c r="H100" t="s">
        <v>414</v>
      </c>
      <c r="I100">
        <v>1674746568</v>
      </c>
      <c r="J100">
        <f t="shared" si="46"/>
        <v>1.6400402456068141E-3</v>
      </c>
      <c r="K100">
        <f t="shared" si="47"/>
        <v>1.6400402456068142</v>
      </c>
      <c r="L100">
        <f t="shared" si="48"/>
        <v>-2.0895220814080306</v>
      </c>
      <c r="M100">
        <f t="shared" si="49"/>
        <v>399.91300000000001</v>
      </c>
      <c r="N100">
        <f t="shared" si="50"/>
        <v>417.79498877943661</v>
      </c>
      <c r="O100">
        <f t="shared" si="51"/>
        <v>41.420422885862223</v>
      </c>
      <c r="P100">
        <f t="shared" si="52"/>
        <v>39.647592772585</v>
      </c>
      <c r="Q100">
        <f t="shared" si="53"/>
        <v>0.12964736576033736</v>
      </c>
      <c r="R100">
        <f t="shared" si="54"/>
        <v>2.9136419920111036</v>
      </c>
      <c r="S100">
        <f t="shared" si="55"/>
        <v>0.12652566971964596</v>
      </c>
      <c r="T100">
        <f t="shared" si="56"/>
        <v>7.9352755084129617E-2</v>
      </c>
      <c r="U100">
        <f t="shared" si="57"/>
        <v>4.7520142134839993E-3</v>
      </c>
      <c r="V100">
        <f t="shared" si="58"/>
        <v>27.572538998524006</v>
      </c>
      <c r="W100">
        <f t="shared" si="59"/>
        <v>27.6572</v>
      </c>
      <c r="X100">
        <f t="shared" si="60"/>
        <v>3.7196612414508428</v>
      </c>
      <c r="Y100">
        <f t="shared" si="61"/>
        <v>65.20977804819789</v>
      </c>
      <c r="Z100">
        <f t="shared" si="62"/>
        <v>2.4747363702354996</v>
      </c>
      <c r="AA100">
        <f t="shared" si="63"/>
        <v>3.7950387875977296</v>
      </c>
      <c r="AB100">
        <f t="shared" si="64"/>
        <v>1.2449248712153431</v>
      </c>
      <c r="AC100">
        <f t="shared" si="65"/>
        <v>-72.325774831260503</v>
      </c>
      <c r="AD100">
        <f t="shared" si="66"/>
        <v>53.988487793094421</v>
      </c>
      <c r="AE100">
        <f t="shared" si="67"/>
        <v>4.0321403609888087</v>
      </c>
      <c r="AF100">
        <f t="shared" si="68"/>
        <v>-14.300394662963797</v>
      </c>
      <c r="AG100">
        <v>0</v>
      </c>
      <c r="AH100">
        <v>0</v>
      </c>
      <c r="AI100">
        <f t="shared" si="69"/>
        <v>1</v>
      </c>
      <c r="AJ100">
        <f t="shared" si="70"/>
        <v>0</v>
      </c>
      <c r="AK100">
        <f t="shared" si="71"/>
        <v>52223.705377237115</v>
      </c>
      <c r="AL100" t="s">
        <v>415</v>
      </c>
      <c r="AM100" t="s">
        <v>415</v>
      </c>
      <c r="AN100">
        <v>0</v>
      </c>
      <c r="AO100">
        <v>0</v>
      </c>
      <c r="AP100" t="e">
        <f t="shared" si="72"/>
        <v>#DIV/0!</v>
      </c>
      <c r="AQ100">
        <v>0</v>
      </c>
      <c r="AR100" t="s">
        <v>415</v>
      </c>
      <c r="AS100" t="s">
        <v>415</v>
      </c>
      <c r="AT100">
        <v>0</v>
      </c>
      <c r="AU100">
        <v>0</v>
      </c>
      <c r="AV100" t="e">
        <f t="shared" si="73"/>
        <v>#DIV/0!</v>
      </c>
      <c r="AW100">
        <v>0.5</v>
      </c>
      <c r="AX100">
        <f t="shared" si="74"/>
        <v>2.1008904943823997E-2</v>
      </c>
      <c r="AY100">
        <f t="shared" si="75"/>
        <v>-2.0895220814080306</v>
      </c>
      <c r="AZ100" t="e">
        <f t="shared" si="76"/>
        <v>#DIV/0!</v>
      </c>
      <c r="BA100">
        <f t="shared" si="77"/>
        <v>-99.458876461920923</v>
      </c>
      <c r="BB100" t="e">
        <f t="shared" si="78"/>
        <v>#DIV/0!</v>
      </c>
      <c r="BC100" t="e">
        <f t="shared" si="79"/>
        <v>#DIV/0!</v>
      </c>
      <c r="BD100" t="s">
        <v>415</v>
      </c>
      <c r="BE100">
        <v>0</v>
      </c>
      <c r="BF100" t="e">
        <f t="shared" si="80"/>
        <v>#DIV/0!</v>
      </c>
      <c r="BG100" t="e">
        <f t="shared" si="81"/>
        <v>#DIV/0!</v>
      </c>
      <c r="BH100" t="e">
        <f t="shared" si="82"/>
        <v>#DIV/0!</v>
      </c>
      <c r="BI100" t="e">
        <f t="shared" si="83"/>
        <v>#DIV/0!</v>
      </c>
      <c r="BJ100" t="e">
        <f t="shared" si="84"/>
        <v>#DIV/0!</v>
      </c>
      <c r="BK100" t="e">
        <f t="shared" si="85"/>
        <v>#DIV/0!</v>
      </c>
      <c r="BL100" t="e">
        <f t="shared" si="86"/>
        <v>#DIV/0!</v>
      </c>
      <c r="BM100" t="e">
        <f t="shared" si="87"/>
        <v>#DIV/0!</v>
      </c>
      <c r="CV100">
        <f t="shared" si="88"/>
        <v>5.0010600000000002E-2</v>
      </c>
      <c r="CW100">
        <f t="shared" si="89"/>
        <v>2.1008904943823997E-2</v>
      </c>
      <c r="CX100">
        <f t="shared" si="90"/>
        <v>0.42008903999999991</v>
      </c>
      <c r="CY100">
        <f t="shared" si="91"/>
        <v>9.5020139999999989E-2</v>
      </c>
      <c r="CZ100">
        <v>6</v>
      </c>
      <c r="DA100">
        <v>0.5</v>
      </c>
      <c r="DB100" t="s">
        <v>416</v>
      </c>
      <c r="DC100">
        <v>2</v>
      </c>
      <c r="DD100">
        <v>1674746568</v>
      </c>
      <c r="DE100">
        <v>399.91300000000001</v>
      </c>
      <c r="DF100">
        <v>398.19299999999998</v>
      </c>
      <c r="DG100">
        <v>24.9619</v>
      </c>
      <c r="DH100">
        <v>23.043399999999998</v>
      </c>
      <c r="DI100">
        <v>403.82900000000001</v>
      </c>
      <c r="DJ100">
        <v>24.5687</v>
      </c>
      <c r="DK100">
        <v>500.11</v>
      </c>
      <c r="DL100">
        <v>99.040499999999994</v>
      </c>
      <c r="DM100">
        <v>0.100045</v>
      </c>
      <c r="DN100">
        <v>28.000900000000001</v>
      </c>
      <c r="DO100">
        <v>27.6572</v>
      </c>
      <c r="DP100">
        <v>999.9</v>
      </c>
      <c r="DQ100">
        <v>0</v>
      </c>
      <c r="DR100">
        <v>0</v>
      </c>
      <c r="DS100">
        <v>10005.6</v>
      </c>
      <c r="DT100">
        <v>0</v>
      </c>
      <c r="DU100">
        <v>360.53300000000002</v>
      </c>
      <c r="DV100">
        <v>1.72021</v>
      </c>
      <c r="DW100">
        <v>410.15100000000001</v>
      </c>
      <c r="DX100">
        <v>407.58499999999998</v>
      </c>
      <c r="DY100">
        <v>1.9184600000000001</v>
      </c>
      <c r="DZ100">
        <v>398.19299999999998</v>
      </c>
      <c r="EA100">
        <v>23.043399999999998</v>
      </c>
      <c r="EB100">
        <v>2.4722400000000002</v>
      </c>
      <c r="EC100">
        <v>2.2822300000000002</v>
      </c>
      <c r="ED100">
        <v>20.844899999999999</v>
      </c>
      <c r="EE100">
        <v>19.551600000000001</v>
      </c>
      <c r="EF100">
        <v>5.0010600000000002E-2</v>
      </c>
      <c r="EG100">
        <v>0</v>
      </c>
      <c r="EH100">
        <v>0</v>
      </c>
      <c r="EI100">
        <v>0</v>
      </c>
      <c r="EJ100">
        <v>582.04999999999995</v>
      </c>
      <c r="EK100">
        <v>5.0010600000000002E-2</v>
      </c>
      <c r="EL100">
        <v>83.74</v>
      </c>
      <c r="EM100">
        <v>-2.78</v>
      </c>
      <c r="EN100">
        <v>37.875</v>
      </c>
      <c r="EO100">
        <v>42</v>
      </c>
      <c r="EP100">
        <v>40.375</v>
      </c>
      <c r="EQ100">
        <v>41.625</v>
      </c>
      <c r="ER100">
        <v>40.311999999999998</v>
      </c>
      <c r="ES100">
        <v>0</v>
      </c>
      <c r="ET100">
        <v>0</v>
      </c>
      <c r="EU100">
        <v>0</v>
      </c>
      <c r="EV100">
        <v>1674746565</v>
      </c>
      <c r="EW100">
        <v>0</v>
      </c>
      <c r="EX100">
        <v>583.43461538461531</v>
      </c>
      <c r="EY100">
        <v>3.0420513564938618</v>
      </c>
      <c r="EZ100">
        <v>-2.615384643871189</v>
      </c>
      <c r="FA100">
        <v>86.323076923076911</v>
      </c>
      <c r="FB100">
        <v>15</v>
      </c>
      <c r="FC100">
        <v>1674745522.0999999</v>
      </c>
      <c r="FD100" t="s">
        <v>417</v>
      </c>
      <c r="FE100">
        <v>1674745522.0999999</v>
      </c>
      <c r="FF100">
        <v>1674745515.0999999</v>
      </c>
      <c r="FG100">
        <v>2</v>
      </c>
      <c r="FH100">
        <v>7.9000000000000001E-2</v>
      </c>
      <c r="FI100">
        <v>5.8000000000000003E-2</v>
      </c>
      <c r="FJ100">
        <v>-3.89</v>
      </c>
      <c r="FK100">
        <v>9.4E-2</v>
      </c>
      <c r="FL100">
        <v>383</v>
      </c>
      <c r="FM100">
        <v>18</v>
      </c>
      <c r="FN100">
        <v>0.28000000000000003</v>
      </c>
      <c r="FO100">
        <v>0.05</v>
      </c>
      <c r="FP100">
        <v>-2.1605239681499619</v>
      </c>
      <c r="FQ100">
        <v>-0.28210370545080049</v>
      </c>
      <c r="FR100">
        <v>5.1112161026259227E-2</v>
      </c>
      <c r="FS100">
        <v>-1</v>
      </c>
      <c r="FT100">
        <v>0.12847041706053339</v>
      </c>
      <c r="FU100">
        <v>4.833875396553315E-3</v>
      </c>
      <c r="FV100">
        <v>4.8146175930050353E-4</v>
      </c>
      <c r="FW100">
        <v>-1</v>
      </c>
      <c r="FX100">
        <v>0</v>
      </c>
      <c r="FY100">
        <v>0</v>
      </c>
      <c r="FZ100" t="s">
        <v>418</v>
      </c>
      <c r="GA100">
        <v>2.9784999999999999</v>
      </c>
      <c r="GB100">
        <v>2.8064200000000001</v>
      </c>
      <c r="GC100">
        <v>9.7689700000000004E-2</v>
      </c>
      <c r="GD100">
        <v>9.5552100000000001E-2</v>
      </c>
      <c r="GE100">
        <v>0.121499</v>
      </c>
      <c r="GF100">
        <v>0.114826</v>
      </c>
      <c r="GG100">
        <v>26690.3</v>
      </c>
      <c r="GH100">
        <v>24825.200000000001</v>
      </c>
      <c r="GI100">
        <v>26589.200000000001</v>
      </c>
      <c r="GJ100">
        <v>25919.7</v>
      </c>
      <c r="GK100">
        <v>31783.599999999999</v>
      </c>
      <c r="GL100">
        <v>32373</v>
      </c>
      <c r="GM100">
        <v>37674.199999999997</v>
      </c>
      <c r="GN100">
        <v>38443.9</v>
      </c>
      <c r="GO100">
        <v>1.9796499999999999</v>
      </c>
      <c r="GP100">
        <v>1.96855</v>
      </c>
      <c r="GQ100">
        <v>2.05077E-2</v>
      </c>
      <c r="GR100">
        <v>0</v>
      </c>
      <c r="GS100">
        <v>27.322099999999999</v>
      </c>
      <c r="GT100">
        <v>999.9</v>
      </c>
      <c r="GU100">
        <v>62.3</v>
      </c>
      <c r="GV100">
        <v>30</v>
      </c>
      <c r="GW100">
        <v>26.799900000000001</v>
      </c>
      <c r="GX100">
        <v>61.4801</v>
      </c>
      <c r="GY100">
        <v>11.458299999999999</v>
      </c>
      <c r="GZ100">
        <v>1</v>
      </c>
      <c r="HA100">
        <v>0.35327700000000001</v>
      </c>
      <c r="HB100">
        <v>0.86277800000000004</v>
      </c>
      <c r="HC100">
        <v>20.271899999999999</v>
      </c>
      <c r="HD100">
        <v>5.2095000000000002</v>
      </c>
      <c r="HE100">
        <v>11.9381</v>
      </c>
      <c r="HF100">
        <v>4.9878</v>
      </c>
      <c r="HG100">
        <v>3.2909999999999999</v>
      </c>
      <c r="HH100">
        <v>9999</v>
      </c>
      <c r="HI100">
        <v>9999</v>
      </c>
      <c r="HJ100">
        <v>9999</v>
      </c>
      <c r="HK100">
        <v>999.9</v>
      </c>
      <c r="HL100">
        <v>1.8702700000000001</v>
      </c>
      <c r="HM100">
        <v>1.87662</v>
      </c>
      <c r="HN100">
        <v>1.87439</v>
      </c>
      <c r="HO100">
        <v>1.87262</v>
      </c>
      <c r="HP100">
        <v>1.8730199999999999</v>
      </c>
      <c r="HQ100">
        <v>1.87042</v>
      </c>
      <c r="HR100">
        <v>1.8763700000000001</v>
      </c>
      <c r="HS100">
        <v>1.8754500000000001</v>
      </c>
      <c r="HT100">
        <v>5</v>
      </c>
      <c r="HU100">
        <v>0</v>
      </c>
      <c r="HV100">
        <v>0</v>
      </c>
      <c r="HW100">
        <v>0</v>
      </c>
      <c r="HX100" t="s">
        <v>419</v>
      </c>
      <c r="HY100" t="s">
        <v>420</v>
      </c>
      <c r="HZ100" t="s">
        <v>421</v>
      </c>
      <c r="IA100" t="s">
        <v>422</v>
      </c>
      <c r="IB100" t="s">
        <v>422</v>
      </c>
      <c r="IC100" t="s">
        <v>421</v>
      </c>
      <c r="ID100">
        <v>0</v>
      </c>
      <c r="IE100">
        <v>100</v>
      </c>
      <c r="IF100">
        <v>100</v>
      </c>
      <c r="IG100">
        <v>-3.9159999999999999</v>
      </c>
      <c r="IH100">
        <v>0.39319999999999999</v>
      </c>
      <c r="II100">
        <v>-3.1183980323874012</v>
      </c>
      <c r="IJ100">
        <v>-2.536945948238235E-3</v>
      </c>
      <c r="IK100">
        <v>1.581473279927893E-6</v>
      </c>
      <c r="IL100">
        <v>-4.6698293441882044E-10</v>
      </c>
      <c r="IM100">
        <v>-0.1212426229721789</v>
      </c>
      <c r="IN100">
        <v>-1.5895243091576399E-2</v>
      </c>
      <c r="IO100">
        <v>1.559614309849521E-3</v>
      </c>
      <c r="IP100">
        <v>-2.4566050869858518E-6</v>
      </c>
      <c r="IQ100">
        <v>2</v>
      </c>
      <c r="IR100">
        <v>2224</v>
      </c>
      <c r="IS100">
        <v>2</v>
      </c>
      <c r="IT100">
        <v>25</v>
      </c>
      <c r="IU100">
        <v>17.399999999999999</v>
      </c>
      <c r="IV100">
        <v>17.5</v>
      </c>
      <c r="IW100">
        <v>0.93261700000000003</v>
      </c>
      <c r="IX100">
        <v>2.4682599999999999</v>
      </c>
      <c r="IY100">
        <v>1.65039</v>
      </c>
      <c r="IZ100">
        <v>2.3046899999999999</v>
      </c>
      <c r="JA100">
        <v>1.50024</v>
      </c>
      <c r="JB100">
        <v>2.3315399999999999</v>
      </c>
      <c r="JC100">
        <v>35.267099999999999</v>
      </c>
      <c r="JD100">
        <v>23.597200000000001</v>
      </c>
      <c r="JE100">
        <v>18</v>
      </c>
      <c r="JF100">
        <v>504.346</v>
      </c>
      <c r="JG100">
        <v>491.36099999999999</v>
      </c>
      <c r="JH100">
        <v>27.0014</v>
      </c>
      <c r="JI100">
        <v>31.745200000000001</v>
      </c>
      <c r="JJ100">
        <v>30.0002</v>
      </c>
      <c r="JK100">
        <v>31.6737</v>
      </c>
      <c r="JL100">
        <v>31.6356</v>
      </c>
      <c r="JM100">
        <v>18.706600000000002</v>
      </c>
      <c r="JN100">
        <v>32.570999999999998</v>
      </c>
      <c r="JO100">
        <v>100</v>
      </c>
      <c r="JP100">
        <v>26.952000000000002</v>
      </c>
      <c r="JQ100">
        <v>398.25599999999997</v>
      </c>
      <c r="JR100">
        <v>23.017099999999999</v>
      </c>
      <c r="JS100">
        <v>99.979399999999998</v>
      </c>
      <c r="JT100">
        <v>99.196799999999996</v>
      </c>
    </row>
    <row r="101" spans="1:280" x14ac:dyDescent="0.25">
      <c r="A101">
        <v>85</v>
      </c>
      <c r="B101">
        <v>1674746578</v>
      </c>
      <c r="C101">
        <v>840.40000009536743</v>
      </c>
      <c r="D101" t="s">
        <v>589</v>
      </c>
      <c r="E101" t="s">
        <v>590</v>
      </c>
      <c r="F101" t="s">
        <v>412</v>
      </c>
      <c r="G101" t="s">
        <v>413</v>
      </c>
      <c r="H101" t="s">
        <v>414</v>
      </c>
      <c r="I101">
        <v>1674746578</v>
      </c>
      <c r="J101">
        <f t="shared" si="46"/>
        <v>1.6487887013817428E-3</v>
      </c>
      <c r="K101">
        <f t="shared" si="47"/>
        <v>1.6487887013817428</v>
      </c>
      <c r="L101">
        <f t="shared" si="48"/>
        <v>-2.144809827228459</v>
      </c>
      <c r="M101">
        <f t="shared" si="49"/>
        <v>400.01100000000002</v>
      </c>
      <c r="N101">
        <f t="shared" si="50"/>
        <v>418.44614222059801</v>
      </c>
      <c r="O101">
        <f t="shared" si="51"/>
        <v>41.485164801430884</v>
      </c>
      <c r="P101">
        <f t="shared" si="52"/>
        <v>39.657486550889999</v>
      </c>
      <c r="Q101">
        <f t="shared" si="53"/>
        <v>0.13030211424191177</v>
      </c>
      <c r="R101">
        <f t="shared" si="54"/>
        <v>2.910264292237724</v>
      </c>
      <c r="S101">
        <f t="shared" si="55"/>
        <v>0.12714565723276938</v>
      </c>
      <c r="T101">
        <f t="shared" si="56"/>
        <v>7.9743262368578344E-2</v>
      </c>
      <c r="U101">
        <f t="shared" si="57"/>
        <v>4.7520142134839993E-3</v>
      </c>
      <c r="V101">
        <f t="shared" si="58"/>
        <v>27.572789756048351</v>
      </c>
      <c r="W101">
        <f t="shared" si="59"/>
        <v>27.659600000000001</v>
      </c>
      <c r="X101">
        <f t="shared" si="60"/>
        <v>3.7201830268192859</v>
      </c>
      <c r="Y101">
        <f t="shared" si="61"/>
        <v>65.197883800313875</v>
      </c>
      <c r="Z101">
        <f t="shared" si="62"/>
        <v>2.4747177359839996</v>
      </c>
      <c r="AA101">
        <f t="shared" si="63"/>
        <v>3.7957025469775845</v>
      </c>
      <c r="AB101">
        <f t="shared" si="64"/>
        <v>1.2454652908352863</v>
      </c>
      <c r="AC101">
        <f t="shared" si="65"/>
        <v>-72.711581730934853</v>
      </c>
      <c r="AD101">
        <f t="shared" si="66"/>
        <v>54.020039422510351</v>
      </c>
      <c r="AE101">
        <f t="shared" si="67"/>
        <v>4.039288065404568</v>
      </c>
      <c r="AF101">
        <f t="shared" si="68"/>
        <v>-14.647502228806445</v>
      </c>
      <c r="AG101">
        <v>0</v>
      </c>
      <c r="AH101">
        <v>0</v>
      </c>
      <c r="AI101">
        <f t="shared" si="69"/>
        <v>1</v>
      </c>
      <c r="AJ101">
        <f t="shared" si="70"/>
        <v>0</v>
      </c>
      <c r="AK101">
        <f t="shared" si="71"/>
        <v>52126.5143082227</v>
      </c>
      <c r="AL101" t="s">
        <v>415</v>
      </c>
      <c r="AM101" t="s">
        <v>415</v>
      </c>
      <c r="AN101">
        <v>0</v>
      </c>
      <c r="AO101">
        <v>0</v>
      </c>
      <c r="AP101" t="e">
        <f t="shared" si="72"/>
        <v>#DIV/0!</v>
      </c>
      <c r="AQ101">
        <v>0</v>
      </c>
      <c r="AR101" t="s">
        <v>415</v>
      </c>
      <c r="AS101" t="s">
        <v>415</v>
      </c>
      <c r="AT101">
        <v>0</v>
      </c>
      <c r="AU101">
        <v>0</v>
      </c>
      <c r="AV101" t="e">
        <f t="shared" si="73"/>
        <v>#DIV/0!</v>
      </c>
      <c r="AW101">
        <v>0.5</v>
      </c>
      <c r="AX101">
        <f t="shared" si="74"/>
        <v>2.1008904943823997E-2</v>
      </c>
      <c r="AY101">
        <f t="shared" si="75"/>
        <v>-2.144809827228459</v>
      </c>
      <c r="AZ101" t="e">
        <f t="shared" si="76"/>
        <v>#DIV/0!</v>
      </c>
      <c r="BA101">
        <f t="shared" si="77"/>
        <v>-102.09051033185671</v>
      </c>
      <c r="BB101" t="e">
        <f t="shared" si="78"/>
        <v>#DIV/0!</v>
      </c>
      <c r="BC101" t="e">
        <f t="shared" si="79"/>
        <v>#DIV/0!</v>
      </c>
      <c r="BD101" t="s">
        <v>415</v>
      </c>
      <c r="BE101">
        <v>0</v>
      </c>
      <c r="BF101" t="e">
        <f t="shared" si="80"/>
        <v>#DIV/0!</v>
      </c>
      <c r="BG101" t="e">
        <f t="shared" si="81"/>
        <v>#DIV/0!</v>
      </c>
      <c r="BH101" t="e">
        <f t="shared" si="82"/>
        <v>#DIV/0!</v>
      </c>
      <c r="BI101" t="e">
        <f t="shared" si="83"/>
        <v>#DIV/0!</v>
      </c>
      <c r="BJ101" t="e">
        <f t="shared" si="84"/>
        <v>#DIV/0!</v>
      </c>
      <c r="BK101" t="e">
        <f t="shared" si="85"/>
        <v>#DIV/0!</v>
      </c>
      <c r="BL101" t="e">
        <f t="shared" si="86"/>
        <v>#DIV/0!</v>
      </c>
      <c r="BM101" t="e">
        <f t="shared" si="87"/>
        <v>#DIV/0!</v>
      </c>
      <c r="CV101">
        <f t="shared" si="88"/>
        <v>5.0010600000000002E-2</v>
      </c>
      <c r="CW101">
        <f t="shared" si="89"/>
        <v>2.1008904943823997E-2</v>
      </c>
      <c r="CX101">
        <f t="shared" si="90"/>
        <v>0.42008903999999991</v>
      </c>
      <c r="CY101">
        <f t="shared" si="91"/>
        <v>9.5020139999999989E-2</v>
      </c>
      <c r="CZ101">
        <v>6</v>
      </c>
      <c r="DA101">
        <v>0.5</v>
      </c>
      <c r="DB101" t="s">
        <v>416</v>
      </c>
      <c r="DC101">
        <v>2</v>
      </c>
      <c r="DD101">
        <v>1674746578</v>
      </c>
      <c r="DE101">
        <v>400.01100000000002</v>
      </c>
      <c r="DF101">
        <v>398.22899999999998</v>
      </c>
      <c r="DG101">
        <v>24.961600000000001</v>
      </c>
      <c r="DH101">
        <v>23.032800000000002</v>
      </c>
      <c r="DI101">
        <v>403.92700000000002</v>
      </c>
      <c r="DJ101">
        <v>24.5684</v>
      </c>
      <c r="DK101">
        <v>500.09300000000002</v>
      </c>
      <c r="DL101">
        <v>99.040899999999993</v>
      </c>
      <c r="DM101">
        <v>0.10009</v>
      </c>
      <c r="DN101">
        <v>28.003900000000002</v>
      </c>
      <c r="DO101">
        <v>27.659600000000001</v>
      </c>
      <c r="DP101">
        <v>999.9</v>
      </c>
      <c r="DQ101">
        <v>0</v>
      </c>
      <c r="DR101">
        <v>0</v>
      </c>
      <c r="DS101">
        <v>9986.25</v>
      </c>
      <c r="DT101">
        <v>0</v>
      </c>
      <c r="DU101">
        <v>360.72899999999998</v>
      </c>
      <c r="DV101">
        <v>1.7814000000000001</v>
      </c>
      <c r="DW101">
        <v>410.25099999999998</v>
      </c>
      <c r="DX101">
        <v>407.61799999999999</v>
      </c>
      <c r="DY101">
        <v>1.92879</v>
      </c>
      <c r="DZ101">
        <v>398.22899999999998</v>
      </c>
      <c r="EA101">
        <v>23.032800000000002</v>
      </c>
      <c r="EB101">
        <v>2.4722200000000001</v>
      </c>
      <c r="EC101">
        <v>2.2811900000000001</v>
      </c>
      <c r="ED101">
        <v>20.844799999999999</v>
      </c>
      <c r="EE101">
        <v>19.5442</v>
      </c>
      <c r="EF101">
        <v>5.0010600000000002E-2</v>
      </c>
      <c r="EG101">
        <v>0</v>
      </c>
      <c r="EH101">
        <v>0</v>
      </c>
      <c r="EI101">
        <v>0</v>
      </c>
      <c r="EJ101">
        <v>585.79999999999995</v>
      </c>
      <c r="EK101">
        <v>5.0010600000000002E-2</v>
      </c>
      <c r="EL101">
        <v>87.01</v>
      </c>
      <c r="EM101">
        <v>-1.81</v>
      </c>
      <c r="EN101">
        <v>37.875</v>
      </c>
      <c r="EO101">
        <v>42</v>
      </c>
      <c r="EP101">
        <v>40.375</v>
      </c>
      <c r="EQ101">
        <v>41.625</v>
      </c>
      <c r="ER101">
        <v>40.311999999999998</v>
      </c>
      <c r="ES101">
        <v>0</v>
      </c>
      <c r="ET101">
        <v>0</v>
      </c>
      <c r="EU101">
        <v>0</v>
      </c>
      <c r="EV101">
        <v>1674746575.2</v>
      </c>
      <c r="EW101">
        <v>0</v>
      </c>
      <c r="EX101">
        <v>583.78559999999993</v>
      </c>
      <c r="EY101">
        <v>3.6438461053072251</v>
      </c>
      <c r="EZ101">
        <v>1.8907693762044939</v>
      </c>
      <c r="FA101">
        <v>85.996800000000007</v>
      </c>
      <c r="FB101">
        <v>15</v>
      </c>
      <c r="FC101">
        <v>1674745522.0999999</v>
      </c>
      <c r="FD101" t="s">
        <v>417</v>
      </c>
      <c r="FE101">
        <v>1674745522.0999999</v>
      </c>
      <c r="FF101">
        <v>1674745515.0999999</v>
      </c>
      <c r="FG101">
        <v>2</v>
      </c>
      <c r="FH101">
        <v>7.9000000000000001E-2</v>
      </c>
      <c r="FI101">
        <v>5.8000000000000003E-2</v>
      </c>
      <c r="FJ101">
        <v>-3.89</v>
      </c>
      <c r="FK101">
        <v>9.4E-2</v>
      </c>
      <c r="FL101">
        <v>383</v>
      </c>
      <c r="FM101">
        <v>18</v>
      </c>
      <c r="FN101">
        <v>0.28000000000000003</v>
      </c>
      <c r="FO101">
        <v>0.05</v>
      </c>
      <c r="FP101">
        <v>-2.1598235531493382</v>
      </c>
      <c r="FQ101">
        <v>0.35874145293195242</v>
      </c>
      <c r="FR101">
        <v>4.8648511795937842E-2</v>
      </c>
      <c r="FS101">
        <v>-1</v>
      </c>
      <c r="FT101">
        <v>0.12943104344963369</v>
      </c>
      <c r="FU101">
        <v>6.3906564586652054E-3</v>
      </c>
      <c r="FV101">
        <v>6.3112990379830531E-4</v>
      </c>
      <c r="FW101">
        <v>-1</v>
      </c>
      <c r="FX101">
        <v>0</v>
      </c>
      <c r="FY101">
        <v>0</v>
      </c>
      <c r="FZ101" t="s">
        <v>418</v>
      </c>
      <c r="GA101">
        <v>2.97845</v>
      </c>
      <c r="GB101">
        <v>2.8062900000000002</v>
      </c>
      <c r="GC101">
        <v>9.7706699999999994E-2</v>
      </c>
      <c r="GD101">
        <v>9.5557600000000006E-2</v>
      </c>
      <c r="GE101">
        <v>0.12149699999999999</v>
      </c>
      <c r="GF101">
        <v>0.114789</v>
      </c>
      <c r="GG101">
        <v>26689.3</v>
      </c>
      <c r="GH101">
        <v>24825</v>
      </c>
      <c r="GI101">
        <v>26588.7</v>
      </c>
      <c r="GJ101">
        <v>25919.7</v>
      </c>
      <c r="GK101">
        <v>31783</v>
      </c>
      <c r="GL101">
        <v>32374.3</v>
      </c>
      <c r="GM101">
        <v>37673.4</v>
      </c>
      <c r="GN101">
        <v>38443.800000000003</v>
      </c>
      <c r="GO101">
        <v>1.97943</v>
      </c>
      <c r="GP101">
        <v>1.96845</v>
      </c>
      <c r="GQ101">
        <v>2.0787099999999999E-2</v>
      </c>
      <c r="GR101">
        <v>0</v>
      </c>
      <c r="GS101">
        <v>27.319900000000001</v>
      </c>
      <c r="GT101">
        <v>999.9</v>
      </c>
      <c r="GU101">
        <v>62.2</v>
      </c>
      <c r="GV101">
        <v>30</v>
      </c>
      <c r="GW101">
        <v>26.755800000000001</v>
      </c>
      <c r="GX101">
        <v>62.010100000000001</v>
      </c>
      <c r="GY101">
        <v>11.430300000000001</v>
      </c>
      <c r="GZ101">
        <v>1</v>
      </c>
      <c r="HA101">
        <v>0.35342200000000001</v>
      </c>
      <c r="HB101">
        <v>0.97021199999999996</v>
      </c>
      <c r="HC101">
        <v>20.2713</v>
      </c>
      <c r="HD101">
        <v>5.2081600000000003</v>
      </c>
      <c r="HE101">
        <v>11.9381</v>
      </c>
      <c r="HF101">
        <v>4.9876500000000004</v>
      </c>
      <c r="HG101">
        <v>3.2909999999999999</v>
      </c>
      <c r="HH101">
        <v>9999</v>
      </c>
      <c r="HI101">
        <v>9999</v>
      </c>
      <c r="HJ101">
        <v>9999</v>
      </c>
      <c r="HK101">
        <v>999.9</v>
      </c>
      <c r="HL101">
        <v>1.8702700000000001</v>
      </c>
      <c r="HM101">
        <v>1.87662</v>
      </c>
      <c r="HN101">
        <v>1.87439</v>
      </c>
      <c r="HO101">
        <v>1.8726700000000001</v>
      </c>
      <c r="HP101">
        <v>1.8730199999999999</v>
      </c>
      <c r="HQ101">
        <v>1.87042</v>
      </c>
      <c r="HR101">
        <v>1.8763700000000001</v>
      </c>
      <c r="HS101">
        <v>1.8754599999999999</v>
      </c>
      <c r="HT101">
        <v>5</v>
      </c>
      <c r="HU101">
        <v>0</v>
      </c>
      <c r="HV101">
        <v>0</v>
      </c>
      <c r="HW101">
        <v>0</v>
      </c>
      <c r="HX101" t="s">
        <v>419</v>
      </c>
      <c r="HY101" t="s">
        <v>420</v>
      </c>
      <c r="HZ101" t="s">
        <v>421</v>
      </c>
      <c r="IA101" t="s">
        <v>422</v>
      </c>
      <c r="IB101" t="s">
        <v>422</v>
      </c>
      <c r="IC101" t="s">
        <v>421</v>
      </c>
      <c r="ID101">
        <v>0</v>
      </c>
      <c r="IE101">
        <v>100</v>
      </c>
      <c r="IF101">
        <v>100</v>
      </c>
      <c r="IG101">
        <v>-3.9159999999999999</v>
      </c>
      <c r="IH101">
        <v>0.39319999999999999</v>
      </c>
      <c r="II101">
        <v>-3.1183980323874012</v>
      </c>
      <c r="IJ101">
        <v>-2.536945948238235E-3</v>
      </c>
      <c r="IK101">
        <v>1.581473279927893E-6</v>
      </c>
      <c r="IL101">
        <v>-4.6698293441882044E-10</v>
      </c>
      <c r="IM101">
        <v>-0.1212426229721789</v>
      </c>
      <c r="IN101">
        <v>-1.5895243091576399E-2</v>
      </c>
      <c r="IO101">
        <v>1.559614309849521E-3</v>
      </c>
      <c r="IP101">
        <v>-2.4566050869858518E-6</v>
      </c>
      <c r="IQ101">
        <v>2</v>
      </c>
      <c r="IR101">
        <v>2224</v>
      </c>
      <c r="IS101">
        <v>2</v>
      </c>
      <c r="IT101">
        <v>25</v>
      </c>
      <c r="IU101">
        <v>17.600000000000001</v>
      </c>
      <c r="IV101">
        <v>17.7</v>
      </c>
      <c r="IW101">
        <v>0.93261700000000003</v>
      </c>
      <c r="IX101">
        <v>2.4633799999999999</v>
      </c>
      <c r="IY101">
        <v>1.65039</v>
      </c>
      <c r="IZ101">
        <v>2.3046899999999999</v>
      </c>
      <c r="JA101">
        <v>1.50024</v>
      </c>
      <c r="JB101">
        <v>2.34741</v>
      </c>
      <c r="JC101">
        <v>35.313299999999998</v>
      </c>
      <c r="JD101">
        <v>23.597200000000001</v>
      </c>
      <c r="JE101">
        <v>18</v>
      </c>
      <c r="JF101">
        <v>504.25</v>
      </c>
      <c r="JG101">
        <v>491.34500000000003</v>
      </c>
      <c r="JH101">
        <v>26.948899999999998</v>
      </c>
      <c r="JI101">
        <v>31.7501</v>
      </c>
      <c r="JJ101">
        <v>30.0002</v>
      </c>
      <c r="JK101">
        <v>31.68</v>
      </c>
      <c r="JL101">
        <v>31.6419</v>
      </c>
      <c r="JM101">
        <v>18.7075</v>
      </c>
      <c r="JN101">
        <v>32.570999999999998</v>
      </c>
      <c r="JO101">
        <v>100</v>
      </c>
      <c r="JP101">
        <v>26.945599999999999</v>
      </c>
      <c r="JQ101">
        <v>398.14800000000002</v>
      </c>
      <c r="JR101">
        <v>22.997</v>
      </c>
      <c r="JS101">
        <v>99.977400000000003</v>
      </c>
      <c r="JT101">
        <v>99.1965</v>
      </c>
    </row>
    <row r="102" spans="1:280" x14ac:dyDescent="0.25">
      <c r="A102">
        <v>86</v>
      </c>
      <c r="B102">
        <v>1674746588</v>
      </c>
      <c r="C102">
        <v>850.40000009536743</v>
      </c>
      <c r="D102" t="s">
        <v>591</v>
      </c>
      <c r="E102" t="s">
        <v>592</v>
      </c>
      <c r="F102" t="s">
        <v>412</v>
      </c>
      <c r="G102" t="s">
        <v>413</v>
      </c>
      <c r="H102" t="s">
        <v>414</v>
      </c>
      <c r="I102">
        <v>1674746588</v>
      </c>
      <c r="J102">
        <f t="shared" si="46"/>
        <v>1.6584548407005599E-3</v>
      </c>
      <c r="K102">
        <f t="shared" si="47"/>
        <v>1.6584548407005599</v>
      </c>
      <c r="L102">
        <f t="shared" si="48"/>
        <v>-2.1729041691274991</v>
      </c>
      <c r="M102">
        <f t="shared" si="49"/>
        <v>399.99599999999998</v>
      </c>
      <c r="N102">
        <f t="shared" si="50"/>
        <v>418.56109975954143</v>
      </c>
      <c r="O102">
        <f t="shared" si="51"/>
        <v>41.496336829058578</v>
      </c>
      <c r="P102">
        <f t="shared" si="52"/>
        <v>39.655784438189997</v>
      </c>
      <c r="Q102">
        <f t="shared" si="53"/>
        <v>0.13152477449223696</v>
      </c>
      <c r="R102">
        <f t="shared" si="54"/>
        <v>2.918884541984025</v>
      </c>
      <c r="S102">
        <f t="shared" si="55"/>
        <v>0.12831883699657665</v>
      </c>
      <c r="T102">
        <f t="shared" si="56"/>
        <v>8.0480805179438022E-2</v>
      </c>
      <c r="U102">
        <f t="shared" si="57"/>
        <v>4.7520142134839993E-3</v>
      </c>
      <c r="V102">
        <f t="shared" si="58"/>
        <v>27.570253472263929</v>
      </c>
      <c r="W102">
        <f t="shared" si="59"/>
        <v>27.641200000000001</v>
      </c>
      <c r="X102">
        <f t="shared" si="60"/>
        <v>3.7161843040603784</v>
      </c>
      <c r="Y102">
        <f t="shared" si="61"/>
        <v>65.206009467200616</v>
      </c>
      <c r="Z102">
        <f t="shared" si="62"/>
        <v>2.47485302980275</v>
      </c>
      <c r="AA102">
        <f t="shared" si="63"/>
        <v>3.7954370310724657</v>
      </c>
      <c r="AB102">
        <f t="shared" si="64"/>
        <v>1.2413312742576283</v>
      </c>
      <c r="AC102">
        <f t="shared" si="65"/>
        <v>-73.137858474894685</v>
      </c>
      <c r="AD102">
        <f t="shared" si="66"/>
        <v>56.886689589020484</v>
      </c>
      <c r="AE102">
        <f t="shared" si="67"/>
        <v>4.2406621698507685</v>
      </c>
      <c r="AF102">
        <f t="shared" si="68"/>
        <v>-12.005754701809956</v>
      </c>
      <c r="AG102">
        <v>0</v>
      </c>
      <c r="AH102">
        <v>0</v>
      </c>
      <c r="AI102">
        <f t="shared" si="69"/>
        <v>1</v>
      </c>
      <c r="AJ102">
        <f t="shared" si="70"/>
        <v>0</v>
      </c>
      <c r="AK102">
        <f t="shared" si="71"/>
        <v>52373.594558865421</v>
      </c>
      <c r="AL102" t="s">
        <v>415</v>
      </c>
      <c r="AM102" t="s">
        <v>415</v>
      </c>
      <c r="AN102">
        <v>0</v>
      </c>
      <c r="AO102">
        <v>0</v>
      </c>
      <c r="AP102" t="e">
        <f t="shared" si="72"/>
        <v>#DIV/0!</v>
      </c>
      <c r="AQ102">
        <v>0</v>
      </c>
      <c r="AR102" t="s">
        <v>415</v>
      </c>
      <c r="AS102" t="s">
        <v>415</v>
      </c>
      <c r="AT102">
        <v>0</v>
      </c>
      <c r="AU102">
        <v>0</v>
      </c>
      <c r="AV102" t="e">
        <f t="shared" si="73"/>
        <v>#DIV/0!</v>
      </c>
      <c r="AW102">
        <v>0.5</v>
      </c>
      <c r="AX102">
        <f t="shared" si="74"/>
        <v>2.1008904943823997E-2</v>
      </c>
      <c r="AY102">
        <f t="shared" si="75"/>
        <v>-2.1729041691274991</v>
      </c>
      <c r="AZ102" t="e">
        <f t="shared" si="76"/>
        <v>#DIV/0!</v>
      </c>
      <c r="BA102">
        <f t="shared" si="77"/>
        <v>-103.42776907876245</v>
      </c>
      <c r="BB102" t="e">
        <f t="shared" si="78"/>
        <v>#DIV/0!</v>
      </c>
      <c r="BC102" t="e">
        <f t="shared" si="79"/>
        <v>#DIV/0!</v>
      </c>
      <c r="BD102" t="s">
        <v>415</v>
      </c>
      <c r="BE102">
        <v>0</v>
      </c>
      <c r="BF102" t="e">
        <f t="shared" si="80"/>
        <v>#DIV/0!</v>
      </c>
      <c r="BG102" t="e">
        <f t="shared" si="81"/>
        <v>#DIV/0!</v>
      </c>
      <c r="BH102" t="e">
        <f t="shared" si="82"/>
        <v>#DIV/0!</v>
      </c>
      <c r="BI102" t="e">
        <f t="shared" si="83"/>
        <v>#DIV/0!</v>
      </c>
      <c r="BJ102" t="e">
        <f t="shared" si="84"/>
        <v>#DIV/0!</v>
      </c>
      <c r="BK102" t="e">
        <f t="shared" si="85"/>
        <v>#DIV/0!</v>
      </c>
      <c r="BL102" t="e">
        <f t="shared" si="86"/>
        <v>#DIV/0!</v>
      </c>
      <c r="BM102" t="e">
        <f t="shared" si="87"/>
        <v>#DIV/0!</v>
      </c>
      <c r="CV102">
        <f t="shared" si="88"/>
        <v>5.0010600000000002E-2</v>
      </c>
      <c r="CW102">
        <f t="shared" si="89"/>
        <v>2.1008904943823997E-2</v>
      </c>
      <c r="CX102">
        <f t="shared" si="90"/>
        <v>0.42008903999999991</v>
      </c>
      <c r="CY102">
        <f t="shared" si="91"/>
        <v>9.5020139999999989E-2</v>
      </c>
      <c r="CZ102">
        <v>6</v>
      </c>
      <c r="DA102">
        <v>0.5</v>
      </c>
      <c r="DB102" t="s">
        <v>416</v>
      </c>
      <c r="DC102">
        <v>2</v>
      </c>
      <c r="DD102">
        <v>1674746588</v>
      </c>
      <c r="DE102">
        <v>399.99599999999998</v>
      </c>
      <c r="DF102">
        <v>398.185</v>
      </c>
      <c r="DG102">
        <v>24.963100000000001</v>
      </c>
      <c r="DH102">
        <v>23.023099999999999</v>
      </c>
      <c r="DI102">
        <v>403.91199999999998</v>
      </c>
      <c r="DJ102">
        <v>24.569800000000001</v>
      </c>
      <c r="DK102">
        <v>500.12</v>
      </c>
      <c r="DL102">
        <v>99.040700000000001</v>
      </c>
      <c r="DM102">
        <v>9.9752499999999994E-2</v>
      </c>
      <c r="DN102">
        <v>28.002700000000001</v>
      </c>
      <c r="DO102">
        <v>27.641200000000001</v>
      </c>
      <c r="DP102">
        <v>999.9</v>
      </c>
      <c r="DQ102">
        <v>0</v>
      </c>
      <c r="DR102">
        <v>0</v>
      </c>
      <c r="DS102">
        <v>10035.6</v>
      </c>
      <c r="DT102">
        <v>0</v>
      </c>
      <c r="DU102">
        <v>360.63200000000001</v>
      </c>
      <c r="DV102">
        <v>1.8111900000000001</v>
      </c>
      <c r="DW102">
        <v>410.23700000000002</v>
      </c>
      <c r="DX102">
        <v>407.56799999999998</v>
      </c>
      <c r="DY102">
        <v>1.9399599999999999</v>
      </c>
      <c r="DZ102">
        <v>398.185</v>
      </c>
      <c r="EA102">
        <v>23.023099999999999</v>
      </c>
      <c r="EB102">
        <v>2.4723600000000001</v>
      </c>
      <c r="EC102">
        <v>2.28023</v>
      </c>
      <c r="ED102">
        <v>20.845700000000001</v>
      </c>
      <c r="EE102">
        <v>19.537400000000002</v>
      </c>
      <c r="EF102">
        <v>5.0010600000000002E-2</v>
      </c>
      <c r="EG102">
        <v>0</v>
      </c>
      <c r="EH102">
        <v>0</v>
      </c>
      <c r="EI102">
        <v>0</v>
      </c>
      <c r="EJ102">
        <v>583.41</v>
      </c>
      <c r="EK102">
        <v>5.0010600000000002E-2</v>
      </c>
      <c r="EL102">
        <v>85.19</v>
      </c>
      <c r="EM102">
        <v>-1.22</v>
      </c>
      <c r="EN102">
        <v>37.875</v>
      </c>
      <c r="EO102">
        <v>42</v>
      </c>
      <c r="EP102">
        <v>40.311999999999998</v>
      </c>
      <c r="EQ102">
        <v>41.625</v>
      </c>
      <c r="ER102">
        <v>40.311999999999998</v>
      </c>
      <c r="ES102">
        <v>0</v>
      </c>
      <c r="ET102">
        <v>0</v>
      </c>
      <c r="EU102">
        <v>0</v>
      </c>
      <c r="EV102">
        <v>1674746585.4000001</v>
      </c>
      <c r="EW102">
        <v>0</v>
      </c>
      <c r="EX102">
        <v>583.91</v>
      </c>
      <c r="EY102">
        <v>-0.56615381322147795</v>
      </c>
      <c r="EZ102">
        <v>-5.7463249007362984</v>
      </c>
      <c r="FA102">
        <v>86.482307692307685</v>
      </c>
      <c r="FB102">
        <v>15</v>
      </c>
      <c r="FC102">
        <v>1674745522.0999999</v>
      </c>
      <c r="FD102" t="s">
        <v>417</v>
      </c>
      <c r="FE102">
        <v>1674745522.0999999</v>
      </c>
      <c r="FF102">
        <v>1674745515.0999999</v>
      </c>
      <c r="FG102">
        <v>2</v>
      </c>
      <c r="FH102">
        <v>7.9000000000000001E-2</v>
      </c>
      <c r="FI102">
        <v>5.8000000000000003E-2</v>
      </c>
      <c r="FJ102">
        <v>-3.89</v>
      </c>
      <c r="FK102">
        <v>9.4E-2</v>
      </c>
      <c r="FL102">
        <v>383</v>
      </c>
      <c r="FM102">
        <v>18</v>
      </c>
      <c r="FN102">
        <v>0.28000000000000003</v>
      </c>
      <c r="FO102">
        <v>0.05</v>
      </c>
      <c r="FP102">
        <v>-2.1448017459205282</v>
      </c>
      <c r="FQ102">
        <v>-0.26071517883341833</v>
      </c>
      <c r="FR102">
        <v>3.0624119041726759E-2</v>
      </c>
      <c r="FS102">
        <v>-1</v>
      </c>
      <c r="FT102">
        <v>0.13032333257859011</v>
      </c>
      <c r="FU102">
        <v>4.1854589682469639E-3</v>
      </c>
      <c r="FV102">
        <v>4.1882562495136101E-4</v>
      </c>
      <c r="FW102">
        <v>-1</v>
      </c>
      <c r="FX102">
        <v>0</v>
      </c>
      <c r="FY102">
        <v>0</v>
      </c>
      <c r="FZ102" t="s">
        <v>418</v>
      </c>
      <c r="GA102">
        <v>2.97851</v>
      </c>
      <c r="GB102">
        <v>2.8063899999999999</v>
      </c>
      <c r="GC102">
        <v>9.7702300000000006E-2</v>
      </c>
      <c r="GD102">
        <v>9.5547400000000005E-2</v>
      </c>
      <c r="GE102">
        <v>0.1215</v>
      </c>
      <c r="GF102">
        <v>0.11475399999999999</v>
      </c>
      <c r="GG102">
        <v>26689.3</v>
      </c>
      <c r="GH102">
        <v>24825.8</v>
      </c>
      <c r="GI102">
        <v>26588.5</v>
      </c>
      <c r="GJ102">
        <v>25920.2</v>
      </c>
      <c r="GK102">
        <v>31782.9</v>
      </c>
      <c r="GL102">
        <v>32376.5</v>
      </c>
      <c r="GM102">
        <v>37673.4</v>
      </c>
      <c r="GN102">
        <v>38444.9</v>
      </c>
      <c r="GO102">
        <v>1.9794</v>
      </c>
      <c r="GP102">
        <v>1.9682999999999999</v>
      </c>
      <c r="GQ102">
        <v>1.9669499999999999E-2</v>
      </c>
      <c r="GR102">
        <v>0</v>
      </c>
      <c r="GS102">
        <v>27.319800000000001</v>
      </c>
      <c r="GT102">
        <v>999.9</v>
      </c>
      <c r="GU102">
        <v>62.2</v>
      </c>
      <c r="GV102">
        <v>30</v>
      </c>
      <c r="GW102">
        <v>26.756699999999999</v>
      </c>
      <c r="GX102">
        <v>61.520099999999999</v>
      </c>
      <c r="GY102">
        <v>11.490399999999999</v>
      </c>
      <c r="GZ102">
        <v>1</v>
      </c>
      <c r="HA102">
        <v>0.35390199999999999</v>
      </c>
      <c r="HB102">
        <v>0.93717899999999998</v>
      </c>
      <c r="HC102">
        <v>20.2713</v>
      </c>
      <c r="HD102">
        <v>5.2074100000000003</v>
      </c>
      <c r="HE102">
        <v>11.937900000000001</v>
      </c>
      <c r="HF102">
        <v>4.9878999999999998</v>
      </c>
      <c r="HG102">
        <v>3.2909999999999999</v>
      </c>
      <c r="HH102">
        <v>9999</v>
      </c>
      <c r="HI102">
        <v>9999</v>
      </c>
      <c r="HJ102">
        <v>9999</v>
      </c>
      <c r="HK102">
        <v>999.9</v>
      </c>
      <c r="HL102">
        <v>1.8702700000000001</v>
      </c>
      <c r="HM102">
        <v>1.8766499999999999</v>
      </c>
      <c r="HN102">
        <v>1.87439</v>
      </c>
      <c r="HO102">
        <v>1.87269</v>
      </c>
      <c r="HP102">
        <v>1.87304</v>
      </c>
      <c r="HQ102">
        <v>1.87042</v>
      </c>
      <c r="HR102">
        <v>1.8763799999999999</v>
      </c>
      <c r="HS102">
        <v>1.8754599999999999</v>
      </c>
      <c r="HT102">
        <v>5</v>
      </c>
      <c r="HU102">
        <v>0</v>
      </c>
      <c r="HV102">
        <v>0</v>
      </c>
      <c r="HW102">
        <v>0</v>
      </c>
      <c r="HX102" t="s">
        <v>419</v>
      </c>
      <c r="HY102" t="s">
        <v>420</v>
      </c>
      <c r="HZ102" t="s">
        <v>421</v>
      </c>
      <c r="IA102" t="s">
        <v>422</v>
      </c>
      <c r="IB102" t="s">
        <v>422</v>
      </c>
      <c r="IC102" t="s">
        <v>421</v>
      </c>
      <c r="ID102">
        <v>0</v>
      </c>
      <c r="IE102">
        <v>100</v>
      </c>
      <c r="IF102">
        <v>100</v>
      </c>
      <c r="IG102">
        <v>-3.9159999999999999</v>
      </c>
      <c r="IH102">
        <v>0.39329999999999998</v>
      </c>
      <c r="II102">
        <v>-3.1183980323874012</v>
      </c>
      <c r="IJ102">
        <v>-2.536945948238235E-3</v>
      </c>
      <c r="IK102">
        <v>1.581473279927893E-6</v>
      </c>
      <c r="IL102">
        <v>-4.6698293441882044E-10</v>
      </c>
      <c r="IM102">
        <v>-0.1212426229721789</v>
      </c>
      <c r="IN102">
        <v>-1.5895243091576399E-2</v>
      </c>
      <c r="IO102">
        <v>1.559614309849521E-3</v>
      </c>
      <c r="IP102">
        <v>-2.4566050869858518E-6</v>
      </c>
      <c r="IQ102">
        <v>2</v>
      </c>
      <c r="IR102">
        <v>2224</v>
      </c>
      <c r="IS102">
        <v>2</v>
      </c>
      <c r="IT102">
        <v>25</v>
      </c>
      <c r="IU102">
        <v>17.8</v>
      </c>
      <c r="IV102">
        <v>17.899999999999999</v>
      </c>
      <c r="IW102">
        <v>0.93261700000000003</v>
      </c>
      <c r="IX102">
        <v>2.4633799999999999</v>
      </c>
      <c r="IY102">
        <v>1.65039</v>
      </c>
      <c r="IZ102">
        <v>2.3034699999999999</v>
      </c>
      <c r="JA102">
        <v>1.50024</v>
      </c>
      <c r="JB102">
        <v>2.36938</v>
      </c>
      <c r="JC102">
        <v>35.336500000000001</v>
      </c>
      <c r="JD102">
        <v>23.597200000000001</v>
      </c>
      <c r="JE102">
        <v>18</v>
      </c>
      <c r="JF102">
        <v>504.286</v>
      </c>
      <c r="JG102">
        <v>491.3</v>
      </c>
      <c r="JH102">
        <v>26.9391</v>
      </c>
      <c r="JI102">
        <v>31.7546</v>
      </c>
      <c r="JJ102">
        <v>30.0002</v>
      </c>
      <c r="JK102">
        <v>31.686299999999999</v>
      </c>
      <c r="JL102">
        <v>31.648800000000001</v>
      </c>
      <c r="JM102">
        <v>18.708100000000002</v>
      </c>
      <c r="JN102">
        <v>32.570999999999998</v>
      </c>
      <c r="JO102">
        <v>100</v>
      </c>
      <c r="JP102">
        <v>26.9391</v>
      </c>
      <c r="JQ102">
        <v>398.286</v>
      </c>
      <c r="JR102">
        <v>22.974599999999999</v>
      </c>
      <c r="JS102">
        <v>99.977099999999993</v>
      </c>
      <c r="JT102">
        <v>99.199100000000001</v>
      </c>
    </row>
    <row r="103" spans="1:280" x14ac:dyDescent="0.25">
      <c r="A103">
        <v>87</v>
      </c>
      <c r="B103">
        <v>1674746598</v>
      </c>
      <c r="C103">
        <v>860.40000009536743</v>
      </c>
      <c r="D103" t="s">
        <v>593</v>
      </c>
      <c r="E103" t="s">
        <v>594</v>
      </c>
      <c r="F103" t="s">
        <v>412</v>
      </c>
      <c r="G103" t="s">
        <v>413</v>
      </c>
      <c r="H103" t="s">
        <v>414</v>
      </c>
      <c r="I103">
        <v>1674746598</v>
      </c>
      <c r="J103">
        <f t="shared" si="46"/>
        <v>1.6675946356103516E-3</v>
      </c>
      <c r="K103">
        <f t="shared" si="47"/>
        <v>1.6675946356103515</v>
      </c>
      <c r="L103">
        <f t="shared" si="48"/>
        <v>-2.1306998582978349</v>
      </c>
      <c r="M103">
        <f t="shared" si="49"/>
        <v>399.99</v>
      </c>
      <c r="N103">
        <f t="shared" si="50"/>
        <v>417.93063795660322</v>
      </c>
      <c r="O103">
        <f t="shared" si="51"/>
        <v>41.433695270416749</v>
      </c>
      <c r="P103">
        <f t="shared" si="52"/>
        <v>39.655058198760003</v>
      </c>
      <c r="Q103">
        <f t="shared" si="53"/>
        <v>0.13198504919902246</v>
      </c>
      <c r="R103">
        <f t="shared" si="54"/>
        <v>2.9089335438609134</v>
      </c>
      <c r="S103">
        <f t="shared" si="55"/>
        <v>0.12874617954306727</v>
      </c>
      <c r="T103">
        <f t="shared" si="56"/>
        <v>8.0750741846328744E-2</v>
      </c>
      <c r="U103">
        <f t="shared" si="57"/>
        <v>4.7520142134839993E-3</v>
      </c>
      <c r="V103">
        <f t="shared" si="58"/>
        <v>27.566786393707822</v>
      </c>
      <c r="W103">
        <f t="shared" si="59"/>
        <v>27.653300000000002</v>
      </c>
      <c r="X103">
        <f t="shared" si="60"/>
        <v>3.718813476431686</v>
      </c>
      <c r="Y103">
        <f t="shared" si="61"/>
        <v>65.203608243724005</v>
      </c>
      <c r="Z103">
        <f t="shared" si="62"/>
        <v>2.4748051733748002</v>
      </c>
      <c r="AA103">
        <f t="shared" si="63"/>
        <v>3.795503408529552</v>
      </c>
      <c r="AB103">
        <f t="shared" si="64"/>
        <v>1.2440083030568858</v>
      </c>
      <c r="AC103">
        <f t="shared" si="65"/>
        <v>-73.540923430416498</v>
      </c>
      <c r="AD103">
        <f t="shared" si="66"/>
        <v>54.842200898255143</v>
      </c>
      <c r="AE103">
        <f t="shared" si="67"/>
        <v>4.1024930029144731</v>
      </c>
      <c r="AF103">
        <f t="shared" si="68"/>
        <v>-14.591477515033404</v>
      </c>
      <c r="AG103">
        <v>0</v>
      </c>
      <c r="AH103">
        <v>0</v>
      </c>
      <c r="AI103">
        <f t="shared" si="69"/>
        <v>1</v>
      </c>
      <c r="AJ103">
        <f t="shared" si="70"/>
        <v>0</v>
      </c>
      <c r="AK103">
        <f t="shared" si="71"/>
        <v>52088.578433383023</v>
      </c>
      <c r="AL103" t="s">
        <v>415</v>
      </c>
      <c r="AM103" t="s">
        <v>415</v>
      </c>
      <c r="AN103">
        <v>0</v>
      </c>
      <c r="AO103">
        <v>0</v>
      </c>
      <c r="AP103" t="e">
        <f t="shared" si="72"/>
        <v>#DIV/0!</v>
      </c>
      <c r="AQ103">
        <v>0</v>
      </c>
      <c r="AR103" t="s">
        <v>415</v>
      </c>
      <c r="AS103" t="s">
        <v>415</v>
      </c>
      <c r="AT103">
        <v>0</v>
      </c>
      <c r="AU103">
        <v>0</v>
      </c>
      <c r="AV103" t="e">
        <f t="shared" si="73"/>
        <v>#DIV/0!</v>
      </c>
      <c r="AW103">
        <v>0.5</v>
      </c>
      <c r="AX103">
        <f t="shared" si="74"/>
        <v>2.1008904943823997E-2</v>
      </c>
      <c r="AY103">
        <f t="shared" si="75"/>
        <v>-2.1306998582978349</v>
      </c>
      <c r="AZ103" t="e">
        <f t="shared" si="76"/>
        <v>#DIV/0!</v>
      </c>
      <c r="BA103">
        <f t="shared" si="77"/>
        <v>-101.41889184586931</v>
      </c>
      <c r="BB103" t="e">
        <f t="shared" si="78"/>
        <v>#DIV/0!</v>
      </c>
      <c r="BC103" t="e">
        <f t="shared" si="79"/>
        <v>#DIV/0!</v>
      </c>
      <c r="BD103" t="s">
        <v>415</v>
      </c>
      <c r="BE103">
        <v>0</v>
      </c>
      <c r="BF103" t="e">
        <f t="shared" si="80"/>
        <v>#DIV/0!</v>
      </c>
      <c r="BG103" t="e">
        <f t="shared" si="81"/>
        <v>#DIV/0!</v>
      </c>
      <c r="BH103" t="e">
        <f t="shared" si="82"/>
        <v>#DIV/0!</v>
      </c>
      <c r="BI103" t="e">
        <f t="shared" si="83"/>
        <v>#DIV/0!</v>
      </c>
      <c r="BJ103" t="e">
        <f t="shared" si="84"/>
        <v>#DIV/0!</v>
      </c>
      <c r="BK103" t="e">
        <f t="shared" si="85"/>
        <v>#DIV/0!</v>
      </c>
      <c r="BL103" t="e">
        <f t="shared" si="86"/>
        <v>#DIV/0!</v>
      </c>
      <c r="BM103" t="e">
        <f t="shared" si="87"/>
        <v>#DIV/0!</v>
      </c>
      <c r="CV103">
        <f t="shared" si="88"/>
        <v>5.0010600000000002E-2</v>
      </c>
      <c r="CW103">
        <f t="shared" si="89"/>
        <v>2.1008904943823997E-2</v>
      </c>
      <c r="CX103">
        <f t="shared" si="90"/>
        <v>0.42008903999999991</v>
      </c>
      <c r="CY103">
        <f t="shared" si="91"/>
        <v>9.5020139999999989E-2</v>
      </c>
      <c r="CZ103">
        <v>6</v>
      </c>
      <c r="DA103">
        <v>0.5</v>
      </c>
      <c r="DB103" t="s">
        <v>416</v>
      </c>
      <c r="DC103">
        <v>2</v>
      </c>
      <c r="DD103">
        <v>1674746598</v>
      </c>
      <c r="DE103">
        <v>399.99</v>
      </c>
      <c r="DF103">
        <v>398.23399999999998</v>
      </c>
      <c r="DG103">
        <v>24.962700000000002</v>
      </c>
      <c r="DH103">
        <v>23.012</v>
      </c>
      <c r="DI103">
        <v>403.90600000000001</v>
      </c>
      <c r="DJ103">
        <v>24.569400000000002</v>
      </c>
      <c r="DK103">
        <v>500.11799999999999</v>
      </c>
      <c r="DL103">
        <v>99.039900000000003</v>
      </c>
      <c r="DM103">
        <v>0.10022399999999999</v>
      </c>
      <c r="DN103">
        <v>28.003</v>
      </c>
      <c r="DO103">
        <v>27.653300000000002</v>
      </c>
      <c r="DP103">
        <v>999.9</v>
      </c>
      <c r="DQ103">
        <v>0</v>
      </c>
      <c r="DR103">
        <v>0</v>
      </c>
      <c r="DS103">
        <v>9978.75</v>
      </c>
      <c r="DT103">
        <v>0</v>
      </c>
      <c r="DU103">
        <v>360.161</v>
      </c>
      <c r="DV103">
        <v>1.7557400000000001</v>
      </c>
      <c r="DW103">
        <v>410.23</v>
      </c>
      <c r="DX103">
        <v>407.61399999999998</v>
      </c>
      <c r="DY103">
        <v>1.9506600000000001</v>
      </c>
      <c r="DZ103">
        <v>398.23399999999998</v>
      </c>
      <c r="EA103">
        <v>23.012</v>
      </c>
      <c r="EB103">
        <v>2.4723000000000002</v>
      </c>
      <c r="EC103">
        <v>2.2791100000000002</v>
      </c>
      <c r="ED103">
        <v>20.845300000000002</v>
      </c>
      <c r="EE103">
        <v>19.529499999999999</v>
      </c>
      <c r="EF103">
        <v>5.0010600000000002E-2</v>
      </c>
      <c r="EG103">
        <v>0</v>
      </c>
      <c r="EH103">
        <v>0</v>
      </c>
      <c r="EI103">
        <v>0</v>
      </c>
      <c r="EJ103">
        <v>585.37</v>
      </c>
      <c r="EK103">
        <v>5.0010600000000002E-2</v>
      </c>
      <c r="EL103">
        <v>87.48</v>
      </c>
      <c r="EM103">
        <v>-1.65</v>
      </c>
      <c r="EN103">
        <v>37.875</v>
      </c>
      <c r="EO103">
        <v>42.061999999999998</v>
      </c>
      <c r="EP103">
        <v>40.375</v>
      </c>
      <c r="EQ103">
        <v>41.625</v>
      </c>
      <c r="ER103">
        <v>40.311999999999998</v>
      </c>
      <c r="ES103">
        <v>0</v>
      </c>
      <c r="ET103">
        <v>0</v>
      </c>
      <c r="EU103">
        <v>0</v>
      </c>
      <c r="EV103">
        <v>1674746595</v>
      </c>
      <c r="EW103">
        <v>0</v>
      </c>
      <c r="EX103">
        <v>583.67307692307691</v>
      </c>
      <c r="EY103">
        <v>4.9449573534659281</v>
      </c>
      <c r="EZ103">
        <v>-4.2967522871204222</v>
      </c>
      <c r="FA103">
        <v>85.872307692307686</v>
      </c>
      <c r="FB103">
        <v>15</v>
      </c>
      <c r="FC103">
        <v>1674745522.0999999</v>
      </c>
      <c r="FD103" t="s">
        <v>417</v>
      </c>
      <c r="FE103">
        <v>1674745522.0999999</v>
      </c>
      <c r="FF103">
        <v>1674745515.0999999</v>
      </c>
      <c r="FG103">
        <v>2</v>
      </c>
      <c r="FH103">
        <v>7.9000000000000001E-2</v>
      </c>
      <c r="FI103">
        <v>5.8000000000000003E-2</v>
      </c>
      <c r="FJ103">
        <v>-3.89</v>
      </c>
      <c r="FK103">
        <v>9.4E-2</v>
      </c>
      <c r="FL103">
        <v>383</v>
      </c>
      <c r="FM103">
        <v>18</v>
      </c>
      <c r="FN103">
        <v>0.28000000000000003</v>
      </c>
      <c r="FO103">
        <v>0.05</v>
      </c>
      <c r="FP103">
        <v>-2.153406169078643</v>
      </c>
      <c r="FQ103">
        <v>0.1768255715693286</v>
      </c>
      <c r="FR103">
        <v>3.729993002972011E-2</v>
      </c>
      <c r="FS103">
        <v>-1</v>
      </c>
      <c r="FT103">
        <v>0.1311242093183097</v>
      </c>
      <c r="FU103">
        <v>5.1756089636648944E-3</v>
      </c>
      <c r="FV103">
        <v>5.1873582959869712E-4</v>
      </c>
      <c r="FW103">
        <v>-1</v>
      </c>
      <c r="FX103">
        <v>0</v>
      </c>
      <c r="FY103">
        <v>0</v>
      </c>
      <c r="FZ103" t="s">
        <v>418</v>
      </c>
      <c r="GA103">
        <v>2.9784999999999999</v>
      </c>
      <c r="GB103">
        <v>2.8063600000000002</v>
      </c>
      <c r="GC103">
        <v>9.7698800000000002E-2</v>
      </c>
      <c r="GD103">
        <v>9.5554200000000006E-2</v>
      </c>
      <c r="GE103">
        <v>0.12149600000000001</v>
      </c>
      <c r="GF103">
        <v>0.114713</v>
      </c>
      <c r="GG103">
        <v>26689.5</v>
      </c>
      <c r="GH103">
        <v>24824.799999999999</v>
      </c>
      <c r="GI103">
        <v>26588.6</v>
      </c>
      <c r="GJ103">
        <v>25919.4</v>
      </c>
      <c r="GK103">
        <v>31782.9</v>
      </c>
      <c r="GL103">
        <v>32376.799999999999</v>
      </c>
      <c r="GM103">
        <v>37673.199999999997</v>
      </c>
      <c r="GN103">
        <v>38443.599999999999</v>
      </c>
      <c r="GO103">
        <v>1.9793499999999999</v>
      </c>
      <c r="GP103">
        <v>1.9680500000000001</v>
      </c>
      <c r="GQ103">
        <v>2.0545000000000001E-2</v>
      </c>
      <c r="GR103">
        <v>0</v>
      </c>
      <c r="GS103">
        <v>27.317599999999999</v>
      </c>
      <c r="GT103">
        <v>999.9</v>
      </c>
      <c r="GU103">
        <v>62.1</v>
      </c>
      <c r="GV103">
        <v>30</v>
      </c>
      <c r="GW103">
        <v>26.713799999999999</v>
      </c>
      <c r="GX103">
        <v>61.960099999999997</v>
      </c>
      <c r="GY103">
        <v>11.5665</v>
      </c>
      <c r="GZ103">
        <v>1</v>
      </c>
      <c r="HA103">
        <v>0.354352</v>
      </c>
      <c r="HB103">
        <v>0.93357299999999999</v>
      </c>
      <c r="HC103">
        <v>20.2712</v>
      </c>
      <c r="HD103">
        <v>5.2062099999999996</v>
      </c>
      <c r="HE103">
        <v>11.937799999999999</v>
      </c>
      <c r="HF103">
        <v>4.9878</v>
      </c>
      <c r="HG103">
        <v>3.2909999999999999</v>
      </c>
      <c r="HH103">
        <v>9999</v>
      </c>
      <c r="HI103">
        <v>9999</v>
      </c>
      <c r="HJ103">
        <v>9999</v>
      </c>
      <c r="HK103">
        <v>999.9</v>
      </c>
      <c r="HL103">
        <v>1.8702700000000001</v>
      </c>
      <c r="HM103">
        <v>1.8766700000000001</v>
      </c>
      <c r="HN103">
        <v>1.87439</v>
      </c>
      <c r="HO103">
        <v>1.87269</v>
      </c>
      <c r="HP103">
        <v>1.87304</v>
      </c>
      <c r="HQ103">
        <v>1.87043</v>
      </c>
      <c r="HR103">
        <v>1.87639</v>
      </c>
      <c r="HS103">
        <v>1.8754599999999999</v>
      </c>
      <c r="HT103">
        <v>5</v>
      </c>
      <c r="HU103">
        <v>0</v>
      </c>
      <c r="HV103">
        <v>0</v>
      </c>
      <c r="HW103">
        <v>0</v>
      </c>
      <c r="HX103" t="s">
        <v>419</v>
      </c>
      <c r="HY103" t="s">
        <v>420</v>
      </c>
      <c r="HZ103" t="s">
        <v>421</v>
      </c>
      <c r="IA103" t="s">
        <v>422</v>
      </c>
      <c r="IB103" t="s">
        <v>422</v>
      </c>
      <c r="IC103" t="s">
        <v>421</v>
      </c>
      <c r="ID103">
        <v>0</v>
      </c>
      <c r="IE103">
        <v>100</v>
      </c>
      <c r="IF103">
        <v>100</v>
      </c>
      <c r="IG103">
        <v>-3.9159999999999999</v>
      </c>
      <c r="IH103">
        <v>0.39329999999999998</v>
      </c>
      <c r="II103">
        <v>-3.1183980323874012</v>
      </c>
      <c r="IJ103">
        <v>-2.536945948238235E-3</v>
      </c>
      <c r="IK103">
        <v>1.581473279927893E-6</v>
      </c>
      <c r="IL103">
        <v>-4.6698293441882044E-10</v>
      </c>
      <c r="IM103">
        <v>-0.1212426229721789</v>
      </c>
      <c r="IN103">
        <v>-1.5895243091576399E-2</v>
      </c>
      <c r="IO103">
        <v>1.559614309849521E-3</v>
      </c>
      <c r="IP103">
        <v>-2.4566050869858518E-6</v>
      </c>
      <c r="IQ103">
        <v>2</v>
      </c>
      <c r="IR103">
        <v>2224</v>
      </c>
      <c r="IS103">
        <v>2</v>
      </c>
      <c r="IT103">
        <v>25</v>
      </c>
      <c r="IU103">
        <v>17.899999999999999</v>
      </c>
      <c r="IV103">
        <v>18</v>
      </c>
      <c r="IW103">
        <v>0.93261700000000003</v>
      </c>
      <c r="IX103">
        <v>2.4597199999999999</v>
      </c>
      <c r="IY103">
        <v>1.65039</v>
      </c>
      <c r="IZ103">
        <v>2.3046899999999999</v>
      </c>
      <c r="JA103">
        <v>1.50146</v>
      </c>
      <c r="JB103">
        <v>2.3986800000000001</v>
      </c>
      <c r="JC103">
        <v>35.405900000000003</v>
      </c>
      <c r="JD103">
        <v>23.597200000000001</v>
      </c>
      <c r="JE103">
        <v>18</v>
      </c>
      <c r="JF103">
        <v>504.30500000000001</v>
      </c>
      <c r="JG103">
        <v>491.18200000000002</v>
      </c>
      <c r="JH103">
        <v>26.935099999999998</v>
      </c>
      <c r="JI103">
        <v>31.759899999999998</v>
      </c>
      <c r="JJ103">
        <v>30.000399999999999</v>
      </c>
      <c r="JK103">
        <v>31.692599999999999</v>
      </c>
      <c r="JL103">
        <v>31.655100000000001</v>
      </c>
      <c r="JM103">
        <v>18.706700000000001</v>
      </c>
      <c r="JN103">
        <v>32.570999999999998</v>
      </c>
      <c r="JO103">
        <v>100</v>
      </c>
      <c r="JP103">
        <v>26.933800000000002</v>
      </c>
      <c r="JQ103">
        <v>398.30700000000002</v>
      </c>
      <c r="JR103">
        <v>22.954000000000001</v>
      </c>
      <c r="JS103">
        <v>99.977000000000004</v>
      </c>
      <c r="JT103">
        <v>99.195800000000006</v>
      </c>
    </row>
    <row r="104" spans="1:280" x14ac:dyDescent="0.25">
      <c r="A104">
        <v>88</v>
      </c>
      <c r="B104">
        <v>1674746608</v>
      </c>
      <c r="C104">
        <v>870.40000009536743</v>
      </c>
      <c r="D104" t="s">
        <v>595</v>
      </c>
      <c r="E104" t="s">
        <v>596</v>
      </c>
      <c r="F104" t="s">
        <v>412</v>
      </c>
      <c r="G104" t="s">
        <v>413</v>
      </c>
      <c r="H104" t="s">
        <v>414</v>
      </c>
      <c r="I104">
        <v>1674746608</v>
      </c>
      <c r="J104">
        <f t="shared" si="46"/>
        <v>1.6762557451338786E-3</v>
      </c>
      <c r="K104">
        <f t="shared" si="47"/>
        <v>1.6762557451338786</v>
      </c>
      <c r="L104">
        <f t="shared" si="48"/>
        <v>-2.0981280790105652</v>
      </c>
      <c r="M104">
        <f t="shared" si="49"/>
        <v>399.94900000000001</v>
      </c>
      <c r="N104">
        <f t="shared" si="50"/>
        <v>417.36673494751136</v>
      </c>
      <c r="O104">
        <f t="shared" si="51"/>
        <v>41.377931343494566</v>
      </c>
      <c r="P104">
        <f t="shared" si="52"/>
        <v>39.651129036387005</v>
      </c>
      <c r="Q104">
        <f t="shared" si="53"/>
        <v>0.13261701413106419</v>
      </c>
      <c r="R104">
        <f t="shared" si="54"/>
        <v>2.9114576904901561</v>
      </c>
      <c r="S104">
        <f t="shared" si="55"/>
        <v>0.12935022699850968</v>
      </c>
      <c r="T104">
        <f t="shared" si="56"/>
        <v>8.1130697253228357E-2</v>
      </c>
      <c r="U104">
        <f t="shared" si="57"/>
        <v>4.7520142134839993E-3</v>
      </c>
      <c r="V104">
        <f t="shared" si="58"/>
        <v>27.563373865151195</v>
      </c>
      <c r="W104">
        <f t="shared" si="59"/>
        <v>27.6571</v>
      </c>
      <c r="X104">
        <f t="shared" si="60"/>
        <v>3.7196395017797834</v>
      </c>
      <c r="Y104">
        <f t="shared" si="61"/>
        <v>65.214757651850732</v>
      </c>
      <c r="Z104">
        <f t="shared" si="62"/>
        <v>2.4750119166561002</v>
      </c>
      <c r="AA104">
        <f t="shared" si="63"/>
        <v>3.7951715313717216</v>
      </c>
      <c r="AB104">
        <f t="shared" si="64"/>
        <v>1.2446275851236832</v>
      </c>
      <c r="AC104">
        <f t="shared" si="65"/>
        <v>-73.922878360404042</v>
      </c>
      <c r="AD104">
        <f t="shared" si="66"/>
        <v>54.057887414142556</v>
      </c>
      <c r="AE104">
        <f t="shared" si="67"/>
        <v>4.0403625379102168</v>
      </c>
      <c r="AF104">
        <f t="shared" si="68"/>
        <v>-15.819876394137779</v>
      </c>
      <c r="AG104">
        <v>0</v>
      </c>
      <c r="AH104">
        <v>0</v>
      </c>
      <c r="AI104">
        <f t="shared" si="69"/>
        <v>1</v>
      </c>
      <c r="AJ104">
        <f t="shared" si="70"/>
        <v>0</v>
      </c>
      <c r="AK104">
        <f t="shared" si="71"/>
        <v>52161.069825077226</v>
      </c>
      <c r="AL104" t="s">
        <v>415</v>
      </c>
      <c r="AM104" t="s">
        <v>415</v>
      </c>
      <c r="AN104">
        <v>0</v>
      </c>
      <c r="AO104">
        <v>0</v>
      </c>
      <c r="AP104" t="e">
        <f t="shared" si="72"/>
        <v>#DIV/0!</v>
      </c>
      <c r="AQ104">
        <v>0</v>
      </c>
      <c r="AR104" t="s">
        <v>415</v>
      </c>
      <c r="AS104" t="s">
        <v>415</v>
      </c>
      <c r="AT104">
        <v>0</v>
      </c>
      <c r="AU104">
        <v>0</v>
      </c>
      <c r="AV104" t="e">
        <f t="shared" si="73"/>
        <v>#DIV/0!</v>
      </c>
      <c r="AW104">
        <v>0.5</v>
      </c>
      <c r="AX104">
        <f t="shared" si="74"/>
        <v>2.1008904943823997E-2</v>
      </c>
      <c r="AY104">
        <f t="shared" si="75"/>
        <v>-2.0981280790105652</v>
      </c>
      <c r="AZ104" t="e">
        <f t="shared" si="76"/>
        <v>#DIV/0!</v>
      </c>
      <c r="BA104">
        <f t="shared" si="77"/>
        <v>-99.868512167615549</v>
      </c>
      <c r="BB104" t="e">
        <f t="shared" si="78"/>
        <v>#DIV/0!</v>
      </c>
      <c r="BC104" t="e">
        <f t="shared" si="79"/>
        <v>#DIV/0!</v>
      </c>
      <c r="BD104" t="s">
        <v>415</v>
      </c>
      <c r="BE104">
        <v>0</v>
      </c>
      <c r="BF104" t="e">
        <f t="shared" si="80"/>
        <v>#DIV/0!</v>
      </c>
      <c r="BG104" t="e">
        <f t="shared" si="81"/>
        <v>#DIV/0!</v>
      </c>
      <c r="BH104" t="e">
        <f t="shared" si="82"/>
        <v>#DIV/0!</v>
      </c>
      <c r="BI104" t="e">
        <f t="shared" si="83"/>
        <v>#DIV/0!</v>
      </c>
      <c r="BJ104" t="e">
        <f t="shared" si="84"/>
        <v>#DIV/0!</v>
      </c>
      <c r="BK104" t="e">
        <f t="shared" si="85"/>
        <v>#DIV/0!</v>
      </c>
      <c r="BL104" t="e">
        <f t="shared" si="86"/>
        <v>#DIV/0!</v>
      </c>
      <c r="BM104" t="e">
        <f t="shared" si="87"/>
        <v>#DIV/0!</v>
      </c>
      <c r="CV104">
        <f t="shared" si="88"/>
        <v>5.0010600000000002E-2</v>
      </c>
      <c r="CW104">
        <f t="shared" si="89"/>
        <v>2.1008904943823997E-2</v>
      </c>
      <c r="CX104">
        <f t="shared" si="90"/>
        <v>0.42008903999999991</v>
      </c>
      <c r="CY104">
        <f t="shared" si="91"/>
        <v>9.5020139999999989E-2</v>
      </c>
      <c r="CZ104">
        <v>6</v>
      </c>
      <c r="DA104">
        <v>0.5</v>
      </c>
      <c r="DB104" t="s">
        <v>416</v>
      </c>
      <c r="DC104">
        <v>2</v>
      </c>
      <c r="DD104">
        <v>1674746608</v>
      </c>
      <c r="DE104">
        <v>399.94900000000001</v>
      </c>
      <c r="DF104">
        <v>398.23599999999999</v>
      </c>
      <c r="DG104">
        <v>24.964700000000001</v>
      </c>
      <c r="DH104">
        <v>23.003699999999998</v>
      </c>
      <c r="DI104">
        <v>403.86500000000001</v>
      </c>
      <c r="DJ104">
        <v>24.571300000000001</v>
      </c>
      <c r="DK104">
        <v>500.07400000000001</v>
      </c>
      <c r="DL104">
        <v>99.040400000000005</v>
      </c>
      <c r="DM104">
        <v>0.100063</v>
      </c>
      <c r="DN104">
        <v>28.0015</v>
      </c>
      <c r="DO104">
        <v>27.6571</v>
      </c>
      <c r="DP104">
        <v>999.9</v>
      </c>
      <c r="DQ104">
        <v>0</v>
      </c>
      <c r="DR104">
        <v>0</v>
      </c>
      <c r="DS104">
        <v>9993.1200000000008</v>
      </c>
      <c r="DT104">
        <v>0</v>
      </c>
      <c r="DU104">
        <v>359.84</v>
      </c>
      <c r="DV104">
        <v>1.71332</v>
      </c>
      <c r="DW104">
        <v>410.18900000000002</v>
      </c>
      <c r="DX104">
        <v>407.61200000000002</v>
      </c>
      <c r="DY104">
        <v>1.9610000000000001</v>
      </c>
      <c r="DZ104">
        <v>398.23599999999999</v>
      </c>
      <c r="EA104">
        <v>23.003699999999998</v>
      </c>
      <c r="EB104">
        <v>2.4725100000000002</v>
      </c>
      <c r="EC104">
        <v>2.2782900000000001</v>
      </c>
      <c r="ED104">
        <v>20.846699999999998</v>
      </c>
      <c r="EE104">
        <v>19.523700000000002</v>
      </c>
      <c r="EF104">
        <v>5.0010600000000002E-2</v>
      </c>
      <c r="EG104">
        <v>0</v>
      </c>
      <c r="EH104">
        <v>0</v>
      </c>
      <c r="EI104">
        <v>0</v>
      </c>
      <c r="EJ104">
        <v>586.13</v>
      </c>
      <c r="EK104">
        <v>5.0010600000000002E-2</v>
      </c>
      <c r="EL104">
        <v>83.95</v>
      </c>
      <c r="EM104">
        <v>-2.04</v>
      </c>
      <c r="EN104">
        <v>37.875</v>
      </c>
      <c r="EO104">
        <v>42.061999999999998</v>
      </c>
      <c r="EP104">
        <v>40.375</v>
      </c>
      <c r="EQ104">
        <v>41.625</v>
      </c>
      <c r="ER104">
        <v>40.311999999999998</v>
      </c>
      <c r="ES104">
        <v>0</v>
      </c>
      <c r="ET104">
        <v>0</v>
      </c>
      <c r="EU104">
        <v>0</v>
      </c>
      <c r="EV104">
        <v>1674746605.2</v>
      </c>
      <c r="EW104">
        <v>0</v>
      </c>
      <c r="EX104">
        <v>584.39599999999996</v>
      </c>
      <c r="EY104">
        <v>1.6038461034122311</v>
      </c>
      <c r="EZ104">
        <v>-12.37000009921905</v>
      </c>
      <c r="FA104">
        <v>84.748799999999989</v>
      </c>
      <c r="FB104">
        <v>15</v>
      </c>
      <c r="FC104">
        <v>1674745522.0999999</v>
      </c>
      <c r="FD104" t="s">
        <v>417</v>
      </c>
      <c r="FE104">
        <v>1674745522.0999999</v>
      </c>
      <c r="FF104">
        <v>1674745515.0999999</v>
      </c>
      <c r="FG104">
        <v>2</v>
      </c>
      <c r="FH104">
        <v>7.9000000000000001E-2</v>
      </c>
      <c r="FI104">
        <v>5.8000000000000003E-2</v>
      </c>
      <c r="FJ104">
        <v>-3.89</v>
      </c>
      <c r="FK104">
        <v>9.4E-2</v>
      </c>
      <c r="FL104">
        <v>383</v>
      </c>
      <c r="FM104">
        <v>18</v>
      </c>
      <c r="FN104">
        <v>0.28000000000000003</v>
      </c>
      <c r="FO104">
        <v>0.05</v>
      </c>
      <c r="FP104">
        <v>-2.160371678155919</v>
      </c>
      <c r="FQ104">
        <v>-0.1225808332053929</v>
      </c>
      <c r="FR104">
        <v>4.3913535341205769E-2</v>
      </c>
      <c r="FS104">
        <v>-1</v>
      </c>
      <c r="FT104">
        <v>0.13195634320137781</v>
      </c>
      <c r="FU104">
        <v>4.2001760298693196E-3</v>
      </c>
      <c r="FV104">
        <v>4.2214318103025062E-4</v>
      </c>
      <c r="FW104">
        <v>-1</v>
      </c>
      <c r="FX104">
        <v>0</v>
      </c>
      <c r="FY104">
        <v>0</v>
      </c>
      <c r="FZ104" t="s">
        <v>418</v>
      </c>
      <c r="GA104">
        <v>2.97838</v>
      </c>
      <c r="GB104">
        <v>2.80633</v>
      </c>
      <c r="GC104">
        <v>9.7690299999999994E-2</v>
      </c>
      <c r="GD104">
        <v>9.5553399999999997E-2</v>
      </c>
      <c r="GE104">
        <v>0.121501</v>
      </c>
      <c r="GF104">
        <v>0.11468299999999999</v>
      </c>
      <c r="GG104">
        <v>26688.9</v>
      </c>
      <c r="GH104">
        <v>24824.5</v>
      </c>
      <c r="GI104">
        <v>26587.8</v>
      </c>
      <c r="GJ104">
        <v>25919.1</v>
      </c>
      <c r="GK104">
        <v>31782</v>
      </c>
      <c r="GL104">
        <v>32377.8</v>
      </c>
      <c r="GM104">
        <v>37672.400000000001</v>
      </c>
      <c r="GN104">
        <v>38443.5</v>
      </c>
      <c r="GO104">
        <v>1.97922</v>
      </c>
      <c r="GP104">
        <v>1.9677500000000001</v>
      </c>
      <c r="GQ104">
        <v>2.0917499999999999E-2</v>
      </c>
      <c r="GR104">
        <v>0</v>
      </c>
      <c r="GS104">
        <v>27.315300000000001</v>
      </c>
      <c r="GT104">
        <v>999.9</v>
      </c>
      <c r="GU104">
        <v>62.1</v>
      </c>
      <c r="GV104">
        <v>30</v>
      </c>
      <c r="GW104">
        <v>26.713100000000001</v>
      </c>
      <c r="GX104">
        <v>62.010100000000001</v>
      </c>
      <c r="GY104">
        <v>11.754799999999999</v>
      </c>
      <c r="GZ104">
        <v>1</v>
      </c>
      <c r="HA104">
        <v>0.35464200000000001</v>
      </c>
      <c r="HB104">
        <v>0.93850500000000003</v>
      </c>
      <c r="HC104">
        <v>20.2713</v>
      </c>
      <c r="HD104">
        <v>5.2056100000000001</v>
      </c>
      <c r="HE104">
        <v>11.9381</v>
      </c>
      <c r="HF104">
        <v>4.9878999999999998</v>
      </c>
      <c r="HG104">
        <v>3.2909799999999998</v>
      </c>
      <c r="HH104">
        <v>9999</v>
      </c>
      <c r="HI104">
        <v>9999</v>
      </c>
      <c r="HJ104">
        <v>9999</v>
      </c>
      <c r="HK104">
        <v>999.9</v>
      </c>
      <c r="HL104">
        <v>1.8702700000000001</v>
      </c>
      <c r="HM104">
        <v>1.8766700000000001</v>
      </c>
      <c r="HN104">
        <v>1.87439</v>
      </c>
      <c r="HO104">
        <v>1.87269</v>
      </c>
      <c r="HP104">
        <v>1.8730500000000001</v>
      </c>
      <c r="HQ104">
        <v>1.87042</v>
      </c>
      <c r="HR104">
        <v>1.8763700000000001</v>
      </c>
      <c r="HS104">
        <v>1.8754599999999999</v>
      </c>
      <c r="HT104">
        <v>5</v>
      </c>
      <c r="HU104">
        <v>0</v>
      </c>
      <c r="HV104">
        <v>0</v>
      </c>
      <c r="HW104">
        <v>0</v>
      </c>
      <c r="HX104" t="s">
        <v>419</v>
      </c>
      <c r="HY104" t="s">
        <v>420</v>
      </c>
      <c r="HZ104" t="s">
        <v>421</v>
      </c>
      <c r="IA104" t="s">
        <v>422</v>
      </c>
      <c r="IB104" t="s">
        <v>422</v>
      </c>
      <c r="IC104" t="s">
        <v>421</v>
      </c>
      <c r="ID104">
        <v>0</v>
      </c>
      <c r="IE104">
        <v>100</v>
      </c>
      <c r="IF104">
        <v>100</v>
      </c>
      <c r="IG104">
        <v>-3.9159999999999999</v>
      </c>
      <c r="IH104">
        <v>0.39340000000000003</v>
      </c>
      <c r="II104">
        <v>-3.1183980323874012</v>
      </c>
      <c r="IJ104">
        <v>-2.536945948238235E-3</v>
      </c>
      <c r="IK104">
        <v>1.581473279927893E-6</v>
      </c>
      <c r="IL104">
        <v>-4.6698293441882044E-10</v>
      </c>
      <c r="IM104">
        <v>-0.1212426229721789</v>
      </c>
      <c r="IN104">
        <v>-1.5895243091576399E-2</v>
      </c>
      <c r="IO104">
        <v>1.559614309849521E-3</v>
      </c>
      <c r="IP104">
        <v>-2.4566050869858518E-6</v>
      </c>
      <c r="IQ104">
        <v>2</v>
      </c>
      <c r="IR104">
        <v>2224</v>
      </c>
      <c r="IS104">
        <v>2</v>
      </c>
      <c r="IT104">
        <v>25</v>
      </c>
      <c r="IU104">
        <v>18.100000000000001</v>
      </c>
      <c r="IV104">
        <v>18.2</v>
      </c>
      <c r="IW104">
        <v>0.93261700000000003</v>
      </c>
      <c r="IX104">
        <v>2.4658199999999999</v>
      </c>
      <c r="IY104">
        <v>1.65039</v>
      </c>
      <c r="IZ104">
        <v>2.3034699999999999</v>
      </c>
      <c r="JA104">
        <v>1.50024</v>
      </c>
      <c r="JB104">
        <v>2.4157700000000002</v>
      </c>
      <c r="JC104">
        <v>35.429099999999998</v>
      </c>
      <c r="JD104">
        <v>23.597200000000001</v>
      </c>
      <c r="JE104">
        <v>18</v>
      </c>
      <c r="JF104">
        <v>504.27</v>
      </c>
      <c r="JG104">
        <v>491.02800000000002</v>
      </c>
      <c r="JH104">
        <v>26.9312</v>
      </c>
      <c r="JI104">
        <v>31.764099999999999</v>
      </c>
      <c r="JJ104">
        <v>30.000299999999999</v>
      </c>
      <c r="JK104">
        <v>31.6982</v>
      </c>
      <c r="JL104">
        <v>31.6614</v>
      </c>
      <c r="JM104">
        <v>18.710799999999999</v>
      </c>
      <c r="JN104">
        <v>32.570999999999998</v>
      </c>
      <c r="JO104">
        <v>100</v>
      </c>
      <c r="JP104">
        <v>26.9298</v>
      </c>
      <c r="JQ104">
        <v>398.28699999999998</v>
      </c>
      <c r="JR104">
        <v>22.9269</v>
      </c>
      <c r="JS104">
        <v>99.974500000000006</v>
      </c>
      <c r="JT104">
        <v>99.1952</v>
      </c>
    </row>
    <row r="105" spans="1:280" x14ac:dyDescent="0.25">
      <c r="A105">
        <v>89</v>
      </c>
      <c r="B105">
        <v>1674746618</v>
      </c>
      <c r="C105">
        <v>880.40000009536743</v>
      </c>
      <c r="D105" t="s">
        <v>597</v>
      </c>
      <c r="E105" t="s">
        <v>598</v>
      </c>
      <c r="F105" t="s">
        <v>412</v>
      </c>
      <c r="G105" t="s">
        <v>413</v>
      </c>
      <c r="H105" t="s">
        <v>414</v>
      </c>
      <c r="I105">
        <v>1674746618</v>
      </c>
      <c r="J105">
        <f t="shared" si="46"/>
        <v>1.6924051499485509E-3</v>
      </c>
      <c r="K105">
        <f t="shared" si="47"/>
        <v>1.6924051499485508</v>
      </c>
      <c r="L105">
        <f t="shared" si="48"/>
        <v>-2.1120952637734001</v>
      </c>
      <c r="M105">
        <f t="shared" si="49"/>
        <v>399.96</v>
      </c>
      <c r="N105">
        <f t="shared" si="50"/>
        <v>417.30208536451369</v>
      </c>
      <c r="O105">
        <f t="shared" si="51"/>
        <v>41.371046229526087</v>
      </c>
      <c r="P105">
        <f t="shared" si="52"/>
        <v>39.651763627079994</v>
      </c>
      <c r="Q105">
        <f t="shared" si="53"/>
        <v>0.1339213439188785</v>
      </c>
      <c r="R105">
        <f t="shared" si="54"/>
        <v>2.9122044632601867</v>
      </c>
      <c r="S105">
        <f t="shared" si="55"/>
        <v>0.13059168134521768</v>
      </c>
      <c r="T105">
        <f t="shared" si="56"/>
        <v>8.1912062641315994E-2</v>
      </c>
      <c r="U105">
        <f t="shared" si="57"/>
        <v>4.7520142134839993E-3</v>
      </c>
      <c r="V105">
        <f t="shared" si="58"/>
        <v>27.562559137705264</v>
      </c>
      <c r="W105">
        <f t="shared" si="59"/>
        <v>27.658999999999999</v>
      </c>
      <c r="X105">
        <f t="shared" si="60"/>
        <v>3.7200525744896717</v>
      </c>
      <c r="Y105">
        <f t="shared" si="61"/>
        <v>65.212432809169343</v>
      </c>
      <c r="Z105">
        <f t="shared" si="62"/>
        <v>2.4753998420547001</v>
      </c>
      <c r="AA105">
        <f t="shared" si="63"/>
        <v>3.7959016945410462</v>
      </c>
      <c r="AB105">
        <f t="shared" si="64"/>
        <v>1.2446527324349717</v>
      </c>
      <c r="AC105">
        <f t="shared" si="65"/>
        <v>-74.635067112731093</v>
      </c>
      <c r="AD105">
        <f t="shared" si="66"/>
        <v>54.291556836651409</v>
      </c>
      <c r="AE105">
        <f t="shared" si="67"/>
        <v>4.0568919732724451</v>
      </c>
      <c r="AF105">
        <f t="shared" si="68"/>
        <v>-16.281866288593761</v>
      </c>
      <c r="AG105">
        <v>0</v>
      </c>
      <c r="AH105">
        <v>0</v>
      </c>
      <c r="AI105">
        <f t="shared" si="69"/>
        <v>1</v>
      </c>
      <c r="AJ105">
        <f t="shared" si="70"/>
        <v>0</v>
      </c>
      <c r="AK105">
        <f t="shared" si="71"/>
        <v>52181.848381101503</v>
      </c>
      <c r="AL105" t="s">
        <v>415</v>
      </c>
      <c r="AM105" t="s">
        <v>415</v>
      </c>
      <c r="AN105">
        <v>0</v>
      </c>
      <c r="AO105">
        <v>0</v>
      </c>
      <c r="AP105" t="e">
        <f t="shared" si="72"/>
        <v>#DIV/0!</v>
      </c>
      <c r="AQ105">
        <v>0</v>
      </c>
      <c r="AR105" t="s">
        <v>415</v>
      </c>
      <c r="AS105" t="s">
        <v>415</v>
      </c>
      <c r="AT105">
        <v>0</v>
      </c>
      <c r="AU105">
        <v>0</v>
      </c>
      <c r="AV105" t="e">
        <f t="shared" si="73"/>
        <v>#DIV/0!</v>
      </c>
      <c r="AW105">
        <v>0.5</v>
      </c>
      <c r="AX105">
        <f t="shared" si="74"/>
        <v>2.1008904943823997E-2</v>
      </c>
      <c r="AY105">
        <f t="shared" si="75"/>
        <v>-2.1120952637734001</v>
      </c>
      <c r="AZ105" t="e">
        <f t="shared" si="76"/>
        <v>#DIV/0!</v>
      </c>
      <c r="BA105">
        <f t="shared" si="77"/>
        <v>-100.53333428948157</v>
      </c>
      <c r="BB105" t="e">
        <f t="shared" si="78"/>
        <v>#DIV/0!</v>
      </c>
      <c r="BC105" t="e">
        <f t="shared" si="79"/>
        <v>#DIV/0!</v>
      </c>
      <c r="BD105" t="s">
        <v>415</v>
      </c>
      <c r="BE105">
        <v>0</v>
      </c>
      <c r="BF105" t="e">
        <f t="shared" si="80"/>
        <v>#DIV/0!</v>
      </c>
      <c r="BG105" t="e">
        <f t="shared" si="81"/>
        <v>#DIV/0!</v>
      </c>
      <c r="BH105" t="e">
        <f t="shared" si="82"/>
        <v>#DIV/0!</v>
      </c>
      <c r="BI105" t="e">
        <f t="shared" si="83"/>
        <v>#DIV/0!</v>
      </c>
      <c r="BJ105" t="e">
        <f t="shared" si="84"/>
        <v>#DIV/0!</v>
      </c>
      <c r="BK105" t="e">
        <f t="shared" si="85"/>
        <v>#DIV/0!</v>
      </c>
      <c r="BL105" t="e">
        <f t="shared" si="86"/>
        <v>#DIV/0!</v>
      </c>
      <c r="BM105" t="e">
        <f t="shared" si="87"/>
        <v>#DIV/0!</v>
      </c>
      <c r="CV105">
        <f t="shared" si="88"/>
        <v>5.0010600000000002E-2</v>
      </c>
      <c r="CW105">
        <f t="shared" si="89"/>
        <v>2.1008904943823997E-2</v>
      </c>
      <c r="CX105">
        <f t="shared" si="90"/>
        <v>0.42008903999999991</v>
      </c>
      <c r="CY105">
        <f t="shared" si="91"/>
        <v>9.5020139999999989E-2</v>
      </c>
      <c r="CZ105">
        <v>6</v>
      </c>
      <c r="DA105">
        <v>0.5</v>
      </c>
      <c r="DB105" t="s">
        <v>416</v>
      </c>
      <c r="DC105">
        <v>2</v>
      </c>
      <c r="DD105">
        <v>1674746618</v>
      </c>
      <c r="DE105">
        <v>399.96</v>
      </c>
      <c r="DF105">
        <v>398.238</v>
      </c>
      <c r="DG105">
        <v>24.968900000000001</v>
      </c>
      <c r="DH105">
        <v>22.989000000000001</v>
      </c>
      <c r="DI105">
        <v>403.87599999999998</v>
      </c>
      <c r="DJ105">
        <v>24.575299999999999</v>
      </c>
      <c r="DK105">
        <v>500.07</v>
      </c>
      <c r="DL105">
        <v>99.039299999999997</v>
      </c>
      <c r="DM105">
        <v>0.100023</v>
      </c>
      <c r="DN105">
        <v>28.004799999999999</v>
      </c>
      <c r="DO105">
        <v>27.658999999999999</v>
      </c>
      <c r="DP105">
        <v>999.9</v>
      </c>
      <c r="DQ105">
        <v>0</v>
      </c>
      <c r="DR105">
        <v>0</v>
      </c>
      <c r="DS105">
        <v>9997.5</v>
      </c>
      <c r="DT105">
        <v>0</v>
      </c>
      <c r="DU105">
        <v>359.4</v>
      </c>
      <c r="DV105">
        <v>1.7228399999999999</v>
      </c>
      <c r="DW105">
        <v>410.20299999999997</v>
      </c>
      <c r="DX105">
        <v>407.608</v>
      </c>
      <c r="DY105">
        <v>1.97987</v>
      </c>
      <c r="DZ105">
        <v>398.238</v>
      </c>
      <c r="EA105">
        <v>22.989000000000001</v>
      </c>
      <c r="EB105">
        <v>2.4729000000000001</v>
      </c>
      <c r="EC105">
        <v>2.2768199999999998</v>
      </c>
      <c r="ED105">
        <v>20.8492</v>
      </c>
      <c r="EE105">
        <v>19.513300000000001</v>
      </c>
      <c r="EF105">
        <v>5.0010600000000002E-2</v>
      </c>
      <c r="EG105">
        <v>0</v>
      </c>
      <c r="EH105">
        <v>0</v>
      </c>
      <c r="EI105">
        <v>0</v>
      </c>
      <c r="EJ105">
        <v>584.19000000000005</v>
      </c>
      <c r="EK105">
        <v>5.0010600000000002E-2</v>
      </c>
      <c r="EL105">
        <v>85.52</v>
      </c>
      <c r="EM105">
        <v>-2.21</v>
      </c>
      <c r="EN105">
        <v>37.875</v>
      </c>
      <c r="EO105">
        <v>42</v>
      </c>
      <c r="EP105">
        <v>40.375</v>
      </c>
      <c r="EQ105">
        <v>41.625</v>
      </c>
      <c r="ER105">
        <v>40.311999999999998</v>
      </c>
      <c r="ES105">
        <v>0</v>
      </c>
      <c r="ET105">
        <v>0</v>
      </c>
      <c r="EU105">
        <v>0</v>
      </c>
      <c r="EV105">
        <v>1674746615.4000001</v>
      </c>
      <c r="EW105">
        <v>0</v>
      </c>
      <c r="EX105">
        <v>584.73923076923086</v>
      </c>
      <c r="EY105">
        <v>4.1121366995988087</v>
      </c>
      <c r="EZ105">
        <v>-12.894358915826009</v>
      </c>
      <c r="FA105">
        <v>83.319230769230771</v>
      </c>
      <c r="FB105">
        <v>15</v>
      </c>
      <c r="FC105">
        <v>1674745522.0999999</v>
      </c>
      <c r="FD105" t="s">
        <v>417</v>
      </c>
      <c r="FE105">
        <v>1674745522.0999999</v>
      </c>
      <c r="FF105">
        <v>1674745515.0999999</v>
      </c>
      <c r="FG105">
        <v>2</v>
      </c>
      <c r="FH105">
        <v>7.9000000000000001E-2</v>
      </c>
      <c r="FI105">
        <v>5.8000000000000003E-2</v>
      </c>
      <c r="FJ105">
        <v>-3.89</v>
      </c>
      <c r="FK105">
        <v>9.4E-2</v>
      </c>
      <c r="FL105">
        <v>383</v>
      </c>
      <c r="FM105">
        <v>18</v>
      </c>
      <c r="FN105">
        <v>0.28000000000000003</v>
      </c>
      <c r="FO105">
        <v>0.05</v>
      </c>
      <c r="FP105">
        <v>-2.1464089008020508</v>
      </c>
      <c r="FQ105">
        <v>0.1718980993215605</v>
      </c>
      <c r="FR105">
        <v>5.0783249868281401E-2</v>
      </c>
      <c r="FS105">
        <v>-1</v>
      </c>
      <c r="FT105">
        <v>0.13270874735647711</v>
      </c>
      <c r="FU105">
        <v>5.9344225076934367E-3</v>
      </c>
      <c r="FV105">
        <v>5.9722856121432631E-4</v>
      </c>
      <c r="FW105">
        <v>-1</v>
      </c>
      <c r="FX105">
        <v>0</v>
      </c>
      <c r="FY105">
        <v>0</v>
      </c>
      <c r="FZ105" t="s">
        <v>418</v>
      </c>
      <c r="GA105">
        <v>2.97837</v>
      </c>
      <c r="GB105">
        <v>2.80633</v>
      </c>
      <c r="GC105">
        <v>9.7689899999999996E-2</v>
      </c>
      <c r="GD105">
        <v>9.5550999999999997E-2</v>
      </c>
      <c r="GE105">
        <v>0.121512</v>
      </c>
      <c r="GF105">
        <v>0.11463</v>
      </c>
      <c r="GG105">
        <v>26689.7</v>
      </c>
      <c r="GH105">
        <v>24824.3</v>
      </c>
      <c r="GI105">
        <v>26588.6</v>
      </c>
      <c r="GJ105">
        <v>25918.9</v>
      </c>
      <c r="GK105">
        <v>31782.400000000001</v>
      </c>
      <c r="GL105">
        <v>32379.5</v>
      </c>
      <c r="GM105">
        <v>37673.300000000003</v>
      </c>
      <c r="GN105">
        <v>38443.199999999997</v>
      </c>
      <c r="GO105">
        <v>1.9792000000000001</v>
      </c>
      <c r="GP105">
        <v>1.9677</v>
      </c>
      <c r="GQ105">
        <v>2.1178300000000001E-2</v>
      </c>
      <c r="GR105">
        <v>0</v>
      </c>
      <c r="GS105">
        <v>27.312999999999999</v>
      </c>
      <c r="GT105">
        <v>999.9</v>
      </c>
      <c r="GU105">
        <v>62</v>
      </c>
      <c r="GV105">
        <v>30</v>
      </c>
      <c r="GW105">
        <v>26.671700000000001</v>
      </c>
      <c r="GX105">
        <v>61.7301</v>
      </c>
      <c r="GY105">
        <v>11.851000000000001</v>
      </c>
      <c r="GZ105">
        <v>1</v>
      </c>
      <c r="HA105">
        <v>0.35508600000000001</v>
      </c>
      <c r="HB105">
        <v>0.94686800000000004</v>
      </c>
      <c r="HC105">
        <v>20.2713</v>
      </c>
      <c r="HD105">
        <v>5.2059100000000003</v>
      </c>
      <c r="HE105">
        <v>11.9381</v>
      </c>
      <c r="HF105">
        <v>4.9877000000000002</v>
      </c>
      <c r="HG105">
        <v>3.2909999999999999</v>
      </c>
      <c r="HH105">
        <v>9999</v>
      </c>
      <c r="HI105">
        <v>9999</v>
      </c>
      <c r="HJ105">
        <v>9999</v>
      </c>
      <c r="HK105">
        <v>999.9</v>
      </c>
      <c r="HL105">
        <v>1.87029</v>
      </c>
      <c r="HM105">
        <v>1.8766700000000001</v>
      </c>
      <c r="HN105">
        <v>1.87439</v>
      </c>
      <c r="HO105">
        <v>1.8727100000000001</v>
      </c>
      <c r="HP105">
        <v>1.8730599999999999</v>
      </c>
      <c r="HQ105">
        <v>1.87043</v>
      </c>
      <c r="HR105">
        <v>1.8764000000000001</v>
      </c>
      <c r="HS105">
        <v>1.8754599999999999</v>
      </c>
      <c r="HT105">
        <v>5</v>
      </c>
      <c r="HU105">
        <v>0</v>
      </c>
      <c r="HV105">
        <v>0</v>
      </c>
      <c r="HW105">
        <v>0</v>
      </c>
      <c r="HX105" t="s">
        <v>419</v>
      </c>
      <c r="HY105" t="s">
        <v>420</v>
      </c>
      <c r="HZ105" t="s">
        <v>421</v>
      </c>
      <c r="IA105" t="s">
        <v>422</v>
      </c>
      <c r="IB105" t="s">
        <v>422</v>
      </c>
      <c r="IC105" t="s">
        <v>421</v>
      </c>
      <c r="ID105">
        <v>0</v>
      </c>
      <c r="IE105">
        <v>100</v>
      </c>
      <c r="IF105">
        <v>100</v>
      </c>
      <c r="IG105">
        <v>-3.9159999999999999</v>
      </c>
      <c r="IH105">
        <v>0.39360000000000001</v>
      </c>
      <c r="II105">
        <v>-3.1183980323874012</v>
      </c>
      <c r="IJ105">
        <v>-2.536945948238235E-3</v>
      </c>
      <c r="IK105">
        <v>1.581473279927893E-6</v>
      </c>
      <c r="IL105">
        <v>-4.6698293441882044E-10</v>
      </c>
      <c r="IM105">
        <v>-0.1212426229721789</v>
      </c>
      <c r="IN105">
        <v>-1.5895243091576399E-2</v>
      </c>
      <c r="IO105">
        <v>1.559614309849521E-3</v>
      </c>
      <c r="IP105">
        <v>-2.4566050869858518E-6</v>
      </c>
      <c r="IQ105">
        <v>2</v>
      </c>
      <c r="IR105">
        <v>2224</v>
      </c>
      <c r="IS105">
        <v>2</v>
      </c>
      <c r="IT105">
        <v>25</v>
      </c>
      <c r="IU105">
        <v>18.3</v>
      </c>
      <c r="IV105">
        <v>18.399999999999999</v>
      </c>
      <c r="IW105">
        <v>0.93261700000000003</v>
      </c>
      <c r="IX105">
        <v>2.4658199999999999</v>
      </c>
      <c r="IY105">
        <v>1.65039</v>
      </c>
      <c r="IZ105">
        <v>2.3034699999999999</v>
      </c>
      <c r="JA105">
        <v>1.50024</v>
      </c>
      <c r="JB105">
        <v>2.4316399999999998</v>
      </c>
      <c r="JC105">
        <v>35.4754</v>
      </c>
      <c r="JD105">
        <v>23.597200000000001</v>
      </c>
      <c r="JE105">
        <v>18</v>
      </c>
      <c r="JF105">
        <v>504.30500000000001</v>
      </c>
      <c r="JG105">
        <v>491.04700000000003</v>
      </c>
      <c r="JH105">
        <v>26.927499999999998</v>
      </c>
      <c r="JI105">
        <v>31.768599999999999</v>
      </c>
      <c r="JJ105">
        <v>30.0002</v>
      </c>
      <c r="JK105">
        <v>31.704499999999999</v>
      </c>
      <c r="JL105">
        <v>31.6677</v>
      </c>
      <c r="JM105">
        <v>18.7072</v>
      </c>
      <c r="JN105">
        <v>32.841200000000001</v>
      </c>
      <c r="JO105">
        <v>100</v>
      </c>
      <c r="JP105">
        <v>26.9224</v>
      </c>
      <c r="JQ105">
        <v>398.13299999999998</v>
      </c>
      <c r="JR105">
        <v>22.902000000000001</v>
      </c>
      <c r="JS105">
        <v>99.977099999999993</v>
      </c>
      <c r="JT105">
        <v>99.194400000000002</v>
      </c>
    </row>
    <row r="106" spans="1:280" x14ac:dyDescent="0.25">
      <c r="A106">
        <v>90</v>
      </c>
      <c r="B106">
        <v>1674746628</v>
      </c>
      <c r="C106">
        <v>890.40000009536743</v>
      </c>
      <c r="D106" t="s">
        <v>599</v>
      </c>
      <c r="E106" t="s">
        <v>600</v>
      </c>
      <c r="F106" t="s">
        <v>412</v>
      </c>
      <c r="G106" t="s">
        <v>413</v>
      </c>
      <c r="H106" t="s">
        <v>414</v>
      </c>
      <c r="I106">
        <v>1674746628</v>
      </c>
      <c r="J106">
        <f t="shared" si="46"/>
        <v>1.7278252243457866E-3</v>
      </c>
      <c r="K106">
        <f t="shared" si="47"/>
        <v>1.7278252243457866</v>
      </c>
      <c r="L106">
        <f t="shared" si="48"/>
        <v>-2.140612005673419</v>
      </c>
      <c r="M106">
        <f t="shared" si="49"/>
        <v>400.00799999999998</v>
      </c>
      <c r="N106">
        <f t="shared" si="50"/>
        <v>417.11926648857633</v>
      </c>
      <c r="O106">
        <f t="shared" si="51"/>
        <v>41.352982255651533</v>
      </c>
      <c r="P106">
        <f t="shared" si="52"/>
        <v>39.656580395745593</v>
      </c>
      <c r="Q106">
        <f t="shared" si="53"/>
        <v>0.1371499011957466</v>
      </c>
      <c r="R106">
        <f t="shared" si="54"/>
        <v>2.9135212102359</v>
      </c>
      <c r="S106">
        <f t="shared" si="55"/>
        <v>0.13366154847550563</v>
      </c>
      <c r="T106">
        <f t="shared" si="56"/>
        <v>8.3844492478764659E-2</v>
      </c>
      <c r="U106">
        <f t="shared" si="57"/>
        <v>4.7520142134839993E-3</v>
      </c>
      <c r="V106">
        <f t="shared" si="58"/>
        <v>27.54459002101941</v>
      </c>
      <c r="W106">
        <f t="shared" si="59"/>
        <v>27.644600000000001</v>
      </c>
      <c r="X106">
        <f t="shared" si="60"/>
        <v>3.716922915863234</v>
      </c>
      <c r="Y106">
        <f t="shared" si="61"/>
        <v>65.24584922075033</v>
      </c>
      <c r="Z106">
        <f t="shared" si="62"/>
        <v>2.4753836396453397</v>
      </c>
      <c r="AA106">
        <f t="shared" si="63"/>
        <v>3.7939327470016071</v>
      </c>
      <c r="AB106">
        <f t="shared" si="64"/>
        <v>1.2415392762178943</v>
      </c>
      <c r="AC106">
        <f t="shared" si="65"/>
        <v>-76.197092393649186</v>
      </c>
      <c r="AD106">
        <f t="shared" si="66"/>
        <v>55.180010302315104</v>
      </c>
      <c r="AE106">
        <f t="shared" si="67"/>
        <v>4.1209386833603059</v>
      </c>
      <c r="AF106">
        <f t="shared" si="68"/>
        <v>-16.891391393760294</v>
      </c>
      <c r="AG106">
        <v>0</v>
      </c>
      <c r="AH106">
        <v>0</v>
      </c>
      <c r="AI106">
        <f t="shared" si="69"/>
        <v>1</v>
      </c>
      <c r="AJ106">
        <f t="shared" si="70"/>
        <v>0</v>
      </c>
      <c r="AK106">
        <f t="shared" si="71"/>
        <v>52221.095022208254</v>
      </c>
      <c r="AL106" t="s">
        <v>415</v>
      </c>
      <c r="AM106" t="s">
        <v>415</v>
      </c>
      <c r="AN106">
        <v>0</v>
      </c>
      <c r="AO106">
        <v>0</v>
      </c>
      <c r="AP106" t="e">
        <f t="shared" si="72"/>
        <v>#DIV/0!</v>
      </c>
      <c r="AQ106">
        <v>0</v>
      </c>
      <c r="AR106" t="s">
        <v>415</v>
      </c>
      <c r="AS106" t="s">
        <v>415</v>
      </c>
      <c r="AT106">
        <v>0</v>
      </c>
      <c r="AU106">
        <v>0</v>
      </c>
      <c r="AV106" t="e">
        <f t="shared" si="73"/>
        <v>#DIV/0!</v>
      </c>
      <c r="AW106">
        <v>0.5</v>
      </c>
      <c r="AX106">
        <f t="shared" si="74"/>
        <v>2.1008904943823997E-2</v>
      </c>
      <c r="AY106">
        <f t="shared" si="75"/>
        <v>-2.140612005673419</v>
      </c>
      <c r="AZ106" t="e">
        <f t="shared" si="76"/>
        <v>#DIV/0!</v>
      </c>
      <c r="BA106">
        <f t="shared" si="77"/>
        <v>-101.89069879640235</v>
      </c>
      <c r="BB106" t="e">
        <f t="shared" si="78"/>
        <v>#DIV/0!</v>
      </c>
      <c r="BC106" t="e">
        <f t="shared" si="79"/>
        <v>#DIV/0!</v>
      </c>
      <c r="BD106" t="s">
        <v>415</v>
      </c>
      <c r="BE106">
        <v>0</v>
      </c>
      <c r="BF106" t="e">
        <f t="shared" si="80"/>
        <v>#DIV/0!</v>
      </c>
      <c r="BG106" t="e">
        <f t="shared" si="81"/>
        <v>#DIV/0!</v>
      </c>
      <c r="BH106" t="e">
        <f t="shared" si="82"/>
        <v>#DIV/0!</v>
      </c>
      <c r="BI106" t="e">
        <f t="shared" si="83"/>
        <v>#DIV/0!</v>
      </c>
      <c r="BJ106" t="e">
        <f t="shared" si="84"/>
        <v>#DIV/0!</v>
      </c>
      <c r="BK106" t="e">
        <f t="shared" si="85"/>
        <v>#DIV/0!</v>
      </c>
      <c r="BL106" t="e">
        <f t="shared" si="86"/>
        <v>#DIV/0!</v>
      </c>
      <c r="BM106" t="e">
        <f t="shared" si="87"/>
        <v>#DIV/0!</v>
      </c>
      <c r="CV106">
        <f t="shared" si="88"/>
        <v>5.0010600000000002E-2</v>
      </c>
      <c r="CW106">
        <f t="shared" si="89"/>
        <v>2.1008904943823997E-2</v>
      </c>
      <c r="CX106">
        <f t="shared" si="90"/>
        <v>0.42008903999999991</v>
      </c>
      <c r="CY106">
        <f t="shared" si="91"/>
        <v>9.5020139999999989E-2</v>
      </c>
      <c r="CZ106">
        <v>6</v>
      </c>
      <c r="DA106">
        <v>0.5</v>
      </c>
      <c r="DB106" t="s">
        <v>416</v>
      </c>
      <c r="DC106">
        <v>2</v>
      </c>
      <c r="DD106">
        <v>1674746628</v>
      </c>
      <c r="DE106">
        <v>400.00799999999998</v>
      </c>
      <c r="DF106">
        <v>398.26900000000001</v>
      </c>
      <c r="DG106">
        <v>24.968699999999998</v>
      </c>
      <c r="DH106">
        <v>22.947500000000002</v>
      </c>
      <c r="DI106">
        <v>403.92399999999998</v>
      </c>
      <c r="DJ106">
        <v>24.575099999999999</v>
      </c>
      <c r="DK106">
        <v>500.10399999999998</v>
      </c>
      <c r="DL106">
        <v>99.039599999999993</v>
      </c>
      <c r="DM106">
        <v>9.9868200000000004E-2</v>
      </c>
      <c r="DN106">
        <v>27.995899999999999</v>
      </c>
      <c r="DO106">
        <v>27.644600000000001</v>
      </c>
      <c r="DP106">
        <v>999.9</v>
      </c>
      <c r="DQ106">
        <v>0</v>
      </c>
      <c r="DR106">
        <v>0</v>
      </c>
      <c r="DS106">
        <v>10005</v>
      </c>
      <c r="DT106">
        <v>0</v>
      </c>
      <c r="DU106">
        <v>359.05</v>
      </c>
      <c r="DV106">
        <v>1.73935</v>
      </c>
      <c r="DW106">
        <v>410.25200000000001</v>
      </c>
      <c r="DX106">
        <v>407.62299999999999</v>
      </c>
      <c r="DY106">
        <v>2.02115</v>
      </c>
      <c r="DZ106">
        <v>398.26900000000001</v>
      </c>
      <c r="EA106">
        <v>22.947500000000002</v>
      </c>
      <c r="EB106">
        <v>2.47289</v>
      </c>
      <c r="EC106">
        <v>2.27271</v>
      </c>
      <c r="ED106">
        <v>20.8491</v>
      </c>
      <c r="EE106">
        <v>19.484300000000001</v>
      </c>
      <c r="EF106">
        <v>5.0010600000000002E-2</v>
      </c>
      <c r="EG106">
        <v>0</v>
      </c>
      <c r="EH106">
        <v>0</v>
      </c>
      <c r="EI106">
        <v>0</v>
      </c>
      <c r="EJ106">
        <v>584.28</v>
      </c>
      <c r="EK106">
        <v>5.0010600000000002E-2</v>
      </c>
      <c r="EL106">
        <v>83.52</v>
      </c>
      <c r="EM106">
        <v>-2.85</v>
      </c>
      <c r="EN106">
        <v>37.936999999999998</v>
      </c>
      <c r="EO106">
        <v>42.061999999999998</v>
      </c>
      <c r="EP106">
        <v>40.375</v>
      </c>
      <c r="EQ106">
        <v>41.625</v>
      </c>
      <c r="ER106">
        <v>40.311999999999998</v>
      </c>
      <c r="ES106">
        <v>0</v>
      </c>
      <c r="ET106">
        <v>0</v>
      </c>
      <c r="EU106">
        <v>0</v>
      </c>
      <c r="EV106">
        <v>1674746625</v>
      </c>
      <c r="EW106">
        <v>0</v>
      </c>
      <c r="EX106">
        <v>584.94269230769237</v>
      </c>
      <c r="EY106">
        <v>0.69299153278265124</v>
      </c>
      <c r="EZ106">
        <v>15.526837712131041</v>
      </c>
      <c r="FA106">
        <v>83.17923076923077</v>
      </c>
      <c r="FB106">
        <v>15</v>
      </c>
      <c r="FC106">
        <v>1674745522.0999999</v>
      </c>
      <c r="FD106" t="s">
        <v>417</v>
      </c>
      <c r="FE106">
        <v>1674745522.0999999</v>
      </c>
      <c r="FF106">
        <v>1674745515.0999999</v>
      </c>
      <c r="FG106">
        <v>2</v>
      </c>
      <c r="FH106">
        <v>7.9000000000000001E-2</v>
      </c>
      <c r="FI106">
        <v>5.8000000000000003E-2</v>
      </c>
      <c r="FJ106">
        <v>-3.89</v>
      </c>
      <c r="FK106">
        <v>9.4E-2</v>
      </c>
      <c r="FL106">
        <v>383</v>
      </c>
      <c r="FM106">
        <v>18</v>
      </c>
      <c r="FN106">
        <v>0.28000000000000003</v>
      </c>
      <c r="FO106">
        <v>0.05</v>
      </c>
      <c r="FP106">
        <v>-2.1247978875669289</v>
      </c>
      <c r="FQ106">
        <v>-0.26552794900527138</v>
      </c>
      <c r="FR106">
        <v>4.327208111284183E-2</v>
      </c>
      <c r="FS106">
        <v>-1</v>
      </c>
      <c r="FT106">
        <v>0.13390561421918501</v>
      </c>
      <c r="FU106">
        <v>8.4186813651819167E-3</v>
      </c>
      <c r="FV106">
        <v>8.2774588466782159E-4</v>
      </c>
      <c r="FW106">
        <v>-1</v>
      </c>
      <c r="FX106">
        <v>0</v>
      </c>
      <c r="FY106">
        <v>0</v>
      </c>
      <c r="FZ106" t="s">
        <v>418</v>
      </c>
      <c r="GA106">
        <v>2.9784600000000001</v>
      </c>
      <c r="GB106">
        <v>2.8062399999999998</v>
      </c>
      <c r="GC106">
        <v>9.7697699999999998E-2</v>
      </c>
      <c r="GD106">
        <v>9.5555399999999999E-2</v>
      </c>
      <c r="GE106">
        <v>0.12151000000000001</v>
      </c>
      <c r="GF106">
        <v>0.11448700000000001</v>
      </c>
      <c r="GG106">
        <v>26689.5</v>
      </c>
      <c r="GH106">
        <v>24823.9</v>
      </c>
      <c r="GI106">
        <v>26588.6</v>
      </c>
      <c r="GJ106">
        <v>25918.6</v>
      </c>
      <c r="GK106">
        <v>31782.6</v>
      </c>
      <c r="GL106">
        <v>32384.400000000001</v>
      </c>
      <c r="GM106">
        <v>37673.4</v>
      </c>
      <c r="GN106">
        <v>38442.800000000003</v>
      </c>
      <c r="GO106">
        <v>1.9793799999999999</v>
      </c>
      <c r="GP106">
        <v>1.96723</v>
      </c>
      <c r="GQ106">
        <v>2.0433199999999999E-2</v>
      </c>
      <c r="GR106">
        <v>0</v>
      </c>
      <c r="GS106">
        <v>27.310700000000001</v>
      </c>
      <c r="GT106">
        <v>999.9</v>
      </c>
      <c r="GU106">
        <v>62</v>
      </c>
      <c r="GV106">
        <v>30</v>
      </c>
      <c r="GW106">
        <v>26.6709</v>
      </c>
      <c r="GX106">
        <v>61.6601</v>
      </c>
      <c r="GY106">
        <v>11.855</v>
      </c>
      <c r="GZ106">
        <v>1</v>
      </c>
      <c r="HA106">
        <v>0.3553</v>
      </c>
      <c r="HB106">
        <v>0.94968399999999997</v>
      </c>
      <c r="HC106">
        <v>20.2714</v>
      </c>
      <c r="HD106">
        <v>5.2083000000000004</v>
      </c>
      <c r="HE106">
        <v>11.9381</v>
      </c>
      <c r="HF106">
        <v>4.9877500000000001</v>
      </c>
      <c r="HG106">
        <v>3.2909999999999999</v>
      </c>
      <c r="HH106">
        <v>9999</v>
      </c>
      <c r="HI106">
        <v>9999</v>
      </c>
      <c r="HJ106">
        <v>9999</v>
      </c>
      <c r="HK106">
        <v>999.9</v>
      </c>
      <c r="HL106">
        <v>1.87029</v>
      </c>
      <c r="HM106">
        <v>1.8766799999999999</v>
      </c>
      <c r="HN106">
        <v>1.87439</v>
      </c>
      <c r="HO106">
        <v>1.8727</v>
      </c>
      <c r="HP106">
        <v>1.8730500000000001</v>
      </c>
      <c r="HQ106">
        <v>1.87043</v>
      </c>
      <c r="HR106">
        <v>1.87643</v>
      </c>
      <c r="HS106">
        <v>1.8754599999999999</v>
      </c>
      <c r="HT106">
        <v>5</v>
      </c>
      <c r="HU106">
        <v>0</v>
      </c>
      <c r="HV106">
        <v>0</v>
      </c>
      <c r="HW106">
        <v>0</v>
      </c>
      <c r="HX106" t="s">
        <v>419</v>
      </c>
      <c r="HY106" t="s">
        <v>420</v>
      </c>
      <c r="HZ106" t="s">
        <v>421</v>
      </c>
      <c r="IA106" t="s">
        <v>422</v>
      </c>
      <c r="IB106" t="s">
        <v>422</v>
      </c>
      <c r="IC106" t="s">
        <v>421</v>
      </c>
      <c r="ID106">
        <v>0</v>
      </c>
      <c r="IE106">
        <v>100</v>
      </c>
      <c r="IF106">
        <v>100</v>
      </c>
      <c r="IG106">
        <v>-3.9159999999999999</v>
      </c>
      <c r="IH106">
        <v>0.39360000000000001</v>
      </c>
      <c r="II106">
        <v>-3.1183980323874012</v>
      </c>
      <c r="IJ106">
        <v>-2.536945948238235E-3</v>
      </c>
      <c r="IK106">
        <v>1.581473279927893E-6</v>
      </c>
      <c r="IL106">
        <v>-4.6698293441882044E-10</v>
      </c>
      <c r="IM106">
        <v>-0.1212426229721789</v>
      </c>
      <c r="IN106">
        <v>-1.5895243091576399E-2</v>
      </c>
      <c r="IO106">
        <v>1.559614309849521E-3</v>
      </c>
      <c r="IP106">
        <v>-2.4566050869858518E-6</v>
      </c>
      <c r="IQ106">
        <v>2</v>
      </c>
      <c r="IR106">
        <v>2224</v>
      </c>
      <c r="IS106">
        <v>2</v>
      </c>
      <c r="IT106">
        <v>25</v>
      </c>
      <c r="IU106">
        <v>18.399999999999999</v>
      </c>
      <c r="IV106">
        <v>18.5</v>
      </c>
      <c r="IW106">
        <v>0.93261700000000003</v>
      </c>
      <c r="IX106">
        <v>2.4584999999999999</v>
      </c>
      <c r="IY106">
        <v>1.65039</v>
      </c>
      <c r="IZ106">
        <v>2.3034699999999999</v>
      </c>
      <c r="JA106">
        <v>1.50024</v>
      </c>
      <c r="JB106">
        <v>2.4328599999999998</v>
      </c>
      <c r="JC106">
        <v>35.498600000000003</v>
      </c>
      <c r="JD106">
        <v>23.597200000000001</v>
      </c>
      <c r="JE106">
        <v>18</v>
      </c>
      <c r="JF106">
        <v>504.46499999999997</v>
      </c>
      <c r="JG106">
        <v>490.76799999999997</v>
      </c>
      <c r="JH106">
        <v>26.920500000000001</v>
      </c>
      <c r="JI106">
        <v>31.773800000000001</v>
      </c>
      <c r="JJ106">
        <v>30.0002</v>
      </c>
      <c r="JK106">
        <v>31.710100000000001</v>
      </c>
      <c r="JL106">
        <v>31.673200000000001</v>
      </c>
      <c r="JM106">
        <v>18.707999999999998</v>
      </c>
      <c r="JN106">
        <v>33.1447</v>
      </c>
      <c r="JO106">
        <v>100</v>
      </c>
      <c r="JP106">
        <v>26.936299999999999</v>
      </c>
      <c r="JQ106">
        <v>398.416</v>
      </c>
      <c r="JR106">
        <v>22.878299999999999</v>
      </c>
      <c r="JS106">
        <v>99.9773</v>
      </c>
      <c r="JT106">
        <v>99.193299999999994</v>
      </c>
    </row>
    <row r="107" spans="1:280" x14ac:dyDescent="0.25">
      <c r="A107">
        <v>91</v>
      </c>
      <c r="B107">
        <v>1674746638</v>
      </c>
      <c r="C107">
        <v>900.40000009536743</v>
      </c>
      <c r="D107" t="s">
        <v>601</v>
      </c>
      <c r="E107" t="s">
        <v>602</v>
      </c>
      <c r="F107" t="s">
        <v>412</v>
      </c>
      <c r="G107" t="s">
        <v>413</v>
      </c>
      <c r="H107" t="s">
        <v>414</v>
      </c>
      <c r="I107">
        <v>1674746638</v>
      </c>
      <c r="J107">
        <f t="shared" si="46"/>
        <v>1.7403301208946294E-3</v>
      </c>
      <c r="K107">
        <f t="shared" si="47"/>
        <v>1.7403301208946294</v>
      </c>
      <c r="L107">
        <f t="shared" si="48"/>
        <v>-2.1287832776976061</v>
      </c>
      <c r="M107">
        <f t="shared" si="49"/>
        <v>399.99799999999999</v>
      </c>
      <c r="N107">
        <f t="shared" si="50"/>
        <v>416.83288787120745</v>
      </c>
      <c r="O107">
        <f t="shared" si="51"/>
        <v>41.324442355947077</v>
      </c>
      <c r="P107">
        <f t="shared" si="52"/>
        <v>39.655446521776</v>
      </c>
      <c r="Q107">
        <f t="shared" si="53"/>
        <v>0.13779344069337823</v>
      </c>
      <c r="R107">
        <f t="shared" si="54"/>
        <v>2.914929770336613</v>
      </c>
      <c r="S107">
        <f t="shared" si="55"/>
        <v>0.13427438188414173</v>
      </c>
      <c r="T107">
        <f t="shared" si="56"/>
        <v>8.4230176620488331E-2</v>
      </c>
      <c r="U107">
        <f t="shared" si="57"/>
        <v>4.7520142134839993E-3</v>
      </c>
      <c r="V107">
        <f t="shared" si="58"/>
        <v>27.538827051846472</v>
      </c>
      <c r="W107">
        <f t="shared" si="59"/>
        <v>27.6448</v>
      </c>
      <c r="X107">
        <f t="shared" si="60"/>
        <v>3.7169663676054259</v>
      </c>
      <c r="Y107">
        <f t="shared" si="61"/>
        <v>65.170424032939351</v>
      </c>
      <c r="Z107">
        <f t="shared" si="62"/>
        <v>2.472132896832</v>
      </c>
      <c r="AA107">
        <f t="shared" si="63"/>
        <v>3.793335602024777</v>
      </c>
      <c r="AB107">
        <f t="shared" si="64"/>
        <v>1.2448334707734259</v>
      </c>
      <c r="AC107">
        <f t="shared" si="65"/>
        <v>-76.748558331453154</v>
      </c>
      <c r="AD107">
        <f t="shared" si="66"/>
        <v>54.750953312390443</v>
      </c>
      <c r="AE107">
        <f t="shared" si="67"/>
        <v>4.0868691476242596</v>
      </c>
      <c r="AF107">
        <f t="shared" si="68"/>
        <v>-17.905983857224975</v>
      </c>
      <c r="AG107">
        <v>0</v>
      </c>
      <c r="AH107">
        <v>0</v>
      </c>
      <c r="AI107">
        <f t="shared" si="69"/>
        <v>1</v>
      </c>
      <c r="AJ107">
        <f t="shared" si="70"/>
        <v>0</v>
      </c>
      <c r="AK107">
        <f t="shared" si="71"/>
        <v>52261.892801867973</v>
      </c>
      <c r="AL107" t="s">
        <v>415</v>
      </c>
      <c r="AM107" t="s">
        <v>415</v>
      </c>
      <c r="AN107">
        <v>0</v>
      </c>
      <c r="AO107">
        <v>0</v>
      </c>
      <c r="AP107" t="e">
        <f t="shared" si="72"/>
        <v>#DIV/0!</v>
      </c>
      <c r="AQ107">
        <v>0</v>
      </c>
      <c r="AR107" t="s">
        <v>415</v>
      </c>
      <c r="AS107" t="s">
        <v>415</v>
      </c>
      <c r="AT107">
        <v>0</v>
      </c>
      <c r="AU107">
        <v>0</v>
      </c>
      <c r="AV107" t="e">
        <f t="shared" si="73"/>
        <v>#DIV/0!</v>
      </c>
      <c r="AW107">
        <v>0.5</v>
      </c>
      <c r="AX107">
        <f t="shared" si="74"/>
        <v>2.1008904943823997E-2</v>
      </c>
      <c r="AY107">
        <f t="shared" si="75"/>
        <v>-2.1287832776976061</v>
      </c>
      <c r="AZ107" t="e">
        <f t="shared" si="76"/>
        <v>#DIV/0!</v>
      </c>
      <c r="BA107">
        <f t="shared" si="77"/>
        <v>-101.32766478737418</v>
      </c>
      <c r="BB107" t="e">
        <f t="shared" si="78"/>
        <v>#DIV/0!</v>
      </c>
      <c r="BC107" t="e">
        <f t="shared" si="79"/>
        <v>#DIV/0!</v>
      </c>
      <c r="BD107" t="s">
        <v>415</v>
      </c>
      <c r="BE107">
        <v>0</v>
      </c>
      <c r="BF107" t="e">
        <f t="shared" si="80"/>
        <v>#DIV/0!</v>
      </c>
      <c r="BG107" t="e">
        <f t="shared" si="81"/>
        <v>#DIV/0!</v>
      </c>
      <c r="BH107" t="e">
        <f t="shared" si="82"/>
        <v>#DIV/0!</v>
      </c>
      <c r="BI107" t="e">
        <f t="shared" si="83"/>
        <v>#DIV/0!</v>
      </c>
      <c r="BJ107" t="e">
        <f t="shared" si="84"/>
        <v>#DIV/0!</v>
      </c>
      <c r="BK107" t="e">
        <f t="shared" si="85"/>
        <v>#DIV/0!</v>
      </c>
      <c r="BL107" t="e">
        <f t="shared" si="86"/>
        <v>#DIV/0!</v>
      </c>
      <c r="BM107" t="e">
        <f t="shared" si="87"/>
        <v>#DIV/0!</v>
      </c>
      <c r="CV107">
        <f t="shared" si="88"/>
        <v>5.0010600000000002E-2</v>
      </c>
      <c r="CW107">
        <f t="shared" si="89"/>
        <v>2.1008904943823997E-2</v>
      </c>
      <c r="CX107">
        <f t="shared" si="90"/>
        <v>0.42008903999999991</v>
      </c>
      <c r="CY107">
        <f t="shared" si="91"/>
        <v>9.5020139999999989E-2</v>
      </c>
      <c r="CZ107">
        <v>6</v>
      </c>
      <c r="DA107">
        <v>0.5</v>
      </c>
      <c r="DB107" t="s">
        <v>416</v>
      </c>
      <c r="DC107">
        <v>2</v>
      </c>
      <c r="DD107">
        <v>1674746638</v>
      </c>
      <c r="DE107">
        <v>399.99799999999999</v>
      </c>
      <c r="DF107">
        <v>398.279</v>
      </c>
      <c r="DG107">
        <v>24.936</v>
      </c>
      <c r="DH107">
        <v>22.899899999999999</v>
      </c>
      <c r="DI107">
        <v>403.91399999999999</v>
      </c>
      <c r="DJ107">
        <v>24.5442</v>
      </c>
      <c r="DK107">
        <v>500.05399999999997</v>
      </c>
      <c r="DL107">
        <v>99.039199999999994</v>
      </c>
      <c r="DM107">
        <v>9.9912000000000001E-2</v>
      </c>
      <c r="DN107">
        <v>27.993200000000002</v>
      </c>
      <c r="DO107">
        <v>27.6448</v>
      </c>
      <c r="DP107">
        <v>999.9</v>
      </c>
      <c r="DQ107">
        <v>0</v>
      </c>
      <c r="DR107">
        <v>0</v>
      </c>
      <c r="DS107">
        <v>10013.1</v>
      </c>
      <c r="DT107">
        <v>0</v>
      </c>
      <c r="DU107">
        <v>359.00799999999998</v>
      </c>
      <c r="DV107">
        <v>1.7189000000000001</v>
      </c>
      <c r="DW107">
        <v>410.22699999999998</v>
      </c>
      <c r="DX107">
        <v>407.613</v>
      </c>
      <c r="DY107">
        <v>2.0360800000000001</v>
      </c>
      <c r="DZ107">
        <v>398.279</v>
      </c>
      <c r="EA107">
        <v>22.899899999999999</v>
      </c>
      <c r="EB107">
        <v>2.4696400000000001</v>
      </c>
      <c r="EC107">
        <v>2.2679900000000002</v>
      </c>
      <c r="ED107">
        <v>20.8278</v>
      </c>
      <c r="EE107">
        <v>19.450800000000001</v>
      </c>
      <c r="EF107">
        <v>5.0010600000000002E-2</v>
      </c>
      <c r="EG107">
        <v>0</v>
      </c>
      <c r="EH107">
        <v>0</v>
      </c>
      <c r="EI107">
        <v>0</v>
      </c>
      <c r="EJ107">
        <v>584.89</v>
      </c>
      <c r="EK107">
        <v>5.0010600000000002E-2</v>
      </c>
      <c r="EL107">
        <v>83.02</v>
      </c>
      <c r="EM107">
        <v>-1.97</v>
      </c>
      <c r="EN107">
        <v>37.875</v>
      </c>
      <c r="EO107">
        <v>42.061999999999998</v>
      </c>
      <c r="EP107">
        <v>40.375</v>
      </c>
      <c r="EQ107">
        <v>41.625</v>
      </c>
      <c r="ER107">
        <v>40.375</v>
      </c>
      <c r="ES107">
        <v>0</v>
      </c>
      <c r="ET107">
        <v>0</v>
      </c>
      <c r="EU107">
        <v>0</v>
      </c>
      <c r="EV107">
        <v>1674746635.2</v>
      </c>
      <c r="EW107">
        <v>0</v>
      </c>
      <c r="EX107">
        <v>584.87040000000002</v>
      </c>
      <c r="EY107">
        <v>2.4153847150323489</v>
      </c>
      <c r="EZ107">
        <v>-4.8838461383793614</v>
      </c>
      <c r="FA107">
        <v>83.537599999999998</v>
      </c>
      <c r="FB107">
        <v>15</v>
      </c>
      <c r="FC107">
        <v>1674745522.0999999</v>
      </c>
      <c r="FD107" t="s">
        <v>417</v>
      </c>
      <c r="FE107">
        <v>1674745522.0999999</v>
      </c>
      <c r="FF107">
        <v>1674745515.0999999</v>
      </c>
      <c r="FG107">
        <v>2</v>
      </c>
      <c r="FH107">
        <v>7.9000000000000001E-2</v>
      </c>
      <c r="FI107">
        <v>5.8000000000000003E-2</v>
      </c>
      <c r="FJ107">
        <v>-3.89</v>
      </c>
      <c r="FK107">
        <v>9.4E-2</v>
      </c>
      <c r="FL107">
        <v>383</v>
      </c>
      <c r="FM107">
        <v>18</v>
      </c>
      <c r="FN107">
        <v>0.28000000000000003</v>
      </c>
      <c r="FO107">
        <v>0.05</v>
      </c>
      <c r="FP107">
        <v>-2.1464966492937489</v>
      </c>
      <c r="FQ107">
        <v>-0.14537892080345441</v>
      </c>
      <c r="FR107">
        <v>3.2355564411955723E-2</v>
      </c>
      <c r="FS107">
        <v>-1</v>
      </c>
      <c r="FT107">
        <v>0.13612745207700519</v>
      </c>
      <c r="FU107">
        <v>1.7752937893924452E-2</v>
      </c>
      <c r="FV107">
        <v>1.848071328938859E-3</v>
      </c>
      <c r="FW107">
        <v>-1</v>
      </c>
      <c r="FX107">
        <v>0</v>
      </c>
      <c r="FY107">
        <v>0</v>
      </c>
      <c r="FZ107" t="s">
        <v>418</v>
      </c>
      <c r="GA107">
        <v>2.9783200000000001</v>
      </c>
      <c r="GB107">
        <v>2.8063500000000001</v>
      </c>
      <c r="GC107">
        <v>9.7693799999999997E-2</v>
      </c>
      <c r="GD107">
        <v>9.5555100000000004E-2</v>
      </c>
      <c r="GE107">
        <v>0.121402</v>
      </c>
      <c r="GF107">
        <v>0.11432299999999999</v>
      </c>
      <c r="GG107">
        <v>26688.9</v>
      </c>
      <c r="GH107">
        <v>24823.9</v>
      </c>
      <c r="GI107">
        <v>26587.9</v>
      </c>
      <c r="GJ107">
        <v>25918.6</v>
      </c>
      <c r="GK107">
        <v>31785.599999999999</v>
      </c>
      <c r="GL107">
        <v>32390.400000000001</v>
      </c>
      <c r="GM107">
        <v>37672.199999999997</v>
      </c>
      <c r="GN107">
        <v>38442.800000000003</v>
      </c>
      <c r="GO107">
        <v>1.9789699999999999</v>
      </c>
      <c r="GP107">
        <v>1.9669700000000001</v>
      </c>
      <c r="GQ107">
        <v>2.0731200000000002E-2</v>
      </c>
      <c r="GR107">
        <v>0</v>
      </c>
      <c r="GS107">
        <v>27.306000000000001</v>
      </c>
      <c r="GT107">
        <v>999.9</v>
      </c>
      <c r="GU107">
        <v>61.9</v>
      </c>
      <c r="GV107">
        <v>30</v>
      </c>
      <c r="GW107">
        <v>26.6279</v>
      </c>
      <c r="GX107">
        <v>61.5901</v>
      </c>
      <c r="GY107">
        <v>12.071300000000001</v>
      </c>
      <c r="GZ107">
        <v>1</v>
      </c>
      <c r="HA107">
        <v>0.355765</v>
      </c>
      <c r="HB107">
        <v>0.89264399999999999</v>
      </c>
      <c r="HC107">
        <v>20.2715</v>
      </c>
      <c r="HD107">
        <v>5.2093499999999997</v>
      </c>
      <c r="HE107">
        <v>11.9381</v>
      </c>
      <c r="HF107">
        <v>4.9877000000000002</v>
      </c>
      <c r="HG107">
        <v>3.2909999999999999</v>
      </c>
      <c r="HH107">
        <v>9999</v>
      </c>
      <c r="HI107">
        <v>9999</v>
      </c>
      <c r="HJ107">
        <v>9999</v>
      </c>
      <c r="HK107">
        <v>999.9</v>
      </c>
      <c r="HL107">
        <v>1.87029</v>
      </c>
      <c r="HM107">
        <v>1.8766799999999999</v>
      </c>
      <c r="HN107">
        <v>1.87439</v>
      </c>
      <c r="HO107">
        <v>1.8727100000000001</v>
      </c>
      <c r="HP107">
        <v>1.87307</v>
      </c>
      <c r="HQ107">
        <v>1.87042</v>
      </c>
      <c r="HR107">
        <v>1.87642</v>
      </c>
      <c r="HS107">
        <v>1.8754599999999999</v>
      </c>
      <c r="HT107">
        <v>5</v>
      </c>
      <c r="HU107">
        <v>0</v>
      </c>
      <c r="HV107">
        <v>0</v>
      </c>
      <c r="HW107">
        <v>0</v>
      </c>
      <c r="HX107" t="s">
        <v>419</v>
      </c>
      <c r="HY107" t="s">
        <v>420</v>
      </c>
      <c r="HZ107" t="s">
        <v>421</v>
      </c>
      <c r="IA107" t="s">
        <v>422</v>
      </c>
      <c r="IB107" t="s">
        <v>422</v>
      </c>
      <c r="IC107" t="s">
        <v>421</v>
      </c>
      <c r="ID107">
        <v>0</v>
      </c>
      <c r="IE107">
        <v>100</v>
      </c>
      <c r="IF107">
        <v>100</v>
      </c>
      <c r="IG107">
        <v>-3.9159999999999999</v>
      </c>
      <c r="IH107">
        <v>0.39179999999999998</v>
      </c>
      <c r="II107">
        <v>-3.1183980323874012</v>
      </c>
      <c r="IJ107">
        <v>-2.536945948238235E-3</v>
      </c>
      <c r="IK107">
        <v>1.581473279927893E-6</v>
      </c>
      <c r="IL107">
        <v>-4.6698293441882044E-10</v>
      </c>
      <c r="IM107">
        <v>-0.1212426229721789</v>
      </c>
      <c r="IN107">
        <v>-1.5895243091576399E-2</v>
      </c>
      <c r="IO107">
        <v>1.559614309849521E-3</v>
      </c>
      <c r="IP107">
        <v>-2.4566050869858518E-6</v>
      </c>
      <c r="IQ107">
        <v>2</v>
      </c>
      <c r="IR107">
        <v>2224</v>
      </c>
      <c r="IS107">
        <v>2</v>
      </c>
      <c r="IT107">
        <v>25</v>
      </c>
      <c r="IU107">
        <v>18.600000000000001</v>
      </c>
      <c r="IV107">
        <v>18.7</v>
      </c>
      <c r="IW107">
        <v>0.93261700000000003</v>
      </c>
      <c r="IX107">
        <v>2.4572799999999999</v>
      </c>
      <c r="IY107">
        <v>1.65039</v>
      </c>
      <c r="IZ107">
        <v>2.3046899999999999</v>
      </c>
      <c r="JA107">
        <v>1.50024</v>
      </c>
      <c r="JB107">
        <v>2.4145500000000002</v>
      </c>
      <c r="JC107">
        <v>35.545099999999998</v>
      </c>
      <c r="JD107">
        <v>23.597200000000001</v>
      </c>
      <c r="JE107">
        <v>18</v>
      </c>
      <c r="JF107">
        <v>504.24400000000003</v>
      </c>
      <c r="JG107">
        <v>490.64299999999997</v>
      </c>
      <c r="JH107">
        <v>26.938500000000001</v>
      </c>
      <c r="JI107">
        <v>31.777000000000001</v>
      </c>
      <c r="JJ107">
        <v>30.0002</v>
      </c>
      <c r="JK107">
        <v>31.715</v>
      </c>
      <c r="JL107">
        <v>31.678799999999999</v>
      </c>
      <c r="JM107">
        <v>18.7074</v>
      </c>
      <c r="JN107">
        <v>33.1447</v>
      </c>
      <c r="JO107">
        <v>100</v>
      </c>
      <c r="JP107">
        <v>26.943999999999999</v>
      </c>
      <c r="JQ107">
        <v>398.27699999999999</v>
      </c>
      <c r="JR107">
        <v>22.8889</v>
      </c>
      <c r="JS107">
        <v>99.974299999999999</v>
      </c>
      <c r="JT107">
        <v>99.193299999999994</v>
      </c>
    </row>
    <row r="108" spans="1:280" x14ac:dyDescent="0.25">
      <c r="A108">
        <v>92</v>
      </c>
      <c r="B108">
        <v>1674746648</v>
      </c>
      <c r="C108">
        <v>910.40000009536743</v>
      </c>
      <c r="D108" t="s">
        <v>603</v>
      </c>
      <c r="E108" t="s">
        <v>604</v>
      </c>
      <c r="F108" t="s">
        <v>412</v>
      </c>
      <c r="G108" t="s">
        <v>413</v>
      </c>
      <c r="H108" t="s">
        <v>414</v>
      </c>
      <c r="I108">
        <v>1674746648</v>
      </c>
      <c r="J108">
        <f t="shared" si="46"/>
        <v>1.7421016776487282E-3</v>
      </c>
      <c r="K108">
        <f t="shared" si="47"/>
        <v>1.7421016776487281</v>
      </c>
      <c r="L108">
        <f t="shared" si="48"/>
        <v>-2.0744683761118212</v>
      </c>
      <c r="M108">
        <f t="shared" si="49"/>
        <v>399.91199999999998</v>
      </c>
      <c r="N108">
        <f t="shared" si="50"/>
        <v>416.0897574009897</v>
      </c>
      <c r="O108">
        <f t="shared" si="51"/>
        <v>41.25159208656968</v>
      </c>
      <c r="P108">
        <f t="shared" si="52"/>
        <v>39.64771158408</v>
      </c>
      <c r="Q108">
        <f t="shared" si="53"/>
        <v>0.13790390396157892</v>
      </c>
      <c r="R108">
        <f t="shared" si="54"/>
        <v>2.9115785022642915</v>
      </c>
      <c r="S108">
        <f t="shared" si="55"/>
        <v>0.13437533335501534</v>
      </c>
      <c r="T108">
        <f t="shared" si="56"/>
        <v>8.4294091390077888E-2</v>
      </c>
      <c r="U108">
        <f t="shared" si="57"/>
        <v>4.7520142134839993E-3</v>
      </c>
      <c r="V108">
        <f t="shared" si="58"/>
        <v>27.541478574832873</v>
      </c>
      <c r="W108">
        <f t="shared" si="59"/>
        <v>27.6417</v>
      </c>
      <c r="X108">
        <f t="shared" si="60"/>
        <v>3.7162929154099387</v>
      </c>
      <c r="Y108">
        <f t="shared" si="61"/>
        <v>65.129304665275356</v>
      </c>
      <c r="Z108">
        <f t="shared" si="62"/>
        <v>2.4710916682499997</v>
      </c>
      <c r="AA108">
        <f t="shared" si="63"/>
        <v>3.7941318135513562</v>
      </c>
      <c r="AB108">
        <f t="shared" si="64"/>
        <v>1.245201247159939</v>
      </c>
      <c r="AC108">
        <f t="shared" si="65"/>
        <v>-76.826683984308914</v>
      </c>
      <c r="AD108">
        <f t="shared" si="66"/>
        <v>55.739699078017182</v>
      </c>
      <c r="AE108">
        <f t="shared" si="67"/>
        <v>4.1654732246313992</v>
      </c>
      <c r="AF108">
        <f t="shared" si="68"/>
        <v>-16.916759667446854</v>
      </c>
      <c r="AG108">
        <v>0</v>
      </c>
      <c r="AH108">
        <v>0</v>
      </c>
      <c r="AI108">
        <f t="shared" si="69"/>
        <v>1</v>
      </c>
      <c r="AJ108">
        <f t="shared" si="70"/>
        <v>0</v>
      </c>
      <c r="AK108">
        <f t="shared" si="71"/>
        <v>52165.354900496546</v>
      </c>
      <c r="AL108" t="s">
        <v>415</v>
      </c>
      <c r="AM108" t="s">
        <v>415</v>
      </c>
      <c r="AN108">
        <v>0</v>
      </c>
      <c r="AO108">
        <v>0</v>
      </c>
      <c r="AP108" t="e">
        <f t="shared" si="72"/>
        <v>#DIV/0!</v>
      </c>
      <c r="AQ108">
        <v>0</v>
      </c>
      <c r="AR108" t="s">
        <v>415</v>
      </c>
      <c r="AS108" t="s">
        <v>415</v>
      </c>
      <c r="AT108">
        <v>0</v>
      </c>
      <c r="AU108">
        <v>0</v>
      </c>
      <c r="AV108" t="e">
        <f t="shared" si="73"/>
        <v>#DIV/0!</v>
      </c>
      <c r="AW108">
        <v>0.5</v>
      </c>
      <c r="AX108">
        <f t="shared" si="74"/>
        <v>2.1008904943823997E-2</v>
      </c>
      <c r="AY108">
        <f t="shared" si="75"/>
        <v>-2.0744683761118212</v>
      </c>
      <c r="AZ108" t="e">
        <f t="shared" si="76"/>
        <v>#DIV/0!</v>
      </c>
      <c r="BA108">
        <f t="shared" si="77"/>
        <v>-98.742337197429904</v>
      </c>
      <c r="BB108" t="e">
        <f t="shared" si="78"/>
        <v>#DIV/0!</v>
      </c>
      <c r="BC108" t="e">
        <f t="shared" si="79"/>
        <v>#DIV/0!</v>
      </c>
      <c r="BD108" t="s">
        <v>415</v>
      </c>
      <c r="BE108">
        <v>0</v>
      </c>
      <c r="BF108" t="e">
        <f t="shared" si="80"/>
        <v>#DIV/0!</v>
      </c>
      <c r="BG108" t="e">
        <f t="shared" si="81"/>
        <v>#DIV/0!</v>
      </c>
      <c r="BH108" t="e">
        <f t="shared" si="82"/>
        <v>#DIV/0!</v>
      </c>
      <c r="BI108" t="e">
        <f t="shared" si="83"/>
        <v>#DIV/0!</v>
      </c>
      <c r="BJ108" t="e">
        <f t="shared" si="84"/>
        <v>#DIV/0!</v>
      </c>
      <c r="BK108" t="e">
        <f t="shared" si="85"/>
        <v>#DIV/0!</v>
      </c>
      <c r="BL108" t="e">
        <f t="shared" si="86"/>
        <v>#DIV/0!</v>
      </c>
      <c r="BM108" t="e">
        <f t="shared" si="87"/>
        <v>#DIV/0!</v>
      </c>
      <c r="CV108">
        <f t="shared" si="88"/>
        <v>5.0010600000000002E-2</v>
      </c>
      <c r="CW108">
        <f t="shared" si="89"/>
        <v>2.1008904943823997E-2</v>
      </c>
      <c r="CX108">
        <f t="shared" si="90"/>
        <v>0.42008903999999991</v>
      </c>
      <c r="CY108">
        <f t="shared" si="91"/>
        <v>9.5020139999999989E-2</v>
      </c>
      <c r="CZ108">
        <v>6</v>
      </c>
      <c r="DA108">
        <v>0.5</v>
      </c>
      <c r="DB108" t="s">
        <v>416</v>
      </c>
      <c r="DC108">
        <v>2</v>
      </c>
      <c r="DD108">
        <v>1674746648</v>
      </c>
      <c r="DE108">
        <v>399.91199999999998</v>
      </c>
      <c r="DF108">
        <v>398.25900000000001</v>
      </c>
      <c r="DG108">
        <v>24.925000000000001</v>
      </c>
      <c r="DH108">
        <v>22.887</v>
      </c>
      <c r="DI108">
        <v>403.82799999999997</v>
      </c>
      <c r="DJ108">
        <v>24.533799999999999</v>
      </c>
      <c r="DK108">
        <v>500.10199999999998</v>
      </c>
      <c r="DL108">
        <v>99.040999999999997</v>
      </c>
      <c r="DM108">
        <v>0.10009</v>
      </c>
      <c r="DN108">
        <v>27.9968</v>
      </c>
      <c r="DO108">
        <v>27.6417</v>
      </c>
      <c r="DP108">
        <v>999.9</v>
      </c>
      <c r="DQ108">
        <v>0</v>
      </c>
      <c r="DR108">
        <v>0</v>
      </c>
      <c r="DS108">
        <v>9993.75</v>
      </c>
      <c r="DT108">
        <v>0</v>
      </c>
      <c r="DU108">
        <v>359.01600000000002</v>
      </c>
      <c r="DV108">
        <v>1.6535599999999999</v>
      </c>
      <c r="DW108">
        <v>410.13499999999999</v>
      </c>
      <c r="DX108">
        <v>407.58699999999999</v>
      </c>
      <c r="DY108">
        <v>2.0380699999999998</v>
      </c>
      <c r="DZ108">
        <v>398.25900000000001</v>
      </c>
      <c r="EA108">
        <v>22.887</v>
      </c>
      <c r="EB108">
        <v>2.4685999999999999</v>
      </c>
      <c r="EC108">
        <v>2.26675</v>
      </c>
      <c r="ED108">
        <v>20.820900000000002</v>
      </c>
      <c r="EE108">
        <v>19.442</v>
      </c>
      <c r="EF108">
        <v>5.0010600000000002E-2</v>
      </c>
      <c r="EG108">
        <v>0</v>
      </c>
      <c r="EH108">
        <v>0</v>
      </c>
      <c r="EI108">
        <v>0</v>
      </c>
      <c r="EJ108">
        <v>585.13</v>
      </c>
      <c r="EK108">
        <v>5.0010600000000002E-2</v>
      </c>
      <c r="EL108">
        <v>84.22</v>
      </c>
      <c r="EM108">
        <v>-1.72</v>
      </c>
      <c r="EN108">
        <v>37.936999999999998</v>
      </c>
      <c r="EO108">
        <v>42.061999999999998</v>
      </c>
      <c r="EP108">
        <v>40.375</v>
      </c>
      <c r="EQ108">
        <v>41.625</v>
      </c>
      <c r="ER108">
        <v>40.375</v>
      </c>
      <c r="ES108">
        <v>0</v>
      </c>
      <c r="ET108">
        <v>0</v>
      </c>
      <c r="EU108">
        <v>0</v>
      </c>
      <c r="EV108">
        <v>1674746645.4000001</v>
      </c>
      <c r="EW108">
        <v>0</v>
      </c>
      <c r="EX108">
        <v>585.08807692307687</v>
      </c>
      <c r="EY108">
        <v>-0.69230769500349265</v>
      </c>
      <c r="EZ108">
        <v>4.4105982822884453</v>
      </c>
      <c r="FA108">
        <v>84.209615384615375</v>
      </c>
      <c r="FB108">
        <v>15</v>
      </c>
      <c r="FC108">
        <v>1674745522.0999999</v>
      </c>
      <c r="FD108" t="s">
        <v>417</v>
      </c>
      <c r="FE108">
        <v>1674745522.0999999</v>
      </c>
      <c r="FF108">
        <v>1674745515.0999999</v>
      </c>
      <c r="FG108">
        <v>2</v>
      </c>
      <c r="FH108">
        <v>7.9000000000000001E-2</v>
      </c>
      <c r="FI108">
        <v>5.8000000000000003E-2</v>
      </c>
      <c r="FJ108">
        <v>-3.89</v>
      </c>
      <c r="FK108">
        <v>9.4E-2</v>
      </c>
      <c r="FL108">
        <v>383</v>
      </c>
      <c r="FM108">
        <v>18</v>
      </c>
      <c r="FN108">
        <v>0.28000000000000003</v>
      </c>
      <c r="FO108">
        <v>0.05</v>
      </c>
      <c r="FP108">
        <v>-2.163090821594881</v>
      </c>
      <c r="FQ108">
        <v>-0.1155910695730559</v>
      </c>
      <c r="FR108">
        <v>2.9640145999347962E-2</v>
      </c>
      <c r="FS108">
        <v>-1</v>
      </c>
      <c r="FT108">
        <v>0.1378648360372767</v>
      </c>
      <c r="FU108">
        <v>-4.3124309797914589E-4</v>
      </c>
      <c r="FV108">
        <v>4.4504646641646881E-4</v>
      </c>
      <c r="FW108">
        <v>-1</v>
      </c>
      <c r="FX108">
        <v>0</v>
      </c>
      <c r="FY108">
        <v>0</v>
      </c>
      <c r="FZ108" t="s">
        <v>418</v>
      </c>
      <c r="GA108">
        <v>2.97844</v>
      </c>
      <c r="GB108">
        <v>2.8063600000000002</v>
      </c>
      <c r="GC108">
        <v>9.7678200000000007E-2</v>
      </c>
      <c r="GD108">
        <v>9.55516E-2</v>
      </c>
      <c r="GE108">
        <v>0.121367</v>
      </c>
      <c r="GF108">
        <v>0.11427900000000001</v>
      </c>
      <c r="GG108">
        <v>26688.9</v>
      </c>
      <c r="GH108">
        <v>24823.7</v>
      </c>
      <c r="GI108">
        <v>26587.5</v>
      </c>
      <c r="GJ108">
        <v>25918.3</v>
      </c>
      <c r="GK108">
        <v>31786.5</v>
      </c>
      <c r="GL108">
        <v>32391.599999999999</v>
      </c>
      <c r="GM108">
        <v>37671.800000000003</v>
      </c>
      <c r="GN108">
        <v>38442.300000000003</v>
      </c>
      <c r="GO108">
        <v>1.9792000000000001</v>
      </c>
      <c r="GP108">
        <v>1.9668300000000001</v>
      </c>
      <c r="GQ108">
        <v>2.0694000000000001E-2</v>
      </c>
      <c r="GR108">
        <v>0</v>
      </c>
      <c r="GS108">
        <v>27.3035</v>
      </c>
      <c r="GT108">
        <v>999.9</v>
      </c>
      <c r="GU108">
        <v>61.9</v>
      </c>
      <c r="GV108">
        <v>30.1</v>
      </c>
      <c r="GW108">
        <v>26.781400000000001</v>
      </c>
      <c r="GX108">
        <v>62.000100000000003</v>
      </c>
      <c r="GY108">
        <v>12.067299999999999</v>
      </c>
      <c r="GZ108">
        <v>1</v>
      </c>
      <c r="HA108">
        <v>0.355991</v>
      </c>
      <c r="HB108">
        <v>0.89654699999999998</v>
      </c>
      <c r="HC108">
        <v>20.271699999999999</v>
      </c>
      <c r="HD108">
        <v>5.2099500000000001</v>
      </c>
      <c r="HE108">
        <v>11.9381</v>
      </c>
      <c r="HF108">
        <v>4.9876500000000004</v>
      </c>
      <c r="HG108">
        <v>3.2909999999999999</v>
      </c>
      <c r="HH108">
        <v>9999</v>
      </c>
      <c r="HI108">
        <v>9999</v>
      </c>
      <c r="HJ108">
        <v>9999</v>
      </c>
      <c r="HK108">
        <v>999.9</v>
      </c>
      <c r="HL108">
        <v>1.8702799999999999</v>
      </c>
      <c r="HM108">
        <v>1.8766700000000001</v>
      </c>
      <c r="HN108">
        <v>1.87439</v>
      </c>
      <c r="HO108">
        <v>1.8727100000000001</v>
      </c>
      <c r="HP108">
        <v>1.8730899999999999</v>
      </c>
      <c r="HQ108">
        <v>1.8704400000000001</v>
      </c>
      <c r="HR108">
        <v>1.87645</v>
      </c>
      <c r="HS108">
        <v>1.8754599999999999</v>
      </c>
      <c r="HT108">
        <v>5</v>
      </c>
      <c r="HU108">
        <v>0</v>
      </c>
      <c r="HV108">
        <v>0</v>
      </c>
      <c r="HW108">
        <v>0</v>
      </c>
      <c r="HX108" t="s">
        <v>419</v>
      </c>
      <c r="HY108" t="s">
        <v>420</v>
      </c>
      <c r="HZ108" t="s">
        <v>421</v>
      </c>
      <c r="IA108" t="s">
        <v>422</v>
      </c>
      <c r="IB108" t="s">
        <v>422</v>
      </c>
      <c r="IC108" t="s">
        <v>421</v>
      </c>
      <c r="ID108">
        <v>0</v>
      </c>
      <c r="IE108">
        <v>100</v>
      </c>
      <c r="IF108">
        <v>100</v>
      </c>
      <c r="IG108">
        <v>-3.9159999999999999</v>
      </c>
      <c r="IH108">
        <v>0.39119999999999999</v>
      </c>
      <c r="II108">
        <v>-3.1183980323874012</v>
      </c>
      <c r="IJ108">
        <v>-2.536945948238235E-3</v>
      </c>
      <c r="IK108">
        <v>1.581473279927893E-6</v>
      </c>
      <c r="IL108">
        <v>-4.6698293441882044E-10</v>
      </c>
      <c r="IM108">
        <v>-0.1212426229721789</v>
      </c>
      <c r="IN108">
        <v>-1.5895243091576399E-2</v>
      </c>
      <c r="IO108">
        <v>1.559614309849521E-3</v>
      </c>
      <c r="IP108">
        <v>-2.4566050869858518E-6</v>
      </c>
      <c r="IQ108">
        <v>2</v>
      </c>
      <c r="IR108">
        <v>2224</v>
      </c>
      <c r="IS108">
        <v>2</v>
      </c>
      <c r="IT108">
        <v>25</v>
      </c>
      <c r="IU108">
        <v>18.8</v>
      </c>
      <c r="IV108">
        <v>18.899999999999999</v>
      </c>
      <c r="IW108">
        <v>0.93261700000000003</v>
      </c>
      <c r="IX108">
        <v>2.4584999999999999</v>
      </c>
      <c r="IY108">
        <v>1.65039</v>
      </c>
      <c r="IZ108">
        <v>2.3034699999999999</v>
      </c>
      <c r="JA108">
        <v>1.50024</v>
      </c>
      <c r="JB108">
        <v>2.3986800000000001</v>
      </c>
      <c r="JC108">
        <v>35.591500000000003</v>
      </c>
      <c r="JD108">
        <v>23.5884</v>
      </c>
      <c r="JE108">
        <v>18</v>
      </c>
      <c r="JF108">
        <v>504.43700000000001</v>
      </c>
      <c r="JG108">
        <v>490.58699999999999</v>
      </c>
      <c r="JH108">
        <v>26.948</v>
      </c>
      <c r="JI108">
        <v>31.7822</v>
      </c>
      <c r="JJ108">
        <v>30.000299999999999</v>
      </c>
      <c r="JK108">
        <v>31.720600000000001</v>
      </c>
      <c r="JL108">
        <v>31.6844</v>
      </c>
      <c r="JM108">
        <v>18.709700000000002</v>
      </c>
      <c r="JN108">
        <v>33.1447</v>
      </c>
      <c r="JO108">
        <v>100</v>
      </c>
      <c r="JP108">
        <v>26.949100000000001</v>
      </c>
      <c r="JQ108">
        <v>398.363</v>
      </c>
      <c r="JR108">
        <v>22.891100000000002</v>
      </c>
      <c r="JS108">
        <v>99.973100000000002</v>
      </c>
      <c r="JT108">
        <v>99.192099999999996</v>
      </c>
    </row>
    <row r="109" spans="1:280" x14ac:dyDescent="0.25">
      <c r="A109">
        <v>93</v>
      </c>
      <c r="B109">
        <v>1674746658</v>
      </c>
      <c r="C109">
        <v>920.40000009536743</v>
      </c>
      <c r="D109" t="s">
        <v>605</v>
      </c>
      <c r="E109" t="s">
        <v>606</v>
      </c>
      <c r="F109" t="s">
        <v>412</v>
      </c>
      <c r="G109" t="s">
        <v>413</v>
      </c>
      <c r="H109" t="s">
        <v>414</v>
      </c>
      <c r="I109">
        <v>1674746658</v>
      </c>
      <c r="J109">
        <f t="shared" si="46"/>
        <v>1.7494647726604569E-3</v>
      </c>
      <c r="K109">
        <f t="shared" si="47"/>
        <v>1.7494647726604569</v>
      </c>
      <c r="L109">
        <f t="shared" si="48"/>
        <v>-2.1708061615100327</v>
      </c>
      <c r="M109">
        <f t="shared" si="49"/>
        <v>400.01100000000002</v>
      </c>
      <c r="N109">
        <f t="shared" si="50"/>
        <v>417.23041149520748</v>
      </c>
      <c r="O109">
        <f t="shared" si="51"/>
        <v>41.365361992935213</v>
      </c>
      <c r="P109">
        <f t="shared" si="52"/>
        <v>39.658182530028903</v>
      </c>
      <c r="Q109">
        <f t="shared" si="53"/>
        <v>0.13833420010316069</v>
      </c>
      <c r="R109">
        <f t="shared" si="54"/>
        <v>2.9129133286396307</v>
      </c>
      <c r="S109">
        <f t="shared" si="55"/>
        <v>0.13478546227671651</v>
      </c>
      <c r="T109">
        <f t="shared" si="56"/>
        <v>8.4552171357898012E-2</v>
      </c>
      <c r="U109">
        <f t="shared" si="57"/>
        <v>4.7520142134839993E-3</v>
      </c>
      <c r="V109">
        <f t="shared" si="58"/>
        <v>27.538248480411642</v>
      </c>
      <c r="W109">
        <f t="shared" si="59"/>
        <v>27.648199999999999</v>
      </c>
      <c r="X109">
        <f t="shared" si="60"/>
        <v>3.7177051150438958</v>
      </c>
      <c r="Y109">
        <f t="shared" si="61"/>
        <v>65.133464423606497</v>
      </c>
      <c r="Z109">
        <f t="shared" si="62"/>
        <v>2.4710334000276002</v>
      </c>
      <c r="AA109">
        <f t="shared" si="63"/>
        <v>3.7938000410308539</v>
      </c>
      <c r="AB109">
        <f t="shared" si="64"/>
        <v>1.2466717150162956</v>
      </c>
      <c r="AC109">
        <f t="shared" si="65"/>
        <v>-77.151396474326148</v>
      </c>
      <c r="AD109">
        <f t="shared" si="66"/>
        <v>54.508925328983594</v>
      </c>
      <c r="AE109">
        <f t="shared" si="67"/>
        <v>4.071731291400031</v>
      </c>
      <c r="AF109">
        <f t="shared" si="68"/>
        <v>-18.565987839729047</v>
      </c>
      <c r="AG109">
        <v>0</v>
      </c>
      <c r="AH109">
        <v>0</v>
      </c>
      <c r="AI109">
        <f t="shared" si="69"/>
        <v>1</v>
      </c>
      <c r="AJ109">
        <f t="shared" si="70"/>
        <v>0</v>
      </c>
      <c r="AK109">
        <f t="shared" si="71"/>
        <v>52203.86365617656</v>
      </c>
      <c r="AL109" t="s">
        <v>415</v>
      </c>
      <c r="AM109" t="s">
        <v>415</v>
      </c>
      <c r="AN109">
        <v>0</v>
      </c>
      <c r="AO109">
        <v>0</v>
      </c>
      <c r="AP109" t="e">
        <f t="shared" si="72"/>
        <v>#DIV/0!</v>
      </c>
      <c r="AQ109">
        <v>0</v>
      </c>
      <c r="AR109" t="s">
        <v>415</v>
      </c>
      <c r="AS109" t="s">
        <v>415</v>
      </c>
      <c r="AT109">
        <v>0</v>
      </c>
      <c r="AU109">
        <v>0</v>
      </c>
      <c r="AV109" t="e">
        <f t="shared" si="73"/>
        <v>#DIV/0!</v>
      </c>
      <c r="AW109">
        <v>0.5</v>
      </c>
      <c r="AX109">
        <f t="shared" si="74"/>
        <v>2.1008904943823997E-2</v>
      </c>
      <c r="AY109">
        <f t="shared" si="75"/>
        <v>-2.1708061615100327</v>
      </c>
      <c r="AZ109" t="e">
        <f t="shared" si="76"/>
        <v>#DIV/0!</v>
      </c>
      <c r="BA109">
        <f t="shared" si="77"/>
        <v>-103.32790630042744</v>
      </c>
      <c r="BB109" t="e">
        <f t="shared" si="78"/>
        <v>#DIV/0!</v>
      </c>
      <c r="BC109" t="e">
        <f t="shared" si="79"/>
        <v>#DIV/0!</v>
      </c>
      <c r="BD109" t="s">
        <v>415</v>
      </c>
      <c r="BE109">
        <v>0</v>
      </c>
      <c r="BF109" t="e">
        <f t="shared" si="80"/>
        <v>#DIV/0!</v>
      </c>
      <c r="BG109" t="e">
        <f t="shared" si="81"/>
        <v>#DIV/0!</v>
      </c>
      <c r="BH109" t="e">
        <f t="shared" si="82"/>
        <v>#DIV/0!</v>
      </c>
      <c r="BI109" t="e">
        <f t="shared" si="83"/>
        <v>#DIV/0!</v>
      </c>
      <c r="BJ109" t="e">
        <f t="shared" si="84"/>
        <v>#DIV/0!</v>
      </c>
      <c r="BK109" t="e">
        <f t="shared" si="85"/>
        <v>#DIV/0!</v>
      </c>
      <c r="BL109" t="e">
        <f t="shared" si="86"/>
        <v>#DIV/0!</v>
      </c>
      <c r="BM109" t="e">
        <f t="shared" si="87"/>
        <v>#DIV/0!</v>
      </c>
      <c r="CV109">
        <f t="shared" si="88"/>
        <v>5.0010600000000002E-2</v>
      </c>
      <c r="CW109">
        <f t="shared" si="89"/>
        <v>2.1008904943823997E-2</v>
      </c>
      <c r="CX109">
        <f t="shared" si="90"/>
        <v>0.42008903999999991</v>
      </c>
      <c r="CY109">
        <f t="shared" si="91"/>
        <v>9.5020139999999989E-2</v>
      </c>
      <c r="CZ109">
        <v>6</v>
      </c>
      <c r="DA109">
        <v>0.5</v>
      </c>
      <c r="DB109" t="s">
        <v>416</v>
      </c>
      <c r="DC109">
        <v>2</v>
      </c>
      <c r="DD109">
        <v>1674746658</v>
      </c>
      <c r="DE109">
        <v>400.01100000000002</v>
      </c>
      <c r="DF109">
        <v>398.24599999999998</v>
      </c>
      <c r="DG109">
        <v>24.923999999999999</v>
      </c>
      <c r="DH109">
        <v>22.877199999999998</v>
      </c>
      <c r="DI109">
        <v>403.92700000000002</v>
      </c>
      <c r="DJ109">
        <v>24.532800000000002</v>
      </c>
      <c r="DK109">
        <v>500.05700000000002</v>
      </c>
      <c r="DL109">
        <v>99.0428</v>
      </c>
      <c r="DM109">
        <v>9.9929900000000002E-2</v>
      </c>
      <c r="DN109">
        <v>27.9953</v>
      </c>
      <c r="DO109">
        <v>27.648199999999999</v>
      </c>
      <c r="DP109">
        <v>999.9</v>
      </c>
      <c r="DQ109">
        <v>0</v>
      </c>
      <c r="DR109">
        <v>0</v>
      </c>
      <c r="DS109">
        <v>10001.200000000001</v>
      </c>
      <c r="DT109">
        <v>0</v>
      </c>
      <c r="DU109">
        <v>358.37</v>
      </c>
      <c r="DV109">
        <v>1.7652300000000001</v>
      </c>
      <c r="DW109">
        <v>410.23599999999999</v>
      </c>
      <c r="DX109">
        <v>407.57</v>
      </c>
      <c r="DY109">
        <v>2.0467399999999998</v>
      </c>
      <c r="DZ109">
        <v>398.24599999999998</v>
      </c>
      <c r="EA109">
        <v>22.877199999999998</v>
      </c>
      <c r="EB109">
        <v>2.46854</v>
      </c>
      <c r="EC109">
        <v>2.2658200000000002</v>
      </c>
      <c r="ED109">
        <v>20.820499999999999</v>
      </c>
      <c r="EE109">
        <v>19.435500000000001</v>
      </c>
      <c r="EF109">
        <v>5.0010600000000002E-2</v>
      </c>
      <c r="EG109">
        <v>0</v>
      </c>
      <c r="EH109">
        <v>0</v>
      </c>
      <c r="EI109">
        <v>0</v>
      </c>
      <c r="EJ109">
        <v>587.70000000000005</v>
      </c>
      <c r="EK109">
        <v>5.0010600000000002E-2</v>
      </c>
      <c r="EL109">
        <v>81.92</v>
      </c>
      <c r="EM109">
        <v>-2.59</v>
      </c>
      <c r="EN109">
        <v>37.936999999999998</v>
      </c>
      <c r="EO109">
        <v>42.061999999999998</v>
      </c>
      <c r="EP109">
        <v>40.375</v>
      </c>
      <c r="EQ109">
        <v>41.625</v>
      </c>
      <c r="ER109">
        <v>40.375</v>
      </c>
      <c r="ES109">
        <v>0</v>
      </c>
      <c r="ET109">
        <v>0</v>
      </c>
      <c r="EU109">
        <v>0</v>
      </c>
      <c r="EV109">
        <v>1674746655</v>
      </c>
      <c r="EW109">
        <v>0</v>
      </c>
      <c r="EX109">
        <v>585.33884615384625</v>
      </c>
      <c r="EY109">
        <v>-0.75316238225544274</v>
      </c>
      <c r="EZ109">
        <v>-6.4037606942920142</v>
      </c>
      <c r="FA109">
        <v>83.791153846153833</v>
      </c>
      <c r="FB109">
        <v>15</v>
      </c>
      <c r="FC109">
        <v>1674745522.0999999</v>
      </c>
      <c r="FD109" t="s">
        <v>417</v>
      </c>
      <c r="FE109">
        <v>1674745522.0999999</v>
      </c>
      <c r="FF109">
        <v>1674745515.0999999</v>
      </c>
      <c r="FG109">
        <v>2</v>
      </c>
      <c r="FH109">
        <v>7.9000000000000001E-2</v>
      </c>
      <c r="FI109">
        <v>5.8000000000000003E-2</v>
      </c>
      <c r="FJ109">
        <v>-3.89</v>
      </c>
      <c r="FK109">
        <v>9.4E-2</v>
      </c>
      <c r="FL109">
        <v>383</v>
      </c>
      <c r="FM109">
        <v>18</v>
      </c>
      <c r="FN109">
        <v>0.28000000000000003</v>
      </c>
      <c r="FO109">
        <v>0.05</v>
      </c>
      <c r="FP109">
        <v>-2.1406382275664888</v>
      </c>
      <c r="FQ109">
        <v>0.19776411936731281</v>
      </c>
      <c r="FR109">
        <v>4.1734695776712717E-2</v>
      </c>
      <c r="FS109">
        <v>-1</v>
      </c>
      <c r="FT109">
        <v>0.13793676001805619</v>
      </c>
      <c r="FU109">
        <v>2.2219649562391771E-3</v>
      </c>
      <c r="FV109">
        <v>2.478536626339247E-4</v>
      </c>
      <c r="FW109">
        <v>-1</v>
      </c>
      <c r="FX109">
        <v>0</v>
      </c>
      <c r="FY109">
        <v>0</v>
      </c>
      <c r="FZ109" t="s">
        <v>418</v>
      </c>
      <c r="GA109">
        <v>2.9783200000000001</v>
      </c>
      <c r="GB109">
        <v>2.80627</v>
      </c>
      <c r="GC109">
        <v>9.76968E-2</v>
      </c>
      <c r="GD109">
        <v>9.5549300000000004E-2</v>
      </c>
      <c r="GE109">
        <v>0.121364</v>
      </c>
      <c r="GF109">
        <v>0.114246</v>
      </c>
      <c r="GG109">
        <v>26688.7</v>
      </c>
      <c r="GH109">
        <v>24823.5</v>
      </c>
      <c r="GI109">
        <v>26587.9</v>
      </c>
      <c r="GJ109">
        <v>25918.1</v>
      </c>
      <c r="GK109">
        <v>31787.200000000001</v>
      </c>
      <c r="GL109">
        <v>32392.9</v>
      </c>
      <c r="GM109">
        <v>37672.5</v>
      </c>
      <c r="GN109">
        <v>38442.400000000001</v>
      </c>
      <c r="GO109">
        <v>1.97905</v>
      </c>
      <c r="GP109">
        <v>1.9666999999999999</v>
      </c>
      <c r="GQ109">
        <v>2.13087E-2</v>
      </c>
      <c r="GR109">
        <v>0</v>
      </c>
      <c r="GS109">
        <v>27.3</v>
      </c>
      <c r="GT109">
        <v>999.9</v>
      </c>
      <c r="GU109">
        <v>61.9</v>
      </c>
      <c r="GV109">
        <v>30.1</v>
      </c>
      <c r="GW109">
        <v>26.779299999999999</v>
      </c>
      <c r="GX109">
        <v>61.930100000000003</v>
      </c>
      <c r="GY109">
        <v>12.0793</v>
      </c>
      <c r="GZ109">
        <v>1</v>
      </c>
      <c r="HA109">
        <v>0.35637999999999997</v>
      </c>
      <c r="HB109">
        <v>0.89844500000000005</v>
      </c>
      <c r="HC109">
        <v>20.271799999999999</v>
      </c>
      <c r="HD109">
        <v>5.2095000000000002</v>
      </c>
      <c r="HE109">
        <v>11.9381</v>
      </c>
      <c r="HF109">
        <v>4.9874999999999998</v>
      </c>
      <c r="HG109">
        <v>3.2909999999999999</v>
      </c>
      <c r="HH109">
        <v>9999</v>
      </c>
      <c r="HI109">
        <v>9999</v>
      </c>
      <c r="HJ109">
        <v>9999</v>
      </c>
      <c r="HK109">
        <v>999.9</v>
      </c>
      <c r="HL109">
        <v>1.8702799999999999</v>
      </c>
      <c r="HM109">
        <v>1.8766799999999999</v>
      </c>
      <c r="HN109">
        <v>1.87439</v>
      </c>
      <c r="HO109">
        <v>1.8727100000000001</v>
      </c>
      <c r="HP109">
        <v>1.8731100000000001</v>
      </c>
      <c r="HQ109">
        <v>1.8705099999999999</v>
      </c>
      <c r="HR109">
        <v>1.8765099999999999</v>
      </c>
      <c r="HS109">
        <v>1.8754599999999999</v>
      </c>
      <c r="HT109">
        <v>5</v>
      </c>
      <c r="HU109">
        <v>0</v>
      </c>
      <c r="HV109">
        <v>0</v>
      </c>
      <c r="HW109">
        <v>0</v>
      </c>
      <c r="HX109" t="s">
        <v>419</v>
      </c>
      <c r="HY109" t="s">
        <v>420</v>
      </c>
      <c r="HZ109" t="s">
        <v>421</v>
      </c>
      <c r="IA109" t="s">
        <v>422</v>
      </c>
      <c r="IB109" t="s">
        <v>422</v>
      </c>
      <c r="IC109" t="s">
        <v>421</v>
      </c>
      <c r="ID109">
        <v>0</v>
      </c>
      <c r="IE109">
        <v>100</v>
      </c>
      <c r="IF109">
        <v>100</v>
      </c>
      <c r="IG109">
        <v>-3.9159999999999999</v>
      </c>
      <c r="IH109">
        <v>0.39119999999999999</v>
      </c>
      <c r="II109">
        <v>-3.1183980323874012</v>
      </c>
      <c r="IJ109">
        <v>-2.536945948238235E-3</v>
      </c>
      <c r="IK109">
        <v>1.581473279927893E-6</v>
      </c>
      <c r="IL109">
        <v>-4.6698293441882044E-10</v>
      </c>
      <c r="IM109">
        <v>-0.1212426229721789</v>
      </c>
      <c r="IN109">
        <v>-1.5895243091576399E-2</v>
      </c>
      <c r="IO109">
        <v>1.559614309849521E-3</v>
      </c>
      <c r="IP109">
        <v>-2.4566050869858518E-6</v>
      </c>
      <c r="IQ109">
        <v>2</v>
      </c>
      <c r="IR109">
        <v>2224</v>
      </c>
      <c r="IS109">
        <v>2</v>
      </c>
      <c r="IT109">
        <v>25</v>
      </c>
      <c r="IU109">
        <v>18.899999999999999</v>
      </c>
      <c r="IV109">
        <v>19</v>
      </c>
      <c r="IW109">
        <v>0.93261700000000003</v>
      </c>
      <c r="IX109">
        <v>2.4597199999999999</v>
      </c>
      <c r="IY109">
        <v>1.65039</v>
      </c>
      <c r="IZ109">
        <v>2.3034699999999999</v>
      </c>
      <c r="JA109">
        <v>1.50024</v>
      </c>
      <c r="JB109">
        <v>2.4108900000000002</v>
      </c>
      <c r="JC109">
        <v>35.637999999999998</v>
      </c>
      <c r="JD109">
        <v>23.579699999999999</v>
      </c>
      <c r="JE109">
        <v>18</v>
      </c>
      <c r="JF109">
        <v>504.38499999999999</v>
      </c>
      <c r="JG109">
        <v>490.55200000000002</v>
      </c>
      <c r="JH109">
        <v>26.951899999999998</v>
      </c>
      <c r="JI109">
        <v>31.785399999999999</v>
      </c>
      <c r="JJ109">
        <v>30.0002</v>
      </c>
      <c r="JK109">
        <v>31.726199999999999</v>
      </c>
      <c r="JL109">
        <v>31.6904</v>
      </c>
      <c r="JM109">
        <v>18.708400000000001</v>
      </c>
      <c r="JN109">
        <v>33.1447</v>
      </c>
      <c r="JO109">
        <v>100</v>
      </c>
      <c r="JP109">
        <v>26.955200000000001</v>
      </c>
      <c r="JQ109">
        <v>398.21699999999998</v>
      </c>
      <c r="JR109">
        <v>22.891100000000002</v>
      </c>
      <c r="JS109">
        <v>99.974699999999999</v>
      </c>
      <c r="JT109">
        <v>99.191900000000004</v>
      </c>
    </row>
    <row r="110" spans="1:280" x14ac:dyDescent="0.25">
      <c r="A110">
        <v>94</v>
      </c>
      <c r="B110">
        <v>1674746668</v>
      </c>
      <c r="C110">
        <v>930.40000009536743</v>
      </c>
      <c r="D110" t="s">
        <v>607</v>
      </c>
      <c r="E110" t="s">
        <v>608</v>
      </c>
      <c r="F110" t="s">
        <v>412</v>
      </c>
      <c r="G110" t="s">
        <v>413</v>
      </c>
      <c r="H110" t="s">
        <v>414</v>
      </c>
      <c r="I110">
        <v>1674746668</v>
      </c>
      <c r="J110">
        <f t="shared" si="46"/>
        <v>1.7576290196651945E-3</v>
      </c>
      <c r="K110">
        <f t="shared" si="47"/>
        <v>1.7576290196651945</v>
      </c>
      <c r="L110">
        <f t="shared" si="48"/>
        <v>-2.1174166610386815</v>
      </c>
      <c r="M110">
        <f t="shared" si="49"/>
        <v>399.96</v>
      </c>
      <c r="N110">
        <f t="shared" si="50"/>
        <v>416.43521355770616</v>
      </c>
      <c r="O110">
        <f t="shared" si="51"/>
        <v>41.285888043672898</v>
      </c>
      <c r="P110">
        <f t="shared" si="52"/>
        <v>39.652515551880001</v>
      </c>
      <c r="Q110">
        <f t="shared" si="53"/>
        <v>0.13903916878827552</v>
      </c>
      <c r="R110">
        <f t="shared" si="54"/>
        <v>2.9128850767051699</v>
      </c>
      <c r="S110">
        <f t="shared" si="55"/>
        <v>0.13545464007165148</v>
      </c>
      <c r="T110">
        <f t="shared" si="56"/>
        <v>8.497350864089212E-2</v>
      </c>
      <c r="U110">
        <f t="shared" si="57"/>
        <v>4.7520142134839993E-3</v>
      </c>
      <c r="V110">
        <f t="shared" si="58"/>
        <v>27.537011564753179</v>
      </c>
      <c r="W110">
        <f t="shared" si="59"/>
        <v>27.645299999999999</v>
      </c>
      <c r="X110">
        <f t="shared" si="60"/>
        <v>3.7170749989001557</v>
      </c>
      <c r="Y110">
        <f t="shared" si="61"/>
        <v>65.12355646223368</v>
      </c>
      <c r="Z110">
        <f t="shared" si="62"/>
        <v>2.4707871470457001</v>
      </c>
      <c r="AA110">
        <f t="shared" si="63"/>
        <v>3.7939991015056953</v>
      </c>
      <c r="AB110">
        <f t="shared" si="64"/>
        <v>1.2462878518544556</v>
      </c>
      <c r="AC110">
        <f t="shared" si="65"/>
        <v>-77.511439767235075</v>
      </c>
      <c r="AD110">
        <f t="shared" si="66"/>
        <v>55.10514660359545</v>
      </c>
      <c r="AE110">
        <f t="shared" si="67"/>
        <v>4.1162669893297599</v>
      </c>
      <c r="AF110">
        <f t="shared" si="68"/>
        <v>-18.285274160096385</v>
      </c>
      <c r="AG110">
        <v>0</v>
      </c>
      <c r="AH110">
        <v>0</v>
      </c>
      <c r="AI110">
        <f t="shared" si="69"/>
        <v>1</v>
      </c>
      <c r="AJ110">
        <f t="shared" si="70"/>
        <v>0</v>
      </c>
      <c r="AK110">
        <f t="shared" si="71"/>
        <v>52202.864231227308</v>
      </c>
      <c r="AL110" t="s">
        <v>415</v>
      </c>
      <c r="AM110" t="s">
        <v>415</v>
      </c>
      <c r="AN110">
        <v>0</v>
      </c>
      <c r="AO110">
        <v>0</v>
      </c>
      <c r="AP110" t="e">
        <f t="shared" si="72"/>
        <v>#DIV/0!</v>
      </c>
      <c r="AQ110">
        <v>0</v>
      </c>
      <c r="AR110" t="s">
        <v>415</v>
      </c>
      <c r="AS110" t="s">
        <v>415</v>
      </c>
      <c r="AT110">
        <v>0</v>
      </c>
      <c r="AU110">
        <v>0</v>
      </c>
      <c r="AV110" t="e">
        <f t="shared" si="73"/>
        <v>#DIV/0!</v>
      </c>
      <c r="AW110">
        <v>0.5</v>
      </c>
      <c r="AX110">
        <f t="shared" si="74"/>
        <v>2.1008904943823997E-2</v>
      </c>
      <c r="AY110">
        <f t="shared" si="75"/>
        <v>-2.1174166610386815</v>
      </c>
      <c r="AZ110" t="e">
        <f t="shared" si="76"/>
        <v>#DIV/0!</v>
      </c>
      <c r="BA110">
        <f t="shared" si="77"/>
        <v>-100.78662675186887</v>
      </c>
      <c r="BB110" t="e">
        <f t="shared" si="78"/>
        <v>#DIV/0!</v>
      </c>
      <c r="BC110" t="e">
        <f t="shared" si="79"/>
        <v>#DIV/0!</v>
      </c>
      <c r="BD110" t="s">
        <v>415</v>
      </c>
      <c r="BE110">
        <v>0</v>
      </c>
      <c r="BF110" t="e">
        <f t="shared" si="80"/>
        <v>#DIV/0!</v>
      </c>
      <c r="BG110" t="e">
        <f t="shared" si="81"/>
        <v>#DIV/0!</v>
      </c>
      <c r="BH110" t="e">
        <f t="shared" si="82"/>
        <v>#DIV/0!</v>
      </c>
      <c r="BI110" t="e">
        <f t="shared" si="83"/>
        <v>#DIV/0!</v>
      </c>
      <c r="BJ110" t="e">
        <f t="shared" si="84"/>
        <v>#DIV/0!</v>
      </c>
      <c r="BK110" t="e">
        <f t="shared" si="85"/>
        <v>#DIV/0!</v>
      </c>
      <c r="BL110" t="e">
        <f t="shared" si="86"/>
        <v>#DIV/0!</v>
      </c>
      <c r="BM110" t="e">
        <f t="shared" si="87"/>
        <v>#DIV/0!</v>
      </c>
      <c r="CV110">
        <f t="shared" si="88"/>
        <v>5.0010600000000002E-2</v>
      </c>
      <c r="CW110">
        <f t="shared" si="89"/>
        <v>2.1008904943823997E-2</v>
      </c>
      <c r="CX110">
        <f t="shared" si="90"/>
        <v>0.42008903999999991</v>
      </c>
      <c r="CY110">
        <f t="shared" si="91"/>
        <v>9.5020139999999989E-2</v>
      </c>
      <c r="CZ110">
        <v>6</v>
      </c>
      <c r="DA110">
        <v>0.5</v>
      </c>
      <c r="DB110" t="s">
        <v>416</v>
      </c>
      <c r="DC110">
        <v>2</v>
      </c>
      <c r="DD110">
        <v>1674746668</v>
      </c>
      <c r="DE110">
        <v>399.96</v>
      </c>
      <c r="DF110">
        <v>398.26299999999998</v>
      </c>
      <c r="DG110">
        <v>24.921900000000001</v>
      </c>
      <c r="DH110">
        <v>22.8657</v>
      </c>
      <c r="DI110">
        <v>403.87599999999998</v>
      </c>
      <c r="DJ110">
        <v>24.530799999999999</v>
      </c>
      <c r="DK110">
        <v>500.09500000000003</v>
      </c>
      <c r="DL110">
        <v>99.041200000000003</v>
      </c>
      <c r="DM110">
        <v>0.10000299999999999</v>
      </c>
      <c r="DN110">
        <v>27.996200000000002</v>
      </c>
      <c r="DO110">
        <v>27.645299999999999</v>
      </c>
      <c r="DP110">
        <v>999.9</v>
      </c>
      <c r="DQ110">
        <v>0</v>
      </c>
      <c r="DR110">
        <v>0</v>
      </c>
      <c r="DS110">
        <v>10001.200000000001</v>
      </c>
      <c r="DT110">
        <v>0</v>
      </c>
      <c r="DU110">
        <v>358.23500000000001</v>
      </c>
      <c r="DV110">
        <v>1.6972</v>
      </c>
      <c r="DW110">
        <v>410.18299999999999</v>
      </c>
      <c r="DX110">
        <v>407.58300000000003</v>
      </c>
      <c r="DY110">
        <v>2.05613</v>
      </c>
      <c r="DZ110">
        <v>398.26299999999998</v>
      </c>
      <c r="EA110">
        <v>22.8657</v>
      </c>
      <c r="EB110">
        <v>2.4682900000000001</v>
      </c>
      <c r="EC110">
        <v>2.2646500000000001</v>
      </c>
      <c r="ED110">
        <v>20.818899999999999</v>
      </c>
      <c r="EE110">
        <v>19.427099999999999</v>
      </c>
      <c r="EF110">
        <v>5.0010600000000002E-2</v>
      </c>
      <c r="EG110">
        <v>0</v>
      </c>
      <c r="EH110">
        <v>0</v>
      </c>
      <c r="EI110">
        <v>0</v>
      </c>
      <c r="EJ110">
        <v>589.16</v>
      </c>
      <c r="EK110">
        <v>5.0010600000000002E-2</v>
      </c>
      <c r="EL110">
        <v>81.010000000000005</v>
      </c>
      <c r="EM110">
        <v>-2.12</v>
      </c>
      <c r="EN110">
        <v>37.936999999999998</v>
      </c>
      <c r="EO110">
        <v>42.061999999999998</v>
      </c>
      <c r="EP110">
        <v>40.375</v>
      </c>
      <c r="EQ110">
        <v>41.625</v>
      </c>
      <c r="ER110">
        <v>40.375</v>
      </c>
      <c r="ES110">
        <v>0</v>
      </c>
      <c r="ET110">
        <v>0</v>
      </c>
      <c r="EU110">
        <v>0</v>
      </c>
      <c r="EV110">
        <v>1674746665.2</v>
      </c>
      <c r="EW110">
        <v>0</v>
      </c>
      <c r="EX110">
        <v>585.39279999999997</v>
      </c>
      <c r="EY110">
        <v>5.9884614220010741</v>
      </c>
      <c r="EZ110">
        <v>-10.536923039876219</v>
      </c>
      <c r="FA110">
        <v>82.975600000000014</v>
      </c>
      <c r="FB110">
        <v>15</v>
      </c>
      <c r="FC110">
        <v>1674745522.0999999</v>
      </c>
      <c r="FD110" t="s">
        <v>417</v>
      </c>
      <c r="FE110">
        <v>1674745522.0999999</v>
      </c>
      <c r="FF110">
        <v>1674745515.0999999</v>
      </c>
      <c r="FG110">
        <v>2</v>
      </c>
      <c r="FH110">
        <v>7.9000000000000001E-2</v>
      </c>
      <c r="FI110">
        <v>5.8000000000000003E-2</v>
      </c>
      <c r="FJ110">
        <v>-3.89</v>
      </c>
      <c r="FK110">
        <v>9.4E-2</v>
      </c>
      <c r="FL110">
        <v>383</v>
      </c>
      <c r="FM110">
        <v>18</v>
      </c>
      <c r="FN110">
        <v>0.28000000000000003</v>
      </c>
      <c r="FO110">
        <v>0.05</v>
      </c>
      <c r="FP110">
        <v>-2.1265539353186198</v>
      </c>
      <c r="FQ110">
        <v>-0.1618226768448085</v>
      </c>
      <c r="FR110">
        <v>3.0135909672508308E-2</v>
      </c>
      <c r="FS110">
        <v>-1</v>
      </c>
      <c r="FT110">
        <v>0.1384235272171028</v>
      </c>
      <c r="FU110">
        <v>3.5885986776486331E-3</v>
      </c>
      <c r="FV110">
        <v>3.774074901421033E-4</v>
      </c>
      <c r="FW110">
        <v>-1</v>
      </c>
      <c r="FX110">
        <v>0</v>
      </c>
      <c r="FY110">
        <v>0</v>
      </c>
      <c r="FZ110" t="s">
        <v>418</v>
      </c>
      <c r="GA110">
        <v>2.9784099999999998</v>
      </c>
      <c r="GB110">
        <v>2.8063400000000001</v>
      </c>
      <c r="GC110">
        <v>9.7684699999999999E-2</v>
      </c>
      <c r="GD110">
        <v>9.5549499999999996E-2</v>
      </c>
      <c r="GE110">
        <v>0.121353</v>
      </c>
      <c r="GF110">
        <v>0.114203</v>
      </c>
      <c r="GG110">
        <v>26688.6</v>
      </c>
      <c r="GH110">
        <v>24823.3</v>
      </c>
      <c r="GI110">
        <v>26587.4</v>
      </c>
      <c r="GJ110">
        <v>25917.8</v>
      </c>
      <c r="GK110">
        <v>31786.799999999999</v>
      </c>
      <c r="GL110">
        <v>32393.9</v>
      </c>
      <c r="GM110">
        <v>37671.5</v>
      </c>
      <c r="GN110">
        <v>38441.699999999997</v>
      </c>
      <c r="GO110">
        <v>1.97885</v>
      </c>
      <c r="GP110">
        <v>1.96672</v>
      </c>
      <c r="GQ110">
        <v>2.1234200000000002E-2</v>
      </c>
      <c r="GR110">
        <v>0</v>
      </c>
      <c r="GS110">
        <v>27.298300000000001</v>
      </c>
      <c r="GT110">
        <v>999.9</v>
      </c>
      <c r="GU110">
        <v>61.8</v>
      </c>
      <c r="GV110">
        <v>30.1</v>
      </c>
      <c r="GW110">
        <v>26.737100000000002</v>
      </c>
      <c r="GX110">
        <v>61.770099999999999</v>
      </c>
      <c r="GY110">
        <v>12.1114</v>
      </c>
      <c r="GZ110">
        <v>1</v>
      </c>
      <c r="HA110">
        <v>0.35658800000000002</v>
      </c>
      <c r="HB110">
        <v>0.89349699999999999</v>
      </c>
      <c r="HC110">
        <v>20.271599999999999</v>
      </c>
      <c r="HD110">
        <v>5.2095000000000002</v>
      </c>
      <c r="HE110">
        <v>11.9381</v>
      </c>
      <c r="HF110">
        <v>4.9877000000000002</v>
      </c>
      <c r="HG110">
        <v>3.2909999999999999</v>
      </c>
      <c r="HH110">
        <v>9999</v>
      </c>
      <c r="HI110">
        <v>9999</v>
      </c>
      <c r="HJ110">
        <v>9999</v>
      </c>
      <c r="HK110">
        <v>999.9</v>
      </c>
      <c r="HL110">
        <v>1.87033</v>
      </c>
      <c r="HM110">
        <v>1.8766799999999999</v>
      </c>
      <c r="HN110">
        <v>1.87439</v>
      </c>
      <c r="HO110">
        <v>1.8727100000000001</v>
      </c>
      <c r="HP110">
        <v>1.8731100000000001</v>
      </c>
      <c r="HQ110">
        <v>1.8705499999999999</v>
      </c>
      <c r="HR110">
        <v>1.8765099999999999</v>
      </c>
      <c r="HS110">
        <v>1.8754599999999999</v>
      </c>
      <c r="HT110">
        <v>5</v>
      </c>
      <c r="HU110">
        <v>0</v>
      </c>
      <c r="HV110">
        <v>0</v>
      </c>
      <c r="HW110">
        <v>0</v>
      </c>
      <c r="HX110" t="s">
        <v>419</v>
      </c>
      <c r="HY110" t="s">
        <v>420</v>
      </c>
      <c r="HZ110" t="s">
        <v>421</v>
      </c>
      <c r="IA110" t="s">
        <v>422</v>
      </c>
      <c r="IB110" t="s">
        <v>422</v>
      </c>
      <c r="IC110" t="s">
        <v>421</v>
      </c>
      <c r="ID110">
        <v>0</v>
      </c>
      <c r="IE110">
        <v>100</v>
      </c>
      <c r="IF110">
        <v>100</v>
      </c>
      <c r="IG110">
        <v>-3.9159999999999999</v>
      </c>
      <c r="IH110">
        <v>0.3911</v>
      </c>
      <c r="II110">
        <v>-3.1183980323874012</v>
      </c>
      <c r="IJ110">
        <v>-2.536945948238235E-3</v>
      </c>
      <c r="IK110">
        <v>1.581473279927893E-6</v>
      </c>
      <c r="IL110">
        <v>-4.6698293441882044E-10</v>
      </c>
      <c r="IM110">
        <v>-0.1212426229721789</v>
      </c>
      <c r="IN110">
        <v>-1.5895243091576399E-2</v>
      </c>
      <c r="IO110">
        <v>1.559614309849521E-3</v>
      </c>
      <c r="IP110">
        <v>-2.4566050869858518E-6</v>
      </c>
      <c r="IQ110">
        <v>2</v>
      </c>
      <c r="IR110">
        <v>2224</v>
      </c>
      <c r="IS110">
        <v>2</v>
      </c>
      <c r="IT110">
        <v>25</v>
      </c>
      <c r="IU110">
        <v>19.100000000000001</v>
      </c>
      <c r="IV110">
        <v>19.2</v>
      </c>
      <c r="IW110">
        <v>0.93261700000000003</v>
      </c>
      <c r="IX110">
        <v>2.4548299999999998</v>
      </c>
      <c r="IY110">
        <v>1.65039</v>
      </c>
      <c r="IZ110">
        <v>2.3034699999999999</v>
      </c>
      <c r="JA110">
        <v>1.50024</v>
      </c>
      <c r="JB110">
        <v>2.3938000000000001</v>
      </c>
      <c r="JC110">
        <v>35.661299999999997</v>
      </c>
      <c r="JD110">
        <v>23.570900000000002</v>
      </c>
      <c r="JE110">
        <v>18</v>
      </c>
      <c r="JF110">
        <v>504.29500000000002</v>
      </c>
      <c r="JG110">
        <v>490.61599999999999</v>
      </c>
      <c r="JH110">
        <v>26.957000000000001</v>
      </c>
      <c r="JI110">
        <v>31.789200000000001</v>
      </c>
      <c r="JJ110">
        <v>30.000299999999999</v>
      </c>
      <c r="JK110">
        <v>31.731100000000001</v>
      </c>
      <c r="JL110">
        <v>31.696000000000002</v>
      </c>
      <c r="JM110">
        <v>18.709299999999999</v>
      </c>
      <c r="JN110">
        <v>33.1447</v>
      </c>
      <c r="JO110">
        <v>100</v>
      </c>
      <c r="JP110">
        <v>26.959199999999999</v>
      </c>
      <c r="JQ110">
        <v>398.21</v>
      </c>
      <c r="JR110">
        <v>22.891100000000002</v>
      </c>
      <c r="JS110">
        <v>99.972499999999997</v>
      </c>
      <c r="JT110">
        <v>99.1905</v>
      </c>
    </row>
    <row r="111" spans="1:280" x14ac:dyDescent="0.25">
      <c r="A111">
        <v>95</v>
      </c>
      <c r="B111">
        <v>1674746678</v>
      </c>
      <c r="C111">
        <v>940.40000009536743</v>
      </c>
      <c r="D111" t="s">
        <v>609</v>
      </c>
      <c r="E111" t="s">
        <v>610</v>
      </c>
      <c r="F111" t="s">
        <v>412</v>
      </c>
      <c r="G111" t="s">
        <v>413</v>
      </c>
      <c r="H111" t="s">
        <v>414</v>
      </c>
      <c r="I111">
        <v>1674746678</v>
      </c>
      <c r="J111">
        <f t="shared" si="46"/>
        <v>1.7651368239935015E-3</v>
      </c>
      <c r="K111">
        <f t="shared" si="47"/>
        <v>1.7651368239935015</v>
      </c>
      <c r="L111">
        <f t="shared" si="48"/>
        <v>-2.1411965305670453</v>
      </c>
      <c r="M111">
        <f t="shared" si="49"/>
        <v>399.93400000000003</v>
      </c>
      <c r="N111">
        <f t="shared" si="50"/>
        <v>416.56572233818866</v>
      </c>
      <c r="O111">
        <f t="shared" si="51"/>
        <v>41.298683542563516</v>
      </c>
      <c r="P111">
        <f t="shared" si="52"/>
        <v>39.649800303306009</v>
      </c>
      <c r="Q111">
        <f t="shared" si="53"/>
        <v>0.13977669054370792</v>
      </c>
      <c r="R111">
        <f t="shared" si="54"/>
        <v>2.9123393852145552</v>
      </c>
      <c r="S111">
        <f t="shared" si="55"/>
        <v>0.13615390704134153</v>
      </c>
      <c r="T111">
        <f t="shared" si="56"/>
        <v>8.5413863840511306E-2</v>
      </c>
      <c r="U111">
        <f t="shared" si="57"/>
        <v>4.7520142134839993E-3</v>
      </c>
      <c r="V111">
        <f t="shared" si="58"/>
        <v>27.535169671034438</v>
      </c>
      <c r="W111">
        <f t="shared" si="59"/>
        <v>27.640999999999998</v>
      </c>
      <c r="X111">
        <f t="shared" si="60"/>
        <v>3.7161408602961337</v>
      </c>
      <c r="Y111">
        <f t="shared" si="61"/>
        <v>65.127274705764719</v>
      </c>
      <c r="Z111">
        <f t="shared" si="62"/>
        <v>2.4709570274583004</v>
      </c>
      <c r="AA111">
        <f t="shared" si="63"/>
        <v>3.7940433384042467</v>
      </c>
      <c r="AB111">
        <f t="shared" si="64"/>
        <v>1.2451838328378333</v>
      </c>
      <c r="AC111">
        <f t="shared" si="65"/>
        <v>-77.842533938113419</v>
      </c>
      <c r="AD111">
        <f t="shared" si="66"/>
        <v>55.801368548543671</v>
      </c>
      <c r="AE111">
        <f t="shared" si="67"/>
        <v>4.1689694870358434</v>
      </c>
      <c r="AF111">
        <f t="shared" si="68"/>
        <v>-17.867443888320416</v>
      </c>
      <c r="AG111">
        <v>0</v>
      </c>
      <c r="AH111">
        <v>0</v>
      </c>
      <c r="AI111">
        <f t="shared" si="69"/>
        <v>1</v>
      </c>
      <c r="AJ111">
        <f t="shared" si="70"/>
        <v>0</v>
      </c>
      <c r="AK111">
        <f t="shared" si="71"/>
        <v>52187.199094993455</v>
      </c>
      <c r="AL111" t="s">
        <v>415</v>
      </c>
      <c r="AM111" t="s">
        <v>415</v>
      </c>
      <c r="AN111">
        <v>0</v>
      </c>
      <c r="AO111">
        <v>0</v>
      </c>
      <c r="AP111" t="e">
        <f t="shared" si="72"/>
        <v>#DIV/0!</v>
      </c>
      <c r="AQ111">
        <v>0</v>
      </c>
      <c r="AR111" t="s">
        <v>415</v>
      </c>
      <c r="AS111" t="s">
        <v>415</v>
      </c>
      <c r="AT111">
        <v>0</v>
      </c>
      <c r="AU111">
        <v>0</v>
      </c>
      <c r="AV111" t="e">
        <f t="shared" si="73"/>
        <v>#DIV/0!</v>
      </c>
      <c r="AW111">
        <v>0.5</v>
      </c>
      <c r="AX111">
        <f t="shared" si="74"/>
        <v>2.1008904943823997E-2</v>
      </c>
      <c r="AY111">
        <f t="shared" si="75"/>
        <v>-2.1411965305670453</v>
      </c>
      <c r="AZ111" t="e">
        <f t="shared" si="76"/>
        <v>#DIV/0!</v>
      </c>
      <c r="BA111">
        <f t="shared" si="77"/>
        <v>-101.91852151706243</v>
      </c>
      <c r="BB111" t="e">
        <f t="shared" si="78"/>
        <v>#DIV/0!</v>
      </c>
      <c r="BC111" t="e">
        <f t="shared" si="79"/>
        <v>#DIV/0!</v>
      </c>
      <c r="BD111" t="s">
        <v>415</v>
      </c>
      <c r="BE111">
        <v>0</v>
      </c>
      <c r="BF111" t="e">
        <f t="shared" si="80"/>
        <v>#DIV/0!</v>
      </c>
      <c r="BG111" t="e">
        <f t="shared" si="81"/>
        <v>#DIV/0!</v>
      </c>
      <c r="BH111" t="e">
        <f t="shared" si="82"/>
        <v>#DIV/0!</v>
      </c>
      <c r="BI111" t="e">
        <f t="shared" si="83"/>
        <v>#DIV/0!</v>
      </c>
      <c r="BJ111" t="e">
        <f t="shared" si="84"/>
        <v>#DIV/0!</v>
      </c>
      <c r="BK111" t="e">
        <f t="shared" si="85"/>
        <v>#DIV/0!</v>
      </c>
      <c r="BL111" t="e">
        <f t="shared" si="86"/>
        <v>#DIV/0!</v>
      </c>
      <c r="BM111" t="e">
        <f t="shared" si="87"/>
        <v>#DIV/0!</v>
      </c>
      <c r="CV111">
        <f t="shared" si="88"/>
        <v>5.0010600000000002E-2</v>
      </c>
      <c r="CW111">
        <f t="shared" si="89"/>
        <v>2.1008904943823997E-2</v>
      </c>
      <c r="CX111">
        <f t="shared" si="90"/>
        <v>0.42008903999999991</v>
      </c>
      <c r="CY111">
        <f t="shared" si="91"/>
        <v>9.5020139999999989E-2</v>
      </c>
      <c r="CZ111">
        <v>6</v>
      </c>
      <c r="DA111">
        <v>0.5</v>
      </c>
      <c r="DB111" t="s">
        <v>416</v>
      </c>
      <c r="DC111">
        <v>2</v>
      </c>
      <c r="DD111">
        <v>1674746678</v>
      </c>
      <c r="DE111">
        <v>399.93400000000003</v>
      </c>
      <c r="DF111">
        <v>398.21199999999999</v>
      </c>
      <c r="DG111">
        <v>24.9237</v>
      </c>
      <c r="DH111">
        <v>22.858699999999999</v>
      </c>
      <c r="DI111">
        <v>403.84899999999999</v>
      </c>
      <c r="DJ111">
        <v>24.532599999999999</v>
      </c>
      <c r="DK111">
        <v>500.09</v>
      </c>
      <c r="DL111">
        <v>99.040800000000004</v>
      </c>
      <c r="DM111">
        <v>0.100059</v>
      </c>
      <c r="DN111">
        <v>27.996400000000001</v>
      </c>
      <c r="DO111">
        <v>27.640999999999998</v>
      </c>
      <c r="DP111">
        <v>999.9</v>
      </c>
      <c r="DQ111">
        <v>0</v>
      </c>
      <c r="DR111">
        <v>0</v>
      </c>
      <c r="DS111">
        <v>9998.1200000000008</v>
      </c>
      <c r="DT111">
        <v>0</v>
      </c>
      <c r="DU111">
        <v>355.52800000000002</v>
      </c>
      <c r="DV111">
        <v>1.72174</v>
      </c>
      <c r="DW111">
        <v>410.15600000000001</v>
      </c>
      <c r="DX111">
        <v>407.52800000000002</v>
      </c>
      <c r="DY111">
        <v>2.06507</v>
      </c>
      <c r="DZ111">
        <v>398.21199999999999</v>
      </c>
      <c r="EA111">
        <v>22.858699999999999</v>
      </c>
      <c r="EB111">
        <v>2.4684699999999999</v>
      </c>
      <c r="EC111">
        <v>2.2639399999999998</v>
      </c>
      <c r="ED111">
        <v>20.8201</v>
      </c>
      <c r="EE111">
        <v>19.4221</v>
      </c>
      <c r="EF111">
        <v>5.0010600000000002E-2</v>
      </c>
      <c r="EG111">
        <v>0</v>
      </c>
      <c r="EH111">
        <v>0</v>
      </c>
      <c r="EI111">
        <v>0</v>
      </c>
      <c r="EJ111">
        <v>583.54999999999995</v>
      </c>
      <c r="EK111">
        <v>5.0010600000000002E-2</v>
      </c>
      <c r="EL111">
        <v>81.42</v>
      </c>
      <c r="EM111">
        <v>-2.15</v>
      </c>
      <c r="EN111">
        <v>37.936999999999998</v>
      </c>
      <c r="EO111">
        <v>42.061999999999998</v>
      </c>
      <c r="EP111">
        <v>40.375</v>
      </c>
      <c r="EQ111">
        <v>41.686999999999998</v>
      </c>
      <c r="ER111">
        <v>40.375</v>
      </c>
      <c r="ES111">
        <v>0</v>
      </c>
      <c r="ET111">
        <v>0</v>
      </c>
      <c r="EU111">
        <v>0</v>
      </c>
      <c r="EV111">
        <v>1674746675.4000001</v>
      </c>
      <c r="EW111">
        <v>0</v>
      </c>
      <c r="EX111">
        <v>585.80923076923068</v>
      </c>
      <c r="EY111">
        <v>-4.5490598661652584</v>
      </c>
      <c r="EZ111">
        <v>-2.05401708988293</v>
      </c>
      <c r="FA111">
        <v>82.014615384615382</v>
      </c>
      <c r="FB111">
        <v>15</v>
      </c>
      <c r="FC111">
        <v>1674745522.0999999</v>
      </c>
      <c r="FD111" t="s">
        <v>417</v>
      </c>
      <c r="FE111">
        <v>1674745522.0999999</v>
      </c>
      <c r="FF111">
        <v>1674745515.0999999</v>
      </c>
      <c r="FG111">
        <v>2</v>
      </c>
      <c r="FH111">
        <v>7.9000000000000001E-2</v>
      </c>
      <c r="FI111">
        <v>5.8000000000000003E-2</v>
      </c>
      <c r="FJ111">
        <v>-3.89</v>
      </c>
      <c r="FK111">
        <v>9.4E-2</v>
      </c>
      <c r="FL111">
        <v>383</v>
      </c>
      <c r="FM111">
        <v>18</v>
      </c>
      <c r="FN111">
        <v>0.28000000000000003</v>
      </c>
      <c r="FO111">
        <v>0.05</v>
      </c>
      <c r="FP111">
        <v>-2.1478462963756608</v>
      </c>
      <c r="FQ111">
        <v>-4.3375811300083729E-2</v>
      </c>
      <c r="FR111">
        <v>2.730189532598043E-2</v>
      </c>
      <c r="FS111">
        <v>-1</v>
      </c>
      <c r="FT111">
        <v>0.13898805439537851</v>
      </c>
      <c r="FU111">
        <v>4.5736767637838162E-3</v>
      </c>
      <c r="FV111">
        <v>4.673301834612667E-4</v>
      </c>
      <c r="FW111">
        <v>-1</v>
      </c>
      <c r="FX111">
        <v>0</v>
      </c>
      <c r="FY111">
        <v>0</v>
      </c>
      <c r="FZ111" t="s">
        <v>418</v>
      </c>
      <c r="GA111">
        <v>2.9784000000000002</v>
      </c>
      <c r="GB111">
        <v>2.8063699999999998</v>
      </c>
      <c r="GC111">
        <v>9.7678200000000007E-2</v>
      </c>
      <c r="GD111">
        <v>9.5538399999999996E-2</v>
      </c>
      <c r="GE111">
        <v>0.12135799999999999</v>
      </c>
      <c r="GF111">
        <v>0.114177</v>
      </c>
      <c r="GG111">
        <v>26688.5</v>
      </c>
      <c r="GH111">
        <v>24823.4</v>
      </c>
      <c r="GI111">
        <v>26587.1</v>
      </c>
      <c r="GJ111">
        <v>25917.599999999999</v>
      </c>
      <c r="GK111">
        <v>31786.1</v>
      </c>
      <c r="GL111">
        <v>32394.7</v>
      </c>
      <c r="GM111">
        <v>37670.800000000003</v>
      </c>
      <c r="GN111">
        <v>38441.599999999999</v>
      </c>
      <c r="GO111">
        <v>1.9791300000000001</v>
      </c>
      <c r="GP111">
        <v>1.9662500000000001</v>
      </c>
      <c r="GQ111">
        <v>2.1252799999999999E-2</v>
      </c>
      <c r="GR111">
        <v>0</v>
      </c>
      <c r="GS111">
        <v>27.293700000000001</v>
      </c>
      <c r="GT111">
        <v>999.9</v>
      </c>
      <c r="GU111">
        <v>61.8</v>
      </c>
      <c r="GV111">
        <v>30.1</v>
      </c>
      <c r="GW111">
        <v>26.736699999999999</v>
      </c>
      <c r="GX111">
        <v>61.880099999999999</v>
      </c>
      <c r="GY111">
        <v>12.0633</v>
      </c>
      <c r="GZ111">
        <v>1</v>
      </c>
      <c r="HA111">
        <v>0.35689500000000002</v>
      </c>
      <c r="HB111">
        <v>0.88306099999999998</v>
      </c>
      <c r="HC111">
        <v>20.2715</v>
      </c>
      <c r="HD111">
        <v>5.2098000000000004</v>
      </c>
      <c r="HE111">
        <v>11.9381</v>
      </c>
      <c r="HF111">
        <v>4.9873500000000002</v>
      </c>
      <c r="HG111">
        <v>3.2909999999999999</v>
      </c>
      <c r="HH111">
        <v>9999</v>
      </c>
      <c r="HI111">
        <v>9999</v>
      </c>
      <c r="HJ111">
        <v>9999</v>
      </c>
      <c r="HK111">
        <v>999.9</v>
      </c>
      <c r="HL111">
        <v>1.87029</v>
      </c>
      <c r="HM111">
        <v>1.8766799999999999</v>
      </c>
      <c r="HN111">
        <v>1.87439</v>
      </c>
      <c r="HO111">
        <v>1.8727100000000001</v>
      </c>
      <c r="HP111">
        <v>1.8731199999999999</v>
      </c>
      <c r="HQ111">
        <v>1.87053</v>
      </c>
      <c r="HR111">
        <v>1.87649</v>
      </c>
      <c r="HS111">
        <v>1.8754599999999999</v>
      </c>
      <c r="HT111">
        <v>5</v>
      </c>
      <c r="HU111">
        <v>0</v>
      </c>
      <c r="HV111">
        <v>0</v>
      </c>
      <c r="HW111">
        <v>0</v>
      </c>
      <c r="HX111" t="s">
        <v>419</v>
      </c>
      <c r="HY111" t="s">
        <v>420</v>
      </c>
      <c r="HZ111" t="s">
        <v>421</v>
      </c>
      <c r="IA111" t="s">
        <v>422</v>
      </c>
      <c r="IB111" t="s">
        <v>422</v>
      </c>
      <c r="IC111" t="s">
        <v>421</v>
      </c>
      <c r="ID111">
        <v>0</v>
      </c>
      <c r="IE111">
        <v>100</v>
      </c>
      <c r="IF111">
        <v>100</v>
      </c>
      <c r="IG111">
        <v>-3.915</v>
      </c>
      <c r="IH111">
        <v>0.3911</v>
      </c>
      <c r="II111">
        <v>-3.1183980323874012</v>
      </c>
      <c r="IJ111">
        <v>-2.536945948238235E-3</v>
      </c>
      <c r="IK111">
        <v>1.581473279927893E-6</v>
      </c>
      <c r="IL111">
        <v>-4.6698293441882044E-10</v>
      </c>
      <c r="IM111">
        <v>-0.1212426229721789</v>
      </c>
      <c r="IN111">
        <v>-1.5895243091576399E-2</v>
      </c>
      <c r="IO111">
        <v>1.559614309849521E-3</v>
      </c>
      <c r="IP111">
        <v>-2.4566050869858518E-6</v>
      </c>
      <c r="IQ111">
        <v>2</v>
      </c>
      <c r="IR111">
        <v>2224</v>
      </c>
      <c r="IS111">
        <v>2</v>
      </c>
      <c r="IT111">
        <v>25</v>
      </c>
      <c r="IU111">
        <v>19.3</v>
      </c>
      <c r="IV111">
        <v>19.399999999999999</v>
      </c>
      <c r="IW111">
        <v>0.93261700000000003</v>
      </c>
      <c r="IX111">
        <v>2.4597199999999999</v>
      </c>
      <c r="IY111">
        <v>1.65039</v>
      </c>
      <c r="IZ111">
        <v>2.3034699999999999</v>
      </c>
      <c r="JA111">
        <v>1.50024</v>
      </c>
      <c r="JB111">
        <v>2.4243199999999998</v>
      </c>
      <c r="JC111">
        <v>35.707799999999999</v>
      </c>
      <c r="JD111">
        <v>23.5534</v>
      </c>
      <c r="JE111">
        <v>18</v>
      </c>
      <c r="JF111">
        <v>504.512</v>
      </c>
      <c r="JG111">
        <v>490.33300000000003</v>
      </c>
      <c r="JH111">
        <v>26.9619</v>
      </c>
      <c r="JI111">
        <v>31.793800000000001</v>
      </c>
      <c r="JJ111">
        <v>30.0001</v>
      </c>
      <c r="JK111">
        <v>31.735700000000001</v>
      </c>
      <c r="JL111">
        <v>31.7011</v>
      </c>
      <c r="JM111">
        <v>18.714600000000001</v>
      </c>
      <c r="JN111">
        <v>33.1447</v>
      </c>
      <c r="JO111">
        <v>100</v>
      </c>
      <c r="JP111">
        <v>26.9665</v>
      </c>
      <c r="JQ111">
        <v>398.43799999999999</v>
      </c>
      <c r="JR111">
        <v>22.891100000000002</v>
      </c>
      <c r="JS111">
        <v>99.9709</v>
      </c>
      <c r="JT111">
        <v>99.19</v>
      </c>
    </row>
    <row r="112" spans="1:280" x14ac:dyDescent="0.25">
      <c r="A112">
        <v>96</v>
      </c>
      <c r="B112">
        <v>1674746688</v>
      </c>
      <c r="C112">
        <v>950.40000009536743</v>
      </c>
      <c r="D112" t="s">
        <v>611</v>
      </c>
      <c r="E112" t="s">
        <v>612</v>
      </c>
      <c r="F112" t="s">
        <v>412</v>
      </c>
      <c r="G112" t="s">
        <v>413</v>
      </c>
      <c r="H112" t="s">
        <v>414</v>
      </c>
      <c r="I112">
        <v>1674746688</v>
      </c>
      <c r="J112">
        <f t="shared" si="46"/>
        <v>1.7753121692774397E-3</v>
      </c>
      <c r="K112">
        <f t="shared" si="47"/>
        <v>1.7753121692774398</v>
      </c>
      <c r="L112">
        <f t="shared" si="48"/>
        <v>-2.0018785947056643</v>
      </c>
      <c r="M112">
        <f t="shared" si="49"/>
        <v>399.95299999999997</v>
      </c>
      <c r="N112">
        <f t="shared" si="50"/>
        <v>414.83519141776389</v>
      </c>
      <c r="O112">
        <f t="shared" si="51"/>
        <v>41.126690645559208</v>
      </c>
      <c r="P112">
        <f t="shared" si="52"/>
        <v>39.651272707957098</v>
      </c>
      <c r="Q112">
        <f t="shared" si="53"/>
        <v>0.14061397636950723</v>
      </c>
      <c r="R112">
        <f t="shared" si="54"/>
        <v>2.9161527345784495</v>
      </c>
      <c r="S112">
        <f t="shared" si="55"/>
        <v>0.13695293275272302</v>
      </c>
      <c r="T112">
        <f t="shared" si="56"/>
        <v>8.5916573910996774E-2</v>
      </c>
      <c r="U112">
        <f t="shared" si="57"/>
        <v>4.7520142134839993E-3</v>
      </c>
      <c r="V112">
        <f t="shared" si="58"/>
        <v>27.537876655626381</v>
      </c>
      <c r="W112">
        <f t="shared" si="59"/>
        <v>27.640999999999998</v>
      </c>
      <c r="X112">
        <f t="shared" si="60"/>
        <v>3.7161408602961337</v>
      </c>
      <c r="Y112">
        <f t="shared" si="61"/>
        <v>65.112818554808939</v>
      </c>
      <c r="Z112">
        <f t="shared" si="62"/>
        <v>2.4710999361297801</v>
      </c>
      <c r="AA112">
        <f t="shared" si="63"/>
        <v>3.7951051589783713</v>
      </c>
      <c r="AB112">
        <f t="shared" si="64"/>
        <v>1.2450409241663536</v>
      </c>
      <c r="AC112">
        <f t="shared" si="65"/>
        <v>-78.291266665135097</v>
      </c>
      <c r="AD112">
        <f t="shared" si="66"/>
        <v>56.629068566819328</v>
      </c>
      <c r="AE112">
        <f t="shared" si="67"/>
        <v>4.225376380362678</v>
      </c>
      <c r="AF112">
        <f t="shared" si="68"/>
        <v>-17.432069703739614</v>
      </c>
      <c r="AG112">
        <v>0</v>
      </c>
      <c r="AH112">
        <v>0</v>
      </c>
      <c r="AI112">
        <f t="shared" si="69"/>
        <v>1</v>
      </c>
      <c r="AJ112">
        <f t="shared" si="70"/>
        <v>0</v>
      </c>
      <c r="AK112">
        <f t="shared" si="71"/>
        <v>52295.557623533576</v>
      </c>
      <c r="AL112" t="s">
        <v>415</v>
      </c>
      <c r="AM112" t="s">
        <v>415</v>
      </c>
      <c r="AN112">
        <v>0</v>
      </c>
      <c r="AO112">
        <v>0</v>
      </c>
      <c r="AP112" t="e">
        <f t="shared" si="72"/>
        <v>#DIV/0!</v>
      </c>
      <c r="AQ112">
        <v>0</v>
      </c>
      <c r="AR112" t="s">
        <v>415</v>
      </c>
      <c r="AS112" t="s">
        <v>415</v>
      </c>
      <c r="AT112">
        <v>0</v>
      </c>
      <c r="AU112">
        <v>0</v>
      </c>
      <c r="AV112" t="e">
        <f t="shared" si="73"/>
        <v>#DIV/0!</v>
      </c>
      <c r="AW112">
        <v>0.5</v>
      </c>
      <c r="AX112">
        <f t="shared" si="74"/>
        <v>2.1008904943823997E-2</v>
      </c>
      <c r="AY112">
        <f t="shared" si="75"/>
        <v>-2.0018785947056643</v>
      </c>
      <c r="AZ112" t="e">
        <f t="shared" si="76"/>
        <v>#DIV/0!</v>
      </c>
      <c r="BA112">
        <f t="shared" si="77"/>
        <v>-95.287146096310849</v>
      </c>
      <c r="BB112" t="e">
        <f t="shared" si="78"/>
        <v>#DIV/0!</v>
      </c>
      <c r="BC112" t="e">
        <f t="shared" si="79"/>
        <v>#DIV/0!</v>
      </c>
      <c r="BD112" t="s">
        <v>415</v>
      </c>
      <c r="BE112">
        <v>0</v>
      </c>
      <c r="BF112" t="e">
        <f t="shared" si="80"/>
        <v>#DIV/0!</v>
      </c>
      <c r="BG112" t="e">
        <f t="shared" si="81"/>
        <v>#DIV/0!</v>
      </c>
      <c r="BH112" t="e">
        <f t="shared" si="82"/>
        <v>#DIV/0!</v>
      </c>
      <c r="BI112" t="e">
        <f t="shared" si="83"/>
        <v>#DIV/0!</v>
      </c>
      <c r="BJ112" t="e">
        <f t="shared" si="84"/>
        <v>#DIV/0!</v>
      </c>
      <c r="BK112" t="e">
        <f t="shared" si="85"/>
        <v>#DIV/0!</v>
      </c>
      <c r="BL112" t="e">
        <f t="shared" si="86"/>
        <v>#DIV/0!</v>
      </c>
      <c r="BM112" t="e">
        <f t="shared" si="87"/>
        <v>#DIV/0!</v>
      </c>
      <c r="CV112">
        <f t="shared" si="88"/>
        <v>5.0010600000000002E-2</v>
      </c>
      <c r="CW112">
        <f t="shared" si="89"/>
        <v>2.1008904943823997E-2</v>
      </c>
      <c r="CX112">
        <f t="shared" si="90"/>
        <v>0.42008903999999991</v>
      </c>
      <c r="CY112">
        <f t="shared" si="91"/>
        <v>9.5020139999999989E-2</v>
      </c>
      <c r="CZ112">
        <v>6</v>
      </c>
      <c r="DA112">
        <v>0.5</v>
      </c>
      <c r="DB112" t="s">
        <v>416</v>
      </c>
      <c r="DC112">
        <v>2</v>
      </c>
      <c r="DD112">
        <v>1674746688</v>
      </c>
      <c r="DE112">
        <v>399.95299999999997</v>
      </c>
      <c r="DF112">
        <v>398.40300000000002</v>
      </c>
      <c r="DG112">
        <v>24.9254</v>
      </c>
      <c r="DH112">
        <v>22.848400000000002</v>
      </c>
      <c r="DI112">
        <v>403.86900000000003</v>
      </c>
      <c r="DJ112">
        <v>24.534099999999999</v>
      </c>
      <c r="DK112">
        <v>500.06599999999997</v>
      </c>
      <c r="DL112">
        <v>99.040199999999999</v>
      </c>
      <c r="DM112">
        <v>9.9630700000000003E-2</v>
      </c>
      <c r="DN112">
        <v>28.001200000000001</v>
      </c>
      <c r="DO112">
        <v>27.640999999999998</v>
      </c>
      <c r="DP112">
        <v>999.9</v>
      </c>
      <c r="DQ112">
        <v>0</v>
      </c>
      <c r="DR112">
        <v>0</v>
      </c>
      <c r="DS112">
        <v>10020</v>
      </c>
      <c r="DT112">
        <v>0</v>
      </c>
      <c r="DU112">
        <v>357.08</v>
      </c>
      <c r="DV112">
        <v>1.54996</v>
      </c>
      <c r="DW112">
        <v>410.17700000000002</v>
      </c>
      <c r="DX112">
        <v>407.71899999999999</v>
      </c>
      <c r="DY112">
        <v>2.0769700000000002</v>
      </c>
      <c r="DZ112">
        <v>398.40300000000002</v>
      </c>
      <c r="EA112">
        <v>22.848400000000002</v>
      </c>
      <c r="EB112">
        <v>2.46861</v>
      </c>
      <c r="EC112">
        <v>2.2629100000000002</v>
      </c>
      <c r="ED112">
        <v>20.821000000000002</v>
      </c>
      <c r="EE112">
        <v>19.4148</v>
      </c>
      <c r="EF112">
        <v>5.0010600000000002E-2</v>
      </c>
      <c r="EG112">
        <v>0</v>
      </c>
      <c r="EH112">
        <v>0</v>
      </c>
      <c r="EI112">
        <v>0</v>
      </c>
      <c r="EJ112">
        <v>587.95000000000005</v>
      </c>
      <c r="EK112">
        <v>5.0010600000000002E-2</v>
      </c>
      <c r="EL112">
        <v>79.16</v>
      </c>
      <c r="EM112">
        <v>-2.2799999999999998</v>
      </c>
      <c r="EN112">
        <v>37.936999999999998</v>
      </c>
      <c r="EO112">
        <v>42.061999999999998</v>
      </c>
      <c r="EP112">
        <v>40.375</v>
      </c>
      <c r="EQ112">
        <v>41.625</v>
      </c>
      <c r="ER112">
        <v>40.375</v>
      </c>
      <c r="ES112">
        <v>0</v>
      </c>
      <c r="ET112">
        <v>0</v>
      </c>
      <c r="EU112">
        <v>0</v>
      </c>
      <c r="EV112">
        <v>1674746685</v>
      </c>
      <c r="EW112">
        <v>0</v>
      </c>
      <c r="EX112">
        <v>585.98153846153843</v>
      </c>
      <c r="EY112">
        <v>-1.3729913791072701</v>
      </c>
      <c r="EZ112">
        <v>-13.80205126487405</v>
      </c>
      <c r="FA112">
        <v>80.570384615384611</v>
      </c>
      <c r="FB112">
        <v>15</v>
      </c>
      <c r="FC112">
        <v>1674745522.0999999</v>
      </c>
      <c r="FD112" t="s">
        <v>417</v>
      </c>
      <c r="FE112">
        <v>1674745522.0999999</v>
      </c>
      <c r="FF112">
        <v>1674745515.0999999</v>
      </c>
      <c r="FG112">
        <v>2</v>
      </c>
      <c r="FH112">
        <v>7.9000000000000001E-2</v>
      </c>
      <c r="FI112">
        <v>5.8000000000000003E-2</v>
      </c>
      <c r="FJ112">
        <v>-3.89</v>
      </c>
      <c r="FK112">
        <v>9.4E-2</v>
      </c>
      <c r="FL112">
        <v>383</v>
      </c>
      <c r="FM112">
        <v>18</v>
      </c>
      <c r="FN112">
        <v>0.28000000000000003</v>
      </c>
      <c r="FO112">
        <v>0.05</v>
      </c>
      <c r="FP112">
        <v>-2.1121676112482768</v>
      </c>
      <c r="FQ112">
        <v>0.5078741789374065</v>
      </c>
      <c r="FR112">
        <v>6.316811156976132E-2</v>
      </c>
      <c r="FS112">
        <v>-1</v>
      </c>
      <c r="FT112">
        <v>0.1397350053539626</v>
      </c>
      <c r="FU112">
        <v>4.4478994224994928E-3</v>
      </c>
      <c r="FV112">
        <v>4.4764752791091292E-4</v>
      </c>
      <c r="FW112">
        <v>-1</v>
      </c>
      <c r="FX112">
        <v>0</v>
      </c>
      <c r="FY112">
        <v>0</v>
      </c>
      <c r="FZ112" t="s">
        <v>418</v>
      </c>
      <c r="GA112">
        <v>2.9783300000000001</v>
      </c>
      <c r="GB112">
        <v>2.80613</v>
      </c>
      <c r="GC112">
        <v>9.7680000000000003E-2</v>
      </c>
      <c r="GD112">
        <v>9.5572000000000004E-2</v>
      </c>
      <c r="GE112">
        <v>0.121361</v>
      </c>
      <c r="GF112">
        <v>0.11414000000000001</v>
      </c>
      <c r="GG112">
        <v>26688</v>
      </c>
      <c r="GH112">
        <v>24822.2</v>
      </c>
      <c r="GI112">
        <v>26586.7</v>
      </c>
      <c r="GJ112">
        <v>25917.4</v>
      </c>
      <c r="GK112">
        <v>31785.7</v>
      </c>
      <c r="GL112">
        <v>32395.599999999999</v>
      </c>
      <c r="GM112">
        <v>37670.400000000001</v>
      </c>
      <c r="GN112">
        <v>38441</v>
      </c>
      <c r="GO112">
        <v>1.97882</v>
      </c>
      <c r="GP112">
        <v>1.9662500000000001</v>
      </c>
      <c r="GQ112">
        <v>2.1345900000000001E-2</v>
      </c>
      <c r="GR112">
        <v>0</v>
      </c>
      <c r="GS112">
        <v>27.292100000000001</v>
      </c>
      <c r="GT112">
        <v>999.9</v>
      </c>
      <c r="GU112">
        <v>61.7</v>
      </c>
      <c r="GV112">
        <v>30.1</v>
      </c>
      <c r="GW112">
        <v>26.694900000000001</v>
      </c>
      <c r="GX112">
        <v>61.630099999999999</v>
      </c>
      <c r="GY112">
        <v>11.9231</v>
      </c>
      <c r="GZ112">
        <v>1</v>
      </c>
      <c r="HA112">
        <v>0.35720000000000002</v>
      </c>
      <c r="HB112">
        <v>0.88019099999999995</v>
      </c>
      <c r="HC112">
        <v>20.271599999999999</v>
      </c>
      <c r="HD112">
        <v>5.2095000000000002</v>
      </c>
      <c r="HE112">
        <v>11.937900000000001</v>
      </c>
      <c r="HF112">
        <v>4.9876500000000004</v>
      </c>
      <c r="HG112">
        <v>3.2909999999999999</v>
      </c>
      <c r="HH112">
        <v>9999</v>
      </c>
      <c r="HI112">
        <v>9999</v>
      </c>
      <c r="HJ112">
        <v>9999</v>
      </c>
      <c r="HK112">
        <v>999.9</v>
      </c>
      <c r="HL112">
        <v>1.87033</v>
      </c>
      <c r="HM112">
        <v>1.8766799999999999</v>
      </c>
      <c r="HN112">
        <v>1.8744000000000001</v>
      </c>
      <c r="HO112">
        <v>1.8727100000000001</v>
      </c>
      <c r="HP112">
        <v>1.8730899999999999</v>
      </c>
      <c r="HQ112">
        <v>1.87052</v>
      </c>
      <c r="HR112">
        <v>1.87649</v>
      </c>
      <c r="HS112">
        <v>1.8754599999999999</v>
      </c>
      <c r="HT112">
        <v>5</v>
      </c>
      <c r="HU112">
        <v>0</v>
      </c>
      <c r="HV112">
        <v>0</v>
      </c>
      <c r="HW112">
        <v>0</v>
      </c>
      <c r="HX112" t="s">
        <v>419</v>
      </c>
      <c r="HY112" t="s">
        <v>420</v>
      </c>
      <c r="HZ112" t="s">
        <v>421</v>
      </c>
      <c r="IA112" t="s">
        <v>422</v>
      </c>
      <c r="IB112" t="s">
        <v>422</v>
      </c>
      <c r="IC112" t="s">
        <v>421</v>
      </c>
      <c r="ID112">
        <v>0</v>
      </c>
      <c r="IE112">
        <v>100</v>
      </c>
      <c r="IF112">
        <v>100</v>
      </c>
      <c r="IG112">
        <v>-3.9159999999999999</v>
      </c>
      <c r="IH112">
        <v>0.39129999999999998</v>
      </c>
      <c r="II112">
        <v>-3.1183980323874012</v>
      </c>
      <c r="IJ112">
        <v>-2.536945948238235E-3</v>
      </c>
      <c r="IK112">
        <v>1.581473279927893E-6</v>
      </c>
      <c r="IL112">
        <v>-4.6698293441882044E-10</v>
      </c>
      <c r="IM112">
        <v>-0.1212426229721789</v>
      </c>
      <c r="IN112">
        <v>-1.5895243091576399E-2</v>
      </c>
      <c r="IO112">
        <v>1.559614309849521E-3</v>
      </c>
      <c r="IP112">
        <v>-2.4566050869858518E-6</v>
      </c>
      <c r="IQ112">
        <v>2</v>
      </c>
      <c r="IR112">
        <v>2224</v>
      </c>
      <c r="IS112">
        <v>2</v>
      </c>
      <c r="IT112">
        <v>25</v>
      </c>
      <c r="IU112">
        <v>19.399999999999999</v>
      </c>
      <c r="IV112">
        <v>19.5</v>
      </c>
      <c r="IW112">
        <v>0.93383799999999995</v>
      </c>
      <c r="IX112">
        <v>2.4609399999999999</v>
      </c>
      <c r="IY112">
        <v>1.65039</v>
      </c>
      <c r="IZ112">
        <v>2.3046899999999999</v>
      </c>
      <c r="JA112">
        <v>1.50024</v>
      </c>
      <c r="JB112">
        <v>2.4243199999999998</v>
      </c>
      <c r="JC112">
        <v>35.731099999999998</v>
      </c>
      <c r="JD112">
        <v>23.544599999999999</v>
      </c>
      <c r="JE112">
        <v>18</v>
      </c>
      <c r="JF112">
        <v>504.36200000000002</v>
      </c>
      <c r="JG112">
        <v>490.37299999999999</v>
      </c>
      <c r="JH112">
        <v>26.968299999999999</v>
      </c>
      <c r="JI112">
        <v>31.796500000000002</v>
      </c>
      <c r="JJ112">
        <v>30.000299999999999</v>
      </c>
      <c r="JK112">
        <v>31.741299999999999</v>
      </c>
      <c r="JL112">
        <v>31.706</v>
      </c>
      <c r="JM112">
        <v>18.712599999999998</v>
      </c>
      <c r="JN112">
        <v>33.1447</v>
      </c>
      <c r="JO112">
        <v>100</v>
      </c>
      <c r="JP112">
        <v>26.952300000000001</v>
      </c>
      <c r="JQ112">
        <v>398.48</v>
      </c>
      <c r="JR112">
        <v>22.890899999999998</v>
      </c>
      <c r="JS112">
        <v>99.969800000000006</v>
      </c>
      <c r="JT112">
        <v>99.188699999999997</v>
      </c>
    </row>
    <row r="113" spans="1:280" x14ac:dyDescent="0.25">
      <c r="A113">
        <v>97</v>
      </c>
      <c r="B113">
        <v>1674746698</v>
      </c>
      <c r="C113">
        <v>960.40000009536743</v>
      </c>
      <c r="D113" t="s">
        <v>613</v>
      </c>
      <c r="E113" t="s">
        <v>614</v>
      </c>
      <c r="F113" t="s">
        <v>412</v>
      </c>
      <c r="G113" t="s">
        <v>413</v>
      </c>
      <c r="H113" t="s">
        <v>414</v>
      </c>
      <c r="I113">
        <v>1674746698</v>
      </c>
      <c r="J113">
        <f t="shared" si="46"/>
        <v>1.7856380907041096E-3</v>
      </c>
      <c r="K113">
        <f t="shared" si="47"/>
        <v>1.7856380907041096</v>
      </c>
      <c r="L113">
        <f t="shared" si="48"/>
        <v>-2.2470578435100745</v>
      </c>
      <c r="M113">
        <f t="shared" si="49"/>
        <v>400.02699999999999</v>
      </c>
      <c r="N113">
        <f t="shared" si="50"/>
        <v>417.58964016729601</v>
      </c>
      <c r="O113">
        <f t="shared" si="51"/>
        <v>41.399815169765475</v>
      </c>
      <c r="P113">
        <f t="shared" si="52"/>
        <v>39.658655938593299</v>
      </c>
      <c r="Q113">
        <f t="shared" si="53"/>
        <v>0.14139038782410937</v>
      </c>
      <c r="R113">
        <f t="shared" si="54"/>
        <v>2.9168198186838934</v>
      </c>
      <c r="S113">
        <f t="shared" si="55"/>
        <v>0.13769019869136084</v>
      </c>
      <c r="T113">
        <f t="shared" si="56"/>
        <v>8.638075602078038E-2</v>
      </c>
      <c r="U113">
        <f t="shared" si="57"/>
        <v>4.7520142134839993E-3</v>
      </c>
      <c r="V113">
        <f t="shared" si="58"/>
        <v>27.535580884663506</v>
      </c>
      <c r="W113">
        <f t="shared" si="59"/>
        <v>27.645499999999998</v>
      </c>
      <c r="X113">
        <f t="shared" si="60"/>
        <v>3.7171184521937586</v>
      </c>
      <c r="Y113">
        <f t="shared" si="61"/>
        <v>65.123511986792792</v>
      </c>
      <c r="Z113">
        <f t="shared" si="62"/>
        <v>2.4715489871522105</v>
      </c>
      <c r="AA113">
        <f t="shared" si="63"/>
        <v>3.7951715313717216</v>
      </c>
      <c r="AB113">
        <f t="shared" si="64"/>
        <v>1.2455694650415481</v>
      </c>
      <c r="AC113">
        <f t="shared" si="65"/>
        <v>-78.746639800051227</v>
      </c>
      <c r="AD113">
        <f t="shared" si="66"/>
        <v>55.981566063099699</v>
      </c>
      <c r="AE113">
        <f t="shared" si="67"/>
        <v>4.1762076131678345</v>
      </c>
      <c r="AF113">
        <f t="shared" si="68"/>
        <v>-18.584114109570216</v>
      </c>
      <c r="AG113">
        <v>0</v>
      </c>
      <c r="AH113">
        <v>0</v>
      </c>
      <c r="AI113">
        <f t="shared" si="69"/>
        <v>1</v>
      </c>
      <c r="AJ113">
        <f t="shared" si="70"/>
        <v>0</v>
      </c>
      <c r="AK113">
        <f t="shared" si="71"/>
        <v>52314.622565351194</v>
      </c>
      <c r="AL113" t="s">
        <v>415</v>
      </c>
      <c r="AM113" t="s">
        <v>415</v>
      </c>
      <c r="AN113">
        <v>0</v>
      </c>
      <c r="AO113">
        <v>0</v>
      </c>
      <c r="AP113" t="e">
        <f t="shared" si="72"/>
        <v>#DIV/0!</v>
      </c>
      <c r="AQ113">
        <v>0</v>
      </c>
      <c r="AR113" t="s">
        <v>415</v>
      </c>
      <c r="AS113" t="s">
        <v>415</v>
      </c>
      <c r="AT113">
        <v>0</v>
      </c>
      <c r="AU113">
        <v>0</v>
      </c>
      <c r="AV113" t="e">
        <f t="shared" si="73"/>
        <v>#DIV/0!</v>
      </c>
      <c r="AW113">
        <v>0.5</v>
      </c>
      <c r="AX113">
        <f t="shared" si="74"/>
        <v>2.1008904943823997E-2</v>
      </c>
      <c r="AY113">
        <f t="shared" si="75"/>
        <v>-2.2470578435100745</v>
      </c>
      <c r="AZ113" t="e">
        <f t="shared" si="76"/>
        <v>#DIV/0!</v>
      </c>
      <c r="BA113">
        <f t="shared" si="77"/>
        <v>-106.95739970829102</v>
      </c>
      <c r="BB113" t="e">
        <f t="shared" si="78"/>
        <v>#DIV/0!</v>
      </c>
      <c r="BC113" t="e">
        <f t="shared" si="79"/>
        <v>#DIV/0!</v>
      </c>
      <c r="BD113" t="s">
        <v>415</v>
      </c>
      <c r="BE113">
        <v>0</v>
      </c>
      <c r="BF113" t="e">
        <f t="shared" si="80"/>
        <v>#DIV/0!</v>
      </c>
      <c r="BG113" t="e">
        <f t="shared" si="81"/>
        <v>#DIV/0!</v>
      </c>
      <c r="BH113" t="e">
        <f t="shared" si="82"/>
        <v>#DIV/0!</v>
      </c>
      <c r="BI113" t="e">
        <f t="shared" si="83"/>
        <v>#DIV/0!</v>
      </c>
      <c r="BJ113" t="e">
        <f t="shared" si="84"/>
        <v>#DIV/0!</v>
      </c>
      <c r="BK113" t="e">
        <f t="shared" si="85"/>
        <v>#DIV/0!</v>
      </c>
      <c r="BL113" t="e">
        <f t="shared" si="86"/>
        <v>#DIV/0!</v>
      </c>
      <c r="BM113" t="e">
        <f t="shared" si="87"/>
        <v>#DIV/0!</v>
      </c>
      <c r="CV113">
        <f t="shared" si="88"/>
        <v>5.0010600000000002E-2</v>
      </c>
      <c r="CW113">
        <f t="shared" si="89"/>
        <v>2.1008904943823997E-2</v>
      </c>
      <c r="CX113">
        <f t="shared" si="90"/>
        <v>0.42008903999999991</v>
      </c>
      <c r="CY113">
        <f t="shared" si="91"/>
        <v>9.5020139999999989E-2</v>
      </c>
      <c r="CZ113">
        <v>6</v>
      </c>
      <c r="DA113">
        <v>0.5</v>
      </c>
      <c r="DB113" t="s">
        <v>416</v>
      </c>
      <c r="DC113">
        <v>2</v>
      </c>
      <c r="DD113">
        <v>1674746698</v>
      </c>
      <c r="DE113">
        <v>400.02699999999999</v>
      </c>
      <c r="DF113">
        <v>398.18799999999999</v>
      </c>
      <c r="DG113">
        <v>24.9299</v>
      </c>
      <c r="DH113">
        <v>22.840900000000001</v>
      </c>
      <c r="DI113">
        <v>403.94299999999998</v>
      </c>
      <c r="DJ113">
        <v>24.538399999999999</v>
      </c>
      <c r="DK113">
        <v>500.08300000000003</v>
      </c>
      <c r="DL113">
        <v>99.040400000000005</v>
      </c>
      <c r="DM113">
        <v>9.9547899999999995E-2</v>
      </c>
      <c r="DN113">
        <v>28.0015</v>
      </c>
      <c r="DO113">
        <v>27.645499999999998</v>
      </c>
      <c r="DP113">
        <v>999.9</v>
      </c>
      <c r="DQ113">
        <v>0</v>
      </c>
      <c r="DR113">
        <v>0</v>
      </c>
      <c r="DS113">
        <v>10023.799999999999</v>
      </c>
      <c r="DT113">
        <v>0</v>
      </c>
      <c r="DU113">
        <v>356.03500000000003</v>
      </c>
      <c r="DV113">
        <v>1.83908</v>
      </c>
      <c r="DW113">
        <v>410.255</v>
      </c>
      <c r="DX113">
        <v>407.49599999999998</v>
      </c>
      <c r="DY113">
        <v>2.0889899999999999</v>
      </c>
      <c r="DZ113">
        <v>398.18799999999999</v>
      </c>
      <c r="EA113">
        <v>22.840900000000001</v>
      </c>
      <c r="EB113">
        <v>2.4690699999999999</v>
      </c>
      <c r="EC113">
        <v>2.2621699999999998</v>
      </c>
      <c r="ED113">
        <v>20.824000000000002</v>
      </c>
      <c r="EE113">
        <v>19.409500000000001</v>
      </c>
      <c r="EF113">
        <v>5.0010600000000002E-2</v>
      </c>
      <c r="EG113">
        <v>0</v>
      </c>
      <c r="EH113">
        <v>0</v>
      </c>
      <c r="EI113">
        <v>0</v>
      </c>
      <c r="EJ113">
        <v>585.55999999999995</v>
      </c>
      <c r="EK113">
        <v>5.0010600000000002E-2</v>
      </c>
      <c r="EL113">
        <v>82.54</v>
      </c>
      <c r="EM113">
        <v>-1.37</v>
      </c>
      <c r="EN113">
        <v>37.936999999999998</v>
      </c>
      <c r="EO113">
        <v>42.061999999999998</v>
      </c>
      <c r="EP113">
        <v>40.436999999999998</v>
      </c>
      <c r="EQ113">
        <v>41.686999999999998</v>
      </c>
      <c r="ER113">
        <v>40.375</v>
      </c>
      <c r="ES113">
        <v>0</v>
      </c>
      <c r="ET113">
        <v>0</v>
      </c>
      <c r="EU113">
        <v>0</v>
      </c>
      <c r="EV113">
        <v>1674746695.2</v>
      </c>
      <c r="EW113">
        <v>0</v>
      </c>
      <c r="EX113">
        <v>585.9348</v>
      </c>
      <c r="EY113">
        <v>4.2561539604127301</v>
      </c>
      <c r="EZ113">
        <v>0.64846160472960002</v>
      </c>
      <c r="FA113">
        <v>80.340800000000002</v>
      </c>
      <c r="FB113">
        <v>15</v>
      </c>
      <c r="FC113">
        <v>1674745522.0999999</v>
      </c>
      <c r="FD113" t="s">
        <v>417</v>
      </c>
      <c r="FE113">
        <v>1674745522.0999999</v>
      </c>
      <c r="FF113">
        <v>1674745515.0999999</v>
      </c>
      <c r="FG113">
        <v>2</v>
      </c>
      <c r="FH113">
        <v>7.9000000000000001E-2</v>
      </c>
      <c r="FI113">
        <v>5.8000000000000003E-2</v>
      </c>
      <c r="FJ113">
        <v>-3.89</v>
      </c>
      <c r="FK113">
        <v>9.4E-2</v>
      </c>
      <c r="FL113">
        <v>383</v>
      </c>
      <c r="FM113">
        <v>18</v>
      </c>
      <c r="FN113">
        <v>0.28000000000000003</v>
      </c>
      <c r="FO113">
        <v>0.05</v>
      </c>
      <c r="FP113">
        <v>-2.0947893843166061</v>
      </c>
      <c r="FQ113">
        <v>-0.14231350166539761</v>
      </c>
      <c r="FR113">
        <v>6.4815030922255795E-2</v>
      </c>
      <c r="FS113">
        <v>-1</v>
      </c>
      <c r="FT113">
        <v>0.1404558728236823</v>
      </c>
      <c r="FU113">
        <v>5.2429148800938862E-3</v>
      </c>
      <c r="FV113">
        <v>5.313751776896456E-4</v>
      </c>
      <c r="FW113">
        <v>-1</v>
      </c>
      <c r="FX113">
        <v>0</v>
      </c>
      <c r="FY113">
        <v>0</v>
      </c>
      <c r="FZ113" t="s">
        <v>418</v>
      </c>
      <c r="GA113">
        <v>2.97838</v>
      </c>
      <c r="GB113">
        <v>2.8060800000000001</v>
      </c>
      <c r="GC113">
        <v>9.7692799999999996E-2</v>
      </c>
      <c r="GD113">
        <v>9.5530900000000002E-2</v>
      </c>
      <c r="GE113">
        <v>0.121375</v>
      </c>
      <c r="GF113">
        <v>0.11411300000000001</v>
      </c>
      <c r="GG113">
        <v>26688</v>
      </c>
      <c r="GH113">
        <v>24823.200000000001</v>
      </c>
      <c r="GI113">
        <v>26587</v>
      </c>
      <c r="GJ113">
        <v>25917.200000000001</v>
      </c>
      <c r="GK113">
        <v>31785.5</v>
      </c>
      <c r="GL113">
        <v>32396.7</v>
      </c>
      <c r="GM113">
        <v>37670.9</v>
      </c>
      <c r="GN113">
        <v>38441.199999999997</v>
      </c>
      <c r="GO113">
        <v>1.9790000000000001</v>
      </c>
      <c r="GP113">
        <v>1.96583</v>
      </c>
      <c r="GQ113">
        <v>2.16253E-2</v>
      </c>
      <c r="GR113">
        <v>0</v>
      </c>
      <c r="GS113">
        <v>27.292100000000001</v>
      </c>
      <c r="GT113">
        <v>999.9</v>
      </c>
      <c r="GU113">
        <v>61.7</v>
      </c>
      <c r="GV113">
        <v>30.1</v>
      </c>
      <c r="GW113">
        <v>26.693999999999999</v>
      </c>
      <c r="GX113">
        <v>61.5901</v>
      </c>
      <c r="GY113">
        <v>12.0032</v>
      </c>
      <c r="GZ113">
        <v>1</v>
      </c>
      <c r="HA113">
        <v>0.35752499999999998</v>
      </c>
      <c r="HB113">
        <v>0.92761400000000005</v>
      </c>
      <c r="HC113">
        <v>20.2714</v>
      </c>
      <c r="HD113">
        <v>5.2098000000000004</v>
      </c>
      <c r="HE113">
        <v>11.937900000000001</v>
      </c>
      <c r="HF113">
        <v>4.9877000000000002</v>
      </c>
      <c r="HG113">
        <v>3.2909999999999999</v>
      </c>
      <c r="HH113">
        <v>9999</v>
      </c>
      <c r="HI113">
        <v>9999</v>
      </c>
      <c r="HJ113">
        <v>9999</v>
      </c>
      <c r="HK113">
        <v>999.9</v>
      </c>
      <c r="HL113">
        <v>1.87033</v>
      </c>
      <c r="HM113">
        <v>1.8766799999999999</v>
      </c>
      <c r="HN113">
        <v>1.87442</v>
      </c>
      <c r="HO113">
        <v>1.8727100000000001</v>
      </c>
      <c r="HP113">
        <v>1.87314</v>
      </c>
      <c r="HQ113">
        <v>1.8705000000000001</v>
      </c>
      <c r="HR113">
        <v>1.8764700000000001</v>
      </c>
      <c r="HS113">
        <v>1.8754599999999999</v>
      </c>
      <c r="HT113">
        <v>5</v>
      </c>
      <c r="HU113">
        <v>0</v>
      </c>
      <c r="HV113">
        <v>0</v>
      </c>
      <c r="HW113">
        <v>0</v>
      </c>
      <c r="HX113" t="s">
        <v>419</v>
      </c>
      <c r="HY113" t="s">
        <v>420</v>
      </c>
      <c r="HZ113" t="s">
        <v>421</v>
      </c>
      <c r="IA113" t="s">
        <v>422</v>
      </c>
      <c r="IB113" t="s">
        <v>422</v>
      </c>
      <c r="IC113" t="s">
        <v>421</v>
      </c>
      <c r="ID113">
        <v>0</v>
      </c>
      <c r="IE113">
        <v>100</v>
      </c>
      <c r="IF113">
        <v>100</v>
      </c>
      <c r="IG113">
        <v>-3.9159999999999999</v>
      </c>
      <c r="IH113">
        <v>0.39150000000000001</v>
      </c>
      <c r="II113">
        <v>-3.1183980323874012</v>
      </c>
      <c r="IJ113">
        <v>-2.536945948238235E-3</v>
      </c>
      <c r="IK113">
        <v>1.581473279927893E-6</v>
      </c>
      <c r="IL113">
        <v>-4.6698293441882044E-10</v>
      </c>
      <c r="IM113">
        <v>-0.1212426229721789</v>
      </c>
      <c r="IN113">
        <v>-1.5895243091576399E-2</v>
      </c>
      <c r="IO113">
        <v>1.559614309849521E-3</v>
      </c>
      <c r="IP113">
        <v>-2.4566050869858518E-6</v>
      </c>
      <c r="IQ113">
        <v>2</v>
      </c>
      <c r="IR113">
        <v>2224</v>
      </c>
      <c r="IS113">
        <v>2</v>
      </c>
      <c r="IT113">
        <v>25</v>
      </c>
      <c r="IU113">
        <v>19.600000000000001</v>
      </c>
      <c r="IV113">
        <v>19.7</v>
      </c>
      <c r="IW113">
        <v>0.93383799999999995</v>
      </c>
      <c r="IX113">
        <v>2.4621599999999999</v>
      </c>
      <c r="IY113">
        <v>1.65039</v>
      </c>
      <c r="IZ113">
        <v>2.3034699999999999</v>
      </c>
      <c r="JA113">
        <v>1.50024</v>
      </c>
      <c r="JB113">
        <v>2.4304199999999998</v>
      </c>
      <c r="JC113">
        <v>35.777700000000003</v>
      </c>
      <c r="JD113">
        <v>23.544599999999999</v>
      </c>
      <c r="JE113">
        <v>18</v>
      </c>
      <c r="JF113">
        <v>504.51299999999998</v>
      </c>
      <c r="JG113">
        <v>490.12900000000002</v>
      </c>
      <c r="JH113">
        <v>26.952200000000001</v>
      </c>
      <c r="JI113">
        <v>31.799299999999999</v>
      </c>
      <c r="JJ113">
        <v>30.0002</v>
      </c>
      <c r="JK113">
        <v>31.745899999999999</v>
      </c>
      <c r="JL113">
        <v>31.711600000000001</v>
      </c>
      <c r="JM113">
        <v>18.709900000000001</v>
      </c>
      <c r="JN113">
        <v>33.1447</v>
      </c>
      <c r="JO113">
        <v>100</v>
      </c>
      <c r="JP113">
        <v>26.950399999999998</v>
      </c>
      <c r="JQ113">
        <v>398.16699999999997</v>
      </c>
      <c r="JR113">
        <v>22.890599999999999</v>
      </c>
      <c r="JS113">
        <v>99.9709</v>
      </c>
      <c r="JT113">
        <v>99.188699999999997</v>
      </c>
    </row>
    <row r="114" spans="1:280" x14ac:dyDescent="0.25">
      <c r="A114">
        <v>98</v>
      </c>
      <c r="B114">
        <v>1674746708</v>
      </c>
      <c r="C114">
        <v>970.40000009536743</v>
      </c>
      <c r="D114" t="s">
        <v>615</v>
      </c>
      <c r="E114" t="s">
        <v>616</v>
      </c>
      <c r="F114" t="s">
        <v>412</v>
      </c>
      <c r="G114" t="s">
        <v>413</v>
      </c>
      <c r="H114" t="s">
        <v>414</v>
      </c>
      <c r="I114">
        <v>1674746708</v>
      </c>
      <c r="J114">
        <f t="shared" si="46"/>
        <v>1.7940536439698439E-3</v>
      </c>
      <c r="K114">
        <f t="shared" si="47"/>
        <v>1.794053643969844</v>
      </c>
      <c r="L114">
        <f t="shared" si="48"/>
        <v>-2.0144785188750296</v>
      </c>
      <c r="M114">
        <f t="shared" si="49"/>
        <v>399.93700000000001</v>
      </c>
      <c r="N114">
        <f t="shared" si="50"/>
        <v>414.73329688242126</v>
      </c>
      <c r="O114">
        <f t="shared" si="51"/>
        <v>41.118484294162826</v>
      </c>
      <c r="P114">
        <f t="shared" si="52"/>
        <v>39.651514302736999</v>
      </c>
      <c r="Q114">
        <f t="shared" si="53"/>
        <v>0.14202811447400415</v>
      </c>
      <c r="R114">
        <f t="shared" si="54"/>
        <v>2.9115247707932772</v>
      </c>
      <c r="S114">
        <f t="shared" si="55"/>
        <v>0.13828834920209554</v>
      </c>
      <c r="T114">
        <f t="shared" si="56"/>
        <v>8.6758019367817463E-2</v>
      </c>
      <c r="U114">
        <f t="shared" si="57"/>
        <v>4.7520142134839993E-3</v>
      </c>
      <c r="V114">
        <f t="shared" si="58"/>
        <v>27.53679424451105</v>
      </c>
      <c r="W114">
        <f t="shared" si="59"/>
        <v>27.648900000000001</v>
      </c>
      <c r="X114">
        <f t="shared" si="60"/>
        <v>3.7178572260082601</v>
      </c>
      <c r="Y114">
        <f t="shared" si="61"/>
        <v>65.113627710299767</v>
      </c>
      <c r="Z114">
        <f t="shared" si="62"/>
        <v>2.4717789757711004</v>
      </c>
      <c r="AA114">
        <f t="shared" si="63"/>
        <v>3.7961008512202903</v>
      </c>
      <c r="AB114">
        <f t="shared" si="64"/>
        <v>1.2460782502371597</v>
      </c>
      <c r="AC114">
        <f t="shared" si="65"/>
        <v>-79.117765699070119</v>
      </c>
      <c r="AD114">
        <f t="shared" si="66"/>
        <v>56.005512844464924</v>
      </c>
      <c r="AE114">
        <f t="shared" si="67"/>
        <v>4.1857509750419402</v>
      </c>
      <c r="AF114">
        <f t="shared" si="68"/>
        <v>-18.921749865349774</v>
      </c>
      <c r="AG114">
        <v>0</v>
      </c>
      <c r="AH114">
        <v>0</v>
      </c>
      <c r="AI114">
        <f t="shared" si="69"/>
        <v>1</v>
      </c>
      <c r="AJ114">
        <f t="shared" si="70"/>
        <v>0</v>
      </c>
      <c r="AK114">
        <f t="shared" si="71"/>
        <v>52162.343307425181</v>
      </c>
      <c r="AL114" t="s">
        <v>415</v>
      </c>
      <c r="AM114" t="s">
        <v>415</v>
      </c>
      <c r="AN114">
        <v>0</v>
      </c>
      <c r="AO114">
        <v>0</v>
      </c>
      <c r="AP114" t="e">
        <f t="shared" si="72"/>
        <v>#DIV/0!</v>
      </c>
      <c r="AQ114">
        <v>0</v>
      </c>
      <c r="AR114" t="s">
        <v>415</v>
      </c>
      <c r="AS114" t="s">
        <v>415</v>
      </c>
      <c r="AT114">
        <v>0</v>
      </c>
      <c r="AU114">
        <v>0</v>
      </c>
      <c r="AV114" t="e">
        <f t="shared" si="73"/>
        <v>#DIV/0!</v>
      </c>
      <c r="AW114">
        <v>0.5</v>
      </c>
      <c r="AX114">
        <f t="shared" si="74"/>
        <v>2.1008904943823997E-2</v>
      </c>
      <c r="AY114">
        <f t="shared" si="75"/>
        <v>-2.0144785188750296</v>
      </c>
      <c r="AZ114" t="e">
        <f t="shared" si="76"/>
        <v>#DIV/0!</v>
      </c>
      <c r="BA114">
        <f t="shared" si="77"/>
        <v>-95.886888167735151</v>
      </c>
      <c r="BB114" t="e">
        <f t="shared" si="78"/>
        <v>#DIV/0!</v>
      </c>
      <c r="BC114" t="e">
        <f t="shared" si="79"/>
        <v>#DIV/0!</v>
      </c>
      <c r="BD114" t="s">
        <v>415</v>
      </c>
      <c r="BE114">
        <v>0</v>
      </c>
      <c r="BF114" t="e">
        <f t="shared" si="80"/>
        <v>#DIV/0!</v>
      </c>
      <c r="BG114" t="e">
        <f t="shared" si="81"/>
        <v>#DIV/0!</v>
      </c>
      <c r="BH114" t="e">
        <f t="shared" si="82"/>
        <v>#DIV/0!</v>
      </c>
      <c r="BI114" t="e">
        <f t="shared" si="83"/>
        <v>#DIV/0!</v>
      </c>
      <c r="BJ114" t="e">
        <f t="shared" si="84"/>
        <v>#DIV/0!</v>
      </c>
      <c r="BK114" t="e">
        <f t="shared" si="85"/>
        <v>#DIV/0!</v>
      </c>
      <c r="BL114" t="e">
        <f t="shared" si="86"/>
        <v>#DIV/0!</v>
      </c>
      <c r="BM114" t="e">
        <f t="shared" si="87"/>
        <v>#DIV/0!</v>
      </c>
      <c r="CV114">
        <f t="shared" si="88"/>
        <v>5.0010600000000002E-2</v>
      </c>
      <c r="CW114">
        <f t="shared" si="89"/>
        <v>2.1008904943823997E-2</v>
      </c>
      <c r="CX114">
        <f t="shared" si="90"/>
        <v>0.42008903999999991</v>
      </c>
      <c r="CY114">
        <f t="shared" si="91"/>
        <v>9.5020139999999989E-2</v>
      </c>
      <c r="CZ114">
        <v>6</v>
      </c>
      <c r="DA114">
        <v>0.5</v>
      </c>
      <c r="DB114" t="s">
        <v>416</v>
      </c>
      <c r="DC114">
        <v>2</v>
      </c>
      <c r="DD114">
        <v>1674746708</v>
      </c>
      <c r="DE114">
        <v>399.93700000000001</v>
      </c>
      <c r="DF114">
        <v>398.38099999999997</v>
      </c>
      <c r="DG114">
        <v>24.931100000000001</v>
      </c>
      <c r="DH114">
        <v>22.8324</v>
      </c>
      <c r="DI114">
        <v>403.85300000000001</v>
      </c>
      <c r="DJ114">
        <v>24.5396</v>
      </c>
      <c r="DK114">
        <v>500.11700000000002</v>
      </c>
      <c r="DL114">
        <v>99.044200000000004</v>
      </c>
      <c r="DM114">
        <v>0.100201</v>
      </c>
      <c r="DN114">
        <v>28.005700000000001</v>
      </c>
      <c r="DO114">
        <v>27.648900000000001</v>
      </c>
      <c r="DP114">
        <v>999.9</v>
      </c>
      <c r="DQ114">
        <v>0</v>
      </c>
      <c r="DR114">
        <v>0</v>
      </c>
      <c r="DS114">
        <v>9993.1200000000008</v>
      </c>
      <c r="DT114">
        <v>0</v>
      </c>
      <c r="DU114">
        <v>355.58100000000002</v>
      </c>
      <c r="DV114">
        <v>1.55609</v>
      </c>
      <c r="DW114">
        <v>410.16300000000001</v>
      </c>
      <c r="DX114">
        <v>407.69</v>
      </c>
      <c r="DY114">
        <v>2.0987200000000001</v>
      </c>
      <c r="DZ114">
        <v>398.38099999999997</v>
      </c>
      <c r="EA114">
        <v>22.8324</v>
      </c>
      <c r="EB114">
        <v>2.46929</v>
      </c>
      <c r="EC114">
        <v>2.2614200000000002</v>
      </c>
      <c r="ED114">
        <v>20.825500000000002</v>
      </c>
      <c r="EE114">
        <v>19.404199999999999</v>
      </c>
      <c r="EF114">
        <v>5.0010600000000002E-2</v>
      </c>
      <c r="EG114">
        <v>0</v>
      </c>
      <c r="EH114">
        <v>0</v>
      </c>
      <c r="EI114">
        <v>0</v>
      </c>
      <c r="EJ114">
        <v>585.79</v>
      </c>
      <c r="EK114">
        <v>5.0010600000000002E-2</v>
      </c>
      <c r="EL114">
        <v>77.5</v>
      </c>
      <c r="EM114">
        <v>-2.4700000000000002</v>
      </c>
      <c r="EN114">
        <v>37.936999999999998</v>
      </c>
      <c r="EO114">
        <v>42.061999999999998</v>
      </c>
      <c r="EP114">
        <v>40.436999999999998</v>
      </c>
      <c r="EQ114">
        <v>41.686999999999998</v>
      </c>
      <c r="ER114">
        <v>40.375</v>
      </c>
      <c r="ES114">
        <v>0</v>
      </c>
      <c r="ET114">
        <v>0</v>
      </c>
      <c r="EU114">
        <v>0</v>
      </c>
      <c r="EV114">
        <v>1674746705.4000001</v>
      </c>
      <c r="EW114">
        <v>0</v>
      </c>
      <c r="EX114">
        <v>586.64461538461546</v>
      </c>
      <c r="EY114">
        <v>3.568547005019759</v>
      </c>
      <c r="EZ114">
        <v>-9.209230753551509</v>
      </c>
      <c r="FA114">
        <v>79.287307692307678</v>
      </c>
      <c r="FB114">
        <v>15</v>
      </c>
      <c r="FC114">
        <v>1674745522.0999999</v>
      </c>
      <c r="FD114" t="s">
        <v>417</v>
      </c>
      <c r="FE114">
        <v>1674745522.0999999</v>
      </c>
      <c r="FF114">
        <v>1674745515.0999999</v>
      </c>
      <c r="FG114">
        <v>2</v>
      </c>
      <c r="FH114">
        <v>7.9000000000000001E-2</v>
      </c>
      <c r="FI114">
        <v>5.8000000000000003E-2</v>
      </c>
      <c r="FJ114">
        <v>-3.89</v>
      </c>
      <c r="FK114">
        <v>9.4E-2</v>
      </c>
      <c r="FL114">
        <v>383</v>
      </c>
      <c r="FM114">
        <v>18</v>
      </c>
      <c r="FN114">
        <v>0.28000000000000003</v>
      </c>
      <c r="FO114">
        <v>0.05</v>
      </c>
      <c r="FP114">
        <v>-2.1273531194058162</v>
      </c>
      <c r="FQ114">
        <v>-0.20520920766600889</v>
      </c>
      <c r="FR114">
        <v>7.9055012692829607E-2</v>
      </c>
      <c r="FS114">
        <v>-1</v>
      </c>
      <c r="FT114">
        <v>0.14134424317586569</v>
      </c>
      <c r="FU114">
        <v>5.0697184109961104E-3</v>
      </c>
      <c r="FV114">
        <v>5.3742099324834321E-4</v>
      </c>
      <c r="FW114">
        <v>-1</v>
      </c>
      <c r="FX114">
        <v>0</v>
      </c>
      <c r="FY114">
        <v>0</v>
      </c>
      <c r="FZ114" t="s">
        <v>418</v>
      </c>
      <c r="GA114">
        <v>2.9784600000000001</v>
      </c>
      <c r="GB114">
        <v>2.80647</v>
      </c>
      <c r="GC114">
        <v>9.7678500000000001E-2</v>
      </c>
      <c r="GD114">
        <v>9.5569000000000001E-2</v>
      </c>
      <c r="GE114">
        <v>0.121382</v>
      </c>
      <c r="GF114">
        <v>0.11408699999999999</v>
      </c>
      <c r="GG114">
        <v>26687.9</v>
      </c>
      <c r="GH114">
        <v>24822.2</v>
      </c>
      <c r="GI114">
        <v>26586.5</v>
      </c>
      <c r="GJ114">
        <v>25917.3</v>
      </c>
      <c r="GK114">
        <v>31784.6</v>
      </c>
      <c r="GL114">
        <v>32397.8</v>
      </c>
      <c r="GM114">
        <v>37670</v>
      </c>
      <c r="GN114">
        <v>38441.300000000003</v>
      </c>
      <c r="GO114">
        <v>1.97885</v>
      </c>
      <c r="GP114">
        <v>1.96567</v>
      </c>
      <c r="GQ114">
        <v>2.1718399999999999E-2</v>
      </c>
      <c r="GR114">
        <v>0</v>
      </c>
      <c r="GS114">
        <v>27.294</v>
      </c>
      <c r="GT114">
        <v>999.9</v>
      </c>
      <c r="GU114">
        <v>61.6</v>
      </c>
      <c r="GV114">
        <v>30.1</v>
      </c>
      <c r="GW114">
        <v>26.651399999999999</v>
      </c>
      <c r="GX114">
        <v>61.790100000000002</v>
      </c>
      <c r="GY114">
        <v>12.0473</v>
      </c>
      <c r="GZ114">
        <v>1</v>
      </c>
      <c r="HA114">
        <v>0.357576</v>
      </c>
      <c r="HB114">
        <v>0.92705899999999997</v>
      </c>
      <c r="HC114">
        <v>20.2715</v>
      </c>
      <c r="HD114">
        <v>5.2098000000000004</v>
      </c>
      <c r="HE114">
        <v>11.9381</v>
      </c>
      <c r="HF114">
        <v>4.9877500000000001</v>
      </c>
      <c r="HG114">
        <v>3.2909999999999999</v>
      </c>
      <c r="HH114">
        <v>9999</v>
      </c>
      <c r="HI114">
        <v>9999</v>
      </c>
      <c r="HJ114">
        <v>9999</v>
      </c>
      <c r="HK114">
        <v>999.9</v>
      </c>
      <c r="HL114">
        <v>1.87032</v>
      </c>
      <c r="HM114">
        <v>1.8766799999999999</v>
      </c>
      <c r="HN114">
        <v>1.8744099999999999</v>
      </c>
      <c r="HO114">
        <v>1.8727100000000001</v>
      </c>
      <c r="HP114">
        <v>1.87314</v>
      </c>
      <c r="HQ114">
        <v>1.8705499999999999</v>
      </c>
      <c r="HR114">
        <v>1.8764799999999999</v>
      </c>
      <c r="HS114">
        <v>1.8754599999999999</v>
      </c>
      <c r="HT114">
        <v>5</v>
      </c>
      <c r="HU114">
        <v>0</v>
      </c>
      <c r="HV114">
        <v>0</v>
      </c>
      <c r="HW114">
        <v>0</v>
      </c>
      <c r="HX114" t="s">
        <v>419</v>
      </c>
      <c r="HY114" t="s">
        <v>420</v>
      </c>
      <c r="HZ114" t="s">
        <v>421</v>
      </c>
      <c r="IA114" t="s">
        <v>422</v>
      </c>
      <c r="IB114" t="s">
        <v>422</v>
      </c>
      <c r="IC114" t="s">
        <v>421</v>
      </c>
      <c r="ID114">
        <v>0</v>
      </c>
      <c r="IE114">
        <v>100</v>
      </c>
      <c r="IF114">
        <v>100</v>
      </c>
      <c r="IG114">
        <v>-3.9159999999999999</v>
      </c>
      <c r="IH114">
        <v>0.39150000000000001</v>
      </c>
      <c r="II114">
        <v>-3.1183980323874012</v>
      </c>
      <c r="IJ114">
        <v>-2.536945948238235E-3</v>
      </c>
      <c r="IK114">
        <v>1.581473279927893E-6</v>
      </c>
      <c r="IL114">
        <v>-4.6698293441882044E-10</v>
      </c>
      <c r="IM114">
        <v>-0.1212426229721789</v>
      </c>
      <c r="IN114">
        <v>-1.5895243091576399E-2</v>
      </c>
      <c r="IO114">
        <v>1.559614309849521E-3</v>
      </c>
      <c r="IP114">
        <v>-2.4566050869858518E-6</v>
      </c>
      <c r="IQ114">
        <v>2</v>
      </c>
      <c r="IR114">
        <v>2224</v>
      </c>
      <c r="IS114">
        <v>2</v>
      </c>
      <c r="IT114">
        <v>25</v>
      </c>
      <c r="IU114">
        <v>19.8</v>
      </c>
      <c r="IV114">
        <v>19.899999999999999</v>
      </c>
      <c r="IW114">
        <v>0.93383799999999995</v>
      </c>
      <c r="IX114">
        <v>2.4621599999999999</v>
      </c>
      <c r="IY114">
        <v>1.65039</v>
      </c>
      <c r="IZ114">
        <v>2.3034699999999999</v>
      </c>
      <c r="JA114">
        <v>1.50024</v>
      </c>
      <c r="JB114">
        <v>2.4108900000000002</v>
      </c>
      <c r="JC114">
        <v>35.801000000000002</v>
      </c>
      <c r="JD114">
        <v>23.544599999999999</v>
      </c>
      <c r="JE114">
        <v>18</v>
      </c>
      <c r="JF114">
        <v>504.45600000000002</v>
      </c>
      <c r="JG114">
        <v>490.06700000000001</v>
      </c>
      <c r="JH114">
        <v>26.947600000000001</v>
      </c>
      <c r="JI114">
        <v>31.803899999999999</v>
      </c>
      <c r="JJ114">
        <v>30.0002</v>
      </c>
      <c r="JK114">
        <v>31.750800000000002</v>
      </c>
      <c r="JL114">
        <v>31.7165</v>
      </c>
      <c r="JM114">
        <v>18.715299999999999</v>
      </c>
      <c r="JN114">
        <v>33.1447</v>
      </c>
      <c r="JO114">
        <v>100</v>
      </c>
      <c r="JP114">
        <v>26.943300000000001</v>
      </c>
      <c r="JQ114">
        <v>398.52300000000002</v>
      </c>
      <c r="JR114">
        <v>22.8888</v>
      </c>
      <c r="JS114">
        <v>99.968900000000005</v>
      </c>
      <c r="JT114">
        <v>99.189099999999996</v>
      </c>
    </row>
    <row r="115" spans="1:280" x14ac:dyDescent="0.25">
      <c r="A115">
        <v>99</v>
      </c>
      <c r="B115">
        <v>1674746718</v>
      </c>
      <c r="C115">
        <v>980.40000009536743</v>
      </c>
      <c r="D115" t="s">
        <v>617</v>
      </c>
      <c r="E115" t="s">
        <v>618</v>
      </c>
      <c r="F115" t="s">
        <v>412</v>
      </c>
      <c r="G115" t="s">
        <v>413</v>
      </c>
      <c r="H115" t="s">
        <v>414</v>
      </c>
      <c r="I115">
        <v>1674746718</v>
      </c>
      <c r="J115">
        <f t="shared" si="46"/>
        <v>1.8056803395141599E-3</v>
      </c>
      <c r="K115">
        <f t="shared" si="47"/>
        <v>1.8056803395141598</v>
      </c>
      <c r="L115">
        <f t="shared" si="48"/>
        <v>-2.067477200838221</v>
      </c>
      <c r="M115">
        <f t="shared" si="49"/>
        <v>399.97800000000001</v>
      </c>
      <c r="N115">
        <f t="shared" si="50"/>
        <v>415.20907996905976</v>
      </c>
      <c r="O115">
        <f t="shared" si="51"/>
        <v>41.165097772936399</v>
      </c>
      <c r="P115">
        <f t="shared" si="52"/>
        <v>39.655041932730597</v>
      </c>
      <c r="Q115">
        <f t="shared" si="53"/>
        <v>0.14313389176908287</v>
      </c>
      <c r="R115">
        <f t="shared" si="54"/>
        <v>2.9135830193518659</v>
      </c>
      <c r="S115">
        <f t="shared" si="55"/>
        <v>0.13933911139763205</v>
      </c>
      <c r="T115">
        <f t="shared" si="56"/>
        <v>8.7419510755635976E-2</v>
      </c>
      <c r="U115">
        <f t="shared" si="57"/>
        <v>4.7520142134839993E-3</v>
      </c>
      <c r="V115">
        <f t="shared" si="58"/>
        <v>27.528663653944694</v>
      </c>
      <c r="W115">
        <f t="shared" si="59"/>
        <v>27.644600000000001</v>
      </c>
      <c r="X115">
        <f t="shared" si="60"/>
        <v>3.716922915863234</v>
      </c>
      <c r="Y115">
        <f t="shared" si="61"/>
        <v>65.146308496824119</v>
      </c>
      <c r="Z115">
        <f t="shared" si="62"/>
        <v>2.4722412011129702</v>
      </c>
      <c r="AA115">
        <f t="shared" si="63"/>
        <v>3.7949060478745191</v>
      </c>
      <c r="AB115">
        <f t="shared" si="64"/>
        <v>1.2446817147502638</v>
      </c>
      <c r="AC115">
        <f t="shared" si="65"/>
        <v>-79.630502972574448</v>
      </c>
      <c r="AD115">
        <f t="shared" si="66"/>
        <v>55.872320108868038</v>
      </c>
      <c r="AE115">
        <f t="shared" si="67"/>
        <v>4.1726446415004013</v>
      </c>
      <c r="AF115">
        <f t="shared" si="68"/>
        <v>-19.580786207992517</v>
      </c>
      <c r="AG115">
        <v>0</v>
      </c>
      <c r="AH115">
        <v>0</v>
      </c>
      <c r="AI115">
        <f t="shared" si="69"/>
        <v>1</v>
      </c>
      <c r="AJ115">
        <f t="shared" si="70"/>
        <v>0</v>
      </c>
      <c r="AK115">
        <f t="shared" si="71"/>
        <v>52222.177093292288</v>
      </c>
      <c r="AL115" t="s">
        <v>415</v>
      </c>
      <c r="AM115" t="s">
        <v>415</v>
      </c>
      <c r="AN115">
        <v>0</v>
      </c>
      <c r="AO115">
        <v>0</v>
      </c>
      <c r="AP115" t="e">
        <f t="shared" si="72"/>
        <v>#DIV/0!</v>
      </c>
      <c r="AQ115">
        <v>0</v>
      </c>
      <c r="AR115" t="s">
        <v>415</v>
      </c>
      <c r="AS115" t="s">
        <v>415</v>
      </c>
      <c r="AT115">
        <v>0</v>
      </c>
      <c r="AU115">
        <v>0</v>
      </c>
      <c r="AV115" t="e">
        <f t="shared" si="73"/>
        <v>#DIV/0!</v>
      </c>
      <c r="AW115">
        <v>0.5</v>
      </c>
      <c r="AX115">
        <f t="shared" si="74"/>
        <v>2.1008904943823997E-2</v>
      </c>
      <c r="AY115">
        <f t="shared" si="75"/>
        <v>-2.067477200838221</v>
      </c>
      <c r="AZ115" t="e">
        <f t="shared" si="76"/>
        <v>#DIV/0!</v>
      </c>
      <c r="BA115">
        <f t="shared" si="77"/>
        <v>-98.409565199446476</v>
      </c>
      <c r="BB115" t="e">
        <f t="shared" si="78"/>
        <v>#DIV/0!</v>
      </c>
      <c r="BC115" t="e">
        <f t="shared" si="79"/>
        <v>#DIV/0!</v>
      </c>
      <c r="BD115" t="s">
        <v>415</v>
      </c>
      <c r="BE115">
        <v>0</v>
      </c>
      <c r="BF115" t="e">
        <f t="shared" si="80"/>
        <v>#DIV/0!</v>
      </c>
      <c r="BG115" t="e">
        <f t="shared" si="81"/>
        <v>#DIV/0!</v>
      </c>
      <c r="BH115" t="e">
        <f t="shared" si="82"/>
        <v>#DIV/0!</v>
      </c>
      <c r="BI115" t="e">
        <f t="shared" si="83"/>
        <v>#DIV/0!</v>
      </c>
      <c r="BJ115" t="e">
        <f t="shared" si="84"/>
        <v>#DIV/0!</v>
      </c>
      <c r="BK115" t="e">
        <f t="shared" si="85"/>
        <v>#DIV/0!</v>
      </c>
      <c r="BL115" t="e">
        <f t="shared" si="86"/>
        <v>#DIV/0!</v>
      </c>
      <c r="BM115" t="e">
        <f t="shared" si="87"/>
        <v>#DIV/0!</v>
      </c>
      <c r="CV115">
        <f t="shared" si="88"/>
        <v>5.0010600000000002E-2</v>
      </c>
      <c r="CW115">
        <f t="shared" si="89"/>
        <v>2.1008904943823997E-2</v>
      </c>
      <c r="CX115">
        <f t="shared" si="90"/>
        <v>0.42008903999999991</v>
      </c>
      <c r="CY115">
        <f t="shared" si="91"/>
        <v>9.5020139999999989E-2</v>
      </c>
      <c r="CZ115">
        <v>6</v>
      </c>
      <c r="DA115">
        <v>0.5</v>
      </c>
      <c r="DB115" t="s">
        <v>416</v>
      </c>
      <c r="DC115">
        <v>2</v>
      </c>
      <c r="DD115">
        <v>1674746718</v>
      </c>
      <c r="DE115">
        <v>399.97800000000001</v>
      </c>
      <c r="DF115">
        <v>398.36399999999998</v>
      </c>
      <c r="DG115">
        <v>24.9361</v>
      </c>
      <c r="DH115">
        <v>22.823699999999999</v>
      </c>
      <c r="DI115">
        <v>403.89400000000001</v>
      </c>
      <c r="DJ115">
        <v>24.5443</v>
      </c>
      <c r="DK115">
        <v>500.09100000000001</v>
      </c>
      <c r="DL115">
        <v>99.043099999999995</v>
      </c>
      <c r="DM115">
        <v>9.9957699999999997E-2</v>
      </c>
      <c r="DN115">
        <v>28.000299999999999</v>
      </c>
      <c r="DO115">
        <v>27.644600000000001</v>
      </c>
      <c r="DP115">
        <v>999.9</v>
      </c>
      <c r="DQ115">
        <v>0</v>
      </c>
      <c r="DR115">
        <v>0</v>
      </c>
      <c r="DS115">
        <v>10005</v>
      </c>
      <c r="DT115">
        <v>0</v>
      </c>
      <c r="DU115">
        <v>355.36099999999999</v>
      </c>
      <c r="DV115">
        <v>1.61395</v>
      </c>
      <c r="DW115">
        <v>410.20699999999999</v>
      </c>
      <c r="DX115">
        <v>407.66899999999998</v>
      </c>
      <c r="DY115">
        <v>2.1124499999999999</v>
      </c>
      <c r="DZ115">
        <v>398.36399999999998</v>
      </c>
      <c r="EA115">
        <v>22.823699999999999</v>
      </c>
      <c r="EB115">
        <v>2.4697499999999999</v>
      </c>
      <c r="EC115">
        <v>2.2605300000000002</v>
      </c>
      <c r="ED115">
        <v>20.828499999999998</v>
      </c>
      <c r="EE115">
        <v>19.3978</v>
      </c>
      <c r="EF115">
        <v>5.0010600000000002E-2</v>
      </c>
      <c r="EG115">
        <v>0</v>
      </c>
      <c r="EH115">
        <v>0</v>
      </c>
      <c r="EI115">
        <v>0</v>
      </c>
      <c r="EJ115">
        <v>587.17999999999995</v>
      </c>
      <c r="EK115">
        <v>5.0010600000000002E-2</v>
      </c>
      <c r="EL115">
        <v>82.39</v>
      </c>
      <c r="EM115">
        <v>-1.28</v>
      </c>
      <c r="EN115">
        <v>37.936999999999998</v>
      </c>
      <c r="EO115">
        <v>42.125</v>
      </c>
      <c r="EP115">
        <v>40.436999999999998</v>
      </c>
      <c r="EQ115">
        <v>41.686999999999998</v>
      </c>
      <c r="ER115">
        <v>40.375</v>
      </c>
      <c r="ES115">
        <v>0</v>
      </c>
      <c r="ET115">
        <v>0</v>
      </c>
      <c r="EU115">
        <v>0</v>
      </c>
      <c r="EV115">
        <v>1674746715</v>
      </c>
      <c r="EW115">
        <v>0</v>
      </c>
      <c r="EX115">
        <v>586.59538461538466</v>
      </c>
      <c r="EY115">
        <v>-1.724444540611991</v>
      </c>
      <c r="EZ115">
        <v>13.1579487693062</v>
      </c>
      <c r="FA115">
        <v>79.514230769230764</v>
      </c>
      <c r="FB115">
        <v>15</v>
      </c>
      <c r="FC115">
        <v>1674745522.0999999</v>
      </c>
      <c r="FD115" t="s">
        <v>417</v>
      </c>
      <c r="FE115">
        <v>1674745522.0999999</v>
      </c>
      <c r="FF115">
        <v>1674745515.0999999</v>
      </c>
      <c r="FG115">
        <v>2</v>
      </c>
      <c r="FH115">
        <v>7.9000000000000001E-2</v>
      </c>
      <c r="FI115">
        <v>5.8000000000000003E-2</v>
      </c>
      <c r="FJ115">
        <v>-3.89</v>
      </c>
      <c r="FK115">
        <v>9.4E-2</v>
      </c>
      <c r="FL115">
        <v>383</v>
      </c>
      <c r="FM115">
        <v>18</v>
      </c>
      <c r="FN115">
        <v>0.28000000000000003</v>
      </c>
      <c r="FO115">
        <v>0.05</v>
      </c>
      <c r="FP115">
        <v>-2.1177307370141172</v>
      </c>
      <c r="FQ115">
        <v>0.32083218490713372</v>
      </c>
      <c r="FR115">
        <v>6.4974514048650539E-2</v>
      </c>
      <c r="FS115">
        <v>-1</v>
      </c>
      <c r="FT115">
        <v>0.1421339074379567</v>
      </c>
      <c r="FU115">
        <v>3.6853178619148108E-3</v>
      </c>
      <c r="FV115">
        <v>4.3082904868610807E-4</v>
      </c>
      <c r="FW115">
        <v>-1</v>
      </c>
      <c r="FX115">
        <v>0</v>
      </c>
      <c r="FY115">
        <v>0</v>
      </c>
      <c r="FZ115" t="s">
        <v>418</v>
      </c>
      <c r="GA115">
        <v>2.9783900000000001</v>
      </c>
      <c r="GB115">
        <v>2.80633</v>
      </c>
      <c r="GC115">
        <v>9.7683900000000004E-2</v>
      </c>
      <c r="GD115">
        <v>9.5563499999999996E-2</v>
      </c>
      <c r="GE115">
        <v>0.121396</v>
      </c>
      <c r="GF115">
        <v>0.114055</v>
      </c>
      <c r="GG115">
        <v>26687.8</v>
      </c>
      <c r="GH115">
        <v>24822.5</v>
      </c>
      <c r="GI115">
        <v>26586.7</v>
      </c>
      <c r="GJ115">
        <v>25917.5</v>
      </c>
      <c r="GK115">
        <v>31784.6</v>
      </c>
      <c r="GL115">
        <v>32399.200000000001</v>
      </c>
      <c r="GM115">
        <v>37670.699999999997</v>
      </c>
      <c r="GN115">
        <v>38441.5</v>
      </c>
      <c r="GO115">
        <v>1.97895</v>
      </c>
      <c r="GP115">
        <v>1.9655499999999999</v>
      </c>
      <c r="GQ115">
        <v>2.1401799999999999E-2</v>
      </c>
      <c r="GR115">
        <v>0</v>
      </c>
      <c r="GS115">
        <v>27.294799999999999</v>
      </c>
      <c r="GT115">
        <v>999.9</v>
      </c>
      <c r="GU115">
        <v>61.6</v>
      </c>
      <c r="GV115">
        <v>30.1</v>
      </c>
      <c r="GW115">
        <v>26.649899999999999</v>
      </c>
      <c r="GX115">
        <v>61.540100000000002</v>
      </c>
      <c r="GY115">
        <v>11.991199999999999</v>
      </c>
      <c r="GZ115">
        <v>1</v>
      </c>
      <c r="HA115">
        <v>0.35800599999999999</v>
      </c>
      <c r="HB115">
        <v>0.94047099999999995</v>
      </c>
      <c r="HC115">
        <v>20.2713</v>
      </c>
      <c r="HD115">
        <v>5.2096499999999999</v>
      </c>
      <c r="HE115">
        <v>11.937799999999999</v>
      </c>
      <c r="HF115">
        <v>4.9877000000000002</v>
      </c>
      <c r="HG115">
        <v>3.2909999999999999</v>
      </c>
      <c r="HH115">
        <v>9999</v>
      </c>
      <c r="HI115">
        <v>9999</v>
      </c>
      <c r="HJ115">
        <v>9999</v>
      </c>
      <c r="HK115">
        <v>999.9</v>
      </c>
      <c r="HL115">
        <v>1.87032</v>
      </c>
      <c r="HM115">
        <v>1.8766799999999999</v>
      </c>
      <c r="HN115">
        <v>1.8744099999999999</v>
      </c>
      <c r="HO115">
        <v>1.8727100000000001</v>
      </c>
      <c r="HP115">
        <v>1.8731500000000001</v>
      </c>
      <c r="HQ115">
        <v>1.87053</v>
      </c>
      <c r="HR115">
        <v>1.87649</v>
      </c>
      <c r="HS115">
        <v>1.8754599999999999</v>
      </c>
      <c r="HT115">
        <v>5</v>
      </c>
      <c r="HU115">
        <v>0</v>
      </c>
      <c r="HV115">
        <v>0</v>
      </c>
      <c r="HW115">
        <v>0</v>
      </c>
      <c r="HX115" t="s">
        <v>419</v>
      </c>
      <c r="HY115" t="s">
        <v>420</v>
      </c>
      <c r="HZ115" t="s">
        <v>421</v>
      </c>
      <c r="IA115" t="s">
        <v>422</v>
      </c>
      <c r="IB115" t="s">
        <v>422</v>
      </c>
      <c r="IC115" t="s">
        <v>421</v>
      </c>
      <c r="ID115">
        <v>0</v>
      </c>
      <c r="IE115">
        <v>100</v>
      </c>
      <c r="IF115">
        <v>100</v>
      </c>
      <c r="IG115">
        <v>-3.9159999999999999</v>
      </c>
      <c r="IH115">
        <v>0.39179999999999998</v>
      </c>
      <c r="II115">
        <v>-3.1183980323874012</v>
      </c>
      <c r="IJ115">
        <v>-2.536945948238235E-3</v>
      </c>
      <c r="IK115">
        <v>1.581473279927893E-6</v>
      </c>
      <c r="IL115">
        <v>-4.6698293441882044E-10</v>
      </c>
      <c r="IM115">
        <v>-0.1212426229721789</v>
      </c>
      <c r="IN115">
        <v>-1.5895243091576399E-2</v>
      </c>
      <c r="IO115">
        <v>1.559614309849521E-3</v>
      </c>
      <c r="IP115">
        <v>-2.4566050869858518E-6</v>
      </c>
      <c r="IQ115">
        <v>2</v>
      </c>
      <c r="IR115">
        <v>2224</v>
      </c>
      <c r="IS115">
        <v>2</v>
      </c>
      <c r="IT115">
        <v>25</v>
      </c>
      <c r="IU115">
        <v>19.899999999999999</v>
      </c>
      <c r="IV115">
        <v>20</v>
      </c>
      <c r="IW115">
        <v>0.93261700000000003</v>
      </c>
      <c r="IX115">
        <v>2.4609399999999999</v>
      </c>
      <c r="IY115">
        <v>1.65039</v>
      </c>
      <c r="IZ115">
        <v>2.3034699999999999</v>
      </c>
      <c r="JA115">
        <v>1.50024</v>
      </c>
      <c r="JB115">
        <v>2.4255399999999998</v>
      </c>
      <c r="JC115">
        <v>35.847700000000003</v>
      </c>
      <c r="JD115">
        <v>23.544599999999999</v>
      </c>
      <c r="JE115">
        <v>18</v>
      </c>
      <c r="JF115">
        <v>504.56099999999998</v>
      </c>
      <c r="JG115">
        <v>490.02300000000002</v>
      </c>
      <c r="JH115">
        <v>26.938400000000001</v>
      </c>
      <c r="JI115">
        <v>31.807700000000001</v>
      </c>
      <c r="JJ115">
        <v>30.000299999999999</v>
      </c>
      <c r="JK115">
        <v>31.755700000000001</v>
      </c>
      <c r="JL115">
        <v>31.721399999999999</v>
      </c>
      <c r="JM115">
        <v>18.710100000000001</v>
      </c>
      <c r="JN115">
        <v>33.1447</v>
      </c>
      <c r="JO115">
        <v>100</v>
      </c>
      <c r="JP115">
        <v>26.936299999999999</v>
      </c>
      <c r="JQ115">
        <v>398.19099999999997</v>
      </c>
      <c r="JR115">
        <v>22.880099999999999</v>
      </c>
      <c r="JS115">
        <v>99.97</v>
      </c>
      <c r="JT115">
        <v>99.189800000000005</v>
      </c>
    </row>
    <row r="116" spans="1:280" x14ac:dyDescent="0.25">
      <c r="A116">
        <v>100</v>
      </c>
      <c r="B116">
        <v>1674746728</v>
      </c>
      <c r="C116">
        <v>990.40000009536743</v>
      </c>
      <c r="D116" t="s">
        <v>619</v>
      </c>
      <c r="E116" t="s">
        <v>620</v>
      </c>
      <c r="F116" t="s">
        <v>412</v>
      </c>
      <c r="G116" t="s">
        <v>413</v>
      </c>
      <c r="H116" t="s">
        <v>414</v>
      </c>
      <c r="I116">
        <v>1674746728</v>
      </c>
      <c r="J116">
        <f t="shared" si="46"/>
        <v>1.8117600125161246E-3</v>
      </c>
      <c r="K116">
        <f t="shared" si="47"/>
        <v>1.8117600125161246</v>
      </c>
      <c r="L116">
        <f t="shared" si="48"/>
        <v>-2.1442668951540225</v>
      </c>
      <c r="M116">
        <f t="shared" si="49"/>
        <v>400.07299999999998</v>
      </c>
      <c r="N116">
        <f t="shared" si="50"/>
        <v>416.07633969809092</v>
      </c>
      <c r="O116">
        <f t="shared" si="51"/>
        <v>41.249951655967756</v>
      </c>
      <c r="P116">
        <f t="shared" si="52"/>
        <v>39.663375045148499</v>
      </c>
      <c r="Q116">
        <f t="shared" si="53"/>
        <v>0.14375554164266283</v>
      </c>
      <c r="R116">
        <f t="shared" si="54"/>
        <v>2.9128727163876507</v>
      </c>
      <c r="S116">
        <f t="shared" si="55"/>
        <v>0.13992729528047612</v>
      </c>
      <c r="T116">
        <f t="shared" si="56"/>
        <v>8.7790020877230104E-2</v>
      </c>
      <c r="U116">
        <f t="shared" si="57"/>
        <v>4.7520142134839993E-3</v>
      </c>
      <c r="V116">
        <f t="shared" si="58"/>
        <v>27.523367029478521</v>
      </c>
      <c r="W116">
        <f t="shared" si="59"/>
        <v>27.6401</v>
      </c>
      <c r="X116">
        <f t="shared" si="60"/>
        <v>3.7159453688413717</v>
      </c>
      <c r="Y116">
        <f t="shared" si="61"/>
        <v>65.16290239652443</v>
      </c>
      <c r="Z116">
        <f t="shared" si="62"/>
        <v>2.47235199710655</v>
      </c>
      <c r="AA116">
        <f t="shared" si="63"/>
        <v>3.7941096945958268</v>
      </c>
      <c r="AB116">
        <f t="shared" si="64"/>
        <v>1.2435933717348218</v>
      </c>
      <c r="AC116">
        <f t="shared" si="65"/>
        <v>-79.898616551961098</v>
      </c>
      <c r="AD116">
        <f t="shared" si="66"/>
        <v>56.000033899708782</v>
      </c>
      <c r="AE116">
        <f t="shared" si="67"/>
        <v>4.1830334123975286</v>
      </c>
      <c r="AF116">
        <f t="shared" si="68"/>
        <v>-19.710797225641301</v>
      </c>
      <c r="AG116">
        <v>0</v>
      </c>
      <c r="AH116">
        <v>0</v>
      </c>
      <c r="AI116">
        <f t="shared" si="69"/>
        <v>1</v>
      </c>
      <c r="AJ116">
        <f t="shared" si="70"/>
        <v>0</v>
      </c>
      <c r="AK116">
        <f t="shared" si="71"/>
        <v>52202.408557552939</v>
      </c>
      <c r="AL116" t="s">
        <v>415</v>
      </c>
      <c r="AM116" t="s">
        <v>415</v>
      </c>
      <c r="AN116">
        <v>0</v>
      </c>
      <c r="AO116">
        <v>0</v>
      </c>
      <c r="AP116" t="e">
        <f t="shared" si="72"/>
        <v>#DIV/0!</v>
      </c>
      <c r="AQ116">
        <v>0</v>
      </c>
      <c r="AR116" t="s">
        <v>415</v>
      </c>
      <c r="AS116" t="s">
        <v>415</v>
      </c>
      <c r="AT116">
        <v>0</v>
      </c>
      <c r="AU116">
        <v>0</v>
      </c>
      <c r="AV116" t="e">
        <f t="shared" si="73"/>
        <v>#DIV/0!</v>
      </c>
      <c r="AW116">
        <v>0.5</v>
      </c>
      <c r="AX116">
        <f t="shared" si="74"/>
        <v>2.1008904943823997E-2</v>
      </c>
      <c r="AY116">
        <f t="shared" si="75"/>
        <v>-2.1442668951540225</v>
      </c>
      <c r="AZ116" t="e">
        <f t="shared" si="76"/>
        <v>#DIV/0!</v>
      </c>
      <c r="BA116">
        <f t="shared" si="77"/>
        <v>-102.06466738212237</v>
      </c>
      <c r="BB116" t="e">
        <f t="shared" si="78"/>
        <v>#DIV/0!</v>
      </c>
      <c r="BC116" t="e">
        <f t="shared" si="79"/>
        <v>#DIV/0!</v>
      </c>
      <c r="BD116" t="s">
        <v>415</v>
      </c>
      <c r="BE116">
        <v>0</v>
      </c>
      <c r="BF116" t="e">
        <f t="shared" si="80"/>
        <v>#DIV/0!</v>
      </c>
      <c r="BG116" t="e">
        <f t="shared" si="81"/>
        <v>#DIV/0!</v>
      </c>
      <c r="BH116" t="e">
        <f t="shared" si="82"/>
        <v>#DIV/0!</v>
      </c>
      <c r="BI116" t="e">
        <f t="shared" si="83"/>
        <v>#DIV/0!</v>
      </c>
      <c r="BJ116" t="e">
        <f t="shared" si="84"/>
        <v>#DIV/0!</v>
      </c>
      <c r="BK116" t="e">
        <f t="shared" si="85"/>
        <v>#DIV/0!</v>
      </c>
      <c r="BL116" t="e">
        <f t="shared" si="86"/>
        <v>#DIV/0!</v>
      </c>
      <c r="BM116" t="e">
        <f t="shared" si="87"/>
        <v>#DIV/0!</v>
      </c>
      <c r="CV116">
        <f t="shared" si="88"/>
        <v>5.0010600000000002E-2</v>
      </c>
      <c r="CW116">
        <f t="shared" si="89"/>
        <v>2.1008904943823997E-2</v>
      </c>
      <c r="CX116">
        <f t="shared" si="90"/>
        <v>0.42008903999999991</v>
      </c>
      <c r="CY116">
        <f t="shared" si="91"/>
        <v>9.5020139999999989E-2</v>
      </c>
      <c r="CZ116">
        <v>6</v>
      </c>
      <c r="DA116">
        <v>0.5</v>
      </c>
      <c r="DB116" t="s">
        <v>416</v>
      </c>
      <c r="DC116">
        <v>2</v>
      </c>
      <c r="DD116">
        <v>1674746728</v>
      </c>
      <c r="DE116">
        <v>400.07299999999998</v>
      </c>
      <c r="DF116">
        <v>398.37</v>
      </c>
      <c r="DG116">
        <v>24.937899999999999</v>
      </c>
      <c r="DH116">
        <v>22.8184</v>
      </c>
      <c r="DI116">
        <v>403.98899999999998</v>
      </c>
      <c r="DJ116">
        <v>24.545999999999999</v>
      </c>
      <c r="DK116">
        <v>500.09300000000002</v>
      </c>
      <c r="DL116">
        <v>99.040499999999994</v>
      </c>
      <c r="DM116">
        <v>9.9844500000000003E-2</v>
      </c>
      <c r="DN116">
        <v>27.996700000000001</v>
      </c>
      <c r="DO116">
        <v>27.6401</v>
      </c>
      <c r="DP116">
        <v>999.9</v>
      </c>
      <c r="DQ116">
        <v>0</v>
      </c>
      <c r="DR116">
        <v>0</v>
      </c>
      <c r="DS116">
        <v>10001.200000000001</v>
      </c>
      <c r="DT116">
        <v>0</v>
      </c>
      <c r="DU116">
        <v>355.892</v>
      </c>
      <c r="DV116">
        <v>1.70309</v>
      </c>
      <c r="DW116">
        <v>410.30500000000001</v>
      </c>
      <c r="DX116">
        <v>407.67200000000003</v>
      </c>
      <c r="DY116">
        <v>2.1195599999999999</v>
      </c>
      <c r="DZ116">
        <v>398.37</v>
      </c>
      <c r="EA116">
        <v>22.8184</v>
      </c>
      <c r="EB116">
        <v>2.4698699999999998</v>
      </c>
      <c r="EC116">
        <v>2.2599399999999998</v>
      </c>
      <c r="ED116">
        <v>20.8293</v>
      </c>
      <c r="EE116">
        <v>19.393699999999999</v>
      </c>
      <c r="EF116">
        <v>5.0010600000000002E-2</v>
      </c>
      <c r="EG116">
        <v>0</v>
      </c>
      <c r="EH116">
        <v>0</v>
      </c>
      <c r="EI116">
        <v>0</v>
      </c>
      <c r="EJ116">
        <v>589.29</v>
      </c>
      <c r="EK116">
        <v>5.0010600000000002E-2</v>
      </c>
      <c r="EL116">
        <v>77.239999999999995</v>
      </c>
      <c r="EM116">
        <v>-3.04</v>
      </c>
      <c r="EN116">
        <v>37.936999999999998</v>
      </c>
      <c r="EO116">
        <v>42.061999999999998</v>
      </c>
      <c r="EP116">
        <v>40.436999999999998</v>
      </c>
      <c r="EQ116">
        <v>41.686999999999998</v>
      </c>
      <c r="ER116">
        <v>40.375</v>
      </c>
      <c r="ES116">
        <v>0</v>
      </c>
      <c r="ET116">
        <v>0</v>
      </c>
      <c r="EU116">
        <v>0</v>
      </c>
      <c r="EV116">
        <v>1674746725.2</v>
      </c>
      <c r="EW116">
        <v>0</v>
      </c>
      <c r="EX116">
        <v>586.88759999999991</v>
      </c>
      <c r="EY116">
        <v>0.98615388259004033</v>
      </c>
      <c r="EZ116">
        <v>-7.2815386029388218</v>
      </c>
      <c r="FA116">
        <v>80.120800000000003</v>
      </c>
      <c r="FB116">
        <v>15</v>
      </c>
      <c r="FC116">
        <v>1674745522.0999999</v>
      </c>
      <c r="FD116" t="s">
        <v>417</v>
      </c>
      <c r="FE116">
        <v>1674745522.0999999</v>
      </c>
      <c r="FF116">
        <v>1674745515.0999999</v>
      </c>
      <c r="FG116">
        <v>2</v>
      </c>
      <c r="FH116">
        <v>7.9000000000000001E-2</v>
      </c>
      <c r="FI116">
        <v>5.8000000000000003E-2</v>
      </c>
      <c r="FJ116">
        <v>-3.89</v>
      </c>
      <c r="FK116">
        <v>9.4E-2</v>
      </c>
      <c r="FL116">
        <v>383</v>
      </c>
      <c r="FM116">
        <v>18</v>
      </c>
      <c r="FN116">
        <v>0.28000000000000003</v>
      </c>
      <c r="FO116">
        <v>0.05</v>
      </c>
      <c r="FP116">
        <v>-2.1073049410015581</v>
      </c>
      <c r="FQ116">
        <v>-0.21086838409027989</v>
      </c>
      <c r="FR116">
        <v>3.3426368082823808E-2</v>
      </c>
      <c r="FS116">
        <v>-1</v>
      </c>
      <c r="FT116">
        <v>0.1429092944965735</v>
      </c>
      <c r="FU116">
        <v>6.1532044855479211E-3</v>
      </c>
      <c r="FV116">
        <v>6.2354030921233793E-4</v>
      </c>
      <c r="FW116">
        <v>-1</v>
      </c>
      <c r="FX116">
        <v>0</v>
      </c>
      <c r="FY116">
        <v>0</v>
      </c>
      <c r="FZ116" t="s">
        <v>418</v>
      </c>
      <c r="GA116">
        <v>2.9783900000000001</v>
      </c>
      <c r="GB116">
        <v>2.8061799999999999</v>
      </c>
      <c r="GC116">
        <v>9.7697800000000001E-2</v>
      </c>
      <c r="GD116">
        <v>9.5560900000000004E-2</v>
      </c>
      <c r="GE116">
        <v>0.121397</v>
      </c>
      <c r="GF116">
        <v>0.11403199999999999</v>
      </c>
      <c r="GG116">
        <v>26687.1</v>
      </c>
      <c r="GH116">
        <v>24821.599999999999</v>
      </c>
      <c r="GI116">
        <v>26586.400000000001</v>
      </c>
      <c r="GJ116">
        <v>25916.6</v>
      </c>
      <c r="GK116">
        <v>31783.8</v>
      </c>
      <c r="GL116">
        <v>32398.6</v>
      </c>
      <c r="GM116">
        <v>37669.699999999997</v>
      </c>
      <c r="GN116">
        <v>38439.9</v>
      </c>
      <c r="GO116">
        <v>1.97892</v>
      </c>
      <c r="GP116">
        <v>1.9654199999999999</v>
      </c>
      <c r="GQ116">
        <v>2.1196900000000001E-2</v>
      </c>
      <c r="GR116">
        <v>0</v>
      </c>
      <c r="GS116">
        <v>27.293700000000001</v>
      </c>
      <c r="GT116">
        <v>999.9</v>
      </c>
      <c r="GU116">
        <v>61.6</v>
      </c>
      <c r="GV116">
        <v>30.2</v>
      </c>
      <c r="GW116">
        <v>26.806899999999999</v>
      </c>
      <c r="GX116">
        <v>61.470100000000002</v>
      </c>
      <c r="GY116">
        <v>11.887</v>
      </c>
      <c r="GZ116">
        <v>1</v>
      </c>
      <c r="HA116">
        <v>0.35816799999999999</v>
      </c>
      <c r="HB116">
        <v>0.89554699999999998</v>
      </c>
      <c r="HC116">
        <v>20.2714</v>
      </c>
      <c r="HD116">
        <v>5.2098000000000004</v>
      </c>
      <c r="HE116">
        <v>11.937900000000001</v>
      </c>
      <c r="HF116">
        <v>4.9877000000000002</v>
      </c>
      <c r="HG116">
        <v>3.2909999999999999</v>
      </c>
      <c r="HH116">
        <v>9999</v>
      </c>
      <c r="HI116">
        <v>9999</v>
      </c>
      <c r="HJ116">
        <v>9999</v>
      </c>
      <c r="HK116">
        <v>999.9</v>
      </c>
      <c r="HL116">
        <v>1.87035</v>
      </c>
      <c r="HM116">
        <v>1.8766799999999999</v>
      </c>
      <c r="HN116">
        <v>1.8744099999999999</v>
      </c>
      <c r="HO116">
        <v>1.8727100000000001</v>
      </c>
      <c r="HP116">
        <v>1.87317</v>
      </c>
      <c r="HQ116">
        <v>1.8705000000000001</v>
      </c>
      <c r="HR116">
        <v>1.8765099999999999</v>
      </c>
      <c r="HS116">
        <v>1.87547</v>
      </c>
      <c r="HT116">
        <v>5</v>
      </c>
      <c r="HU116">
        <v>0</v>
      </c>
      <c r="HV116">
        <v>0</v>
      </c>
      <c r="HW116">
        <v>0</v>
      </c>
      <c r="HX116" t="s">
        <v>419</v>
      </c>
      <c r="HY116" t="s">
        <v>420</v>
      </c>
      <c r="HZ116" t="s">
        <v>421</v>
      </c>
      <c r="IA116" t="s">
        <v>422</v>
      </c>
      <c r="IB116" t="s">
        <v>422</v>
      </c>
      <c r="IC116" t="s">
        <v>421</v>
      </c>
      <c r="ID116">
        <v>0</v>
      </c>
      <c r="IE116">
        <v>100</v>
      </c>
      <c r="IF116">
        <v>100</v>
      </c>
      <c r="IG116">
        <v>-3.9159999999999999</v>
      </c>
      <c r="IH116">
        <v>0.39190000000000003</v>
      </c>
      <c r="II116">
        <v>-3.1183980323874012</v>
      </c>
      <c r="IJ116">
        <v>-2.536945948238235E-3</v>
      </c>
      <c r="IK116">
        <v>1.581473279927893E-6</v>
      </c>
      <c r="IL116">
        <v>-4.6698293441882044E-10</v>
      </c>
      <c r="IM116">
        <v>-0.1212426229721789</v>
      </c>
      <c r="IN116">
        <v>-1.5895243091576399E-2</v>
      </c>
      <c r="IO116">
        <v>1.559614309849521E-3</v>
      </c>
      <c r="IP116">
        <v>-2.4566050869858518E-6</v>
      </c>
      <c r="IQ116">
        <v>2</v>
      </c>
      <c r="IR116">
        <v>2224</v>
      </c>
      <c r="IS116">
        <v>2</v>
      </c>
      <c r="IT116">
        <v>25</v>
      </c>
      <c r="IU116">
        <v>20.100000000000001</v>
      </c>
      <c r="IV116">
        <v>20.2</v>
      </c>
      <c r="IW116">
        <v>0.93261700000000003</v>
      </c>
      <c r="IX116">
        <v>2.4621599999999999</v>
      </c>
      <c r="IY116">
        <v>1.65039</v>
      </c>
      <c r="IZ116">
        <v>2.3046899999999999</v>
      </c>
      <c r="JA116">
        <v>1.50024</v>
      </c>
      <c r="JB116">
        <v>2.4352999999999998</v>
      </c>
      <c r="JC116">
        <v>35.871099999999998</v>
      </c>
      <c r="JD116">
        <v>23.5534</v>
      </c>
      <c r="JE116">
        <v>18</v>
      </c>
      <c r="JF116">
        <v>504.589</v>
      </c>
      <c r="JG116">
        <v>489.98200000000003</v>
      </c>
      <c r="JH116">
        <v>26.939399999999999</v>
      </c>
      <c r="JI116">
        <v>31.810500000000001</v>
      </c>
      <c r="JJ116">
        <v>30.0002</v>
      </c>
      <c r="JK116">
        <v>31.760999999999999</v>
      </c>
      <c r="JL116">
        <v>31.726700000000001</v>
      </c>
      <c r="JM116">
        <v>18.710999999999999</v>
      </c>
      <c r="JN116">
        <v>33.1447</v>
      </c>
      <c r="JO116">
        <v>100</v>
      </c>
      <c r="JP116">
        <v>26.945</v>
      </c>
      <c r="JQ116">
        <v>398.36399999999998</v>
      </c>
      <c r="JR116">
        <v>22.875800000000002</v>
      </c>
      <c r="JS116">
        <v>99.968000000000004</v>
      </c>
      <c r="JT116">
        <v>99.185699999999997</v>
      </c>
    </row>
    <row r="117" spans="1:280" x14ac:dyDescent="0.25">
      <c r="A117">
        <v>101</v>
      </c>
      <c r="B117">
        <v>1674746738</v>
      </c>
      <c r="C117">
        <v>1000.400000095367</v>
      </c>
      <c r="D117" t="s">
        <v>621</v>
      </c>
      <c r="E117" t="s">
        <v>622</v>
      </c>
      <c r="F117" t="s">
        <v>412</v>
      </c>
      <c r="G117" t="s">
        <v>413</v>
      </c>
      <c r="H117" t="s">
        <v>414</v>
      </c>
      <c r="I117">
        <v>1674746738</v>
      </c>
      <c r="J117">
        <f t="shared" si="46"/>
        <v>1.8223571844346567E-3</v>
      </c>
      <c r="K117">
        <f t="shared" si="47"/>
        <v>1.8223571844346567</v>
      </c>
      <c r="L117">
        <f t="shared" si="48"/>
        <v>-2.0917469492008576</v>
      </c>
      <c r="M117">
        <f t="shared" si="49"/>
        <v>399.96199999999999</v>
      </c>
      <c r="N117">
        <f t="shared" si="50"/>
        <v>415.22049453320136</v>
      </c>
      <c r="O117">
        <f t="shared" si="51"/>
        <v>41.166215870017545</v>
      </c>
      <c r="P117">
        <f t="shared" si="52"/>
        <v>39.65344256505</v>
      </c>
      <c r="Q117">
        <f t="shared" si="53"/>
        <v>0.1447932496184465</v>
      </c>
      <c r="R117">
        <f t="shared" si="54"/>
        <v>2.9109541337720923</v>
      </c>
      <c r="S117">
        <f t="shared" si="55"/>
        <v>0.1409078535258825</v>
      </c>
      <c r="T117">
        <f t="shared" si="56"/>
        <v>8.8407811694438732E-2</v>
      </c>
      <c r="U117">
        <f t="shared" si="57"/>
        <v>4.7520142134839993E-3</v>
      </c>
      <c r="V117">
        <f t="shared" si="58"/>
        <v>27.522707150729328</v>
      </c>
      <c r="W117">
        <f t="shared" si="59"/>
        <v>27.635999999999999</v>
      </c>
      <c r="X117">
        <f t="shared" si="60"/>
        <v>3.7150549102146257</v>
      </c>
      <c r="Y117">
        <f t="shared" si="61"/>
        <v>65.16704335880776</v>
      </c>
      <c r="Z117">
        <f t="shared" si="62"/>
        <v>2.4728550724574996</v>
      </c>
      <c r="AA117">
        <f t="shared" si="63"/>
        <v>3.7946405805800247</v>
      </c>
      <c r="AB117">
        <f t="shared" si="64"/>
        <v>1.2421998377571262</v>
      </c>
      <c r="AC117">
        <f t="shared" si="65"/>
        <v>-80.36595183356836</v>
      </c>
      <c r="AD117">
        <f t="shared" si="66"/>
        <v>56.983228947277226</v>
      </c>
      <c r="AE117">
        <f t="shared" si="67"/>
        <v>4.2592444658692878</v>
      </c>
      <c r="AF117">
        <f t="shared" si="68"/>
        <v>-19.118726406208367</v>
      </c>
      <c r="AG117">
        <v>0</v>
      </c>
      <c r="AH117">
        <v>0</v>
      </c>
      <c r="AI117">
        <f t="shared" si="69"/>
        <v>1</v>
      </c>
      <c r="AJ117">
        <f t="shared" si="70"/>
        <v>0</v>
      </c>
      <c r="AK117">
        <f t="shared" si="71"/>
        <v>52147.125992753878</v>
      </c>
      <c r="AL117" t="s">
        <v>415</v>
      </c>
      <c r="AM117" t="s">
        <v>415</v>
      </c>
      <c r="AN117">
        <v>0</v>
      </c>
      <c r="AO117">
        <v>0</v>
      </c>
      <c r="AP117" t="e">
        <f t="shared" si="72"/>
        <v>#DIV/0!</v>
      </c>
      <c r="AQ117">
        <v>0</v>
      </c>
      <c r="AR117" t="s">
        <v>415</v>
      </c>
      <c r="AS117" t="s">
        <v>415</v>
      </c>
      <c r="AT117">
        <v>0</v>
      </c>
      <c r="AU117">
        <v>0</v>
      </c>
      <c r="AV117" t="e">
        <f t="shared" si="73"/>
        <v>#DIV/0!</v>
      </c>
      <c r="AW117">
        <v>0.5</v>
      </c>
      <c r="AX117">
        <f t="shared" si="74"/>
        <v>2.1008904943823997E-2</v>
      </c>
      <c r="AY117">
        <f t="shared" si="75"/>
        <v>-2.0917469492008576</v>
      </c>
      <c r="AZ117" t="e">
        <f t="shared" si="76"/>
        <v>#DIV/0!</v>
      </c>
      <c r="BA117">
        <f t="shared" si="77"/>
        <v>-99.564777640434329</v>
      </c>
      <c r="BB117" t="e">
        <f t="shared" si="78"/>
        <v>#DIV/0!</v>
      </c>
      <c r="BC117" t="e">
        <f t="shared" si="79"/>
        <v>#DIV/0!</v>
      </c>
      <c r="BD117" t="s">
        <v>415</v>
      </c>
      <c r="BE117">
        <v>0</v>
      </c>
      <c r="BF117" t="e">
        <f t="shared" si="80"/>
        <v>#DIV/0!</v>
      </c>
      <c r="BG117" t="e">
        <f t="shared" si="81"/>
        <v>#DIV/0!</v>
      </c>
      <c r="BH117" t="e">
        <f t="shared" si="82"/>
        <v>#DIV/0!</v>
      </c>
      <c r="BI117" t="e">
        <f t="shared" si="83"/>
        <v>#DIV/0!</v>
      </c>
      <c r="BJ117" t="e">
        <f t="shared" si="84"/>
        <v>#DIV/0!</v>
      </c>
      <c r="BK117" t="e">
        <f t="shared" si="85"/>
        <v>#DIV/0!</v>
      </c>
      <c r="BL117" t="e">
        <f t="shared" si="86"/>
        <v>#DIV/0!</v>
      </c>
      <c r="BM117" t="e">
        <f t="shared" si="87"/>
        <v>#DIV/0!</v>
      </c>
      <c r="CV117">
        <f t="shared" si="88"/>
        <v>5.0010600000000002E-2</v>
      </c>
      <c r="CW117">
        <f t="shared" si="89"/>
        <v>2.1008904943823997E-2</v>
      </c>
      <c r="CX117">
        <f t="shared" si="90"/>
        <v>0.42008903999999991</v>
      </c>
      <c r="CY117">
        <f t="shared" si="91"/>
        <v>9.5020139999999989E-2</v>
      </c>
      <c r="CZ117">
        <v>6</v>
      </c>
      <c r="DA117">
        <v>0.5</v>
      </c>
      <c r="DB117" t="s">
        <v>416</v>
      </c>
      <c r="DC117">
        <v>2</v>
      </c>
      <c r="DD117">
        <v>1674746738</v>
      </c>
      <c r="DE117">
        <v>399.96199999999999</v>
      </c>
      <c r="DF117">
        <v>398.327</v>
      </c>
      <c r="DG117">
        <v>24.942299999999999</v>
      </c>
      <c r="DH117">
        <v>22.810600000000001</v>
      </c>
      <c r="DI117">
        <v>403.87799999999999</v>
      </c>
      <c r="DJ117">
        <v>24.5501</v>
      </c>
      <c r="DK117">
        <v>500.137</v>
      </c>
      <c r="DL117">
        <v>99.0428</v>
      </c>
      <c r="DM117">
        <v>0.10022499999999999</v>
      </c>
      <c r="DN117">
        <v>27.999099999999999</v>
      </c>
      <c r="DO117">
        <v>27.635999999999999</v>
      </c>
      <c r="DP117">
        <v>999.9</v>
      </c>
      <c r="DQ117">
        <v>0</v>
      </c>
      <c r="DR117">
        <v>0</v>
      </c>
      <c r="DS117">
        <v>9990</v>
      </c>
      <c r="DT117">
        <v>0</v>
      </c>
      <c r="DU117">
        <v>357</v>
      </c>
      <c r="DV117">
        <v>1.63513</v>
      </c>
      <c r="DW117">
        <v>410.19299999999998</v>
      </c>
      <c r="DX117">
        <v>407.625</v>
      </c>
      <c r="DY117">
        <v>2.13164</v>
      </c>
      <c r="DZ117">
        <v>398.327</v>
      </c>
      <c r="EA117">
        <v>22.810600000000001</v>
      </c>
      <c r="EB117">
        <v>2.4703499999999998</v>
      </c>
      <c r="EC117">
        <v>2.2592300000000001</v>
      </c>
      <c r="ED117">
        <v>20.8325</v>
      </c>
      <c r="EE117">
        <v>19.3886</v>
      </c>
      <c r="EF117">
        <v>5.0010600000000002E-2</v>
      </c>
      <c r="EG117">
        <v>0</v>
      </c>
      <c r="EH117">
        <v>0</v>
      </c>
      <c r="EI117">
        <v>0</v>
      </c>
      <c r="EJ117">
        <v>585.48</v>
      </c>
      <c r="EK117">
        <v>5.0010600000000002E-2</v>
      </c>
      <c r="EL117">
        <v>77.63</v>
      </c>
      <c r="EM117">
        <v>-3.12</v>
      </c>
      <c r="EN117">
        <v>37.936999999999998</v>
      </c>
      <c r="EO117">
        <v>42.125</v>
      </c>
      <c r="EP117">
        <v>40.436999999999998</v>
      </c>
      <c r="EQ117">
        <v>41.686999999999998</v>
      </c>
      <c r="ER117">
        <v>40.375</v>
      </c>
      <c r="ES117">
        <v>0</v>
      </c>
      <c r="ET117">
        <v>0</v>
      </c>
      <c r="EU117">
        <v>0</v>
      </c>
      <c r="EV117">
        <v>1674746735.4000001</v>
      </c>
      <c r="EW117">
        <v>0</v>
      </c>
      <c r="EX117">
        <v>587.00192307692294</v>
      </c>
      <c r="EY117">
        <v>4.8119658524305811</v>
      </c>
      <c r="EZ117">
        <v>-2.935384650776804</v>
      </c>
      <c r="FA117">
        <v>79.351538461538453</v>
      </c>
      <c r="FB117">
        <v>15</v>
      </c>
      <c r="FC117">
        <v>1674745522.0999999</v>
      </c>
      <c r="FD117" t="s">
        <v>417</v>
      </c>
      <c r="FE117">
        <v>1674745522.0999999</v>
      </c>
      <c r="FF117">
        <v>1674745515.0999999</v>
      </c>
      <c r="FG117">
        <v>2</v>
      </c>
      <c r="FH117">
        <v>7.9000000000000001E-2</v>
      </c>
      <c r="FI117">
        <v>5.8000000000000003E-2</v>
      </c>
      <c r="FJ117">
        <v>-3.89</v>
      </c>
      <c r="FK117">
        <v>9.4E-2</v>
      </c>
      <c r="FL117">
        <v>383</v>
      </c>
      <c r="FM117">
        <v>18</v>
      </c>
      <c r="FN117">
        <v>0.28000000000000003</v>
      </c>
      <c r="FO117">
        <v>0.05</v>
      </c>
      <c r="FP117">
        <v>-2.1306599363957601</v>
      </c>
      <c r="FQ117">
        <v>-5.731109573961251E-2</v>
      </c>
      <c r="FR117">
        <v>4.5686239750207108E-2</v>
      </c>
      <c r="FS117">
        <v>-1</v>
      </c>
      <c r="FT117">
        <v>0.1437456561778056</v>
      </c>
      <c r="FU117">
        <v>5.0213863368709418E-3</v>
      </c>
      <c r="FV117">
        <v>5.1265595965587808E-4</v>
      </c>
      <c r="FW117">
        <v>-1</v>
      </c>
      <c r="FX117">
        <v>0</v>
      </c>
      <c r="FY117">
        <v>0</v>
      </c>
      <c r="FZ117" t="s">
        <v>418</v>
      </c>
      <c r="GA117">
        <v>2.97851</v>
      </c>
      <c r="GB117">
        <v>2.80646</v>
      </c>
      <c r="GC117">
        <v>9.7678399999999999E-2</v>
      </c>
      <c r="GD117">
        <v>9.5553700000000005E-2</v>
      </c>
      <c r="GE117">
        <v>0.12141299999999999</v>
      </c>
      <c r="GF117">
        <v>0.114007</v>
      </c>
      <c r="GG117">
        <v>26687.3</v>
      </c>
      <c r="GH117">
        <v>24821.599999999999</v>
      </c>
      <c r="GI117">
        <v>26586</v>
      </c>
      <c r="GJ117">
        <v>25916.3</v>
      </c>
      <c r="GK117">
        <v>31782.799999999999</v>
      </c>
      <c r="GL117">
        <v>32399.599999999999</v>
      </c>
      <c r="GM117">
        <v>37669.199999999997</v>
      </c>
      <c r="GN117">
        <v>38440</v>
      </c>
      <c r="GO117">
        <v>1.9788699999999999</v>
      </c>
      <c r="GP117">
        <v>1.96502</v>
      </c>
      <c r="GQ117">
        <v>2.11224E-2</v>
      </c>
      <c r="GR117">
        <v>0</v>
      </c>
      <c r="GS117">
        <v>27.290800000000001</v>
      </c>
      <c r="GT117">
        <v>999.9</v>
      </c>
      <c r="GU117">
        <v>61.5</v>
      </c>
      <c r="GV117">
        <v>30.2</v>
      </c>
      <c r="GW117">
        <v>26.760400000000001</v>
      </c>
      <c r="GX117">
        <v>61.7301</v>
      </c>
      <c r="GY117">
        <v>11.6707</v>
      </c>
      <c r="GZ117">
        <v>1</v>
      </c>
      <c r="HA117">
        <v>0.35865599999999997</v>
      </c>
      <c r="HB117">
        <v>0.89716200000000002</v>
      </c>
      <c r="HC117">
        <v>20.271599999999999</v>
      </c>
      <c r="HD117">
        <v>5.2099500000000001</v>
      </c>
      <c r="HE117">
        <v>11.9375</v>
      </c>
      <c r="HF117">
        <v>4.9877500000000001</v>
      </c>
      <c r="HG117">
        <v>3.2909999999999999</v>
      </c>
      <c r="HH117">
        <v>9999</v>
      </c>
      <c r="HI117">
        <v>9999</v>
      </c>
      <c r="HJ117">
        <v>9999</v>
      </c>
      <c r="HK117">
        <v>999.9</v>
      </c>
      <c r="HL117">
        <v>1.8703700000000001</v>
      </c>
      <c r="HM117">
        <v>1.8766799999999999</v>
      </c>
      <c r="HN117">
        <v>1.87442</v>
      </c>
      <c r="HO117">
        <v>1.8727100000000001</v>
      </c>
      <c r="HP117">
        <v>1.8731599999999999</v>
      </c>
      <c r="HQ117">
        <v>1.8705000000000001</v>
      </c>
      <c r="HR117">
        <v>1.8764799999999999</v>
      </c>
      <c r="HS117">
        <v>1.87547</v>
      </c>
      <c r="HT117">
        <v>5</v>
      </c>
      <c r="HU117">
        <v>0</v>
      </c>
      <c r="HV117">
        <v>0</v>
      </c>
      <c r="HW117">
        <v>0</v>
      </c>
      <c r="HX117" t="s">
        <v>419</v>
      </c>
      <c r="HY117" t="s">
        <v>420</v>
      </c>
      <c r="HZ117" t="s">
        <v>421</v>
      </c>
      <c r="IA117" t="s">
        <v>422</v>
      </c>
      <c r="IB117" t="s">
        <v>422</v>
      </c>
      <c r="IC117" t="s">
        <v>421</v>
      </c>
      <c r="ID117">
        <v>0</v>
      </c>
      <c r="IE117">
        <v>100</v>
      </c>
      <c r="IF117">
        <v>100</v>
      </c>
      <c r="IG117">
        <v>-3.9159999999999999</v>
      </c>
      <c r="IH117">
        <v>0.39219999999999999</v>
      </c>
      <c r="II117">
        <v>-3.1183980323874012</v>
      </c>
      <c r="IJ117">
        <v>-2.536945948238235E-3</v>
      </c>
      <c r="IK117">
        <v>1.581473279927893E-6</v>
      </c>
      <c r="IL117">
        <v>-4.6698293441882044E-10</v>
      </c>
      <c r="IM117">
        <v>-0.1212426229721789</v>
      </c>
      <c r="IN117">
        <v>-1.5895243091576399E-2</v>
      </c>
      <c r="IO117">
        <v>1.559614309849521E-3</v>
      </c>
      <c r="IP117">
        <v>-2.4566050869858518E-6</v>
      </c>
      <c r="IQ117">
        <v>2</v>
      </c>
      <c r="IR117">
        <v>2224</v>
      </c>
      <c r="IS117">
        <v>2</v>
      </c>
      <c r="IT117">
        <v>25</v>
      </c>
      <c r="IU117">
        <v>20.3</v>
      </c>
      <c r="IV117">
        <v>20.399999999999999</v>
      </c>
      <c r="IW117">
        <v>0.93383799999999995</v>
      </c>
      <c r="IX117">
        <v>2.4633799999999999</v>
      </c>
      <c r="IY117">
        <v>1.65039</v>
      </c>
      <c r="IZ117">
        <v>2.3034699999999999</v>
      </c>
      <c r="JA117">
        <v>1.50024</v>
      </c>
      <c r="JB117">
        <v>2.4194300000000002</v>
      </c>
      <c r="JC117">
        <v>35.894399999999997</v>
      </c>
      <c r="JD117">
        <v>23.544599999999999</v>
      </c>
      <c r="JE117">
        <v>18</v>
      </c>
      <c r="JF117">
        <v>504.58699999999999</v>
      </c>
      <c r="JG117">
        <v>489.75099999999998</v>
      </c>
      <c r="JH117">
        <v>26.947399999999998</v>
      </c>
      <c r="JI117">
        <v>31.813700000000001</v>
      </c>
      <c r="JJ117">
        <v>30.000299999999999</v>
      </c>
      <c r="JK117">
        <v>31.764800000000001</v>
      </c>
      <c r="JL117">
        <v>31.7319</v>
      </c>
      <c r="JM117">
        <v>18.716799999999999</v>
      </c>
      <c r="JN117">
        <v>33.1447</v>
      </c>
      <c r="JO117">
        <v>100</v>
      </c>
      <c r="JP117">
        <v>26.948899999999998</v>
      </c>
      <c r="JQ117">
        <v>398.26799999999997</v>
      </c>
      <c r="JR117">
        <v>22.865200000000002</v>
      </c>
      <c r="JS117">
        <v>99.966700000000003</v>
      </c>
      <c r="JT117">
        <v>99.185599999999994</v>
      </c>
    </row>
    <row r="118" spans="1:280" x14ac:dyDescent="0.25">
      <c r="A118">
        <v>102</v>
      </c>
      <c r="B118">
        <v>1674746748</v>
      </c>
      <c r="C118">
        <v>1010.400000095367</v>
      </c>
      <c r="D118" t="s">
        <v>623</v>
      </c>
      <c r="E118" t="s">
        <v>624</v>
      </c>
      <c r="F118" t="s">
        <v>412</v>
      </c>
      <c r="G118" t="s">
        <v>413</v>
      </c>
      <c r="H118" t="s">
        <v>414</v>
      </c>
      <c r="I118">
        <v>1674746748</v>
      </c>
      <c r="J118">
        <f t="shared" si="46"/>
        <v>1.8289017870231176E-3</v>
      </c>
      <c r="K118">
        <f t="shared" si="47"/>
        <v>1.8289017870231177</v>
      </c>
      <c r="L118">
        <f t="shared" si="48"/>
        <v>-2.1102538975474086</v>
      </c>
      <c r="M118">
        <f t="shared" si="49"/>
        <v>400.04</v>
      </c>
      <c r="N118">
        <f t="shared" si="50"/>
        <v>415.44938989008625</v>
      </c>
      <c r="O118">
        <f t="shared" si="51"/>
        <v>41.190140224649809</v>
      </c>
      <c r="P118">
        <f t="shared" si="52"/>
        <v>39.66236103952</v>
      </c>
      <c r="Q118">
        <f t="shared" si="53"/>
        <v>0.14503376988657843</v>
      </c>
      <c r="R118">
        <f t="shared" si="54"/>
        <v>2.9116650016804608</v>
      </c>
      <c r="S118">
        <f t="shared" si="55"/>
        <v>0.14113656607400188</v>
      </c>
      <c r="T118">
        <f t="shared" si="56"/>
        <v>8.8551779534834424E-2</v>
      </c>
      <c r="U118">
        <f t="shared" si="57"/>
        <v>4.7520142134839993E-3</v>
      </c>
      <c r="V118">
        <f t="shared" si="58"/>
        <v>27.520804684621783</v>
      </c>
      <c r="W118">
        <f t="shared" si="59"/>
        <v>27.646999999999998</v>
      </c>
      <c r="X118">
        <f t="shared" si="60"/>
        <v>3.717444366025239</v>
      </c>
      <c r="Y118">
        <f t="shared" si="61"/>
        <v>65.166211452556198</v>
      </c>
      <c r="Z118">
        <f t="shared" si="62"/>
        <v>2.4727802575104003</v>
      </c>
      <c r="AA118">
        <f t="shared" si="63"/>
        <v>3.7945742162879772</v>
      </c>
      <c r="AB118">
        <f t="shared" si="64"/>
        <v>1.2446641085148387</v>
      </c>
      <c r="AC118">
        <f t="shared" si="65"/>
        <v>-80.654568807719485</v>
      </c>
      <c r="AD118">
        <f t="shared" si="66"/>
        <v>55.223341880136154</v>
      </c>
      <c r="AE118">
        <f t="shared" si="67"/>
        <v>4.1269130203891784</v>
      </c>
      <c r="AF118">
        <f t="shared" si="68"/>
        <v>-21.29956189298067</v>
      </c>
      <c r="AG118">
        <v>0</v>
      </c>
      <c r="AH118">
        <v>0</v>
      </c>
      <c r="AI118">
        <f t="shared" si="69"/>
        <v>1</v>
      </c>
      <c r="AJ118">
        <f t="shared" si="70"/>
        <v>0</v>
      </c>
      <c r="AK118">
        <f t="shared" si="71"/>
        <v>52167.589121080462</v>
      </c>
      <c r="AL118" t="s">
        <v>415</v>
      </c>
      <c r="AM118" t="s">
        <v>415</v>
      </c>
      <c r="AN118">
        <v>0</v>
      </c>
      <c r="AO118">
        <v>0</v>
      </c>
      <c r="AP118" t="e">
        <f t="shared" si="72"/>
        <v>#DIV/0!</v>
      </c>
      <c r="AQ118">
        <v>0</v>
      </c>
      <c r="AR118" t="s">
        <v>415</v>
      </c>
      <c r="AS118" t="s">
        <v>415</v>
      </c>
      <c r="AT118">
        <v>0</v>
      </c>
      <c r="AU118">
        <v>0</v>
      </c>
      <c r="AV118" t="e">
        <f t="shared" si="73"/>
        <v>#DIV/0!</v>
      </c>
      <c r="AW118">
        <v>0.5</v>
      </c>
      <c r="AX118">
        <f t="shared" si="74"/>
        <v>2.1008904943823997E-2</v>
      </c>
      <c r="AY118">
        <f t="shared" si="75"/>
        <v>-2.1102538975474086</v>
      </c>
      <c r="AZ118" t="e">
        <f t="shared" si="76"/>
        <v>#DIV/0!</v>
      </c>
      <c r="BA118">
        <f t="shared" si="77"/>
        <v>-100.44568734972364</v>
      </c>
      <c r="BB118" t="e">
        <f t="shared" si="78"/>
        <v>#DIV/0!</v>
      </c>
      <c r="BC118" t="e">
        <f t="shared" si="79"/>
        <v>#DIV/0!</v>
      </c>
      <c r="BD118" t="s">
        <v>415</v>
      </c>
      <c r="BE118">
        <v>0</v>
      </c>
      <c r="BF118" t="e">
        <f t="shared" si="80"/>
        <v>#DIV/0!</v>
      </c>
      <c r="BG118" t="e">
        <f t="shared" si="81"/>
        <v>#DIV/0!</v>
      </c>
      <c r="BH118" t="e">
        <f t="shared" si="82"/>
        <v>#DIV/0!</v>
      </c>
      <c r="BI118" t="e">
        <f t="shared" si="83"/>
        <v>#DIV/0!</v>
      </c>
      <c r="BJ118" t="e">
        <f t="shared" si="84"/>
        <v>#DIV/0!</v>
      </c>
      <c r="BK118" t="e">
        <f t="shared" si="85"/>
        <v>#DIV/0!</v>
      </c>
      <c r="BL118" t="e">
        <f t="shared" si="86"/>
        <v>#DIV/0!</v>
      </c>
      <c r="BM118" t="e">
        <f t="shared" si="87"/>
        <v>#DIV/0!</v>
      </c>
      <c r="CV118">
        <f t="shared" si="88"/>
        <v>5.0010600000000002E-2</v>
      </c>
      <c r="CW118">
        <f t="shared" si="89"/>
        <v>2.1008904943823997E-2</v>
      </c>
      <c r="CX118">
        <f t="shared" si="90"/>
        <v>0.42008903999999991</v>
      </c>
      <c r="CY118">
        <f t="shared" si="91"/>
        <v>9.5020139999999989E-2</v>
      </c>
      <c r="CZ118">
        <v>6</v>
      </c>
      <c r="DA118">
        <v>0.5</v>
      </c>
      <c r="DB118" t="s">
        <v>416</v>
      </c>
      <c r="DC118">
        <v>2</v>
      </c>
      <c r="DD118">
        <v>1674746748</v>
      </c>
      <c r="DE118">
        <v>400.04</v>
      </c>
      <c r="DF118">
        <v>398.38600000000002</v>
      </c>
      <c r="DG118">
        <v>24.940799999999999</v>
      </c>
      <c r="DH118">
        <v>22.801300000000001</v>
      </c>
      <c r="DI118">
        <v>403.95600000000002</v>
      </c>
      <c r="DJ118">
        <v>24.5487</v>
      </c>
      <c r="DK118">
        <v>500.10399999999998</v>
      </c>
      <c r="DL118">
        <v>99.045900000000003</v>
      </c>
      <c r="DM118">
        <v>0.100088</v>
      </c>
      <c r="DN118">
        <v>27.998799999999999</v>
      </c>
      <c r="DO118">
        <v>27.646999999999998</v>
      </c>
      <c r="DP118">
        <v>999.9</v>
      </c>
      <c r="DQ118">
        <v>0</v>
      </c>
      <c r="DR118">
        <v>0</v>
      </c>
      <c r="DS118">
        <v>9993.75</v>
      </c>
      <c r="DT118">
        <v>0</v>
      </c>
      <c r="DU118">
        <v>357.01100000000002</v>
      </c>
      <c r="DV118">
        <v>1.6543300000000001</v>
      </c>
      <c r="DW118">
        <v>410.27300000000002</v>
      </c>
      <c r="DX118">
        <v>407.68099999999998</v>
      </c>
      <c r="DY118">
        <v>2.1395</v>
      </c>
      <c r="DZ118">
        <v>398.38600000000002</v>
      </c>
      <c r="EA118">
        <v>22.801300000000001</v>
      </c>
      <c r="EB118">
        <v>2.4702899999999999</v>
      </c>
      <c r="EC118">
        <v>2.2583799999999998</v>
      </c>
      <c r="ED118">
        <v>20.832000000000001</v>
      </c>
      <c r="EE118">
        <v>19.3825</v>
      </c>
      <c r="EF118">
        <v>5.0010600000000002E-2</v>
      </c>
      <c r="EG118">
        <v>0</v>
      </c>
      <c r="EH118">
        <v>0</v>
      </c>
      <c r="EI118">
        <v>0</v>
      </c>
      <c r="EJ118">
        <v>585.37</v>
      </c>
      <c r="EK118">
        <v>5.0010600000000002E-2</v>
      </c>
      <c r="EL118">
        <v>79.63</v>
      </c>
      <c r="EM118">
        <v>-2.75</v>
      </c>
      <c r="EN118">
        <v>37.936999999999998</v>
      </c>
      <c r="EO118">
        <v>42.125</v>
      </c>
      <c r="EP118">
        <v>40.436999999999998</v>
      </c>
      <c r="EQ118">
        <v>41.686999999999998</v>
      </c>
      <c r="ER118">
        <v>40.375</v>
      </c>
      <c r="ES118">
        <v>0</v>
      </c>
      <c r="ET118">
        <v>0</v>
      </c>
      <c r="EU118">
        <v>0</v>
      </c>
      <c r="EV118">
        <v>1674746745</v>
      </c>
      <c r="EW118">
        <v>0</v>
      </c>
      <c r="EX118">
        <v>587.44961538461553</v>
      </c>
      <c r="EY118">
        <v>2.2403418773534902</v>
      </c>
      <c r="EZ118">
        <v>3.8680341827418432</v>
      </c>
      <c r="FA118">
        <v>80.080769230769221</v>
      </c>
      <c r="FB118">
        <v>15</v>
      </c>
      <c r="FC118">
        <v>1674745522.0999999</v>
      </c>
      <c r="FD118" t="s">
        <v>417</v>
      </c>
      <c r="FE118">
        <v>1674745522.0999999</v>
      </c>
      <c r="FF118">
        <v>1674745515.0999999</v>
      </c>
      <c r="FG118">
        <v>2</v>
      </c>
      <c r="FH118">
        <v>7.9000000000000001E-2</v>
      </c>
      <c r="FI118">
        <v>5.8000000000000003E-2</v>
      </c>
      <c r="FJ118">
        <v>-3.89</v>
      </c>
      <c r="FK118">
        <v>9.4E-2</v>
      </c>
      <c r="FL118">
        <v>383</v>
      </c>
      <c r="FM118">
        <v>18</v>
      </c>
      <c r="FN118">
        <v>0.28000000000000003</v>
      </c>
      <c r="FO118">
        <v>0.05</v>
      </c>
      <c r="FP118">
        <v>-2.1132926168988839</v>
      </c>
      <c r="FQ118">
        <v>0.3645101768817488</v>
      </c>
      <c r="FR118">
        <v>5.4456535333480702E-2</v>
      </c>
      <c r="FS118">
        <v>-1</v>
      </c>
      <c r="FT118">
        <v>0.14457642314149299</v>
      </c>
      <c r="FU118">
        <v>4.4453367722462542E-3</v>
      </c>
      <c r="FV118">
        <v>4.5810718063123309E-4</v>
      </c>
      <c r="FW118">
        <v>-1</v>
      </c>
      <c r="FX118">
        <v>0</v>
      </c>
      <c r="FY118">
        <v>0</v>
      </c>
      <c r="FZ118" t="s">
        <v>418</v>
      </c>
      <c r="GA118">
        <v>2.9784199999999998</v>
      </c>
      <c r="GB118">
        <v>2.8063600000000002</v>
      </c>
      <c r="GC118">
        <v>9.7694799999999998E-2</v>
      </c>
      <c r="GD118">
        <v>9.5566499999999999E-2</v>
      </c>
      <c r="GE118">
        <v>0.12141</v>
      </c>
      <c r="GF118">
        <v>0.11397699999999999</v>
      </c>
      <c r="GG118">
        <v>26687.4</v>
      </c>
      <c r="GH118">
        <v>24820.9</v>
      </c>
      <c r="GI118">
        <v>26586.6</v>
      </c>
      <c r="GJ118">
        <v>25916</v>
      </c>
      <c r="GK118">
        <v>31783.5</v>
      </c>
      <c r="GL118">
        <v>32399.9</v>
      </c>
      <c r="GM118">
        <v>37669.9</v>
      </c>
      <c r="GN118">
        <v>38439.1</v>
      </c>
      <c r="GO118">
        <v>1.97865</v>
      </c>
      <c r="GP118">
        <v>1.96502</v>
      </c>
      <c r="GQ118">
        <v>2.1718399999999999E-2</v>
      </c>
      <c r="GR118">
        <v>0</v>
      </c>
      <c r="GS118">
        <v>27.292100000000001</v>
      </c>
      <c r="GT118">
        <v>999.9</v>
      </c>
      <c r="GU118">
        <v>61.5</v>
      </c>
      <c r="GV118">
        <v>30.2</v>
      </c>
      <c r="GW118">
        <v>26.758600000000001</v>
      </c>
      <c r="GX118">
        <v>61.870100000000001</v>
      </c>
      <c r="GY118">
        <v>11.666700000000001</v>
      </c>
      <c r="GZ118">
        <v>1</v>
      </c>
      <c r="HA118">
        <v>0.358765</v>
      </c>
      <c r="HB118">
        <v>0.91654999999999998</v>
      </c>
      <c r="HC118">
        <v>20.2714</v>
      </c>
      <c r="HD118">
        <v>5.2093499999999997</v>
      </c>
      <c r="HE118">
        <v>11.937799999999999</v>
      </c>
      <c r="HF118">
        <v>4.9880500000000003</v>
      </c>
      <c r="HG118">
        <v>3.2909999999999999</v>
      </c>
      <c r="HH118">
        <v>9999</v>
      </c>
      <c r="HI118">
        <v>9999</v>
      </c>
      <c r="HJ118">
        <v>9999</v>
      </c>
      <c r="HK118">
        <v>999.9</v>
      </c>
      <c r="HL118">
        <v>1.8703700000000001</v>
      </c>
      <c r="HM118">
        <v>1.8766799999999999</v>
      </c>
      <c r="HN118">
        <v>1.87442</v>
      </c>
      <c r="HO118">
        <v>1.8727100000000001</v>
      </c>
      <c r="HP118">
        <v>1.87317</v>
      </c>
      <c r="HQ118">
        <v>1.8705499999999999</v>
      </c>
      <c r="HR118">
        <v>1.87649</v>
      </c>
      <c r="HS118">
        <v>1.8754900000000001</v>
      </c>
      <c r="HT118">
        <v>5</v>
      </c>
      <c r="HU118">
        <v>0</v>
      </c>
      <c r="HV118">
        <v>0</v>
      </c>
      <c r="HW118">
        <v>0</v>
      </c>
      <c r="HX118" t="s">
        <v>419</v>
      </c>
      <c r="HY118" t="s">
        <v>420</v>
      </c>
      <c r="HZ118" t="s">
        <v>421</v>
      </c>
      <c r="IA118" t="s">
        <v>422</v>
      </c>
      <c r="IB118" t="s">
        <v>422</v>
      </c>
      <c r="IC118" t="s">
        <v>421</v>
      </c>
      <c r="ID118">
        <v>0</v>
      </c>
      <c r="IE118">
        <v>100</v>
      </c>
      <c r="IF118">
        <v>100</v>
      </c>
      <c r="IG118">
        <v>-3.9159999999999999</v>
      </c>
      <c r="IH118">
        <v>0.3921</v>
      </c>
      <c r="II118">
        <v>-3.1183980323874012</v>
      </c>
      <c r="IJ118">
        <v>-2.536945948238235E-3</v>
      </c>
      <c r="IK118">
        <v>1.581473279927893E-6</v>
      </c>
      <c r="IL118">
        <v>-4.6698293441882044E-10</v>
      </c>
      <c r="IM118">
        <v>-0.1212426229721789</v>
      </c>
      <c r="IN118">
        <v>-1.5895243091576399E-2</v>
      </c>
      <c r="IO118">
        <v>1.559614309849521E-3</v>
      </c>
      <c r="IP118">
        <v>-2.4566050869858518E-6</v>
      </c>
      <c r="IQ118">
        <v>2</v>
      </c>
      <c r="IR118">
        <v>2224</v>
      </c>
      <c r="IS118">
        <v>2</v>
      </c>
      <c r="IT118">
        <v>25</v>
      </c>
      <c r="IU118">
        <v>20.399999999999999</v>
      </c>
      <c r="IV118">
        <v>20.5</v>
      </c>
      <c r="IW118">
        <v>0.93383799999999995</v>
      </c>
      <c r="IX118">
        <v>2.4633799999999999</v>
      </c>
      <c r="IY118">
        <v>1.65039</v>
      </c>
      <c r="IZ118">
        <v>2.3046899999999999</v>
      </c>
      <c r="JA118">
        <v>1.50146</v>
      </c>
      <c r="JB118">
        <v>2.4255399999999998</v>
      </c>
      <c r="JC118">
        <v>35.941200000000002</v>
      </c>
      <c r="JD118">
        <v>23.535900000000002</v>
      </c>
      <c r="JE118">
        <v>18</v>
      </c>
      <c r="JF118">
        <v>504.47899999999998</v>
      </c>
      <c r="JG118">
        <v>489.786</v>
      </c>
      <c r="JH118">
        <v>26.9483</v>
      </c>
      <c r="JI118">
        <v>31.817900000000002</v>
      </c>
      <c r="JJ118">
        <v>30.0002</v>
      </c>
      <c r="JK118">
        <v>31.769400000000001</v>
      </c>
      <c r="JL118">
        <v>31.7361</v>
      </c>
      <c r="JM118">
        <v>18.711300000000001</v>
      </c>
      <c r="JN118">
        <v>32.864899999999999</v>
      </c>
      <c r="JO118">
        <v>100</v>
      </c>
      <c r="JP118">
        <v>26.9466</v>
      </c>
      <c r="JQ118">
        <v>398.19299999999998</v>
      </c>
      <c r="JR118">
        <v>22.860600000000002</v>
      </c>
      <c r="JS118">
        <v>99.968800000000002</v>
      </c>
      <c r="JT118">
        <v>99.183599999999998</v>
      </c>
    </row>
    <row r="119" spans="1:280" x14ac:dyDescent="0.25">
      <c r="A119">
        <v>103</v>
      </c>
      <c r="B119">
        <v>1674746758</v>
      </c>
      <c r="C119">
        <v>1020.400000095367</v>
      </c>
      <c r="D119" t="s">
        <v>625</v>
      </c>
      <c r="E119" t="s">
        <v>626</v>
      </c>
      <c r="F119" t="s">
        <v>412</v>
      </c>
      <c r="G119" t="s">
        <v>413</v>
      </c>
      <c r="H119" t="s">
        <v>414</v>
      </c>
      <c r="I119">
        <v>1674746758</v>
      </c>
      <c r="J119">
        <f t="shared" si="46"/>
        <v>1.8435573822706652E-3</v>
      </c>
      <c r="K119">
        <f t="shared" si="47"/>
        <v>1.8435573822706652</v>
      </c>
      <c r="L119">
        <f t="shared" si="48"/>
        <v>-2.0999828910062606</v>
      </c>
      <c r="M119">
        <f t="shared" si="49"/>
        <v>399.93200000000002</v>
      </c>
      <c r="N119">
        <f t="shared" si="50"/>
        <v>415.01280306283473</v>
      </c>
      <c r="O119">
        <f t="shared" si="51"/>
        <v>41.147320866704817</v>
      </c>
      <c r="P119">
        <f t="shared" si="52"/>
        <v>39.652102796383993</v>
      </c>
      <c r="Q119">
        <f t="shared" si="53"/>
        <v>0.14652198431535726</v>
      </c>
      <c r="R119">
        <f t="shared" si="54"/>
        <v>2.9087295431790503</v>
      </c>
      <c r="S119">
        <f t="shared" si="55"/>
        <v>0.14254167566179629</v>
      </c>
      <c r="T119">
        <f t="shared" si="56"/>
        <v>8.9437156063354381E-2</v>
      </c>
      <c r="U119">
        <f t="shared" si="57"/>
        <v>4.7520142134839993E-3</v>
      </c>
      <c r="V119">
        <f t="shared" si="58"/>
        <v>27.516521769386387</v>
      </c>
      <c r="W119">
        <f t="shared" si="59"/>
        <v>27.636199999999999</v>
      </c>
      <c r="X119">
        <f t="shared" si="60"/>
        <v>3.7150983429004367</v>
      </c>
      <c r="Y119">
        <f t="shared" si="61"/>
        <v>65.166688943493696</v>
      </c>
      <c r="Z119">
        <f t="shared" si="62"/>
        <v>2.4727983762584</v>
      </c>
      <c r="AA119">
        <f t="shared" si="63"/>
        <v>3.7945742162879772</v>
      </c>
      <c r="AB119">
        <f t="shared" si="64"/>
        <v>1.2422999666420367</v>
      </c>
      <c r="AC119">
        <f t="shared" si="65"/>
        <v>-81.300880558136342</v>
      </c>
      <c r="AD119">
        <f t="shared" si="66"/>
        <v>56.861273878015766</v>
      </c>
      <c r="AE119">
        <f t="shared" si="67"/>
        <v>4.253377228516416</v>
      </c>
      <c r="AF119">
        <f t="shared" si="68"/>
        <v>-20.181477437390683</v>
      </c>
      <c r="AG119">
        <v>0</v>
      </c>
      <c r="AH119">
        <v>0</v>
      </c>
      <c r="AI119">
        <f t="shared" si="69"/>
        <v>1</v>
      </c>
      <c r="AJ119">
        <f t="shared" si="70"/>
        <v>0</v>
      </c>
      <c r="AK119">
        <f t="shared" si="71"/>
        <v>52083.618466797023</v>
      </c>
      <c r="AL119" t="s">
        <v>415</v>
      </c>
      <c r="AM119" t="s">
        <v>415</v>
      </c>
      <c r="AN119">
        <v>0</v>
      </c>
      <c r="AO119">
        <v>0</v>
      </c>
      <c r="AP119" t="e">
        <f t="shared" si="72"/>
        <v>#DIV/0!</v>
      </c>
      <c r="AQ119">
        <v>0</v>
      </c>
      <c r="AR119" t="s">
        <v>415</v>
      </c>
      <c r="AS119" t="s">
        <v>415</v>
      </c>
      <c r="AT119">
        <v>0</v>
      </c>
      <c r="AU119">
        <v>0</v>
      </c>
      <c r="AV119" t="e">
        <f t="shared" si="73"/>
        <v>#DIV/0!</v>
      </c>
      <c r="AW119">
        <v>0.5</v>
      </c>
      <c r="AX119">
        <f t="shared" si="74"/>
        <v>2.1008904943823997E-2</v>
      </c>
      <c r="AY119">
        <f t="shared" si="75"/>
        <v>-2.0999828910062606</v>
      </c>
      <c r="AZ119" t="e">
        <f t="shared" si="76"/>
        <v>#DIV/0!</v>
      </c>
      <c r="BA119">
        <f t="shared" si="77"/>
        <v>-99.956799110731097</v>
      </c>
      <c r="BB119" t="e">
        <f t="shared" si="78"/>
        <v>#DIV/0!</v>
      </c>
      <c r="BC119" t="e">
        <f t="shared" si="79"/>
        <v>#DIV/0!</v>
      </c>
      <c r="BD119" t="s">
        <v>415</v>
      </c>
      <c r="BE119">
        <v>0</v>
      </c>
      <c r="BF119" t="e">
        <f t="shared" si="80"/>
        <v>#DIV/0!</v>
      </c>
      <c r="BG119" t="e">
        <f t="shared" si="81"/>
        <v>#DIV/0!</v>
      </c>
      <c r="BH119" t="e">
        <f t="shared" si="82"/>
        <v>#DIV/0!</v>
      </c>
      <c r="BI119" t="e">
        <f t="shared" si="83"/>
        <v>#DIV/0!</v>
      </c>
      <c r="BJ119" t="e">
        <f t="shared" si="84"/>
        <v>#DIV/0!</v>
      </c>
      <c r="BK119" t="e">
        <f t="shared" si="85"/>
        <v>#DIV/0!</v>
      </c>
      <c r="BL119" t="e">
        <f t="shared" si="86"/>
        <v>#DIV/0!</v>
      </c>
      <c r="BM119" t="e">
        <f t="shared" si="87"/>
        <v>#DIV/0!</v>
      </c>
      <c r="CV119">
        <f t="shared" si="88"/>
        <v>5.0010600000000002E-2</v>
      </c>
      <c r="CW119">
        <f t="shared" si="89"/>
        <v>2.1008904943823997E-2</v>
      </c>
      <c r="CX119">
        <f t="shared" si="90"/>
        <v>0.42008903999999991</v>
      </c>
      <c r="CY119">
        <f t="shared" si="91"/>
        <v>9.5020139999999989E-2</v>
      </c>
      <c r="CZ119">
        <v>6</v>
      </c>
      <c r="DA119">
        <v>0.5</v>
      </c>
      <c r="DB119" t="s">
        <v>416</v>
      </c>
      <c r="DC119">
        <v>2</v>
      </c>
      <c r="DD119">
        <v>1674746758</v>
      </c>
      <c r="DE119">
        <v>399.93200000000002</v>
      </c>
      <c r="DF119">
        <v>398.29700000000003</v>
      </c>
      <c r="DG119">
        <v>24.9407</v>
      </c>
      <c r="DH119">
        <v>22.783899999999999</v>
      </c>
      <c r="DI119">
        <v>403.84800000000001</v>
      </c>
      <c r="DJ119">
        <v>24.5486</v>
      </c>
      <c r="DK119">
        <v>500.06799999999998</v>
      </c>
      <c r="DL119">
        <v>99.046899999999994</v>
      </c>
      <c r="DM119">
        <v>0.100212</v>
      </c>
      <c r="DN119">
        <v>27.998799999999999</v>
      </c>
      <c r="DO119">
        <v>27.636199999999999</v>
      </c>
      <c r="DP119">
        <v>999.9</v>
      </c>
      <c r="DQ119">
        <v>0</v>
      </c>
      <c r="DR119">
        <v>0</v>
      </c>
      <c r="DS119">
        <v>9976.8799999999992</v>
      </c>
      <c r="DT119">
        <v>0</v>
      </c>
      <c r="DU119">
        <v>357.01400000000001</v>
      </c>
      <c r="DV119">
        <v>1.6358900000000001</v>
      </c>
      <c r="DW119">
        <v>410.16199999999998</v>
      </c>
      <c r="DX119">
        <v>407.58300000000003</v>
      </c>
      <c r="DY119">
        <v>2.1567500000000002</v>
      </c>
      <c r="DZ119">
        <v>398.29700000000003</v>
      </c>
      <c r="EA119">
        <v>22.783899999999999</v>
      </c>
      <c r="EB119">
        <v>2.4702899999999999</v>
      </c>
      <c r="EC119">
        <v>2.2566799999999998</v>
      </c>
      <c r="ED119">
        <v>20.832100000000001</v>
      </c>
      <c r="EE119">
        <v>19.3704</v>
      </c>
      <c r="EF119">
        <v>5.0010600000000002E-2</v>
      </c>
      <c r="EG119">
        <v>0</v>
      </c>
      <c r="EH119">
        <v>0</v>
      </c>
      <c r="EI119">
        <v>0</v>
      </c>
      <c r="EJ119">
        <v>586.49</v>
      </c>
      <c r="EK119">
        <v>5.0010600000000002E-2</v>
      </c>
      <c r="EL119">
        <v>81.64</v>
      </c>
      <c r="EM119">
        <v>-1.84</v>
      </c>
      <c r="EN119">
        <v>37.936999999999998</v>
      </c>
      <c r="EO119">
        <v>42.125</v>
      </c>
      <c r="EP119">
        <v>40.436999999999998</v>
      </c>
      <c r="EQ119">
        <v>41.686999999999998</v>
      </c>
      <c r="ER119">
        <v>40.375</v>
      </c>
      <c r="ES119">
        <v>0</v>
      </c>
      <c r="ET119">
        <v>0</v>
      </c>
      <c r="EU119">
        <v>0</v>
      </c>
      <c r="EV119">
        <v>1674746755.2</v>
      </c>
      <c r="EW119">
        <v>0</v>
      </c>
      <c r="EX119">
        <v>587.17520000000002</v>
      </c>
      <c r="EY119">
        <v>-3.3576923232797791</v>
      </c>
      <c r="EZ119">
        <v>-0.49153837515755799</v>
      </c>
      <c r="FA119">
        <v>80.656000000000006</v>
      </c>
      <c r="FB119">
        <v>15</v>
      </c>
      <c r="FC119">
        <v>1674745522.0999999</v>
      </c>
      <c r="FD119" t="s">
        <v>417</v>
      </c>
      <c r="FE119">
        <v>1674745522.0999999</v>
      </c>
      <c r="FF119">
        <v>1674745515.0999999</v>
      </c>
      <c r="FG119">
        <v>2</v>
      </c>
      <c r="FH119">
        <v>7.9000000000000001E-2</v>
      </c>
      <c r="FI119">
        <v>5.8000000000000003E-2</v>
      </c>
      <c r="FJ119">
        <v>-3.89</v>
      </c>
      <c r="FK119">
        <v>9.4E-2</v>
      </c>
      <c r="FL119">
        <v>383</v>
      </c>
      <c r="FM119">
        <v>18</v>
      </c>
      <c r="FN119">
        <v>0.28000000000000003</v>
      </c>
      <c r="FO119">
        <v>0.05</v>
      </c>
      <c r="FP119">
        <v>-2.1156529735978662</v>
      </c>
      <c r="FQ119">
        <v>-0.35602782515916881</v>
      </c>
      <c r="FR119">
        <v>4.7732715306404709E-2</v>
      </c>
      <c r="FS119">
        <v>-1</v>
      </c>
      <c r="FT119">
        <v>0.14536379080943629</v>
      </c>
      <c r="FU119">
        <v>5.2816188536012392E-3</v>
      </c>
      <c r="FV119">
        <v>5.6666803767374801E-4</v>
      </c>
      <c r="FW119">
        <v>-1</v>
      </c>
      <c r="FX119">
        <v>0</v>
      </c>
      <c r="FY119">
        <v>0</v>
      </c>
      <c r="FZ119" t="s">
        <v>418</v>
      </c>
      <c r="GA119">
        <v>2.9783200000000001</v>
      </c>
      <c r="GB119">
        <v>2.8063400000000001</v>
      </c>
      <c r="GC119">
        <v>9.7674300000000006E-2</v>
      </c>
      <c r="GD119">
        <v>9.5549499999999996E-2</v>
      </c>
      <c r="GE119">
        <v>0.12141</v>
      </c>
      <c r="GF119">
        <v>0.113917</v>
      </c>
      <c r="GG119">
        <v>26687.9</v>
      </c>
      <c r="GH119">
        <v>24820.9</v>
      </c>
      <c r="GI119">
        <v>26586.5</v>
      </c>
      <c r="GJ119">
        <v>25915.5</v>
      </c>
      <c r="GK119">
        <v>31783.599999999999</v>
      </c>
      <c r="GL119">
        <v>32401.9</v>
      </c>
      <c r="GM119">
        <v>37670</v>
      </c>
      <c r="GN119">
        <v>38438.800000000003</v>
      </c>
      <c r="GO119">
        <v>1.97875</v>
      </c>
      <c r="GP119">
        <v>1.96472</v>
      </c>
      <c r="GQ119">
        <v>2.1066499999999998E-2</v>
      </c>
      <c r="GR119">
        <v>0</v>
      </c>
      <c r="GS119">
        <v>27.292000000000002</v>
      </c>
      <c r="GT119">
        <v>999.9</v>
      </c>
      <c r="GU119">
        <v>61.4</v>
      </c>
      <c r="GV119">
        <v>30.2</v>
      </c>
      <c r="GW119">
        <v>26.716699999999999</v>
      </c>
      <c r="GX119">
        <v>61.9801</v>
      </c>
      <c r="GY119">
        <v>11.614599999999999</v>
      </c>
      <c r="GZ119">
        <v>1</v>
      </c>
      <c r="HA119">
        <v>0.35901899999999998</v>
      </c>
      <c r="HB119">
        <v>0.91069199999999995</v>
      </c>
      <c r="HC119">
        <v>20.2714</v>
      </c>
      <c r="HD119">
        <v>5.2092000000000001</v>
      </c>
      <c r="HE119">
        <v>11.9373</v>
      </c>
      <c r="HF119">
        <v>4.9877500000000001</v>
      </c>
      <c r="HG119">
        <v>3.2909999999999999</v>
      </c>
      <c r="HH119">
        <v>9999</v>
      </c>
      <c r="HI119">
        <v>9999</v>
      </c>
      <c r="HJ119">
        <v>9999</v>
      </c>
      <c r="HK119">
        <v>999.9</v>
      </c>
      <c r="HL119">
        <v>1.87039</v>
      </c>
      <c r="HM119">
        <v>1.8766799999999999</v>
      </c>
      <c r="HN119">
        <v>1.8744099999999999</v>
      </c>
      <c r="HO119">
        <v>1.8727100000000001</v>
      </c>
      <c r="HP119">
        <v>1.87317</v>
      </c>
      <c r="HQ119">
        <v>1.8705499999999999</v>
      </c>
      <c r="HR119">
        <v>1.8765099999999999</v>
      </c>
      <c r="HS119">
        <v>1.87547</v>
      </c>
      <c r="HT119">
        <v>5</v>
      </c>
      <c r="HU119">
        <v>0</v>
      </c>
      <c r="HV119">
        <v>0</v>
      </c>
      <c r="HW119">
        <v>0</v>
      </c>
      <c r="HX119" t="s">
        <v>419</v>
      </c>
      <c r="HY119" t="s">
        <v>420</v>
      </c>
      <c r="HZ119" t="s">
        <v>421</v>
      </c>
      <c r="IA119" t="s">
        <v>422</v>
      </c>
      <c r="IB119" t="s">
        <v>422</v>
      </c>
      <c r="IC119" t="s">
        <v>421</v>
      </c>
      <c r="ID119">
        <v>0</v>
      </c>
      <c r="IE119">
        <v>100</v>
      </c>
      <c r="IF119">
        <v>100</v>
      </c>
      <c r="IG119">
        <v>-3.9159999999999999</v>
      </c>
      <c r="IH119">
        <v>0.3921</v>
      </c>
      <c r="II119">
        <v>-3.1183980323874012</v>
      </c>
      <c r="IJ119">
        <v>-2.536945948238235E-3</v>
      </c>
      <c r="IK119">
        <v>1.581473279927893E-6</v>
      </c>
      <c r="IL119">
        <v>-4.6698293441882044E-10</v>
      </c>
      <c r="IM119">
        <v>-0.1212426229721789</v>
      </c>
      <c r="IN119">
        <v>-1.5895243091576399E-2</v>
      </c>
      <c r="IO119">
        <v>1.559614309849521E-3</v>
      </c>
      <c r="IP119">
        <v>-2.4566050869858518E-6</v>
      </c>
      <c r="IQ119">
        <v>2</v>
      </c>
      <c r="IR119">
        <v>2224</v>
      </c>
      <c r="IS119">
        <v>2</v>
      </c>
      <c r="IT119">
        <v>25</v>
      </c>
      <c r="IU119">
        <v>20.6</v>
      </c>
      <c r="IV119">
        <v>20.7</v>
      </c>
      <c r="IW119">
        <v>0.93383799999999995</v>
      </c>
      <c r="IX119">
        <v>2.4584999999999999</v>
      </c>
      <c r="IY119">
        <v>1.65039</v>
      </c>
      <c r="IZ119">
        <v>2.3034699999999999</v>
      </c>
      <c r="JA119">
        <v>1.50024</v>
      </c>
      <c r="JB119">
        <v>2.4230999999999998</v>
      </c>
      <c r="JC119">
        <v>35.964500000000001</v>
      </c>
      <c r="JD119">
        <v>23.527100000000001</v>
      </c>
      <c r="JE119">
        <v>18</v>
      </c>
      <c r="JF119">
        <v>504.58600000000001</v>
      </c>
      <c r="JG119">
        <v>489.62</v>
      </c>
      <c r="JH119">
        <v>26.946400000000001</v>
      </c>
      <c r="JI119">
        <v>31.8217</v>
      </c>
      <c r="JJ119">
        <v>30.000299999999999</v>
      </c>
      <c r="JK119">
        <v>31.774699999999999</v>
      </c>
      <c r="JL119">
        <v>31.7407</v>
      </c>
      <c r="JM119">
        <v>18.718599999999999</v>
      </c>
      <c r="JN119">
        <v>32.864899999999999</v>
      </c>
      <c r="JO119">
        <v>100</v>
      </c>
      <c r="JP119">
        <v>26.9481</v>
      </c>
      <c r="JQ119">
        <v>398.56</v>
      </c>
      <c r="JR119">
        <v>22.852799999999998</v>
      </c>
      <c r="JS119">
        <v>99.968800000000002</v>
      </c>
      <c r="JT119">
        <v>99.182400000000001</v>
      </c>
    </row>
    <row r="120" spans="1:280" x14ac:dyDescent="0.25">
      <c r="A120">
        <v>104</v>
      </c>
      <c r="B120">
        <v>1674746768</v>
      </c>
      <c r="C120">
        <v>1030.400000095367</v>
      </c>
      <c r="D120" t="s">
        <v>627</v>
      </c>
      <c r="E120" t="s">
        <v>628</v>
      </c>
      <c r="F120" t="s">
        <v>412</v>
      </c>
      <c r="G120" t="s">
        <v>413</v>
      </c>
      <c r="H120" t="s">
        <v>414</v>
      </c>
      <c r="I120">
        <v>1674746768</v>
      </c>
      <c r="J120">
        <f t="shared" si="46"/>
        <v>1.8522796883095665E-3</v>
      </c>
      <c r="K120">
        <f t="shared" si="47"/>
        <v>1.8522796883095665</v>
      </c>
      <c r="L120">
        <f t="shared" si="48"/>
        <v>-1.9752605578910174</v>
      </c>
      <c r="M120">
        <f t="shared" si="49"/>
        <v>399.97699999999998</v>
      </c>
      <c r="N120">
        <f t="shared" si="50"/>
        <v>413.58123683283804</v>
      </c>
      <c r="O120">
        <f t="shared" si="51"/>
        <v>41.005647006286829</v>
      </c>
      <c r="P120">
        <f t="shared" si="52"/>
        <v>39.656817601865001</v>
      </c>
      <c r="Q120">
        <f t="shared" si="53"/>
        <v>0.14713853425455664</v>
      </c>
      <c r="R120">
        <f t="shared" si="54"/>
        <v>2.9156215099028886</v>
      </c>
      <c r="S120">
        <f t="shared" si="55"/>
        <v>0.14313436051201445</v>
      </c>
      <c r="T120">
        <f t="shared" si="56"/>
        <v>8.9809658140517029E-2</v>
      </c>
      <c r="U120">
        <f t="shared" si="57"/>
        <v>4.7520142134839993E-3</v>
      </c>
      <c r="V120">
        <f t="shared" si="58"/>
        <v>27.518006500332536</v>
      </c>
      <c r="W120">
        <f t="shared" si="59"/>
        <v>27.640499999999999</v>
      </c>
      <c r="X120">
        <f t="shared" si="60"/>
        <v>3.7160322528244407</v>
      </c>
      <c r="Y120">
        <f t="shared" si="61"/>
        <v>65.162334654532842</v>
      </c>
      <c r="Z120">
        <f t="shared" si="62"/>
        <v>2.4730223739859998</v>
      </c>
      <c r="AA120">
        <f t="shared" si="63"/>
        <v>3.7951715313717216</v>
      </c>
      <c r="AB120">
        <f t="shared" si="64"/>
        <v>1.2430098788384409</v>
      </c>
      <c r="AC120">
        <f t="shared" si="65"/>
        <v>-81.685534254451881</v>
      </c>
      <c r="AD120">
        <f t="shared" si="66"/>
        <v>56.744502249920416</v>
      </c>
      <c r="AE120">
        <f t="shared" si="67"/>
        <v>4.2347566755860271</v>
      </c>
      <c r="AF120">
        <f t="shared" si="68"/>
        <v>-20.701523314731958</v>
      </c>
      <c r="AG120">
        <v>0</v>
      </c>
      <c r="AH120">
        <v>0</v>
      </c>
      <c r="AI120">
        <f t="shared" si="69"/>
        <v>1</v>
      </c>
      <c r="AJ120">
        <f t="shared" si="70"/>
        <v>0</v>
      </c>
      <c r="AK120">
        <f t="shared" si="71"/>
        <v>52280.450706035415</v>
      </c>
      <c r="AL120" t="s">
        <v>415</v>
      </c>
      <c r="AM120" t="s">
        <v>415</v>
      </c>
      <c r="AN120">
        <v>0</v>
      </c>
      <c r="AO120">
        <v>0</v>
      </c>
      <c r="AP120" t="e">
        <f t="shared" si="72"/>
        <v>#DIV/0!</v>
      </c>
      <c r="AQ120">
        <v>0</v>
      </c>
      <c r="AR120" t="s">
        <v>415</v>
      </c>
      <c r="AS120" t="s">
        <v>415</v>
      </c>
      <c r="AT120">
        <v>0</v>
      </c>
      <c r="AU120">
        <v>0</v>
      </c>
      <c r="AV120" t="e">
        <f t="shared" si="73"/>
        <v>#DIV/0!</v>
      </c>
      <c r="AW120">
        <v>0.5</v>
      </c>
      <c r="AX120">
        <f t="shared" si="74"/>
        <v>2.1008904943823997E-2</v>
      </c>
      <c r="AY120">
        <f t="shared" si="75"/>
        <v>-1.9752605578910174</v>
      </c>
      <c r="AZ120" t="e">
        <f t="shared" si="76"/>
        <v>#DIV/0!</v>
      </c>
      <c r="BA120">
        <f t="shared" si="77"/>
        <v>-94.020157793692448</v>
      </c>
      <c r="BB120" t="e">
        <f t="shared" si="78"/>
        <v>#DIV/0!</v>
      </c>
      <c r="BC120" t="e">
        <f t="shared" si="79"/>
        <v>#DIV/0!</v>
      </c>
      <c r="BD120" t="s">
        <v>415</v>
      </c>
      <c r="BE120">
        <v>0</v>
      </c>
      <c r="BF120" t="e">
        <f t="shared" si="80"/>
        <v>#DIV/0!</v>
      </c>
      <c r="BG120" t="e">
        <f t="shared" si="81"/>
        <v>#DIV/0!</v>
      </c>
      <c r="BH120" t="e">
        <f t="shared" si="82"/>
        <v>#DIV/0!</v>
      </c>
      <c r="BI120" t="e">
        <f t="shared" si="83"/>
        <v>#DIV/0!</v>
      </c>
      <c r="BJ120" t="e">
        <f t="shared" si="84"/>
        <v>#DIV/0!</v>
      </c>
      <c r="BK120" t="e">
        <f t="shared" si="85"/>
        <v>#DIV/0!</v>
      </c>
      <c r="BL120" t="e">
        <f t="shared" si="86"/>
        <v>#DIV/0!</v>
      </c>
      <c r="BM120" t="e">
        <f t="shared" si="87"/>
        <v>#DIV/0!</v>
      </c>
      <c r="CV120">
        <f t="shared" si="88"/>
        <v>5.0010600000000002E-2</v>
      </c>
      <c r="CW120">
        <f t="shared" si="89"/>
        <v>2.1008904943823997E-2</v>
      </c>
      <c r="CX120">
        <f t="shared" si="90"/>
        <v>0.42008903999999991</v>
      </c>
      <c r="CY120">
        <f t="shared" si="91"/>
        <v>9.5020139999999989E-2</v>
      </c>
      <c r="CZ120">
        <v>6</v>
      </c>
      <c r="DA120">
        <v>0.5</v>
      </c>
      <c r="DB120" t="s">
        <v>416</v>
      </c>
      <c r="DC120">
        <v>2</v>
      </c>
      <c r="DD120">
        <v>1674746768</v>
      </c>
      <c r="DE120">
        <v>399.97699999999998</v>
      </c>
      <c r="DF120">
        <v>398.49599999999998</v>
      </c>
      <c r="DG120">
        <v>24.942799999999998</v>
      </c>
      <c r="DH120">
        <v>22.7759</v>
      </c>
      <c r="DI120">
        <v>403.89299999999997</v>
      </c>
      <c r="DJ120">
        <v>24.550599999999999</v>
      </c>
      <c r="DK120">
        <v>500.09100000000001</v>
      </c>
      <c r="DL120">
        <v>99.047700000000006</v>
      </c>
      <c r="DM120">
        <v>0.100045</v>
      </c>
      <c r="DN120">
        <v>28.0015</v>
      </c>
      <c r="DO120">
        <v>27.640499999999999</v>
      </c>
      <c r="DP120">
        <v>999.9</v>
      </c>
      <c r="DQ120">
        <v>0</v>
      </c>
      <c r="DR120">
        <v>0</v>
      </c>
      <c r="DS120">
        <v>10016.200000000001</v>
      </c>
      <c r="DT120">
        <v>0</v>
      </c>
      <c r="DU120">
        <v>356.88099999999997</v>
      </c>
      <c r="DV120">
        <v>1.4814099999999999</v>
      </c>
      <c r="DW120">
        <v>410.209</v>
      </c>
      <c r="DX120">
        <v>407.78300000000002</v>
      </c>
      <c r="DY120">
        <v>2.1669</v>
      </c>
      <c r="DZ120">
        <v>398.49599999999998</v>
      </c>
      <c r="EA120">
        <v>22.7759</v>
      </c>
      <c r="EB120">
        <v>2.4705300000000001</v>
      </c>
      <c r="EC120">
        <v>2.2559</v>
      </c>
      <c r="ED120">
        <v>20.833600000000001</v>
      </c>
      <c r="EE120">
        <v>19.364899999999999</v>
      </c>
      <c r="EF120">
        <v>5.0010600000000002E-2</v>
      </c>
      <c r="EG120">
        <v>0</v>
      </c>
      <c r="EH120">
        <v>0</v>
      </c>
      <c r="EI120">
        <v>0</v>
      </c>
      <c r="EJ120">
        <v>588.05999999999995</v>
      </c>
      <c r="EK120">
        <v>5.0010600000000002E-2</v>
      </c>
      <c r="EL120">
        <v>79.38</v>
      </c>
      <c r="EM120">
        <v>-2.4</v>
      </c>
      <c r="EN120">
        <v>37.936999999999998</v>
      </c>
      <c r="EO120">
        <v>42.125</v>
      </c>
      <c r="EP120">
        <v>40.436999999999998</v>
      </c>
      <c r="EQ120">
        <v>41.686999999999998</v>
      </c>
      <c r="ER120">
        <v>40.375</v>
      </c>
      <c r="ES120">
        <v>0</v>
      </c>
      <c r="ET120">
        <v>0</v>
      </c>
      <c r="EU120">
        <v>0</v>
      </c>
      <c r="EV120">
        <v>1674746765.4000001</v>
      </c>
      <c r="EW120">
        <v>0</v>
      </c>
      <c r="EX120">
        <v>587.60807692307685</v>
      </c>
      <c r="EY120">
        <v>6.0358975043876359</v>
      </c>
      <c r="EZ120">
        <v>-1.077948714357913</v>
      </c>
      <c r="FA120">
        <v>80.869615384615386</v>
      </c>
      <c r="FB120">
        <v>15</v>
      </c>
      <c r="FC120">
        <v>1674745522.0999999</v>
      </c>
      <c r="FD120" t="s">
        <v>417</v>
      </c>
      <c r="FE120">
        <v>1674745522.0999999</v>
      </c>
      <c r="FF120">
        <v>1674745515.0999999</v>
      </c>
      <c r="FG120">
        <v>2</v>
      </c>
      <c r="FH120">
        <v>7.9000000000000001E-2</v>
      </c>
      <c r="FI120">
        <v>5.8000000000000003E-2</v>
      </c>
      <c r="FJ120">
        <v>-3.89</v>
      </c>
      <c r="FK120">
        <v>9.4E-2</v>
      </c>
      <c r="FL120">
        <v>383</v>
      </c>
      <c r="FM120">
        <v>18</v>
      </c>
      <c r="FN120">
        <v>0.28000000000000003</v>
      </c>
      <c r="FO120">
        <v>0.05</v>
      </c>
      <c r="FP120">
        <v>-2.098480487267111</v>
      </c>
      <c r="FQ120">
        <v>0.27511534991816627</v>
      </c>
      <c r="FR120">
        <v>6.1731390850743348E-2</v>
      </c>
      <c r="FS120">
        <v>-1</v>
      </c>
      <c r="FT120">
        <v>0.14621874046566391</v>
      </c>
      <c r="FU120">
        <v>6.8039755538141233E-3</v>
      </c>
      <c r="FV120">
        <v>6.9163646676537334E-4</v>
      </c>
      <c r="FW120">
        <v>-1</v>
      </c>
      <c r="FX120">
        <v>0</v>
      </c>
      <c r="FY120">
        <v>0</v>
      </c>
      <c r="FZ120" t="s">
        <v>418</v>
      </c>
      <c r="GA120">
        <v>2.97838</v>
      </c>
      <c r="GB120">
        <v>2.8065099999999998</v>
      </c>
      <c r="GC120">
        <v>9.7682699999999997E-2</v>
      </c>
      <c r="GD120">
        <v>9.5585900000000001E-2</v>
      </c>
      <c r="GE120">
        <v>0.121417</v>
      </c>
      <c r="GF120">
        <v>0.11389000000000001</v>
      </c>
      <c r="GG120">
        <v>26687.599999999999</v>
      </c>
      <c r="GH120">
        <v>24820.7</v>
      </c>
      <c r="GI120">
        <v>26586.5</v>
      </c>
      <c r="GJ120">
        <v>25916.3</v>
      </c>
      <c r="GK120">
        <v>31783.7</v>
      </c>
      <c r="GL120">
        <v>32403.9</v>
      </c>
      <c r="GM120">
        <v>37670.400000000001</v>
      </c>
      <c r="GN120">
        <v>38440</v>
      </c>
      <c r="GO120">
        <v>1.9785999999999999</v>
      </c>
      <c r="GP120">
        <v>1.9646300000000001</v>
      </c>
      <c r="GQ120">
        <v>2.14577E-2</v>
      </c>
      <c r="GR120">
        <v>0</v>
      </c>
      <c r="GS120">
        <v>27.2898</v>
      </c>
      <c r="GT120">
        <v>999.9</v>
      </c>
      <c r="GU120">
        <v>61.4</v>
      </c>
      <c r="GV120">
        <v>30.2</v>
      </c>
      <c r="GW120">
        <v>26.7164</v>
      </c>
      <c r="GX120">
        <v>61.700099999999999</v>
      </c>
      <c r="GY120">
        <v>11.6747</v>
      </c>
      <c r="GZ120">
        <v>1</v>
      </c>
      <c r="HA120">
        <v>0.35933399999999999</v>
      </c>
      <c r="HB120">
        <v>0.90541899999999997</v>
      </c>
      <c r="HC120">
        <v>20.2715</v>
      </c>
      <c r="HD120">
        <v>5.2093499999999997</v>
      </c>
      <c r="HE120">
        <v>11.937799999999999</v>
      </c>
      <c r="HF120">
        <v>4.9878999999999998</v>
      </c>
      <c r="HG120">
        <v>3.2909999999999999</v>
      </c>
      <c r="HH120">
        <v>9999</v>
      </c>
      <c r="HI120">
        <v>9999</v>
      </c>
      <c r="HJ120">
        <v>9999</v>
      </c>
      <c r="HK120">
        <v>999.9</v>
      </c>
      <c r="HL120">
        <v>1.8704000000000001</v>
      </c>
      <c r="HM120">
        <v>1.8766799999999999</v>
      </c>
      <c r="HN120">
        <v>1.87443</v>
      </c>
      <c r="HO120">
        <v>1.8727199999999999</v>
      </c>
      <c r="HP120">
        <v>1.8731599999999999</v>
      </c>
      <c r="HQ120">
        <v>1.8705499999999999</v>
      </c>
      <c r="HR120">
        <v>1.8765099999999999</v>
      </c>
      <c r="HS120">
        <v>1.8754900000000001</v>
      </c>
      <c r="HT120">
        <v>5</v>
      </c>
      <c r="HU120">
        <v>0</v>
      </c>
      <c r="HV120">
        <v>0</v>
      </c>
      <c r="HW120">
        <v>0</v>
      </c>
      <c r="HX120" t="s">
        <v>419</v>
      </c>
      <c r="HY120" t="s">
        <v>420</v>
      </c>
      <c r="HZ120" t="s">
        <v>421</v>
      </c>
      <c r="IA120" t="s">
        <v>422</v>
      </c>
      <c r="IB120" t="s">
        <v>422</v>
      </c>
      <c r="IC120" t="s">
        <v>421</v>
      </c>
      <c r="ID120">
        <v>0</v>
      </c>
      <c r="IE120">
        <v>100</v>
      </c>
      <c r="IF120">
        <v>100</v>
      </c>
      <c r="IG120">
        <v>-3.9159999999999999</v>
      </c>
      <c r="IH120">
        <v>0.39219999999999999</v>
      </c>
      <c r="II120">
        <v>-3.1183980323874012</v>
      </c>
      <c r="IJ120">
        <v>-2.536945948238235E-3</v>
      </c>
      <c r="IK120">
        <v>1.581473279927893E-6</v>
      </c>
      <c r="IL120">
        <v>-4.6698293441882044E-10</v>
      </c>
      <c r="IM120">
        <v>-0.1212426229721789</v>
      </c>
      <c r="IN120">
        <v>-1.5895243091576399E-2</v>
      </c>
      <c r="IO120">
        <v>1.559614309849521E-3</v>
      </c>
      <c r="IP120">
        <v>-2.4566050869858518E-6</v>
      </c>
      <c r="IQ120">
        <v>2</v>
      </c>
      <c r="IR120">
        <v>2224</v>
      </c>
      <c r="IS120">
        <v>2</v>
      </c>
      <c r="IT120">
        <v>25</v>
      </c>
      <c r="IU120">
        <v>20.8</v>
      </c>
      <c r="IV120">
        <v>20.9</v>
      </c>
      <c r="IW120">
        <v>0.93383799999999995</v>
      </c>
      <c r="IX120">
        <v>2.4633799999999999</v>
      </c>
      <c r="IY120">
        <v>1.65039</v>
      </c>
      <c r="IZ120">
        <v>2.3034699999999999</v>
      </c>
      <c r="JA120">
        <v>1.50024</v>
      </c>
      <c r="JB120">
        <v>2.4206500000000002</v>
      </c>
      <c r="JC120">
        <v>35.987900000000003</v>
      </c>
      <c r="JD120">
        <v>23.5184</v>
      </c>
      <c r="JE120">
        <v>18</v>
      </c>
      <c r="JF120">
        <v>504.517</v>
      </c>
      <c r="JG120">
        <v>489.59300000000002</v>
      </c>
      <c r="JH120">
        <v>26.949400000000001</v>
      </c>
      <c r="JI120">
        <v>31.8245</v>
      </c>
      <c r="JJ120">
        <v>30.0001</v>
      </c>
      <c r="JK120">
        <v>31.778199999999998</v>
      </c>
      <c r="JL120">
        <v>31.745799999999999</v>
      </c>
      <c r="JM120">
        <v>18.715499999999999</v>
      </c>
      <c r="JN120">
        <v>32.864899999999999</v>
      </c>
      <c r="JO120">
        <v>100</v>
      </c>
      <c r="JP120">
        <v>26.9481</v>
      </c>
      <c r="JQ120">
        <v>398.33300000000003</v>
      </c>
      <c r="JR120">
        <v>22.839600000000001</v>
      </c>
      <c r="JS120">
        <v>99.969300000000004</v>
      </c>
      <c r="JT120">
        <v>99.185500000000005</v>
      </c>
    </row>
    <row r="121" spans="1:280" x14ac:dyDescent="0.25">
      <c r="A121">
        <v>105</v>
      </c>
      <c r="B121">
        <v>1674746778</v>
      </c>
      <c r="C121">
        <v>1040.400000095367</v>
      </c>
      <c r="D121" t="s">
        <v>629</v>
      </c>
      <c r="E121" t="s">
        <v>630</v>
      </c>
      <c r="F121" t="s">
        <v>412</v>
      </c>
      <c r="G121" t="s">
        <v>413</v>
      </c>
      <c r="H121" t="s">
        <v>414</v>
      </c>
      <c r="I121">
        <v>1674746778</v>
      </c>
      <c r="J121">
        <f t="shared" si="46"/>
        <v>1.8066305739654503E-3</v>
      </c>
      <c r="K121">
        <f t="shared" si="47"/>
        <v>1.8066305739654502</v>
      </c>
      <c r="L121">
        <f t="shared" si="48"/>
        <v>-2.1827661095861615</v>
      </c>
      <c r="M121">
        <f t="shared" si="49"/>
        <v>400</v>
      </c>
      <c r="N121">
        <f t="shared" si="50"/>
        <v>416.47928862685666</v>
      </c>
      <c r="O121">
        <f t="shared" si="51"/>
        <v>41.292885266882742</v>
      </c>
      <c r="P121">
        <f t="shared" si="52"/>
        <v>39.659004800000005</v>
      </c>
      <c r="Q121">
        <f t="shared" si="53"/>
        <v>0.14360786668896908</v>
      </c>
      <c r="R121">
        <f t="shared" si="54"/>
        <v>2.9096122043997612</v>
      </c>
      <c r="S121">
        <f t="shared" si="55"/>
        <v>0.13978321051667222</v>
      </c>
      <c r="T121">
        <f t="shared" si="56"/>
        <v>8.7699652538970302E-2</v>
      </c>
      <c r="U121">
        <f t="shared" si="57"/>
        <v>4.7520142134839993E-3</v>
      </c>
      <c r="V121">
        <f t="shared" si="58"/>
        <v>27.528716628463059</v>
      </c>
      <c r="W121">
        <f t="shared" si="59"/>
        <v>27.636800000000001</v>
      </c>
      <c r="X121">
        <f t="shared" si="60"/>
        <v>3.7152286436164323</v>
      </c>
      <c r="Y121">
        <f t="shared" si="61"/>
        <v>65.183698719250643</v>
      </c>
      <c r="Z121">
        <f t="shared" si="62"/>
        <v>2.4737899129072001</v>
      </c>
      <c r="AA121">
        <f t="shared" si="63"/>
        <v>3.7951051589783713</v>
      </c>
      <c r="AB121">
        <f t="shared" si="64"/>
        <v>1.2414387307092323</v>
      </c>
      <c r="AC121">
        <f t="shared" si="65"/>
        <v>-79.672408311876353</v>
      </c>
      <c r="AD121">
        <f t="shared" si="66"/>
        <v>57.160881996815789</v>
      </c>
      <c r="AE121">
        <f t="shared" si="67"/>
        <v>4.2745555807038178</v>
      </c>
      <c r="AF121">
        <f t="shared" si="68"/>
        <v>-18.232218720143266</v>
      </c>
      <c r="AG121">
        <v>0</v>
      </c>
      <c r="AH121">
        <v>0</v>
      </c>
      <c r="AI121">
        <f t="shared" si="69"/>
        <v>1</v>
      </c>
      <c r="AJ121">
        <f t="shared" si="70"/>
        <v>0</v>
      </c>
      <c r="AK121">
        <f t="shared" si="71"/>
        <v>52108.461436534977</v>
      </c>
      <c r="AL121" t="s">
        <v>415</v>
      </c>
      <c r="AM121" t="s">
        <v>415</v>
      </c>
      <c r="AN121">
        <v>0</v>
      </c>
      <c r="AO121">
        <v>0</v>
      </c>
      <c r="AP121" t="e">
        <f t="shared" si="72"/>
        <v>#DIV/0!</v>
      </c>
      <c r="AQ121">
        <v>0</v>
      </c>
      <c r="AR121" t="s">
        <v>415</v>
      </c>
      <c r="AS121" t="s">
        <v>415</v>
      </c>
      <c r="AT121">
        <v>0</v>
      </c>
      <c r="AU121">
        <v>0</v>
      </c>
      <c r="AV121" t="e">
        <f t="shared" si="73"/>
        <v>#DIV/0!</v>
      </c>
      <c r="AW121">
        <v>0.5</v>
      </c>
      <c r="AX121">
        <f t="shared" si="74"/>
        <v>2.1008904943823997E-2</v>
      </c>
      <c r="AY121">
        <f t="shared" si="75"/>
        <v>-2.1827661095861615</v>
      </c>
      <c r="AZ121" t="e">
        <f t="shared" si="76"/>
        <v>#DIV/0!</v>
      </c>
      <c r="BA121">
        <f t="shared" si="77"/>
        <v>-103.89718623710708</v>
      </c>
      <c r="BB121" t="e">
        <f t="shared" si="78"/>
        <v>#DIV/0!</v>
      </c>
      <c r="BC121" t="e">
        <f t="shared" si="79"/>
        <v>#DIV/0!</v>
      </c>
      <c r="BD121" t="s">
        <v>415</v>
      </c>
      <c r="BE121">
        <v>0</v>
      </c>
      <c r="BF121" t="e">
        <f t="shared" si="80"/>
        <v>#DIV/0!</v>
      </c>
      <c r="BG121" t="e">
        <f t="shared" si="81"/>
        <v>#DIV/0!</v>
      </c>
      <c r="BH121" t="e">
        <f t="shared" si="82"/>
        <v>#DIV/0!</v>
      </c>
      <c r="BI121" t="e">
        <f t="shared" si="83"/>
        <v>#DIV/0!</v>
      </c>
      <c r="BJ121" t="e">
        <f t="shared" si="84"/>
        <v>#DIV/0!</v>
      </c>
      <c r="BK121" t="e">
        <f t="shared" si="85"/>
        <v>#DIV/0!</v>
      </c>
      <c r="BL121" t="e">
        <f t="shared" si="86"/>
        <v>#DIV/0!</v>
      </c>
      <c r="BM121" t="e">
        <f t="shared" si="87"/>
        <v>#DIV/0!</v>
      </c>
      <c r="CV121">
        <f t="shared" si="88"/>
        <v>5.0010600000000002E-2</v>
      </c>
      <c r="CW121">
        <f t="shared" si="89"/>
        <v>2.1008904943823997E-2</v>
      </c>
      <c r="CX121">
        <f t="shared" si="90"/>
        <v>0.42008903999999991</v>
      </c>
      <c r="CY121">
        <f t="shared" si="91"/>
        <v>9.5020139999999989E-2</v>
      </c>
      <c r="CZ121">
        <v>6</v>
      </c>
      <c r="DA121">
        <v>0.5</v>
      </c>
      <c r="DB121" t="s">
        <v>416</v>
      </c>
      <c r="DC121">
        <v>2</v>
      </c>
      <c r="DD121">
        <v>1674746778</v>
      </c>
      <c r="DE121">
        <v>400</v>
      </c>
      <c r="DF121">
        <v>398.24799999999999</v>
      </c>
      <c r="DG121">
        <v>24.950600000000001</v>
      </c>
      <c r="DH121">
        <v>22.8369</v>
      </c>
      <c r="DI121">
        <v>403.91500000000002</v>
      </c>
      <c r="DJ121">
        <v>24.558</v>
      </c>
      <c r="DK121">
        <v>500.03899999999999</v>
      </c>
      <c r="DL121">
        <v>99.047300000000007</v>
      </c>
      <c r="DM121">
        <v>0.100212</v>
      </c>
      <c r="DN121">
        <v>28.001200000000001</v>
      </c>
      <c r="DO121">
        <v>27.636800000000001</v>
      </c>
      <c r="DP121">
        <v>999.9</v>
      </c>
      <c r="DQ121">
        <v>0</v>
      </c>
      <c r="DR121">
        <v>0</v>
      </c>
      <c r="DS121">
        <v>9981.8799999999992</v>
      </c>
      <c r="DT121">
        <v>0</v>
      </c>
      <c r="DU121">
        <v>356.49900000000002</v>
      </c>
      <c r="DV121">
        <v>1.7519800000000001</v>
      </c>
      <c r="DW121">
        <v>410.23500000000001</v>
      </c>
      <c r="DX121">
        <v>407.55500000000001</v>
      </c>
      <c r="DY121">
        <v>2.1137299999999999</v>
      </c>
      <c r="DZ121">
        <v>398.24799999999999</v>
      </c>
      <c r="EA121">
        <v>22.8369</v>
      </c>
      <c r="EB121">
        <v>2.4712900000000002</v>
      </c>
      <c r="EC121">
        <v>2.26193</v>
      </c>
      <c r="ED121">
        <v>20.838699999999999</v>
      </c>
      <c r="EE121">
        <v>19.407800000000002</v>
      </c>
      <c r="EF121">
        <v>5.0010600000000002E-2</v>
      </c>
      <c r="EG121">
        <v>0</v>
      </c>
      <c r="EH121">
        <v>0</v>
      </c>
      <c r="EI121">
        <v>0</v>
      </c>
      <c r="EJ121">
        <v>591.82000000000005</v>
      </c>
      <c r="EK121">
        <v>5.0010600000000002E-2</v>
      </c>
      <c r="EL121">
        <v>83.51</v>
      </c>
      <c r="EM121">
        <v>-1.48</v>
      </c>
      <c r="EN121">
        <v>37.936999999999998</v>
      </c>
      <c r="EO121">
        <v>42.125</v>
      </c>
      <c r="EP121">
        <v>40.436999999999998</v>
      </c>
      <c r="EQ121">
        <v>41.686999999999998</v>
      </c>
      <c r="ER121">
        <v>40.375</v>
      </c>
      <c r="ES121">
        <v>0</v>
      </c>
      <c r="ET121">
        <v>0</v>
      </c>
      <c r="EU121">
        <v>0</v>
      </c>
      <c r="EV121">
        <v>1674746775</v>
      </c>
      <c r="EW121">
        <v>0</v>
      </c>
      <c r="EX121">
        <v>588.34192307692297</v>
      </c>
      <c r="EY121">
        <v>6.6964102889188366</v>
      </c>
      <c r="EZ121">
        <v>6.5558974707409607</v>
      </c>
      <c r="FA121">
        <v>80.963076923076926</v>
      </c>
      <c r="FB121">
        <v>15</v>
      </c>
      <c r="FC121">
        <v>1674745522.0999999</v>
      </c>
      <c r="FD121" t="s">
        <v>417</v>
      </c>
      <c r="FE121">
        <v>1674745522.0999999</v>
      </c>
      <c r="FF121">
        <v>1674745515.0999999</v>
      </c>
      <c r="FG121">
        <v>2</v>
      </c>
      <c r="FH121">
        <v>7.9000000000000001E-2</v>
      </c>
      <c r="FI121">
        <v>5.8000000000000003E-2</v>
      </c>
      <c r="FJ121">
        <v>-3.89</v>
      </c>
      <c r="FK121">
        <v>9.4E-2</v>
      </c>
      <c r="FL121">
        <v>383</v>
      </c>
      <c r="FM121">
        <v>18</v>
      </c>
      <c r="FN121">
        <v>0.28000000000000003</v>
      </c>
      <c r="FO121">
        <v>0.05</v>
      </c>
      <c r="FP121">
        <v>-2.081665573671712</v>
      </c>
      <c r="FQ121">
        <v>-0.42409498679158908</v>
      </c>
      <c r="FR121">
        <v>7.2730514096214172E-2</v>
      </c>
      <c r="FS121">
        <v>-1</v>
      </c>
      <c r="FT121">
        <v>0.14686597936929491</v>
      </c>
      <c r="FU121">
        <v>-1.4611166391566931E-4</v>
      </c>
      <c r="FV121">
        <v>5.0276721836539488E-4</v>
      </c>
      <c r="FW121">
        <v>-1</v>
      </c>
      <c r="FX121">
        <v>0</v>
      </c>
      <c r="FY121">
        <v>0</v>
      </c>
      <c r="FZ121" t="s">
        <v>418</v>
      </c>
      <c r="GA121">
        <v>2.9782299999999999</v>
      </c>
      <c r="GB121">
        <v>2.8063799999999999</v>
      </c>
      <c r="GC121">
        <v>9.76852E-2</v>
      </c>
      <c r="GD121">
        <v>9.5538899999999996E-2</v>
      </c>
      <c r="GE121">
        <v>0.12144000000000001</v>
      </c>
      <c r="GF121">
        <v>0.114097</v>
      </c>
      <c r="GG121">
        <v>26688</v>
      </c>
      <c r="GH121">
        <v>24821.4</v>
      </c>
      <c r="GI121">
        <v>26587</v>
      </c>
      <c r="GJ121">
        <v>25915.7</v>
      </c>
      <c r="GK121">
        <v>31783.5</v>
      </c>
      <c r="GL121">
        <v>32395.5</v>
      </c>
      <c r="GM121">
        <v>37671.199999999997</v>
      </c>
      <c r="GN121">
        <v>38439.1</v>
      </c>
      <c r="GO121">
        <v>1.9784999999999999</v>
      </c>
      <c r="GP121">
        <v>1.9645999999999999</v>
      </c>
      <c r="GQ121">
        <v>2.1234200000000002E-2</v>
      </c>
      <c r="GR121">
        <v>0</v>
      </c>
      <c r="GS121">
        <v>27.2898</v>
      </c>
      <c r="GT121">
        <v>999.9</v>
      </c>
      <c r="GU121">
        <v>61.3</v>
      </c>
      <c r="GV121">
        <v>30.2</v>
      </c>
      <c r="GW121">
        <v>26.6721</v>
      </c>
      <c r="GX121">
        <v>61.8401</v>
      </c>
      <c r="GY121">
        <v>11.666700000000001</v>
      </c>
      <c r="GZ121">
        <v>1</v>
      </c>
      <c r="HA121">
        <v>0.35955300000000001</v>
      </c>
      <c r="HB121">
        <v>0.91577299999999995</v>
      </c>
      <c r="HC121">
        <v>20.2715</v>
      </c>
      <c r="HD121">
        <v>5.2093499999999997</v>
      </c>
      <c r="HE121">
        <v>11.937200000000001</v>
      </c>
      <c r="HF121">
        <v>4.9878499999999999</v>
      </c>
      <c r="HG121">
        <v>3.2909999999999999</v>
      </c>
      <c r="HH121">
        <v>9999</v>
      </c>
      <c r="HI121">
        <v>9999</v>
      </c>
      <c r="HJ121">
        <v>9999</v>
      </c>
      <c r="HK121">
        <v>999.9</v>
      </c>
      <c r="HL121">
        <v>1.8703799999999999</v>
      </c>
      <c r="HM121">
        <v>1.8766799999999999</v>
      </c>
      <c r="HN121">
        <v>1.87439</v>
      </c>
      <c r="HO121">
        <v>1.8727199999999999</v>
      </c>
      <c r="HP121">
        <v>1.87317</v>
      </c>
      <c r="HQ121">
        <v>1.87056</v>
      </c>
      <c r="HR121">
        <v>1.87652</v>
      </c>
      <c r="HS121">
        <v>1.87547</v>
      </c>
      <c r="HT121">
        <v>5</v>
      </c>
      <c r="HU121">
        <v>0</v>
      </c>
      <c r="HV121">
        <v>0</v>
      </c>
      <c r="HW121">
        <v>0</v>
      </c>
      <c r="HX121" t="s">
        <v>419</v>
      </c>
      <c r="HY121" t="s">
        <v>420</v>
      </c>
      <c r="HZ121" t="s">
        <v>421</v>
      </c>
      <c r="IA121" t="s">
        <v>422</v>
      </c>
      <c r="IB121" t="s">
        <v>422</v>
      </c>
      <c r="IC121" t="s">
        <v>421</v>
      </c>
      <c r="ID121">
        <v>0</v>
      </c>
      <c r="IE121">
        <v>100</v>
      </c>
      <c r="IF121">
        <v>100</v>
      </c>
      <c r="IG121">
        <v>-3.915</v>
      </c>
      <c r="IH121">
        <v>0.3926</v>
      </c>
      <c r="II121">
        <v>-3.1183980323874012</v>
      </c>
      <c r="IJ121">
        <v>-2.536945948238235E-3</v>
      </c>
      <c r="IK121">
        <v>1.581473279927893E-6</v>
      </c>
      <c r="IL121">
        <v>-4.6698293441882044E-10</v>
      </c>
      <c r="IM121">
        <v>-0.1212426229721789</v>
      </c>
      <c r="IN121">
        <v>-1.5895243091576399E-2</v>
      </c>
      <c r="IO121">
        <v>1.559614309849521E-3</v>
      </c>
      <c r="IP121">
        <v>-2.4566050869858518E-6</v>
      </c>
      <c r="IQ121">
        <v>2</v>
      </c>
      <c r="IR121">
        <v>2224</v>
      </c>
      <c r="IS121">
        <v>2</v>
      </c>
      <c r="IT121">
        <v>25</v>
      </c>
      <c r="IU121">
        <v>20.9</v>
      </c>
      <c r="IV121">
        <v>21</v>
      </c>
      <c r="IW121">
        <v>0.93383799999999995</v>
      </c>
      <c r="IX121">
        <v>2.4621599999999999</v>
      </c>
      <c r="IY121">
        <v>1.65039</v>
      </c>
      <c r="IZ121">
        <v>2.3034699999999999</v>
      </c>
      <c r="JA121">
        <v>1.50024</v>
      </c>
      <c r="JB121">
        <v>2.4169900000000002</v>
      </c>
      <c r="JC121">
        <v>36.034700000000001</v>
      </c>
      <c r="JD121">
        <v>23.527100000000001</v>
      </c>
      <c r="JE121">
        <v>18</v>
      </c>
      <c r="JF121">
        <v>504.49599999999998</v>
      </c>
      <c r="JG121">
        <v>489.61700000000002</v>
      </c>
      <c r="JH121">
        <v>26.9481</v>
      </c>
      <c r="JI121">
        <v>31.8277</v>
      </c>
      <c r="JJ121">
        <v>30.000299999999999</v>
      </c>
      <c r="JK121">
        <v>31.7835</v>
      </c>
      <c r="JL121">
        <v>31.750699999999998</v>
      </c>
      <c r="JM121">
        <v>18.718</v>
      </c>
      <c r="JN121">
        <v>32.590899999999998</v>
      </c>
      <c r="JO121">
        <v>100</v>
      </c>
      <c r="JP121">
        <v>26.947099999999999</v>
      </c>
      <c r="JQ121">
        <v>398.33100000000002</v>
      </c>
      <c r="JR121">
        <v>22.813099999999999</v>
      </c>
      <c r="JS121">
        <v>99.971299999999999</v>
      </c>
      <c r="JT121">
        <v>99.183199999999999</v>
      </c>
    </row>
    <row r="122" spans="1:280" x14ac:dyDescent="0.25">
      <c r="A122">
        <v>106</v>
      </c>
      <c r="B122">
        <v>1674746788</v>
      </c>
      <c r="C122">
        <v>1050.400000095367</v>
      </c>
      <c r="D122" t="s">
        <v>631</v>
      </c>
      <c r="E122" t="s">
        <v>632</v>
      </c>
      <c r="F122" t="s">
        <v>412</v>
      </c>
      <c r="G122" t="s">
        <v>413</v>
      </c>
      <c r="H122" t="s">
        <v>414</v>
      </c>
      <c r="I122">
        <v>1674746788</v>
      </c>
      <c r="J122">
        <f t="shared" si="46"/>
        <v>1.8384318541274072E-3</v>
      </c>
      <c r="K122">
        <f t="shared" si="47"/>
        <v>1.8384318541274072</v>
      </c>
      <c r="L122">
        <f t="shared" si="48"/>
        <v>-2.0799101391879509</v>
      </c>
      <c r="M122">
        <f t="shared" si="49"/>
        <v>399.97500000000002</v>
      </c>
      <c r="N122">
        <f t="shared" si="50"/>
        <v>414.85168628595875</v>
      </c>
      <c r="O122">
        <f t="shared" si="51"/>
        <v>41.130823475606405</v>
      </c>
      <c r="P122">
        <f t="shared" si="52"/>
        <v>39.655861753725006</v>
      </c>
      <c r="Q122">
        <f t="shared" si="53"/>
        <v>0.14656130158019301</v>
      </c>
      <c r="R122">
        <f t="shared" si="54"/>
        <v>2.9116614711481237</v>
      </c>
      <c r="S122">
        <f t="shared" si="55"/>
        <v>0.14258278068015692</v>
      </c>
      <c r="T122">
        <f t="shared" si="56"/>
        <v>8.9462696582741905E-2</v>
      </c>
      <c r="U122">
        <f t="shared" si="57"/>
        <v>4.7520142134839993E-3</v>
      </c>
      <c r="V122">
        <f t="shared" si="58"/>
        <v>27.521014151697027</v>
      </c>
      <c r="W122">
        <f t="shared" si="59"/>
        <v>27.645</v>
      </c>
      <c r="X122">
        <f t="shared" si="60"/>
        <v>3.717009819790873</v>
      </c>
      <c r="Y122">
        <f t="shared" si="61"/>
        <v>65.308952889239862</v>
      </c>
      <c r="Z122">
        <f t="shared" si="62"/>
        <v>2.4785867874894003</v>
      </c>
      <c r="AA122">
        <f t="shared" si="63"/>
        <v>3.7951715313717216</v>
      </c>
      <c r="AB122">
        <f t="shared" si="64"/>
        <v>1.2384230323014727</v>
      </c>
      <c r="AC122">
        <f t="shared" si="65"/>
        <v>-81.074844767018661</v>
      </c>
      <c r="AD122">
        <f t="shared" si="66"/>
        <v>55.961050337399755</v>
      </c>
      <c r="AE122">
        <f t="shared" si="67"/>
        <v>4.1820626508638199</v>
      </c>
      <c r="AF122">
        <f t="shared" si="68"/>
        <v>-20.926979764541599</v>
      </c>
      <c r="AG122">
        <v>0</v>
      </c>
      <c r="AH122">
        <v>0</v>
      </c>
      <c r="AI122">
        <f t="shared" si="69"/>
        <v>1</v>
      </c>
      <c r="AJ122">
        <f t="shared" si="70"/>
        <v>0</v>
      </c>
      <c r="AK122">
        <f t="shared" si="71"/>
        <v>52167.0158356541</v>
      </c>
      <c r="AL122" t="s">
        <v>415</v>
      </c>
      <c r="AM122" t="s">
        <v>415</v>
      </c>
      <c r="AN122">
        <v>0</v>
      </c>
      <c r="AO122">
        <v>0</v>
      </c>
      <c r="AP122" t="e">
        <f t="shared" si="72"/>
        <v>#DIV/0!</v>
      </c>
      <c r="AQ122">
        <v>0</v>
      </c>
      <c r="AR122" t="s">
        <v>415</v>
      </c>
      <c r="AS122" t="s">
        <v>415</v>
      </c>
      <c r="AT122">
        <v>0</v>
      </c>
      <c r="AU122">
        <v>0</v>
      </c>
      <c r="AV122" t="e">
        <f t="shared" si="73"/>
        <v>#DIV/0!</v>
      </c>
      <c r="AW122">
        <v>0.5</v>
      </c>
      <c r="AX122">
        <f t="shared" si="74"/>
        <v>2.1008904943823997E-2</v>
      </c>
      <c r="AY122">
        <f t="shared" si="75"/>
        <v>-2.0799101391879509</v>
      </c>
      <c r="AZ122" t="e">
        <f t="shared" si="76"/>
        <v>#DIV/0!</v>
      </c>
      <c r="BA122">
        <f t="shared" si="77"/>
        <v>-99.001358935625234</v>
      </c>
      <c r="BB122" t="e">
        <f t="shared" si="78"/>
        <v>#DIV/0!</v>
      </c>
      <c r="BC122" t="e">
        <f t="shared" si="79"/>
        <v>#DIV/0!</v>
      </c>
      <c r="BD122" t="s">
        <v>415</v>
      </c>
      <c r="BE122">
        <v>0</v>
      </c>
      <c r="BF122" t="e">
        <f t="shared" si="80"/>
        <v>#DIV/0!</v>
      </c>
      <c r="BG122" t="e">
        <f t="shared" si="81"/>
        <v>#DIV/0!</v>
      </c>
      <c r="BH122" t="e">
        <f t="shared" si="82"/>
        <v>#DIV/0!</v>
      </c>
      <c r="BI122" t="e">
        <f t="shared" si="83"/>
        <v>#DIV/0!</v>
      </c>
      <c r="BJ122" t="e">
        <f t="shared" si="84"/>
        <v>#DIV/0!</v>
      </c>
      <c r="BK122" t="e">
        <f t="shared" si="85"/>
        <v>#DIV/0!</v>
      </c>
      <c r="BL122" t="e">
        <f t="shared" si="86"/>
        <v>#DIV/0!</v>
      </c>
      <c r="BM122" t="e">
        <f t="shared" si="87"/>
        <v>#DIV/0!</v>
      </c>
      <c r="CV122">
        <f t="shared" si="88"/>
        <v>5.0010600000000002E-2</v>
      </c>
      <c r="CW122">
        <f t="shared" si="89"/>
        <v>2.1008904943823997E-2</v>
      </c>
      <c r="CX122">
        <f t="shared" si="90"/>
        <v>0.42008903999999991</v>
      </c>
      <c r="CY122">
        <f t="shared" si="91"/>
        <v>9.5020139999999989E-2</v>
      </c>
      <c r="CZ122">
        <v>6</v>
      </c>
      <c r="DA122">
        <v>0.5</v>
      </c>
      <c r="DB122" t="s">
        <v>416</v>
      </c>
      <c r="DC122">
        <v>2</v>
      </c>
      <c r="DD122">
        <v>1674746788</v>
      </c>
      <c r="DE122">
        <v>399.97500000000002</v>
      </c>
      <c r="DF122">
        <v>398.36200000000002</v>
      </c>
      <c r="DG122">
        <v>24.999400000000001</v>
      </c>
      <c r="DH122">
        <v>22.8491</v>
      </c>
      <c r="DI122">
        <v>403.89100000000002</v>
      </c>
      <c r="DJ122">
        <v>24.604199999999999</v>
      </c>
      <c r="DK122">
        <v>500.15499999999997</v>
      </c>
      <c r="DL122">
        <v>99.045699999999997</v>
      </c>
      <c r="DM122">
        <v>0.100151</v>
      </c>
      <c r="DN122">
        <v>28.0015</v>
      </c>
      <c r="DO122">
        <v>27.645</v>
      </c>
      <c r="DP122">
        <v>999.9</v>
      </c>
      <c r="DQ122">
        <v>0</v>
      </c>
      <c r="DR122">
        <v>0</v>
      </c>
      <c r="DS122">
        <v>9993.75</v>
      </c>
      <c r="DT122">
        <v>0</v>
      </c>
      <c r="DU122">
        <v>356.31</v>
      </c>
      <c r="DV122">
        <v>1.6131</v>
      </c>
      <c r="DW122">
        <v>410.23099999999999</v>
      </c>
      <c r="DX122">
        <v>407.67700000000002</v>
      </c>
      <c r="DY122">
        <v>2.1502699999999999</v>
      </c>
      <c r="DZ122">
        <v>398.36200000000002</v>
      </c>
      <c r="EA122">
        <v>22.8491</v>
      </c>
      <c r="EB122">
        <v>2.4760800000000001</v>
      </c>
      <c r="EC122">
        <v>2.2631100000000002</v>
      </c>
      <c r="ED122">
        <v>20.870100000000001</v>
      </c>
      <c r="EE122">
        <v>19.4162</v>
      </c>
      <c r="EF122">
        <v>5.0010600000000002E-2</v>
      </c>
      <c r="EG122">
        <v>0</v>
      </c>
      <c r="EH122">
        <v>0</v>
      </c>
      <c r="EI122">
        <v>0</v>
      </c>
      <c r="EJ122">
        <v>588.29999999999995</v>
      </c>
      <c r="EK122">
        <v>5.0010600000000002E-2</v>
      </c>
      <c r="EL122">
        <v>86.38</v>
      </c>
      <c r="EM122">
        <v>-1.1299999999999999</v>
      </c>
      <c r="EN122">
        <v>38</v>
      </c>
      <c r="EO122">
        <v>42.125</v>
      </c>
      <c r="EP122">
        <v>40.436999999999998</v>
      </c>
      <c r="EQ122">
        <v>41.686999999999998</v>
      </c>
      <c r="ER122">
        <v>40.436999999999998</v>
      </c>
      <c r="ES122">
        <v>0</v>
      </c>
      <c r="ET122">
        <v>0</v>
      </c>
      <c r="EU122">
        <v>0</v>
      </c>
      <c r="EV122">
        <v>1674746785.2</v>
      </c>
      <c r="EW122">
        <v>0</v>
      </c>
      <c r="EX122">
        <v>587.99159999999995</v>
      </c>
      <c r="EY122">
        <v>-9.6238461842897944</v>
      </c>
      <c r="EZ122">
        <v>4.1838461062848253</v>
      </c>
      <c r="FA122">
        <v>83.052399999999992</v>
      </c>
      <c r="FB122">
        <v>15</v>
      </c>
      <c r="FC122">
        <v>1674745522.0999999</v>
      </c>
      <c r="FD122" t="s">
        <v>417</v>
      </c>
      <c r="FE122">
        <v>1674745522.0999999</v>
      </c>
      <c r="FF122">
        <v>1674745515.0999999</v>
      </c>
      <c r="FG122">
        <v>2</v>
      </c>
      <c r="FH122">
        <v>7.9000000000000001E-2</v>
      </c>
      <c r="FI122">
        <v>5.8000000000000003E-2</v>
      </c>
      <c r="FJ122">
        <v>-3.89</v>
      </c>
      <c r="FK122">
        <v>9.4E-2</v>
      </c>
      <c r="FL122">
        <v>383</v>
      </c>
      <c r="FM122">
        <v>18</v>
      </c>
      <c r="FN122">
        <v>0.28000000000000003</v>
      </c>
      <c r="FO122">
        <v>0.05</v>
      </c>
      <c r="FP122">
        <v>-2.1119667013303718</v>
      </c>
      <c r="FQ122">
        <v>-6.4517560480910771E-2</v>
      </c>
      <c r="FR122">
        <v>7.181377974767697E-2</v>
      </c>
      <c r="FS122">
        <v>-1</v>
      </c>
      <c r="FT122">
        <v>0.1456814028190126</v>
      </c>
      <c r="FU122">
        <v>-1.0298435004335549E-2</v>
      </c>
      <c r="FV122">
        <v>1.419821478348015E-3</v>
      </c>
      <c r="FW122">
        <v>-1</v>
      </c>
      <c r="FX122">
        <v>0</v>
      </c>
      <c r="FY122">
        <v>0</v>
      </c>
      <c r="FZ122" t="s">
        <v>418</v>
      </c>
      <c r="GA122">
        <v>2.9785300000000001</v>
      </c>
      <c r="GB122">
        <v>2.8064200000000001</v>
      </c>
      <c r="GC122">
        <v>9.7678600000000004E-2</v>
      </c>
      <c r="GD122">
        <v>9.5557699999999995E-2</v>
      </c>
      <c r="GE122">
        <v>0.121596</v>
      </c>
      <c r="GF122">
        <v>0.114136</v>
      </c>
      <c r="GG122">
        <v>26687.599999999999</v>
      </c>
      <c r="GH122">
        <v>24820.7</v>
      </c>
      <c r="GI122">
        <v>26586.400000000001</v>
      </c>
      <c r="GJ122">
        <v>25915.599999999999</v>
      </c>
      <c r="GK122">
        <v>31776.9</v>
      </c>
      <c r="GL122">
        <v>32394.1</v>
      </c>
      <c r="GM122">
        <v>37670</v>
      </c>
      <c r="GN122">
        <v>38439.1</v>
      </c>
      <c r="GO122">
        <v>1.97868</v>
      </c>
      <c r="GP122">
        <v>1.96408</v>
      </c>
      <c r="GQ122">
        <v>2.1737099999999999E-2</v>
      </c>
      <c r="GR122">
        <v>0</v>
      </c>
      <c r="GS122">
        <v>27.2898</v>
      </c>
      <c r="GT122">
        <v>999.9</v>
      </c>
      <c r="GU122">
        <v>61.3</v>
      </c>
      <c r="GV122">
        <v>30.2</v>
      </c>
      <c r="GW122">
        <v>26.674399999999999</v>
      </c>
      <c r="GX122">
        <v>61.860100000000003</v>
      </c>
      <c r="GY122">
        <v>11.462300000000001</v>
      </c>
      <c r="GZ122">
        <v>1</v>
      </c>
      <c r="HA122">
        <v>0.35990899999999998</v>
      </c>
      <c r="HB122">
        <v>0.92161999999999999</v>
      </c>
      <c r="HC122">
        <v>20.2715</v>
      </c>
      <c r="HD122">
        <v>5.2093499999999997</v>
      </c>
      <c r="HE122">
        <v>11.937799999999999</v>
      </c>
      <c r="HF122">
        <v>4.9879499999999997</v>
      </c>
      <c r="HG122">
        <v>3.2909999999999999</v>
      </c>
      <c r="HH122">
        <v>9999</v>
      </c>
      <c r="HI122">
        <v>9999</v>
      </c>
      <c r="HJ122">
        <v>9999</v>
      </c>
      <c r="HK122">
        <v>999.9</v>
      </c>
      <c r="HL122">
        <v>1.8704099999999999</v>
      </c>
      <c r="HM122">
        <v>1.8766799999999999</v>
      </c>
      <c r="HN122">
        <v>1.87442</v>
      </c>
      <c r="HO122">
        <v>1.8727199999999999</v>
      </c>
      <c r="HP122">
        <v>1.87317</v>
      </c>
      <c r="HQ122">
        <v>1.8705400000000001</v>
      </c>
      <c r="HR122">
        <v>1.87652</v>
      </c>
      <c r="HS122">
        <v>1.87548</v>
      </c>
      <c r="HT122">
        <v>5</v>
      </c>
      <c r="HU122">
        <v>0</v>
      </c>
      <c r="HV122">
        <v>0</v>
      </c>
      <c r="HW122">
        <v>0</v>
      </c>
      <c r="HX122" t="s">
        <v>419</v>
      </c>
      <c r="HY122" t="s">
        <v>420</v>
      </c>
      <c r="HZ122" t="s">
        <v>421</v>
      </c>
      <c r="IA122" t="s">
        <v>422</v>
      </c>
      <c r="IB122" t="s">
        <v>422</v>
      </c>
      <c r="IC122" t="s">
        <v>421</v>
      </c>
      <c r="ID122">
        <v>0</v>
      </c>
      <c r="IE122">
        <v>100</v>
      </c>
      <c r="IF122">
        <v>100</v>
      </c>
      <c r="IG122">
        <v>-3.9159999999999999</v>
      </c>
      <c r="IH122">
        <v>0.3952</v>
      </c>
      <c r="II122">
        <v>-3.1183980323874012</v>
      </c>
      <c r="IJ122">
        <v>-2.536945948238235E-3</v>
      </c>
      <c r="IK122">
        <v>1.581473279927893E-6</v>
      </c>
      <c r="IL122">
        <v>-4.6698293441882044E-10</v>
      </c>
      <c r="IM122">
        <v>-0.1212426229721789</v>
      </c>
      <c r="IN122">
        <v>-1.5895243091576399E-2</v>
      </c>
      <c r="IO122">
        <v>1.559614309849521E-3</v>
      </c>
      <c r="IP122">
        <v>-2.4566050869858518E-6</v>
      </c>
      <c r="IQ122">
        <v>2</v>
      </c>
      <c r="IR122">
        <v>2224</v>
      </c>
      <c r="IS122">
        <v>2</v>
      </c>
      <c r="IT122">
        <v>25</v>
      </c>
      <c r="IU122">
        <v>21.1</v>
      </c>
      <c r="IV122">
        <v>21.2</v>
      </c>
      <c r="IW122">
        <v>0.93383799999999995</v>
      </c>
      <c r="IX122">
        <v>2.4658199999999999</v>
      </c>
      <c r="IY122">
        <v>1.65039</v>
      </c>
      <c r="IZ122">
        <v>2.3034699999999999</v>
      </c>
      <c r="JA122">
        <v>1.50024</v>
      </c>
      <c r="JB122">
        <v>2.4084500000000002</v>
      </c>
      <c r="JC122">
        <v>36.058199999999999</v>
      </c>
      <c r="JD122">
        <v>23.5184</v>
      </c>
      <c r="JE122">
        <v>18</v>
      </c>
      <c r="JF122">
        <v>504.64100000000002</v>
      </c>
      <c r="JG122">
        <v>489.29300000000001</v>
      </c>
      <c r="JH122">
        <v>26.946200000000001</v>
      </c>
      <c r="JI122">
        <v>31.831900000000001</v>
      </c>
      <c r="JJ122">
        <v>30.0001</v>
      </c>
      <c r="JK122">
        <v>31.787299999999998</v>
      </c>
      <c r="JL122">
        <v>31.754999999999999</v>
      </c>
      <c r="JM122">
        <v>18.719000000000001</v>
      </c>
      <c r="JN122">
        <v>32.590899999999998</v>
      </c>
      <c r="JO122">
        <v>100</v>
      </c>
      <c r="JP122">
        <v>26.9437</v>
      </c>
      <c r="JQ122">
        <v>398.26299999999998</v>
      </c>
      <c r="JR122">
        <v>22.7531</v>
      </c>
      <c r="JS122">
        <v>99.968699999999998</v>
      </c>
      <c r="JT122">
        <v>99.183000000000007</v>
      </c>
    </row>
    <row r="123" spans="1:280" x14ac:dyDescent="0.25">
      <c r="A123">
        <v>107</v>
      </c>
      <c r="B123">
        <v>1674746798</v>
      </c>
      <c r="C123">
        <v>1060.400000095367</v>
      </c>
      <c r="D123" t="s">
        <v>633</v>
      </c>
      <c r="E123" t="s">
        <v>634</v>
      </c>
      <c r="F123" t="s">
        <v>412</v>
      </c>
      <c r="G123" t="s">
        <v>413</v>
      </c>
      <c r="H123" t="s">
        <v>414</v>
      </c>
      <c r="I123">
        <v>1674746798</v>
      </c>
      <c r="J123">
        <f t="shared" si="46"/>
        <v>1.8694523437552903E-3</v>
      </c>
      <c r="K123">
        <f t="shared" si="47"/>
        <v>1.8694523437552903</v>
      </c>
      <c r="L123">
        <f t="shared" si="48"/>
        <v>-2.2006567453825894</v>
      </c>
      <c r="M123">
        <f t="shared" si="49"/>
        <v>400.01299999999998</v>
      </c>
      <c r="N123">
        <f t="shared" si="50"/>
        <v>415.79556005872706</v>
      </c>
      <c r="O123">
        <f t="shared" si="51"/>
        <v>41.224552667263488</v>
      </c>
      <c r="P123">
        <f t="shared" si="52"/>
        <v>39.659771700691003</v>
      </c>
      <c r="Q123">
        <f t="shared" si="53"/>
        <v>0.14933824167380458</v>
      </c>
      <c r="R123">
        <f t="shared" si="54"/>
        <v>2.9143019944758777</v>
      </c>
      <c r="S123">
        <f t="shared" si="55"/>
        <v>0.14521344399332781</v>
      </c>
      <c r="T123">
        <f t="shared" si="56"/>
        <v>9.1119509617115027E-2</v>
      </c>
      <c r="U123">
        <f t="shared" si="57"/>
        <v>4.7520142134839993E-3</v>
      </c>
      <c r="V123">
        <f t="shared" si="58"/>
        <v>27.516619277745683</v>
      </c>
      <c r="W123">
        <f t="shared" si="59"/>
        <v>27.642600000000002</v>
      </c>
      <c r="X123">
        <f t="shared" si="60"/>
        <v>3.7164884228195336</v>
      </c>
      <c r="Y123">
        <f t="shared" si="61"/>
        <v>65.333191787877681</v>
      </c>
      <c r="Z123">
        <f t="shared" si="62"/>
        <v>2.4799837341738002</v>
      </c>
      <c r="AA123">
        <f t="shared" si="63"/>
        <v>3.7959016945410462</v>
      </c>
      <c r="AB123">
        <f t="shared" si="64"/>
        <v>1.2365046886457334</v>
      </c>
      <c r="AC123">
        <f t="shared" si="65"/>
        <v>-82.442848359608305</v>
      </c>
      <c r="AD123">
        <f t="shared" si="66"/>
        <v>56.907360553503331</v>
      </c>
      <c r="AE123">
        <f t="shared" si="67"/>
        <v>4.2489478456770362</v>
      </c>
      <c r="AF123">
        <f t="shared" si="68"/>
        <v>-21.281787946214457</v>
      </c>
      <c r="AG123">
        <v>0</v>
      </c>
      <c r="AH123">
        <v>0</v>
      </c>
      <c r="AI123">
        <f t="shared" si="69"/>
        <v>1</v>
      </c>
      <c r="AJ123">
        <f t="shared" si="70"/>
        <v>0</v>
      </c>
      <c r="AK123">
        <f t="shared" si="71"/>
        <v>52242.05156803954</v>
      </c>
      <c r="AL123" t="s">
        <v>415</v>
      </c>
      <c r="AM123" t="s">
        <v>415</v>
      </c>
      <c r="AN123">
        <v>0</v>
      </c>
      <c r="AO123">
        <v>0</v>
      </c>
      <c r="AP123" t="e">
        <f t="shared" si="72"/>
        <v>#DIV/0!</v>
      </c>
      <c r="AQ123">
        <v>0</v>
      </c>
      <c r="AR123" t="s">
        <v>415</v>
      </c>
      <c r="AS123" t="s">
        <v>415</v>
      </c>
      <c r="AT123">
        <v>0</v>
      </c>
      <c r="AU123">
        <v>0</v>
      </c>
      <c r="AV123" t="e">
        <f t="shared" si="73"/>
        <v>#DIV/0!</v>
      </c>
      <c r="AW123">
        <v>0.5</v>
      </c>
      <c r="AX123">
        <f t="shared" si="74"/>
        <v>2.1008904943823997E-2</v>
      </c>
      <c r="AY123">
        <f t="shared" si="75"/>
        <v>-2.2006567453825894</v>
      </c>
      <c r="AZ123" t="e">
        <f t="shared" si="76"/>
        <v>#DIV/0!</v>
      </c>
      <c r="BA123">
        <f t="shared" si="77"/>
        <v>-104.74876016941178</v>
      </c>
      <c r="BB123" t="e">
        <f t="shared" si="78"/>
        <v>#DIV/0!</v>
      </c>
      <c r="BC123" t="e">
        <f t="shared" si="79"/>
        <v>#DIV/0!</v>
      </c>
      <c r="BD123" t="s">
        <v>415</v>
      </c>
      <c r="BE123">
        <v>0</v>
      </c>
      <c r="BF123" t="e">
        <f t="shared" si="80"/>
        <v>#DIV/0!</v>
      </c>
      <c r="BG123" t="e">
        <f t="shared" si="81"/>
        <v>#DIV/0!</v>
      </c>
      <c r="BH123" t="e">
        <f t="shared" si="82"/>
        <v>#DIV/0!</v>
      </c>
      <c r="BI123" t="e">
        <f t="shared" si="83"/>
        <v>#DIV/0!</v>
      </c>
      <c r="BJ123" t="e">
        <f t="shared" si="84"/>
        <v>#DIV/0!</v>
      </c>
      <c r="BK123" t="e">
        <f t="shared" si="85"/>
        <v>#DIV/0!</v>
      </c>
      <c r="BL123" t="e">
        <f t="shared" si="86"/>
        <v>#DIV/0!</v>
      </c>
      <c r="BM123" t="e">
        <f t="shared" si="87"/>
        <v>#DIV/0!</v>
      </c>
      <c r="CV123">
        <f t="shared" si="88"/>
        <v>5.0010600000000002E-2</v>
      </c>
      <c r="CW123">
        <f t="shared" si="89"/>
        <v>2.1008904943823997E-2</v>
      </c>
      <c r="CX123">
        <f t="shared" si="90"/>
        <v>0.42008903999999991</v>
      </c>
      <c r="CY123">
        <f t="shared" si="91"/>
        <v>9.5020139999999989E-2</v>
      </c>
      <c r="CZ123">
        <v>6</v>
      </c>
      <c r="DA123">
        <v>0.5</v>
      </c>
      <c r="DB123" t="s">
        <v>416</v>
      </c>
      <c r="DC123">
        <v>2</v>
      </c>
      <c r="DD123">
        <v>1674746798</v>
      </c>
      <c r="DE123">
        <v>400.01299999999998</v>
      </c>
      <c r="DF123">
        <v>398.27</v>
      </c>
      <c r="DG123">
        <v>25.013400000000001</v>
      </c>
      <c r="DH123">
        <v>22.826699999999999</v>
      </c>
      <c r="DI123">
        <v>403.92899999999997</v>
      </c>
      <c r="DJ123">
        <v>24.6174</v>
      </c>
      <c r="DK123">
        <v>500.12099999999998</v>
      </c>
      <c r="DL123">
        <v>99.046199999999999</v>
      </c>
      <c r="DM123">
        <v>0.100007</v>
      </c>
      <c r="DN123">
        <v>28.004799999999999</v>
      </c>
      <c r="DO123">
        <v>27.642600000000002</v>
      </c>
      <c r="DP123">
        <v>999.9</v>
      </c>
      <c r="DQ123">
        <v>0</v>
      </c>
      <c r="DR123">
        <v>0</v>
      </c>
      <c r="DS123">
        <v>10008.799999999999</v>
      </c>
      <c r="DT123">
        <v>0</v>
      </c>
      <c r="DU123">
        <v>356.92399999999998</v>
      </c>
      <c r="DV123">
        <v>1.74268</v>
      </c>
      <c r="DW123">
        <v>410.27499999999998</v>
      </c>
      <c r="DX123">
        <v>407.57400000000001</v>
      </c>
      <c r="DY123">
        <v>2.1867299999999998</v>
      </c>
      <c r="DZ123">
        <v>398.27</v>
      </c>
      <c r="EA123">
        <v>22.826699999999999</v>
      </c>
      <c r="EB123">
        <v>2.4774799999999999</v>
      </c>
      <c r="EC123">
        <v>2.2608899999999998</v>
      </c>
      <c r="ED123">
        <v>20.879300000000001</v>
      </c>
      <c r="EE123">
        <v>19.400400000000001</v>
      </c>
      <c r="EF123">
        <v>5.0010600000000002E-2</v>
      </c>
      <c r="EG123">
        <v>0</v>
      </c>
      <c r="EH123">
        <v>0</v>
      </c>
      <c r="EI123">
        <v>0</v>
      </c>
      <c r="EJ123">
        <v>588.76</v>
      </c>
      <c r="EK123">
        <v>5.0010600000000002E-2</v>
      </c>
      <c r="EL123">
        <v>83.66</v>
      </c>
      <c r="EM123">
        <v>-2.46</v>
      </c>
      <c r="EN123">
        <v>38</v>
      </c>
      <c r="EO123">
        <v>42.125</v>
      </c>
      <c r="EP123">
        <v>40.436999999999998</v>
      </c>
      <c r="EQ123">
        <v>41.686999999999998</v>
      </c>
      <c r="ER123">
        <v>40.375</v>
      </c>
      <c r="ES123">
        <v>0</v>
      </c>
      <c r="ET123">
        <v>0</v>
      </c>
      <c r="EU123">
        <v>0</v>
      </c>
      <c r="EV123">
        <v>1674746795.4000001</v>
      </c>
      <c r="EW123">
        <v>0</v>
      </c>
      <c r="EX123">
        <v>587.76461538461535</v>
      </c>
      <c r="EY123">
        <v>7.2328205265187631</v>
      </c>
      <c r="EZ123">
        <v>2.0403419626300452</v>
      </c>
      <c r="FA123">
        <v>83.278461538461528</v>
      </c>
      <c r="FB123">
        <v>15</v>
      </c>
      <c r="FC123">
        <v>1674745522.0999999</v>
      </c>
      <c r="FD123" t="s">
        <v>417</v>
      </c>
      <c r="FE123">
        <v>1674745522.0999999</v>
      </c>
      <c r="FF123">
        <v>1674745515.0999999</v>
      </c>
      <c r="FG123">
        <v>2</v>
      </c>
      <c r="FH123">
        <v>7.9000000000000001E-2</v>
      </c>
      <c r="FI123">
        <v>5.8000000000000003E-2</v>
      </c>
      <c r="FJ123">
        <v>-3.89</v>
      </c>
      <c r="FK123">
        <v>9.4E-2</v>
      </c>
      <c r="FL123">
        <v>383</v>
      </c>
      <c r="FM123">
        <v>18</v>
      </c>
      <c r="FN123">
        <v>0.28000000000000003</v>
      </c>
      <c r="FO123">
        <v>0.05</v>
      </c>
      <c r="FP123">
        <v>-2.1157768991528521</v>
      </c>
      <c r="FQ123">
        <v>6.3619895239744692E-2</v>
      </c>
      <c r="FR123">
        <v>4.5055289751847333E-2</v>
      </c>
      <c r="FS123">
        <v>-1</v>
      </c>
      <c r="FT123">
        <v>0.14588836304148231</v>
      </c>
      <c r="FU123">
        <v>1.6217127075048129E-2</v>
      </c>
      <c r="FV123">
        <v>1.5875381029399869E-3</v>
      </c>
      <c r="FW123">
        <v>-1</v>
      </c>
      <c r="FX123">
        <v>0</v>
      </c>
      <c r="FY123">
        <v>0</v>
      </c>
      <c r="FZ123" t="s">
        <v>418</v>
      </c>
      <c r="GA123">
        <v>2.97844</v>
      </c>
      <c r="GB123">
        <v>2.8064100000000001</v>
      </c>
      <c r="GC123">
        <v>9.7685099999999997E-2</v>
      </c>
      <c r="GD123">
        <v>9.5539700000000005E-2</v>
      </c>
      <c r="GE123">
        <v>0.121641</v>
      </c>
      <c r="GF123">
        <v>0.11405800000000001</v>
      </c>
      <c r="GG123">
        <v>26686.400000000001</v>
      </c>
      <c r="GH123">
        <v>24820.9</v>
      </c>
      <c r="GI123">
        <v>26585.4</v>
      </c>
      <c r="GJ123">
        <v>25915.3</v>
      </c>
      <c r="GK123">
        <v>31773.599999999999</v>
      </c>
      <c r="GL123">
        <v>32396.400000000001</v>
      </c>
      <c r="GM123">
        <v>37668.1</v>
      </c>
      <c r="GN123">
        <v>38438.400000000001</v>
      </c>
      <c r="GO123">
        <v>1.97855</v>
      </c>
      <c r="GP123">
        <v>1.9639</v>
      </c>
      <c r="GQ123">
        <v>2.1588099999999999E-2</v>
      </c>
      <c r="GR123">
        <v>0</v>
      </c>
      <c r="GS123">
        <v>27.2898</v>
      </c>
      <c r="GT123">
        <v>999.9</v>
      </c>
      <c r="GU123">
        <v>61.3</v>
      </c>
      <c r="GV123">
        <v>30.2</v>
      </c>
      <c r="GW123">
        <v>26.671199999999999</v>
      </c>
      <c r="GX123">
        <v>61.640099999999997</v>
      </c>
      <c r="GY123">
        <v>11.5024</v>
      </c>
      <c r="GZ123">
        <v>1</v>
      </c>
      <c r="HA123">
        <v>0.35990299999999997</v>
      </c>
      <c r="HB123">
        <v>0.93172900000000003</v>
      </c>
      <c r="HC123">
        <v>20.2714</v>
      </c>
      <c r="HD123">
        <v>5.2093499999999997</v>
      </c>
      <c r="HE123">
        <v>11.9376</v>
      </c>
      <c r="HF123">
        <v>4.9881500000000001</v>
      </c>
      <c r="HG123">
        <v>3.2909999999999999</v>
      </c>
      <c r="HH123">
        <v>9999</v>
      </c>
      <c r="HI123">
        <v>9999</v>
      </c>
      <c r="HJ123">
        <v>9999</v>
      </c>
      <c r="HK123">
        <v>999.9</v>
      </c>
      <c r="HL123">
        <v>1.8704000000000001</v>
      </c>
      <c r="HM123">
        <v>1.87669</v>
      </c>
      <c r="HN123">
        <v>1.87443</v>
      </c>
      <c r="HO123">
        <v>1.8727100000000001</v>
      </c>
      <c r="HP123">
        <v>1.87317</v>
      </c>
      <c r="HQ123">
        <v>1.87056</v>
      </c>
      <c r="HR123">
        <v>1.87653</v>
      </c>
      <c r="HS123">
        <v>1.8754999999999999</v>
      </c>
      <c r="HT123">
        <v>5</v>
      </c>
      <c r="HU123">
        <v>0</v>
      </c>
      <c r="HV123">
        <v>0</v>
      </c>
      <c r="HW123">
        <v>0</v>
      </c>
      <c r="HX123" t="s">
        <v>419</v>
      </c>
      <c r="HY123" t="s">
        <v>420</v>
      </c>
      <c r="HZ123" t="s">
        <v>421</v>
      </c>
      <c r="IA123" t="s">
        <v>422</v>
      </c>
      <c r="IB123" t="s">
        <v>422</v>
      </c>
      <c r="IC123" t="s">
        <v>421</v>
      </c>
      <c r="ID123">
        <v>0</v>
      </c>
      <c r="IE123">
        <v>100</v>
      </c>
      <c r="IF123">
        <v>100</v>
      </c>
      <c r="IG123">
        <v>-3.9159999999999999</v>
      </c>
      <c r="IH123">
        <v>0.39600000000000002</v>
      </c>
      <c r="II123">
        <v>-3.1183980323874012</v>
      </c>
      <c r="IJ123">
        <v>-2.536945948238235E-3</v>
      </c>
      <c r="IK123">
        <v>1.581473279927893E-6</v>
      </c>
      <c r="IL123">
        <v>-4.6698293441882044E-10</v>
      </c>
      <c r="IM123">
        <v>-0.1212426229721789</v>
      </c>
      <c r="IN123">
        <v>-1.5895243091576399E-2</v>
      </c>
      <c r="IO123">
        <v>1.559614309849521E-3</v>
      </c>
      <c r="IP123">
        <v>-2.4566050869858518E-6</v>
      </c>
      <c r="IQ123">
        <v>2</v>
      </c>
      <c r="IR123">
        <v>2224</v>
      </c>
      <c r="IS123">
        <v>2</v>
      </c>
      <c r="IT123">
        <v>25</v>
      </c>
      <c r="IU123">
        <v>21.3</v>
      </c>
      <c r="IV123">
        <v>21.4</v>
      </c>
      <c r="IW123">
        <v>0.93383799999999995</v>
      </c>
      <c r="IX123">
        <v>2.4694799999999999</v>
      </c>
      <c r="IY123">
        <v>1.65039</v>
      </c>
      <c r="IZ123">
        <v>2.3034699999999999</v>
      </c>
      <c r="JA123">
        <v>1.50024</v>
      </c>
      <c r="JB123">
        <v>2.36816</v>
      </c>
      <c r="JC123">
        <v>36.081600000000002</v>
      </c>
      <c r="JD123">
        <v>23.5184</v>
      </c>
      <c r="JE123">
        <v>18</v>
      </c>
      <c r="JF123">
        <v>504.59800000000001</v>
      </c>
      <c r="JG123">
        <v>489.214</v>
      </c>
      <c r="JH123">
        <v>26.9421</v>
      </c>
      <c r="JI123">
        <v>31.8353</v>
      </c>
      <c r="JJ123">
        <v>30.0001</v>
      </c>
      <c r="JK123">
        <v>31.791899999999998</v>
      </c>
      <c r="JL123">
        <v>31.759799999999998</v>
      </c>
      <c r="JM123">
        <v>18.718800000000002</v>
      </c>
      <c r="JN123">
        <v>33.157699999999998</v>
      </c>
      <c r="JO123">
        <v>100</v>
      </c>
      <c r="JP123">
        <v>26.936900000000001</v>
      </c>
      <c r="JQ123">
        <v>398.32100000000003</v>
      </c>
      <c r="JR123">
        <v>22.689800000000002</v>
      </c>
      <c r="JS123">
        <v>99.963899999999995</v>
      </c>
      <c r="JT123">
        <v>99.1815</v>
      </c>
    </row>
    <row r="124" spans="1:280" x14ac:dyDescent="0.25">
      <c r="A124">
        <v>108</v>
      </c>
      <c r="B124">
        <v>1674746808</v>
      </c>
      <c r="C124">
        <v>1070.400000095367</v>
      </c>
      <c r="D124" t="s">
        <v>635</v>
      </c>
      <c r="E124" t="s">
        <v>636</v>
      </c>
      <c r="F124" t="s">
        <v>412</v>
      </c>
      <c r="G124" t="s">
        <v>413</v>
      </c>
      <c r="H124" t="s">
        <v>414</v>
      </c>
      <c r="I124">
        <v>1674746808</v>
      </c>
      <c r="J124">
        <f t="shared" si="46"/>
        <v>1.9054137732205582E-3</v>
      </c>
      <c r="K124">
        <f t="shared" si="47"/>
        <v>1.9054137732205583</v>
      </c>
      <c r="L124">
        <f t="shared" si="48"/>
        <v>-2.1390681147019941</v>
      </c>
      <c r="M124">
        <f t="shared" si="49"/>
        <v>400.00099999999998</v>
      </c>
      <c r="N124">
        <f t="shared" si="50"/>
        <v>414.71956471006229</v>
      </c>
      <c r="O124">
        <f t="shared" si="51"/>
        <v>41.117622977954902</v>
      </c>
      <c r="P124">
        <f t="shared" si="52"/>
        <v>39.658341945606999</v>
      </c>
      <c r="Q124">
        <f t="shared" si="53"/>
        <v>0.15182157295872831</v>
      </c>
      <c r="R124">
        <f t="shared" si="54"/>
        <v>2.9112222906874017</v>
      </c>
      <c r="S124">
        <f t="shared" si="55"/>
        <v>0.14755618907638066</v>
      </c>
      <c r="T124">
        <f t="shared" si="56"/>
        <v>9.2595864398922811E-2</v>
      </c>
      <c r="U124">
        <f t="shared" si="57"/>
        <v>4.7520142134839993E-3</v>
      </c>
      <c r="V124">
        <f t="shared" si="58"/>
        <v>27.507938638606593</v>
      </c>
      <c r="W124">
        <f t="shared" si="59"/>
        <v>27.6449</v>
      </c>
      <c r="X124">
        <f t="shared" si="60"/>
        <v>3.7169880936427431</v>
      </c>
      <c r="Y124">
        <f t="shared" si="61"/>
        <v>65.242039280700951</v>
      </c>
      <c r="Z124">
        <f t="shared" si="62"/>
        <v>2.4766969211027998</v>
      </c>
      <c r="AA124">
        <f t="shared" si="63"/>
        <v>3.7961672388058294</v>
      </c>
      <c r="AB124">
        <f t="shared" si="64"/>
        <v>1.2402911725399433</v>
      </c>
      <c r="AC124">
        <f t="shared" si="65"/>
        <v>-84.028747399026614</v>
      </c>
      <c r="AD124">
        <f t="shared" si="66"/>
        <v>56.674578606543271</v>
      </c>
      <c r="AE124">
        <f t="shared" si="67"/>
        <v>4.23611772637949</v>
      </c>
      <c r="AF124">
        <f t="shared" si="68"/>
        <v>-23.113299051890372</v>
      </c>
      <c r="AG124">
        <v>0</v>
      </c>
      <c r="AH124">
        <v>0</v>
      </c>
      <c r="AI124">
        <f t="shared" si="69"/>
        <v>1</v>
      </c>
      <c r="AJ124">
        <f t="shared" si="70"/>
        <v>0</v>
      </c>
      <c r="AK124">
        <f t="shared" si="71"/>
        <v>52153.664530309332</v>
      </c>
      <c r="AL124" t="s">
        <v>415</v>
      </c>
      <c r="AM124" t="s">
        <v>415</v>
      </c>
      <c r="AN124">
        <v>0</v>
      </c>
      <c r="AO124">
        <v>0</v>
      </c>
      <c r="AP124" t="e">
        <f t="shared" si="72"/>
        <v>#DIV/0!</v>
      </c>
      <c r="AQ124">
        <v>0</v>
      </c>
      <c r="AR124" t="s">
        <v>415</v>
      </c>
      <c r="AS124" t="s">
        <v>415</v>
      </c>
      <c r="AT124">
        <v>0</v>
      </c>
      <c r="AU124">
        <v>0</v>
      </c>
      <c r="AV124" t="e">
        <f t="shared" si="73"/>
        <v>#DIV/0!</v>
      </c>
      <c r="AW124">
        <v>0.5</v>
      </c>
      <c r="AX124">
        <f t="shared" si="74"/>
        <v>2.1008904943823997E-2</v>
      </c>
      <c r="AY124">
        <f t="shared" si="75"/>
        <v>-2.1390681147019941</v>
      </c>
      <c r="AZ124" t="e">
        <f t="shared" si="76"/>
        <v>#DIV/0!</v>
      </c>
      <c r="BA124">
        <f t="shared" si="77"/>
        <v>-101.81721134069949</v>
      </c>
      <c r="BB124" t="e">
        <f t="shared" si="78"/>
        <v>#DIV/0!</v>
      </c>
      <c r="BC124" t="e">
        <f t="shared" si="79"/>
        <v>#DIV/0!</v>
      </c>
      <c r="BD124" t="s">
        <v>415</v>
      </c>
      <c r="BE124">
        <v>0</v>
      </c>
      <c r="BF124" t="e">
        <f t="shared" si="80"/>
        <v>#DIV/0!</v>
      </c>
      <c r="BG124" t="e">
        <f t="shared" si="81"/>
        <v>#DIV/0!</v>
      </c>
      <c r="BH124" t="e">
        <f t="shared" si="82"/>
        <v>#DIV/0!</v>
      </c>
      <c r="BI124" t="e">
        <f t="shared" si="83"/>
        <v>#DIV/0!</v>
      </c>
      <c r="BJ124" t="e">
        <f t="shared" si="84"/>
        <v>#DIV/0!</v>
      </c>
      <c r="BK124" t="e">
        <f t="shared" si="85"/>
        <v>#DIV/0!</v>
      </c>
      <c r="BL124" t="e">
        <f t="shared" si="86"/>
        <v>#DIV/0!</v>
      </c>
      <c r="BM124" t="e">
        <f t="shared" si="87"/>
        <v>#DIV/0!</v>
      </c>
      <c r="CV124">
        <f t="shared" si="88"/>
        <v>5.0010600000000002E-2</v>
      </c>
      <c r="CW124">
        <f t="shared" si="89"/>
        <v>2.1008904943823997E-2</v>
      </c>
      <c r="CX124">
        <f t="shared" si="90"/>
        <v>0.42008903999999991</v>
      </c>
      <c r="CY124">
        <f t="shared" si="91"/>
        <v>9.5020139999999989E-2</v>
      </c>
      <c r="CZ124">
        <v>6</v>
      </c>
      <c r="DA124">
        <v>0.5</v>
      </c>
      <c r="DB124" t="s">
        <v>416</v>
      </c>
      <c r="DC124">
        <v>2</v>
      </c>
      <c r="DD124">
        <v>1674746808</v>
      </c>
      <c r="DE124">
        <v>400.00099999999998</v>
      </c>
      <c r="DF124">
        <v>398.34899999999999</v>
      </c>
      <c r="DG124">
        <v>24.980399999999999</v>
      </c>
      <c r="DH124">
        <v>22.7514</v>
      </c>
      <c r="DI124">
        <v>403.91699999999997</v>
      </c>
      <c r="DJ124">
        <v>24.586200000000002</v>
      </c>
      <c r="DK124">
        <v>500.08499999999998</v>
      </c>
      <c r="DL124">
        <v>99.045599999999993</v>
      </c>
      <c r="DM124">
        <v>0.100007</v>
      </c>
      <c r="DN124">
        <v>28.006</v>
      </c>
      <c r="DO124">
        <v>27.6449</v>
      </c>
      <c r="DP124">
        <v>999.9</v>
      </c>
      <c r="DQ124">
        <v>0</v>
      </c>
      <c r="DR124">
        <v>0</v>
      </c>
      <c r="DS124">
        <v>9991.25</v>
      </c>
      <c r="DT124">
        <v>0</v>
      </c>
      <c r="DU124">
        <v>357.61700000000002</v>
      </c>
      <c r="DV124">
        <v>1.65164</v>
      </c>
      <c r="DW124">
        <v>410.24900000000002</v>
      </c>
      <c r="DX124">
        <v>407.62299999999999</v>
      </c>
      <c r="DY124">
        <v>2.22898</v>
      </c>
      <c r="DZ124">
        <v>398.34899999999999</v>
      </c>
      <c r="EA124">
        <v>22.7514</v>
      </c>
      <c r="EB124">
        <v>2.4741900000000001</v>
      </c>
      <c r="EC124">
        <v>2.2534200000000002</v>
      </c>
      <c r="ED124">
        <v>20.857700000000001</v>
      </c>
      <c r="EE124">
        <v>19.347300000000001</v>
      </c>
      <c r="EF124">
        <v>5.0010600000000002E-2</v>
      </c>
      <c r="EG124">
        <v>0</v>
      </c>
      <c r="EH124">
        <v>0</v>
      </c>
      <c r="EI124">
        <v>0</v>
      </c>
      <c r="EJ124">
        <v>590.53</v>
      </c>
      <c r="EK124">
        <v>5.0010600000000002E-2</v>
      </c>
      <c r="EL124">
        <v>82.78</v>
      </c>
      <c r="EM124">
        <v>-2.4</v>
      </c>
      <c r="EN124">
        <v>38</v>
      </c>
      <c r="EO124">
        <v>42.125</v>
      </c>
      <c r="EP124">
        <v>40.436999999999998</v>
      </c>
      <c r="EQ124">
        <v>41.686999999999998</v>
      </c>
      <c r="ER124">
        <v>40.375</v>
      </c>
      <c r="ES124">
        <v>0</v>
      </c>
      <c r="ET124">
        <v>0</v>
      </c>
      <c r="EU124">
        <v>0</v>
      </c>
      <c r="EV124">
        <v>1674746805</v>
      </c>
      <c r="EW124">
        <v>0</v>
      </c>
      <c r="EX124">
        <v>587.82153846153858</v>
      </c>
      <c r="EY124">
        <v>-1.886495702728803</v>
      </c>
      <c r="EZ124">
        <v>7.7647862416327138</v>
      </c>
      <c r="FA124">
        <v>84.055384615384611</v>
      </c>
      <c r="FB124">
        <v>15</v>
      </c>
      <c r="FC124">
        <v>1674745522.0999999</v>
      </c>
      <c r="FD124" t="s">
        <v>417</v>
      </c>
      <c r="FE124">
        <v>1674745522.0999999</v>
      </c>
      <c r="FF124">
        <v>1674745515.0999999</v>
      </c>
      <c r="FG124">
        <v>2</v>
      </c>
      <c r="FH124">
        <v>7.9000000000000001E-2</v>
      </c>
      <c r="FI124">
        <v>5.8000000000000003E-2</v>
      </c>
      <c r="FJ124">
        <v>-3.89</v>
      </c>
      <c r="FK124">
        <v>9.4E-2</v>
      </c>
      <c r="FL124">
        <v>383</v>
      </c>
      <c r="FM124">
        <v>18</v>
      </c>
      <c r="FN124">
        <v>0.28000000000000003</v>
      </c>
      <c r="FO124">
        <v>0.05</v>
      </c>
      <c r="FP124">
        <v>-2.1180287532621982</v>
      </c>
      <c r="FQ124">
        <v>4.8035828416859799E-2</v>
      </c>
      <c r="FR124">
        <v>3.3375510824309292E-2</v>
      </c>
      <c r="FS124">
        <v>-1</v>
      </c>
      <c r="FT124">
        <v>0.14942962313895561</v>
      </c>
      <c r="FU124">
        <v>2.343739262309005E-2</v>
      </c>
      <c r="FV124">
        <v>2.361324394575477E-3</v>
      </c>
      <c r="FW124">
        <v>-1</v>
      </c>
      <c r="FX124">
        <v>0</v>
      </c>
      <c r="FY124">
        <v>0</v>
      </c>
      <c r="FZ124" t="s">
        <v>418</v>
      </c>
      <c r="GA124">
        <v>2.9783499999999998</v>
      </c>
      <c r="GB124">
        <v>2.80626</v>
      </c>
      <c r="GC124">
        <v>9.7681000000000004E-2</v>
      </c>
      <c r="GD124">
        <v>9.5552300000000007E-2</v>
      </c>
      <c r="GE124">
        <v>0.121531</v>
      </c>
      <c r="GF124">
        <v>0.113799</v>
      </c>
      <c r="GG124">
        <v>26686.7</v>
      </c>
      <c r="GH124">
        <v>24820.6</v>
      </c>
      <c r="GI124">
        <v>26585.599999999999</v>
      </c>
      <c r="GJ124">
        <v>25915.4</v>
      </c>
      <c r="GK124">
        <v>31778</v>
      </c>
      <c r="GL124">
        <v>32405.9</v>
      </c>
      <c r="GM124">
        <v>37668.5</v>
      </c>
      <c r="GN124">
        <v>38438.5</v>
      </c>
      <c r="GO124">
        <v>1.9783999999999999</v>
      </c>
      <c r="GP124">
        <v>1.9637800000000001</v>
      </c>
      <c r="GQ124">
        <v>2.1588099999999999E-2</v>
      </c>
      <c r="GR124">
        <v>0</v>
      </c>
      <c r="GS124">
        <v>27.292100000000001</v>
      </c>
      <c r="GT124">
        <v>999.9</v>
      </c>
      <c r="GU124">
        <v>61.2</v>
      </c>
      <c r="GV124">
        <v>30.3</v>
      </c>
      <c r="GW124">
        <v>26.781300000000002</v>
      </c>
      <c r="GX124">
        <v>61.6601</v>
      </c>
      <c r="GY124">
        <v>11.666700000000001</v>
      </c>
      <c r="GZ124">
        <v>1</v>
      </c>
      <c r="HA124">
        <v>0.360211</v>
      </c>
      <c r="HB124">
        <v>0.94653900000000002</v>
      </c>
      <c r="HC124">
        <v>20.2713</v>
      </c>
      <c r="HD124">
        <v>5.2093499999999997</v>
      </c>
      <c r="HE124">
        <v>11.937900000000001</v>
      </c>
      <c r="HF124">
        <v>4.9881500000000001</v>
      </c>
      <c r="HG124">
        <v>3.2909999999999999</v>
      </c>
      <c r="HH124">
        <v>9999</v>
      </c>
      <c r="HI124">
        <v>9999</v>
      </c>
      <c r="HJ124">
        <v>9999</v>
      </c>
      <c r="HK124">
        <v>999.9</v>
      </c>
      <c r="HL124">
        <v>1.8704000000000001</v>
      </c>
      <c r="HM124">
        <v>1.8767100000000001</v>
      </c>
      <c r="HN124">
        <v>1.8744499999999999</v>
      </c>
      <c r="HO124">
        <v>1.8727100000000001</v>
      </c>
      <c r="HP124">
        <v>1.87317</v>
      </c>
      <c r="HQ124">
        <v>1.8705700000000001</v>
      </c>
      <c r="HR124">
        <v>1.87652</v>
      </c>
      <c r="HS124">
        <v>1.87547</v>
      </c>
      <c r="HT124">
        <v>5</v>
      </c>
      <c r="HU124">
        <v>0</v>
      </c>
      <c r="HV124">
        <v>0</v>
      </c>
      <c r="HW124">
        <v>0</v>
      </c>
      <c r="HX124" t="s">
        <v>419</v>
      </c>
      <c r="HY124" t="s">
        <v>420</v>
      </c>
      <c r="HZ124" t="s">
        <v>421</v>
      </c>
      <c r="IA124" t="s">
        <v>422</v>
      </c>
      <c r="IB124" t="s">
        <v>422</v>
      </c>
      <c r="IC124" t="s">
        <v>421</v>
      </c>
      <c r="ID124">
        <v>0</v>
      </c>
      <c r="IE124">
        <v>100</v>
      </c>
      <c r="IF124">
        <v>100</v>
      </c>
      <c r="IG124">
        <v>-3.9159999999999999</v>
      </c>
      <c r="IH124">
        <v>0.39419999999999999</v>
      </c>
      <c r="II124">
        <v>-3.1183980323874012</v>
      </c>
      <c r="IJ124">
        <v>-2.536945948238235E-3</v>
      </c>
      <c r="IK124">
        <v>1.581473279927893E-6</v>
      </c>
      <c r="IL124">
        <v>-4.6698293441882044E-10</v>
      </c>
      <c r="IM124">
        <v>-0.1212426229721789</v>
      </c>
      <c r="IN124">
        <v>-1.5895243091576399E-2</v>
      </c>
      <c r="IO124">
        <v>1.559614309849521E-3</v>
      </c>
      <c r="IP124">
        <v>-2.4566050869858518E-6</v>
      </c>
      <c r="IQ124">
        <v>2</v>
      </c>
      <c r="IR124">
        <v>2224</v>
      </c>
      <c r="IS124">
        <v>2</v>
      </c>
      <c r="IT124">
        <v>25</v>
      </c>
      <c r="IU124">
        <v>21.4</v>
      </c>
      <c r="IV124">
        <v>21.5</v>
      </c>
      <c r="IW124">
        <v>0.93383799999999995</v>
      </c>
      <c r="IX124">
        <v>2.4719199999999999</v>
      </c>
      <c r="IY124">
        <v>1.65039</v>
      </c>
      <c r="IZ124">
        <v>2.3034699999999999</v>
      </c>
      <c r="JA124">
        <v>1.50024</v>
      </c>
      <c r="JB124">
        <v>2.2851599999999999</v>
      </c>
      <c r="JC124">
        <v>36.104999999999997</v>
      </c>
      <c r="JD124">
        <v>23.500900000000001</v>
      </c>
      <c r="JE124">
        <v>18</v>
      </c>
      <c r="JF124">
        <v>504.53100000000001</v>
      </c>
      <c r="JG124">
        <v>489.15699999999998</v>
      </c>
      <c r="JH124">
        <v>26.933299999999999</v>
      </c>
      <c r="JI124">
        <v>31.8385</v>
      </c>
      <c r="JJ124">
        <v>30.000299999999999</v>
      </c>
      <c r="JK124">
        <v>31.7958</v>
      </c>
      <c r="JL124">
        <v>31.763300000000001</v>
      </c>
      <c r="JM124">
        <v>18.7193</v>
      </c>
      <c r="JN124">
        <v>33.440300000000001</v>
      </c>
      <c r="JO124">
        <v>100</v>
      </c>
      <c r="JP124">
        <v>26.927700000000002</v>
      </c>
      <c r="JQ124">
        <v>398.41800000000001</v>
      </c>
      <c r="JR124">
        <v>22.677199999999999</v>
      </c>
      <c r="JS124">
        <v>99.9649</v>
      </c>
      <c r="JT124">
        <v>99.181700000000006</v>
      </c>
    </row>
    <row r="125" spans="1:280" x14ac:dyDescent="0.25">
      <c r="A125">
        <v>109</v>
      </c>
      <c r="B125">
        <v>1674746818</v>
      </c>
      <c r="C125">
        <v>1080.400000095367</v>
      </c>
      <c r="D125" t="s">
        <v>637</v>
      </c>
      <c r="E125" t="s">
        <v>638</v>
      </c>
      <c r="F125" t="s">
        <v>412</v>
      </c>
      <c r="G125" t="s">
        <v>413</v>
      </c>
      <c r="H125" t="s">
        <v>414</v>
      </c>
      <c r="I125">
        <v>1674746818</v>
      </c>
      <c r="J125">
        <f t="shared" si="46"/>
        <v>1.9035880533077132E-3</v>
      </c>
      <c r="K125">
        <f t="shared" si="47"/>
        <v>1.9035880533077132</v>
      </c>
      <c r="L125">
        <f t="shared" si="48"/>
        <v>-2.0632275177789969</v>
      </c>
      <c r="M125">
        <f t="shared" si="49"/>
        <v>399.97300000000001</v>
      </c>
      <c r="N125">
        <f t="shared" si="50"/>
        <v>413.91548608921113</v>
      </c>
      <c r="O125">
        <f t="shared" si="51"/>
        <v>41.03903334603838</v>
      </c>
      <c r="P125">
        <f t="shared" si="52"/>
        <v>39.656658994820006</v>
      </c>
      <c r="Q125">
        <f t="shared" si="53"/>
        <v>0.15152893946914869</v>
      </c>
      <c r="R125">
        <f t="shared" si="54"/>
        <v>2.9098416612476337</v>
      </c>
      <c r="S125">
        <f t="shared" si="55"/>
        <v>0.14727777967072098</v>
      </c>
      <c r="T125">
        <f t="shared" si="56"/>
        <v>9.242062786449956E-2</v>
      </c>
      <c r="U125">
        <f t="shared" si="57"/>
        <v>4.7520142134839993E-3</v>
      </c>
      <c r="V125">
        <f t="shared" si="58"/>
        <v>27.50309449777172</v>
      </c>
      <c r="W125">
        <f t="shared" si="59"/>
        <v>27.6388</v>
      </c>
      <c r="X125">
        <f t="shared" si="60"/>
        <v>3.7156630081386957</v>
      </c>
      <c r="Y125">
        <f t="shared" si="61"/>
        <v>65.194527109435668</v>
      </c>
      <c r="Z125">
        <f t="shared" si="62"/>
        <v>2.4741575911940004</v>
      </c>
      <c r="AA125">
        <f t="shared" si="63"/>
        <v>3.7950387875977296</v>
      </c>
      <c r="AB125">
        <f t="shared" si="64"/>
        <v>1.2415054169446953</v>
      </c>
      <c r="AC125">
        <f t="shared" si="65"/>
        <v>-83.948233150870152</v>
      </c>
      <c r="AD125">
        <f t="shared" si="66"/>
        <v>56.804576416472422</v>
      </c>
      <c r="AE125">
        <f t="shared" si="67"/>
        <v>4.2476116610404624</v>
      </c>
      <c r="AF125">
        <f t="shared" si="68"/>
        <v>-22.891293059143784</v>
      </c>
      <c r="AG125">
        <v>0</v>
      </c>
      <c r="AH125">
        <v>0</v>
      </c>
      <c r="AI125">
        <f t="shared" si="69"/>
        <v>1</v>
      </c>
      <c r="AJ125">
        <f t="shared" si="70"/>
        <v>0</v>
      </c>
      <c r="AK125">
        <f t="shared" si="71"/>
        <v>52115.093006970019</v>
      </c>
      <c r="AL125" t="s">
        <v>415</v>
      </c>
      <c r="AM125" t="s">
        <v>415</v>
      </c>
      <c r="AN125">
        <v>0</v>
      </c>
      <c r="AO125">
        <v>0</v>
      </c>
      <c r="AP125" t="e">
        <f t="shared" si="72"/>
        <v>#DIV/0!</v>
      </c>
      <c r="AQ125">
        <v>0</v>
      </c>
      <c r="AR125" t="s">
        <v>415</v>
      </c>
      <c r="AS125" t="s">
        <v>415</v>
      </c>
      <c r="AT125">
        <v>0</v>
      </c>
      <c r="AU125">
        <v>0</v>
      </c>
      <c r="AV125" t="e">
        <f t="shared" si="73"/>
        <v>#DIV/0!</v>
      </c>
      <c r="AW125">
        <v>0.5</v>
      </c>
      <c r="AX125">
        <f t="shared" si="74"/>
        <v>2.1008904943823997E-2</v>
      </c>
      <c r="AY125">
        <f t="shared" si="75"/>
        <v>-2.0632275177789969</v>
      </c>
      <c r="AZ125" t="e">
        <f t="shared" si="76"/>
        <v>#DIV/0!</v>
      </c>
      <c r="BA125">
        <f t="shared" si="77"/>
        <v>-98.207285115330365</v>
      </c>
      <c r="BB125" t="e">
        <f t="shared" si="78"/>
        <v>#DIV/0!</v>
      </c>
      <c r="BC125" t="e">
        <f t="shared" si="79"/>
        <v>#DIV/0!</v>
      </c>
      <c r="BD125" t="s">
        <v>415</v>
      </c>
      <c r="BE125">
        <v>0</v>
      </c>
      <c r="BF125" t="e">
        <f t="shared" si="80"/>
        <v>#DIV/0!</v>
      </c>
      <c r="BG125" t="e">
        <f t="shared" si="81"/>
        <v>#DIV/0!</v>
      </c>
      <c r="BH125" t="e">
        <f t="shared" si="82"/>
        <v>#DIV/0!</v>
      </c>
      <c r="BI125" t="e">
        <f t="shared" si="83"/>
        <v>#DIV/0!</v>
      </c>
      <c r="BJ125" t="e">
        <f t="shared" si="84"/>
        <v>#DIV/0!</v>
      </c>
      <c r="BK125" t="e">
        <f t="shared" si="85"/>
        <v>#DIV/0!</v>
      </c>
      <c r="BL125" t="e">
        <f t="shared" si="86"/>
        <v>#DIV/0!</v>
      </c>
      <c r="BM125" t="e">
        <f t="shared" si="87"/>
        <v>#DIV/0!</v>
      </c>
      <c r="CV125">
        <f t="shared" si="88"/>
        <v>5.0010600000000002E-2</v>
      </c>
      <c r="CW125">
        <f t="shared" si="89"/>
        <v>2.1008904943823997E-2</v>
      </c>
      <c r="CX125">
        <f t="shared" si="90"/>
        <v>0.42008903999999991</v>
      </c>
      <c r="CY125">
        <f t="shared" si="91"/>
        <v>9.5020139999999989E-2</v>
      </c>
      <c r="CZ125">
        <v>6</v>
      </c>
      <c r="DA125">
        <v>0.5</v>
      </c>
      <c r="DB125" t="s">
        <v>416</v>
      </c>
      <c r="DC125">
        <v>2</v>
      </c>
      <c r="DD125">
        <v>1674746818</v>
      </c>
      <c r="DE125">
        <v>399.97300000000001</v>
      </c>
      <c r="DF125">
        <v>398.411</v>
      </c>
      <c r="DG125">
        <v>24.9541</v>
      </c>
      <c r="DH125">
        <v>22.7271</v>
      </c>
      <c r="DI125">
        <v>403.88799999999998</v>
      </c>
      <c r="DJ125">
        <v>24.561299999999999</v>
      </c>
      <c r="DK125">
        <v>500.06799999999998</v>
      </c>
      <c r="DL125">
        <v>99.048000000000002</v>
      </c>
      <c r="DM125">
        <v>0.10034</v>
      </c>
      <c r="DN125">
        <v>28.000900000000001</v>
      </c>
      <c r="DO125">
        <v>27.6388</v>
      </c>
      <c r="DP125">
        <v>999.9</v>
      </c>
      <c r="DQ125">
        <v>0</v>
      </c>
      <c r="DR125">
        <v>0</v>
      </c>
      <c r="DS125">
        <v>9983.1200000000008</v>
      </c>
      <c r="DT125">
        <v>0</v>
      </c>
      <c r="DU125">
        <v>359.12200000000001</v>
      </c>
      <c r="DV125">
        <v>1.56192</v>
      </c>
      <c r="DW125">
        <v>410.209</v>
      </c>
      <c r="DX125">
        <v>407.67599999999999</v>
      </c>
      <c r="DY125">
        <v>2.2269800000000002</v>
      </c>
      <c r="DZ125">
        <v>398.411</v>
      </c>
      <c r="EA125">
        <v>22.7271</v>
      </c>
      <c r="EB125">
        <v>2.4716499999999999</v>
      </c>
      <c r="EC125">
        <v>2.2510699999999999</v>
      </c>
      <c r="ED125">
        <v>20.841000000000001</v>
      </c>
      <c r="EE125">
        <v>19.330500000000001</v>
      </c>
      <c r="EF125">
        <v>5.0010600000000002E-2</v>
      </c>
      <c r="EG125">
        <v>0</v>
      </c>
      <c r="EH125">
        <v>0</v>
      </c>
      <c r="EI125">
        <v>0</v>
      </c>
      <c r="EJ125">
        <v>590.12</v>
      </c>
      <c r="EK125">
        <v>5.0010600000000002E-2</v>
      </c>
      <c r="EL125">
        <v>83.33</v>
      </c>
      <c r="EM125">
        <v>-2.17</v>
      </c>
      <c r="EN125">
        <v>38</v>
      </c>
      <c r="EO125">
        <v>42.125</v>
      </c>
      <c r="EP125">
        <v>40.436999999999998</v>
      </c>
      <c r="EQ125">
        <v>41.686999999999998</v>
      </c>
      <c r="ER125">
        <v>40.436999999999998</v>
      </c>
      <c r="ES125">
        <v>0</v>
      </c>
      <c r="ET125">
        <v>0</v>
      </c>
      <c r="EU125">
        <v>0</v>
      </c>
      <c r="EV125">
        <v>1674746815.2</v>
      </c>
      <c r="EW125">
        <v>0</v>
      </c>
      <c r="EX125">
        <v>588.31439999999998</v>
      </c>
      <c r="EY125">
        <v>9.5992308396566894</v>
      </c>
      <c r="EZ125">
        <v>2.3153844316798842</v>
      </c>
      <c r="FA125">
        <v>85.078400000000002</v>
      </c>
      <c r="FB125">
        <v>15</v>
      </c>
      <c r="FC125">
        <v>1674745522.0999999</v>
      </c>
      <c r="FD125" t="s">
        <v>417</v>
      </c>
      <c r="FE125">
        <v>1674745522.0999999</v>
      </c>
      <c r="FF125">
        <v>1674745515.0999999</v>
      </c>
      <c r="FG125">
        <v>2</v>
      </c>
      <c r="FH125">
        <v>7.9000000000000001E-2</v>
      </c>
      <c r="FI125">
        <v>5.8000000000000003E-2</v>
      </c>
      <c r="FJ125">
        <v>-3.89</v>
      </c>
      <c r="FK125">
        <v>9.4E-2</v>
      </c>
      <c r="FL125">
        <v>383</v>
      </c>
      <c r="FM125">
        <v>18</v>
      </c>
      <c r="FN125">
        <v>0.28000000000000003</v>
      </c>
      <c r="FO125">
        <v>0.05</v>
      </c>
      <c r="FP125">
        <v>-2.120564087582375</v>
      </c>
      <c r="FQ125">
        <v>0.1154795224137594</v>
      </c>
      <c r="FR125">
        <v>3.2592518785836071E-2</v>
      </c>
      <c r="FS125">
        <v>-1</v>
      </c>
      <c r="FT125">
        <v>0.1515372003354874</v>
      </c>
      <c r="FU125">
        <v>7.0300129626312971E-3</v>
      </c>
      <c r="FV125">
        <v>1.258147532566535E-3</v>
      </c>
      <c r="FW125">
        <v>-1</v>
      </c>
      <c r="FX125">
        <v>0</v>
      </c>
      <c r="FY125">
        <v>0</v>
      </c>
      <c r="FZ125" t="s">
        <v>418</v>
      </c>
      <c r="GA125">
        <v>2.9782999999999999</v>
      </c>
      <c r="GB125">
        <v>2.8065199999999999</v>
      </c>
      <c r="GC125">
        <v>9.7676799999999994E-2</v>
      </c>
      <c r="GD125">
        <v>9.55646E-2</v>
      </c>
      <c r="GE125">
        <v>0.121448</v>
      </c>
      <c r="GF125">
        <v>0.113717</v>
      </c>
      <c r="GG125">
        <v>26687</v>
      </c>
      <c r="GH125">
        <v>24820.400000000001</v>
      </c>
      <c r="GI125">
        <v>26585.7</v>
      </c>
      <c r="GJ125">
        <v>25915.5</v>
      </c>
      <c r="GK125">
        <v>31781.4</v>
      </c>
      <c r="GL125">
        <v>32409.1</v>
      </c>
      <c r="GM125">
        <v>37668.800000000003</v>
      </c>
      <c r="GN125">
        <v>38438.6</v>
      </c>
      <c r="GO125">
        <v>1.97817</v>
      </c>
      <c r="GP125">
        <v>1.9637</v>
      </c>
      <c r="GQ125">
        <v>2.1215500000000002E-2</v>
      </c>
      <c r="GR125">
        <v>0</v>
      </c>
      <c r="GS125">
        <v>27.292100000000001</v>
      </c>
      <c r="GT125">
        <v>999.9</v>
      </c>
      <c r="GU125">
        <v>61.2</v>
      </c>
      <c r="GV125">
        <v>30.3</v>
      </c>
      <c r="GW125">
        <v>26.7806</v>
      </c>
      <c r="GX125">
        <v>61.8001</v>
      </c>
      <c r="GY125">
        <v>11.9712</v>
      </c>
      <c r="GZ125">
        <v>1</v>
      </c>
      <c r="HA125">
        <v>0.36054599999999998</v>
      </c>
      <c r="HB125">
        <v>0.95714900000000003</v>
      </c>
      <c r="HC125">
        <v>20.2715</v>
      </c>
      <c r="HD125">
        <v>5.2090500000000004</v>
      </c>
      <c r="HE125">
        <v>11.9381</v>
      </c>
      <c r="HF125">
        <v>4.9881000000000002</v>
      </c>
      <c r="HG125">
        <v>3.2909999999999999</v>
      </c>
      <c r="HH125">
        <v>9999</v>
      </c>
      <c r="HI125">
        <v>9999</v>
      </c>
      <c r="HJ125">
        <v>9999</v>
      </c>
      <c r="HK125">
        <v>999.9</v>
      </c>
      <c r="HL125">
        <v>1.8704000000000001</v>
      </c>
      <c r="HM125">
        <v>1.8766799999999999</v>
      </c>
      <c r="HN125">
        <v>1.8744499999999999</v>
      </c>
      <c r="HO125">
        <v>1.8727199999999999</v>
      </c>
      <c r="HP125">
        <v>1.87317</v>
      </c>
      <c r="HQ125">
        <v>1.8705700000000001</v>
      </c>
      <c r="HR125">
        <v>1.87652</v>
      </c>
      <c r="HS125">
        <v>1.87554</v>
      </c>
      <c r="HT125">
        <v>5</v>
      </c>
      <c r="HU125">
        <v>0</v>
      </c>
      <c r="HV125">
        <v>0</v>
      </c>
      <c r="HW125">
        <v>0</v>
      </c>
      <c r="HX125" t="s">
        <v>419</v>
      </c>
      <c r="HY125" t="s">
        <v>420</v>
      </c>
      <c r="HZ125" t="s">
        <v>421</v>
      </c>
      <c r="IA125" t="s">
        <v>422</v>
      </c>
      <c r="IB125" t="s">
        <v>422</v>
      </c>
      <c r="IC125" t="s">
        <v>421</v>
      </c>
      <c r="ID125">
        <v>0</v>
      </c>
      <c r="IE125">
        <v>100</v>
      </c>
      <c r="IF125">
        <v>100</v>
      </c>
      <c r="IG125">
        <v>-3.915</v>
      </c>
      <c r="IH125">
        <v>0.39279999999999998</v>
      </c>
      <c r="II125">
        <v>-3.1183980323874012</v>
      </c>
      <c r="IJ125">
        <v>-2.536945948238235E-3</v>
      </c>
      <c r="IK125">
        <v>1.581473279927893E-6</v>
      </c>
      <c r="IL125">
        <v>-4.6698293441882044E-10</v>
      </c>
      <c r="IM125">
        <v>-0.1212426229721789</v>
      </c>
      <c r="IN125">
        <v>-1.5895243091576399E-2</v>
      </c>
      <c r="IO125">
        <v>1.559614309849521E-3</v>
      </c>
      <c r="IP125">
        <v>-2.4566050869858518E-6</v>
      </c>
      <c r="IQ125">
        <v>2</v>
      </c>
      <c r="IR125">
        <v>2224</v>
      </c>
      <c r="IS125">
        <v>2</v>
      </c>
      <c r="IT125">
        <v>25</v>
      </c>
      <c r="IU125">
        <v>21.6</v>
      </c>
      <c r="IV125">
        <v>21.7</v>
      </c>
      <c r="IW125">
        <v>0.93383799999999995</v>
      </c>
      <c r="IX125">
        <v>2.4694799999999999</v>
      </c>
      <c r="IY125">
        <v>1.65039</v>
      </c>
      <c r="IZ125">
        <v>2.3034699999999999</v>
      </c>
      <c r="JA125">
        <v>1.50024</v>
      </c>
      <c r="JB125">
        <v>2.2558600000000002</v>
      </c>
      <c r="JC125">
        <v>36.128500000000003</v>
      </c>
      <c r="JD125">
        <v>23.500900000000001</v>
      </c>
      <c r="JE125">
        <v>18</v>
      </c>
      <c r="JF125">
        <v>504.42200000000003</v>
      </c>
      <c r="JG125">
        <v>489.14699999999999</v>
      </c>
      <c r="JH125">
        <v>26.922699999999999</v>
      </c>
      <c r="JI125">
        <v>31.8413</v>
      </c>
      <c r="JJ125">
        <v>30.000299999999999</v>
      </c>
      <c r="JK125">
        <v>31.8003</v>
      </c>
      <c r="JL125">
        <v>31.7682</v>
      </c>
      <c r="JM125">
        <v>18.716200000000001</v>
      </c>
      <c r="JN125">
        <v>33.440300000000001</v>
      </c>
      <c r="JO125">
        <v>100</v>
      </c>
      <c r="JP125">
        <v>26.920300000000001</v>
      </c>
      <c r="JQ125">
        <v>398.25299999999999</v>
      </c>
      <c r="JR125">
        <v>22.675699999999999</v>
      </c>
      <c r="JS125">
        <v>99.965699999999998</v>
      </c>
      <c r="JT125">
        <v>99.182100000000005</v>
      </c>
    </row>
    <row r="126" spans="1:280" x14ac:dyDescent="0.25">
      <c r="A126">
        <v>110</v>
      </c>
      <c r="B126">
        <v>1674746828</v>
      </c>
      <c r="C126">
        <v>1090.400000095367</v>
      </c>
      <c r="D126" t="s">
        <v>639</v>
      </c>
      <c r="E126" t="s">
        <v>640</v>
      </c>
      <c r="F126" t="s">
        <v>412</v>
      </c>
      <c r="G126" t="s">
        <v>413</v>
      </c>
      <c r="H126" t="s">
        <v>414</v>
      </c>
      <c r="I126">
        <v>1674746828</v>
      </c>
      <c r="J126">
        <f t="shared" si="46"/>
        <v>1.9053544445669433E-3</v>
      </c>
      <c r="K126">
        <f t="shared" si="47"/>
        <v>1.9053544445669433</v>
      </c>
      <c r="L126">
        <f t="shared" si="48"/>
        <v>-2.0646458872689779</v>
      </c>
      <c r="M126">
        <f t="shared" si="49"/>
        <v>399.94200000000001</v>
      </c>
      <c r="N126">
        <f t="shared" si="50"/>
        <v>413.88054818915168</v>
      </c>
      <c r="O126">
        <f t="shared" si="51"/>
        <v>41.03725918552265</v>
      </c>
      <c r="P126">
        <f t="shared" si="52"/>
        <v>39.655218359466005</v>
      </c>
      <c r="Q126">
        <f t="shared" si="53"/>
        <v>0.15166460088208564</v>
      </c>
      <c r="R126">
        <f t="shared" si="54"/>
        <v>2.9099157741527644</v>
      </c>
      <c r="S126">
        <f t="shared" si="55"/>
        <v>0.14740604604903754</v>
      </c>
      <c r="T126">
        <f t="shared" si="56"/>
        <v>9.2501433085546952E-2</v>
      </c>
      <c r="U126">
        <f t="shared" si="57"/>
        <v>4.7520142134839993E-3</v>
      </c>
      <c r="V126">
        <f t="shared" si="58"/>
        <v>27.500843727433487</v>
      </c>
      <c r="W126">
        <f t="shared" si="59"/>
        <v>27.634599999999999</v>
      </c>
      <c r="X126">
        <f t="shared" si="60"/>
        <v>3.714750893820197</v>
      </c>
      <c r="Y126">
        <f t="shared" si="61"/>
        <v>65.173743287683806</v>
      </c>
      <c r="Z126">
        <f t="shared" si="62"/>
        <v>2.4731093106774997</v>
      </c>
      <c r="AA126">
        <f t="shared" si="63"/>
        <v>3.7946405805800247</v>
      </c>
      <c r="AB126">
        <f t="shared" si="64"/>
        <v>1.2416415831426972</v>
      </c>
      <c r="AC126">
        <f t="shared" si="65"/>
        <v>-84.026131005402206</v>
      </c>
      <c r="AD126">
        <f t="shared" si="66"/>
        <v>57.182533724277079</v>
      </c>
      <c r="AE126">
        <f t="shared" si="67"/>
        <v>4.275636943760099</v>
      </c>
      <c r="AF126">
        <f t="shared" si="68"/>
        <v>-22.563208323151542</v>
      </c>
      <c r="AG126">
        <v>0</v>
      </c>
      <c r="AH126">
        <v>0</v>
      </c>
      <c r="AI126">
        <f t="shared" si="69"/>
        <v>1</v>
      </c>
      <c r="AJ126">
        <f t="shared" si="70"/>
        <v>0</v>
      </c>
      <c r="AK126">
        <f t="shared" si="71"/>
        <v>52117.614544722725</v>
      </c>
      <c r="AL126" t="s">
        <v>415</v>
      </c>
      <c r="AM126" t="s">
        <v>415</v>
      </c>
      <c r="AN126">
        <v>0</v>
      </c>
      <c r="AO126">
        <v>0</v>
      </c>
      <c r="AP126" t="e">
        <f t="shared" si="72"/>
        <v>#DIV/0!</v>
      </c>
      <c r="AQ126">
        <v>0</v>
      </c>
      <c r="AR126" t="s">
        <v>415</v>
      </c>
      <c r="AS126" t="s">
        <v>415</v>
      </c>
      <c r="AT126">
        <v>0</v>
      </c>
      <c r="AU126">
        <v>0</v>
      </c>
      <c r="AV126" t="e">
        <f t="shared" si="73"/>
        <v>#DIV/0!</v>
      </c>
      <c r="AW126">
        <v>0.5</v>
      </c>
      <c r="AX126">
        <f t="shared" si="74"/>
        <v>2.1008904943823997E-2</v>
      </c>
      <c r="AY126">
        <f t="shared" si="75"/>
        <v>-2.0646458872689779</v>
      </c>
      <c r="AZ126" t="e">
        <f t="shared" si="76"/>
        <v>#DIV/0!</v>
      </c>
      <c r="BA126">
        <f t="shared" si="77"/>
        <v>-98.274797891163928</v>
      </c>
      <c r="BB126" t="e">
        <f t="shared" si="78"/>
        <v>#DIV/0!</v>
      </c>
      <c r="BC126" t="e">
        <f t="shared" si="79"/>
        <v>#DIV/0!</v>
      </c>
      <c r="BD126" t="s">
        <v>415</v>
      </c>
      <c r="BE126">
        <v>0</v>
      </c>
      <c r="BF126" t="e">
        <f t="shared" si="80"/>
        <v>#DIV/0!</v>
      </c>
      <c r="BG126" t="e">
        <f t="shared" si="81"/>
        <v>#DIV/0!</v>
      </c>
      <c r="BH126" t="e">
        <f t="shared" si="82"/>
        <v>#DIV/0!</v>
      </c>
      <c r="BI126" t="e">
        <f t="shared" si="83"/>
        <v>#DIV/0!</v>
      </c>
      <c r="BJ126" t="e">
        <f t="shared" si="84"/>
        <v>#DIV/0!</v>
      </c>
      <c r="BK126" t="e">
        <f t="shared" si="85"/>
        <v>#DIV/0!</v>
      </c>
      <c r="BL126" t="e">
        <f t="shared" si="86"/>
        <v>#DIV/0!</v>
      </c>
      <c r="BM126" t="e">
        <f t="shared" si="87"/>
        <v>#DIV/0!</v>
      </c>
      <c r="CV126">
        <f t="shared" si="88"/>
        <v>5.0010600000000002E-2</v>
      </c>
      <c r="CW126">
        <f t="shared" si="89"/>
        <v>2.1008904943823997E-2</v>
      </c>
      <c r="CX126">
        <f t="shared" si="90"/>
        <v>0.42008903999999991</v>
      </c>
      <c r="CY126">
        <f t="shared" si="91"/>
        <v>9.5020139999999989E-2</v>
      </c>
      <c r="CZ126">
        <v>6</v>
      </c>
      <c r="DA126">
        <v>0.5</v>
      </c>
      <c r="DB126" t="s">
        <v>416</v>
      </c>
      <c r="DC126">
        <v>2</v>
      </c>
      <c r="DD126">
        <v>1674746828</v>
      </c>
      <c r="DE126">
        <v>399.94200000000001</v>
      </c>
      <c r="DF126">
        <v>398.37900000000002</v>
      </c>
      <c r="DG126">
        <v>24.942499999999999</v>
      </c>
      <c r="DH126">
        <v>22.7133</v>
      </c>
      <c r="DI126">
        <v>403.858</v>
      </c>
      <c r="DJ126">
        <v>24.5503</v>
      </c>
      <c r="DK126">
        <v>500.04399999999998</v>
      </c>
      <c r="DL126">
        <v>99.052199999999999</v>
      </c>
      <c r="DM126">
        <v>0.10022300000000001</v>
      </c>
      <c r="DN126">
        <v>27.999099999999999</v>
      </c>
      <c r="DO126">
        <v>27.634599999999999</v>
      </c>
      <c r="DP126">
        <v>999.9</v>
      </c>
      <c r="DQ126">
        <v>0</v>
      </c>
      <c r="DR126">
        <v>0</v>
      </c>
      <c r="DS126">
        <v>9983.1200000000008</v>
      </c>
      <c r="DT126">
        <v>0</v>
      </c>
      <c r="DU126">
        <v>360.88499999999999</v>
      </c>
      <c r="DV126">
        <v>1.56281</v>
      </c>
      <c r="DW126">
        <v>410.173</v>
      </c>
      <c r="DX126">
        <v>407.63799999999998</v>
      </c>
      <c r="DY126">
        <v>2.2291400000000001</v>
      </c>
      <c r="DZ126">
        <v>398.37900000000002</v>
      </c>
      <c r="EA126">
        <v>22.7133</v>
      </c>
      <c r="EB126">
        <v>2.4706000000000001</v>
      </c>
      <c r="EC126">
        <v>2.2498</v>
      </c>
      <c r="ED126">
        <v>20.834099999999999</v>
      </c>
      <c r="EE126">
        <v>19.321400000000001</v>
      </c>
      <c r="EF126">
        <v>5.0010600000000002E-2</v>
      </c>
      <c r="EG126">
        <v>0</v>
      </c>
      <c r="EH126">
        <v>0</v>
      </c>
      <c r="EI126">
        <v>0</v>
      </c>
      <c r="EJ126">
        <v>587</v>
      </c>
      <c r="EK126">
        <v>5.0010600000000002E-2</v>
      </c>
      <c r="EL126">
        <v>84.46</v>
      </c>
      <c r="EM126">
        <v>-3.06</v>
      </c>
      <c r="EN126">
        <v>38</v>
      </c>
      <c r="EO126">
        <v>42.125</v>
      </c>
      <c r="EP126">
        <v>40.436999999999998</v>
      </c>
      <c r="EQ126">
        <v>41.75</v>
      </c>
      <c r="ER126">
        <v>40.436999999999998</v>
      </c>
      <c r="ES126">
        <v>0</v>
      </c>
      <c r="ET126">
        <v>0</v>
      </c>
      <c r="EU126">
        <v>0</v>
      </c>
      <c r="EV126">
        <v>1674746825.4000001</v>
      </c>
      <c r="EW126">
        <v>0</v>
      </c>
      <c r="EX126">
        <v>589.20269230769236</v>
      </c>
      <c r="EY126">
        <v>4.910427257530543</v>
      </c>
      <c r="EZ126">
        <v>-1.5323077828222129</v>
      </c>
      <c r="FA126">
        <v>84.778461538461528</v>
      </c>
      <c r="FB126">
        <v>15</v>
      </c>
      <c r="FC126">
        <v>1674745522.0999999</v>
      </c>
      <c r="FD126" t="s">
        <v>417</v>
      </c>
      <c r="FE126">
        <v>1674745522.0999999</v>
      </c>
      <c r="FF126">
        <v>1674745515.0999999</v>
      </c>
      <c r="FG126">
        <v>2</v>
      </c>
      <c r="FH126">
        <v>7.9000000000000001E-2</v>
      </c>
      <c r="FI126">
        <v>5.8000000000000003E-2</v>
      </c>
      <c r="FJ126">
        <v>-3.89</v>
      </c>
      <c r="FK126">
        <v>9.4E-2</v>
      </c>
      <c r="FL126">
        <v>383</v>
      </c>
      <c r="FM126">
        <v>18</v>
      </c>
      <c r="FN126">
        <v>0.28000000000000003</v>
      </c>
      <c r="FO126">
        <v>0.05</v>
      </c>
      <c r="FP126">
        <v>-2.1182011356089361</v>
      </c>
      <c r="FQ126">
        <v>9.4150900529118026E-3</v>
      </c>
      <c r="FR126">
        <v>3.3503017524267341E-2</v>
      </c>
      <c r="FS126">
        <v>-1</v>
      </c>
      <c r="FT126">
        <v>0.15173294050524641</v>
      </c>
      <c r="FU126">
        <v>-1.2641382794355311E-3</v>
      </c>
      <c r="FV126">
        <v>2.400170202670039E-4</v>
      </c>
      <c r="FW126">
        <v>-1</v>
      </c>
      <c r="FX126">
        <v>0</v>
      </c>
      <c r="FY126">
        <v>0</v>
      </c>
      <c r="FZ126" t="s">
        <v>418</v>
      </c>
      <c r="GA126">
        <v>2.9782299999999999</v>
      </c>
      <c r="GB126">
        <v>2.8064</v>
      </c>
      <c r="GC126">
        <v>9.7674200000000003E-2</v>
      </c>
      <c r="GD126">
        <v>9.5561699999999999E-2</v>
      </c>
      <c r="GE126">
        <v>0.12141399999999999</v>
      </c>
      <c r="GF126">
        <v>0.113673</v>
      </c>
      <c r="GG126">
        <v>26687.1</v>
      </c>
      <c r="GH126">
        <v>24820.5</v>
      </c>
      <c r="GI126">
        <v>26585.8</v>
      </c>
      <c r="GJ126">
        <v>25915.5</v>
      </c>
      <c r="GK126">
        <v>31782.7</v>
      </c>
      <c r="GL126">
        <v>32411</v>
      </c>
      <c r="GM126">
        <v>37669</v>
      </c>
      <c r="GN126">
        <v>38439</v>
      </c>
      <c r="GO126">
        <v>1.97862</v>
      </c>
      <c r="GP126">
        <v>1.9635</v>
      </c>
      <c r="GQ126">
        <v>2.0954799999999999E-2</v>
      </c>
      <c r="GR126">
        <v>0</v>
      </c>
      <c r="GS126">
        <v>27.292100000000001</v>
      </c>
      <c r="GT126">
        <v>999.9</v>
      </c>
      <c r="GU126">
        <v>61.1</v>
      </c>
      <c r="GV126">
        <v>30.3</v>
      </c>
      <c r="GW126">
        <v>26.7361</v>
      </c>
      <c r="GX126">
        <v>61.790100000000002</v>
      </c>
      <c r="GY126">
        <v>12.055300000000001</v>
      </c>
      <c r="GZ126">
        <v>1</v>
      </c>
      <c r="HA126">
        <v>0.36060199999999998</v>
      </c>
      <c r="HB126">
        <v>0.94556399999999996</v>
      </c>
      <c r="HC126">
        <v>20.2713</v>
      </c>
      <c r="HD126">
        <v>5.2093499999999997</v>
      </c>
      <c r="HE126">
        <v>11.9381</v>
      </c>
      <c r="HF126">
        <v>4.9884000000000004</v>
      </c>
      <c r="HG126">
        <v>3.2909999999999999</v>
      </c>
      <c r="HH126">
        <v>9999</v>
      </c>
      <c r="HI126">
        <v>9999</v>
      </c>
      <c r="HJ126">
        <v>9999</v>
      </c>
      <c r="HK126">
        <v>999.9</v>
      </c>
      <c r="HL126">
        <v>1.87042</v>
      </c>
      <c r="HM126">
        <v>1.8766799999999999</v>
      </c>
      <c r="HN126">
        <v>1.87442</v>
      </c>
      <c r="HO126">
        <v>1.8727100000000001</v>
      </c>
      <c r="HP126">
        <v>1.87317</v>
      </c>
      <c r="HQ126">
        <v>1.8705700000000001</v>
      </c>
      <c r="HR126">
        <v>1.87653</v>
      </c>
      <c r="HS126">
        <v>1.8755599999999999</v>
      </c>
      <c r="HT126">
        <v>5</v>
      </c>
      <c r="HU126">
        <v>0</v>
      </c>
      <c r="HV126">
        <v>0</v>
      </c>
      <c r="HW126">
        <v>0</v>
      </c>
      <c r="HX126" t="s">
        <v>419</v>
      </c>
      <c r="HY126" t="s">
        <v>420</v>
      </c>
      <c r="HZ126" t="s">
        <v>421</v>
      </c>
      <c r="IA126" t="s">
        <v>422</v>
      </c>
      <c r="IB126" t="s">
        <v>422</v>
      </c>
      <c r="IC126" t="s">
        <v>421</v>
      </c>
      <c r="ID126">
        <v>0</v>
      </c>
      <c r="IE126">
        <v>100</v>
      </c>
      <c r="IF126">
        <v>100</v>
      </c>
      <c r="IG126">
        <v>-3.9159999999999999</v>
      </c>
      <c r="IH126">
        <v>0.39219999999999999</v>
      </c>
      <c r="II126">
        <v>-3.1183980323874012</v>
      </c>
      <c r="IJ126">
        <v>-2.536945948238235E-3</v>
      </c>
      <c r="IK126">
        <v>1.581473279927893E-6</v>
      </c>
      <c r="IL126">
        <v>-4.6698293441882044E-10</v>
      </c>
      <c r="IM126">
        <v>-0.1212426229721789</v>
      </c>
      <c r="IN126">
        <v>-1.5895243091576399E-2</v>
      </c>
      <c r="IO126">
        <v>1.559614309849521E-3</v>
      </c>
      <c r="IP126">
        <v>-2.4566050869858518E-6</v>
      </c>
      <c r="IQ126">
        <v>2</v>
      </c>
      <c r="IR126">
        <v>2224</v>
      </c>
      <c r="IS126">
        <v>2</v>
      </c>
      <c r="IT126">
        <v>25</v>
      </c>
      <c r="IU126">
        <v>21.8</v>
      </c>
      <c r="IV126">
        <v>21.9</v>
      </c>
      <c r="IW126">
        <v>0.93383799999999995</v>
      </c>
      <c r="IX126">
        <v>2.4658199999999999</v>
      </c>
      <c r="IY126">
        <v>1.65039</v>
      </c>
      <c r="IZ126">
        <v>2.3034699999999999</v>
      </c>
      <c r="JA126">
        <v>1.50024</v>
      </c>
      <c r="JB126">
        <v>2.2741699999999998</v>
      </c>
      <c r="JC126">
        <v>36.175400000000003</v>
      </c>
      <c r="JD126">
        <v>23.500900000000001</v>
      </c>
      <c r="JE126">
        <v>18</v>
      </c>
      <c r="JF126">
        <v>504.74099999999999</v>
      </c>
      <c r="JG126">
        <v>489.03899999999999</v>
      </c>
      <c r="JH126">
        <v>26.918099999999999</v>
      </c>
      <c r="JI126">
        <v>31.844100000000001</v>
      </c>
      <c r="JJ126">
        <v>30.0002</v>
      </c>
      <c r="JK126">
        <v>31.8035</v>
      </c>
      <c r="JL126">
        <v>31.771699999999999</v>
      </c>
      <c r="JM126">
        <v>18.724699999999999</v>
      </c>
      <c r="JN126">
        <v>33.440300000000001</v>
      </c>
      <c r="JO126">
        <v>100</v>
      </c>
      <c r="JP126">
        <v>26.9191</v>
      </c>
      <c r="JQ126">
        <v>398.59</v>
      </c>
      <c r="JR126">
        <v>22.6707</v>
      </c>
      <c r="JS126">
        <v>99.966099999999997</v>
      </c>
      <c r="JT126">
        <v>99.1828</v>
      </c>
    </row>
    <row r="127" spans="1:280" x14ac:dyDescent="0.25">
      <c r="A127">
        <v>111</v>
      </c>
      <c r="B127">
        <v>1674746838</v>
      </c>
      <c r="C127">
        <v>1100.400000095367</v>
      </c>
      <c r="D127" t="s">
        <v>641</v>
      </c>
      <c r="E127" t="s">
        <v>642</v>
      </c>
      <c r="F127" t="s">
        <v>412</v>
      </c>
      <c r="G127" t="s">
        <v>413</v>
      </c>
      <c r="H127" t="s">
        <v>414</v>
      </c>
      <c r="I127">
        <v>1674746838</v>
      </c>
      <c r="J127">
        <f t="shared" si="46"/>
        <v>1.9076145377370179E-3</v>
      </c>
      <c r="K127">
        <f t="shared" si="47"/>
        <v>1.9076145377370179</v>
      </c>
      <c r="L127">
        <f t="shared" si="48"/>
        <v>-2.0146286606080017</v>
      </c>
      <c r="M127">
        <f t="shared" si="49"/>
        <v>399.93900000000002</v>
      </c>
      <c r="N127">
        <f t="shared" si="50"/>
        <v>413.28561682161995</v>
      </c>
      <c r="O127">
        <f t="shared" si="51"/>
        <v>40.976821319540598</v>
      </c>
      <c r="P127">
        <f t="shared" si="52"/>
        <v>39.653518716063004</v>
      </c>
      <c r="Q127">
        <f t="shared" si="53"/>
        <v>0.1522108590442757</v>
      </c>
      <c r="R127">
        <f t="shared" si="54"/>
        <v>2.9146642593013135</v>
      </c>
      <c r="S127">
        <f t="shared" si="55"/>
        <v>0.14792881505440403</v>
      </c>
      <c r="T127">
        <f t="shared" si="56"/>
        <v>9.2830200073905522E-2</v>
      </c>
      <c r="U127">
        <f t="shared" si="57"/>
        <v>4.7520142134839993E-3</v>
      </c>
      <c r="V127">
        <f t="shared" si="58"/>
        <v>27.493906377542231</v>
      </c>
      <c r="W127">
        <f t="shared" si="59"/>
        <v>27.6172</v>
      </c>
      <c r="X127">
        <f t="shared" si="60"/>
        <v>3.7109742156077852</v>
      </c>
      <c r="Y127">
        <f t="shared" si="61"/>
        <v>65.178554052919694</v>
      </c>
      <c r="Z127">
        <f t="shared" si="62"/>
        <v>2.4722683305032995</v>
      </c>
      <c r="AA127">
        <f t="shared" si="63"/>
        <v>3.7930702305792465</v>
      </c>
      <c r="AB127">
        <f t="shared" si="64"/>
        <v>1.2387058851044856</v>
      </c>
      <c r="AC127">
        <f t="shared" si="65"/>
        <v>-84.125801114202488</v>
      </c>
      <c r="AD127">
        <f t="shared" si="66"/>
        <v>58.894340254385241</v>
      </c>
      <c r="AE127">
        <f t="shared" si="67"/>
        <v>4.3959204224813737</v>
      </c>
      <c r="AF127">
        <f t="shared" si="68"/>
        <v>-20.830788423122385</v>
      </c>
      <c r="AG127">
        <v>0</v>
      </c>
      <c r="AH127">
        <v>0</v>
      </c>
      <c r="AI127">
        <f t="shared" si="69"/>
        <v>1</v>
      </c>
      <c r="AJ127">
        <f t="shared" si="70"/>
        <v>0</v>
      </c>
      <c r="AK127">
        <f t="shared" si="71"/>
        <v>52254.707087493924</v>
      </c>
      <c r="AL127" t="s">
        <v>415</v>
      </c>
      <c r="AM127" t="s">
        <v>415</v>
      </c>
      <c r="AN127">
        <v>0</v>
      </c>
      <c r="AO127">
        <v>0</v>
      </c>
      <c r="AP127" t="e">
        <f t="shared" si="72"/>
        <v>#DIV/0!</v>
      </c>
      <c r="AQ127">
        <v>0</v>
      </c>
      <c r="AR127" t="s">
        <v>415</v>
      </c>
      <c r="AS127" t="s">
        <v>415</v>
      </c>
      <c r="AT127">
        <v>0</v>
      </c>
      <c r="AU127">
        <v>0</v>
      </c>
      <c r="AV127" t="e">
        <f t="shared" si="73"/>
        <v>#DIV/0!</v>
      </c>
      <c r="AW127">
        <v>0.5</v>
      </c>
      <c r="AX127">
        <f t="shared" si="74"/>
        <v>2.1008904943823997E-2</v>
      </c>
      <c r="AY127">
        <f t="shared" si="75"/>
        <v>-2.0146286606080017</v>
      </c>
      <c r="AZ127" t="e">
        <f t="shared" si="76"/>
        <v>#DIV/0!</v>
      </c>
      <c r="BA127">
        <f t="shared" si="77"/>
        <v>-95.894034743597786</v>
      </c>
      <c r="BB127" t="e">
        <f t="shared" si="78"/>
        <v>#DIV/0!</v>
      </c>
      <c r="BC127" t="e">
        <f t="shared" si="79"/>
        <v>#DIV/0!</v>
      </c>
      <c r="BD127" t="s">
        <v>415</v>
      </c>
      <c r="BE127">
        <v>0</v>
      </c>
      <c r="BF127" t="e">
        <f t="shared" si="80"/>
        <v>#DIV/0!</v>
      </c>
      <c r="BG127" t="e">
        <f t="shared" si="81"/>
        <v>#DIV/0!</v>
      </c>
      <c r="BH127" t="e">
        <f t="shared" si="82"/>
        <v>#DIV/0!</v>
      </c>
      <c r="BI127" t="e">
        <f t="shared" si="83"/>
        <v>#DIV/0!</v>
      </c>
      <c r="BJ127" t="e">
        <f t="shared" si="84"/>
        <v>#DIV/0!</v>
      </c>
      <c r="BK127" t="e">
        <f t="shared" si="85"/>
        <v>#DIV/0!</v>
      </c>
      <c r="BL127" t="e">
        <f t="shared" si="86"/>
        <v>#DIV/0!</v>
      </c>
      <c r="BM127" t="e">
        <f t="shared" si="87"/>
        <v>#DIV/0!</v>
      </c>
      <c r="CV127">
        <f t="shared" si="88"/>
        <v>5.0010600000000002E-2</v>
      </c>
      <c r="CW127">
        <f t="shared" si="89"/>
        <v>2.1008904943823997E-2</v>
      </c>
      <c r="CX127">
        <f t="shared" si="90"/>
        <v>0.42008903999999991</v>
      </c>
      <c r="CY127">
        <f t="shared" si="91"/>
        <v>9.5020139999999989E-2</v>
      </c>
      <c r="CZ127">
        <v>6</v>
      </c>
      <c r="DA127">
        <v>0.5</v>
      </c>
      <c r="DB127" t="s">
        <v>416</v>
      </c>
      <c r="DC127">
        <v>2</v>
      </c>
      <c r="DD127">
        <v>1674746838</v>
      </c>
      <c r="DE127">
        <v>399.93900000000002</v>
      </c>
      <c r="DF127">
        <v>398.43700000000001</v>
      </c>
      <c r="DG127">
        <v>24.934899999999999</v>
      </c>
      <c r="DH127">
        <v>22.7029</v>
      </c>
      <c r="DI127">
        <v>403.85500000000002</v>
      </c>
      <c r="DJ127">
        <v>24.543199999999999</v>
      </c>
      <c r="DK127">
        <v>500.01299999999998</v>
      </c>
      <c r="DL127">
        <v>99.048900000000003</v>
      </c>
      <c r="DM127">
        <v>0.10001699999999999</v>
      </c>
      <c r="DN127">
        <v>27.992000000000001</v>
      </c>
      <c r="DO127">
        <v>27.6172</v>
      </c>
      <c r="DP127">
        <v>999.9</v>
      </c>
      <c r="DQ127">
        <v>0</v>
      </c>
      <c r="DR127">
        <v>0</v>
      </c>
      <c r="DS127">
        <v>10010.6</v>
      </c>
      <c r="DT127">
        <v>0</v>
      </c>
      <c r="DU127">
        <v>362.14100000000002</v>
      </c>
      <c r="DV127">
        <v>1.5025900000000001</v>
      </c>
      <c r="DW127">
        <v>410.16699999999997</v>
      </c>
      <c r="DX127">
        <v>407.69200000000001</v>
      </c>
      <c r="DY127">
        <v>2.2320799999999998</v>
      </c>
      <c r="DZ127">
        <v>398.43700000000001</v>
      </c>
      <c r="EA127">
        <v>22.7029</v>
      </c>
      <c r="EB127">
        <v>2.4697800000000001</v>
      </c>
      <c r="EC127">
        <v>2.2486899999999999</v>
      </c>
      <c r="ED127">
        <v>20.828700000000001</v>
      </c>
      <c r="EE127">
        <v>19.313500000000001</v>
      </c>
      <c r="EF127">
        <v>5.0010600000000002E-2</v>
      </c>
      <c r="EG127">
        <v>0</v>
      </c>
      <c r="EH127">
        <v>0</v>
      </c>
      <c r="EI127">
        <v>0</v>
      </c>
      <c r="EJ127">
        <v>587.51</v>
      </c>
      <c r="EK127">
        <v>5.0010600000000002E-2</v>
      </c>
      <c r="EL127">
        <v>87.16</v>
      </c>
      <c r="EM127">
        <v>-2.31</v>
      </c>
      <c r="EN127">
        <v>38</v>
      </c>
      <c r="EO127">
        <v>42.125</v>
      </c>
      <c r="EP127">
        <v>40.5</v>
      </c>
      <c r="EQ127">
        <v>41.686999999999998</v>
      </c>
      <c r="ER127">
        <v>40.436999999999998</v>
      </c>
      <c r="ES127">
        <v>0</v>
      </c>
      <c r="ET127">
        <v>0</v>
      </c>
      <c r="EU127">
        <v>0</v>
      </c>
      <c r="EV127">
        <v>1674746835</v>
      </c>
      <c r="EW127">
        <v>0</v>
      </c>
      <c r="EX127">
        <v>589.24461538461537</v>
      </c>
      <c r="EY127">
        <v>-1.6875214321645431</v>
      </c>
      <c r="EZ127">
        <v>13.562735016698699</v>
      </c>
      <c r="FA127">
        <v>85.932692307692307</v>
      </c>
      <c r="FB127">
        <v>15</v>
      </c>
      <c r="FC127">
        <v>1674745522.0999999</v>
      </c>
      <c r="FD127" t="s">
        <v>417</v>
      </c>
      <c r="FE127">
        <v>1674745522.0999999</v>
      </c>
      <c r="FF127">
        <v>1674745515.0999999</v>
      </c>
      <c r="FG127">
        <v>2</v>
      </c>
      <c r="FH127">
        <v>7.9000000000000001E-2</v>
      </c>
      <c r="FI127">
        <v>5.8000000000000003E-2</v>
      </c>
      <c r="FJ127">
        <v>-3.89</v>
      </c>
      <c r="FK127">
        <v>9.4E-2</v>
      </c>
      <c r="FL127">
        <v>383</v>
      </c>
      <c r="FM127">
        <v>18</v>
      </c>
      <c r="FN127">
        <v>0.28000000000000003</v>
      </c>
      <c r="FO127">
        <v>0.05</v>
      </c>
      <c r="FP127">
        <v>-2.096499040512831</v>
      </c>
      <c r="FQ127">
        <v>0.12574875772487579</v>
      </c>
      <c r="FR127">
        <v>3.834349816141041E-2</v>
      </c>
      <c r="FS127">
        <v>-1</v>
      </c>
      <c r="FT127">
        <v>0.15162226340628179</v>
      </c>
      <c r="FU127">
        <v>4.574839331181078E-4</v>
      </c>
      <c r="FV127">
        <v>1.72034238201144E-4</v>
      </c>
      <c r="FW127">
        <v>-1</v>
      </c>
      <c r="FX127">
        <v>0</v>
      </c>
      <c r="FY127">
        <v>0</v>
      </c>
      <c r="FZ127" t="s">
        <v>418</v>
      </c>
      <c r="GA127">
        <v>2.9781399999999998</v>
      </c>
      <c r="GB127">
        <v>2.8064399999999998</v>
      </c>
      <c r="GC127">
        <v>9.7669400000000003E-2</v>
      </c>
      <c r="GD127">
        <v>9.5568E-2</v>
      </c>
      <c r="GE127">
        <v>0.12138400000000001</v>
      </c>
      <c r="GF127">
        <v>0.113632</v>
      </c>
      <c r="GG127">
        <v>26686.6</v>
      </c>
      <c r="GH127">
        <v>24820.2</v>
      </c>
      <c r="GI127">
        <v>26585.200000000001</v>
      </c>
      <c r="GJ127">
        <v>25915.4</v>
      </c>
      <c r="GK127">
        <v>31783.200000000001</v>
      </c>
      <c r="GL127">
        <v>32412.1</v>
      </c>
      <c r="GM127">
        <v>37668.300000000003</v>
      </c>
      <c r="GN127">
        <v>38438.6</v>
      </c>
      <c r="GO127">
        <v>1.97855</v>
      </c>
      <c r="GP127">
        <v>1.9633499999999999</v>
      </c>
      <c r="GQ127">
        <v>2.01911E-2</v>
      </c>
      <c r="GR127">
        <v>0</v>
      </c>
      <c r="GS127">
        <v>27.287299999999998</v>
      </c>
      <c r="GT127">
        <v>999.9</v>
      </c>
      <c r="GU127">
        <v>61.1</v>
      </c>
      <c r="GV127">
        <v>30.3</v>
      </c>
      <c r="GW127">
        <v>26.739599999999999</v>
      </c>
      <c r="GX127">
        <v>61.900199999999998</v>
      </c>
      <c r="GY127">
        <v>12.1394</v>
      </c>
      <c r="GZ127">
        <v>1</v>
      </c>
      <c r="HA127">
        <v>0.36100900000000002</v>
      </c>
      <c r="HB127">
        <v>0.88054200000000005</v>
      </c>
      <c r="HC127">
        <v>20.271799999999999</v>
      </c>
      <c r="HD127">
        <v>5.2095000000000002</v>
      </c>
      <c r="HE127">
        <v>11.9381</v>
      </c>
      <c r="HF127">
        <v>4.9882999999999997</v>
      </c>
      <c r="HG127">
        <v>3.2909999999999999</v>
      </c>
      <c r="HH127">
        <v>9999</v>
      </c>
      <c r="HI127">
        <v>9999</v>
      </c>
      <c r="HJ127">
        <v>9999</v>
      </c>
      <c r="HK127">
        <v>999.9</v>
      </c>
      <c r="HL127">
        <v>1.8704000000000001</v>
      </c>
      <c r="HM127">
        <v>1.87669</v>
      </c>
      <c r="HN127">
        <v>1.8744400000000001</v>
      </c>
      <c r="HO127">
        <v>1.8727100000000001</v>
      </c>
      <c r="HP127">
        <v>1.87317</v>
      </c>
      <c r="HQ127">
        <v>1.8705700000000001</v>
      </c>
      <c r="HR127">
        <v>1.87653</v>
      </c>
      <c r="HS127">
        <v>1.8755500000000001</v>
      </c>
      <c r="HT127">
        <v>5</v>
      </c>
      <c r="HU127">
        <v>0</v>
      </c>
      <c r="HV127">
        <v>0</v>
      </c>
      <c r="HW127">
        <v>0</v>
      </c>
      <c r="HX127" t="s">
        <v>419</v>
      </c>
      <c r="HY127" t="s">
        <v>420</v>
      </c>
      <c r="HZ127" t="s">
        <v>421</v>
      </c>
      <c r="IA127" t="s">
        <v>422</v>
      </c>
      <c r="IB127" t="s">
        <v>422</v>
      </c>
      <c r="IC127" t="s">
        <v>421</v>
      </c>
      <c r="ID127">
        <v>0</v>
      </c>
      <c r="IE127">
        <v>100</v>
      </c>
      <c r="IF127">
        <v>100</v>
      </c>
      <c r="IG127">
        <v>-3.9159999999999999</v>
      </c>
      <c r="IH127">
        <v>0.39169999999999999</v>
      </c>
      <c r="II127">
        <v>-3.1183980323874012</v>
      </c>
      <c r="IJ127">
        <v>-2.536945948238235E-3</v>
      </c>
      <c r="IK127">
        <v>1.581473279927893E-6</v>
      </c>
      <c r="IL127">
        <v>-4.6698293441882044E-10</v>
      </c>
      <c r="IM127">
        <v>-0.1212426229721789</v>
      </c>
      <c r="IN127">
        <v>-1.5895243091576399E-2</v>
      </c>
      <c r="IO127">
        <v>1.559614309849521E-3</v>
      </c>
      <c r="IP127">
        <v>-2.4566050869858518E-6</v>
      </c>
      <c r="IQ127">
        <v>2</v>
      </c>
      <c r="IR127">
        <v>2224</v>
      </c>
      <c r="IS127">
        <v>2</v>
      </c>
      <c r="IT127">
        <v>25</v>
      </c>
      <c r="IU127">
        <v>21.9</v>
      </c>
      <c r="IV127">
        <v>22</v>
      </c>
      <c r="IW127">
        <v>0.93383799999999995</v>
      </c>
      <c r="IX127">
        <v>2.4609399999999999</v>
      </c>
      <c r="IY127">
        <v>1.65039</v>
      </c>
      <c r="IZ127">
        <v>2.3034699999999999</v>
      </c>
      <c r="JA127">
        <v>1.50024</v>
      </c>
      <c r="JB127">
        <v>2.36206</v>
      </c>
      <c r="JC127">
        <v>36.198900000000002</v>
      </c>
      <c r="JD127">
        <v>23.509599999999999</v>
      </c>
      <c r="JE127">
        <v>18</v>
      </c>
      <c r="JF127">
        <v>504.72699999999998</v>
      </c>
      <c r="JG127">
        <v>488.97699999999998</v>
      </c>
      <c r="JH127">
        <v>26.925799999999999</v>
      </c>
      <c r="JI127">
        <v>31.846900000000002</v>
      </c>
      <c r="JJ127">
        <v>30.000299999999999</v>
      </c>
      <c r="JK127">
        <v>31.807700000000001</v>
      </c>
      <c r="JL127">
        <v>31.776599999999998</v>
      </c>
      <c r="JM127">
        <v>18.7196</v>
      </c>
      <c r="JN127">
        <v>33.440300000000001</v>
      </c>
      <c r="JO127">
        <v>100</v>
      </c>
      <c r="JP127">
        <v>26.936599999999999</v>
      </c>
      <c r="JQ127">
        <v>398.40199999999999</v>
      </c>
      <c r="JR127">
        <v>22.6692</v>
      </c>
      <c r="JS127">
        <v>99.964100000000002</v>
      </c>
      <c r="JT127">
        <v>99.181899999999999</v>
      </c>
    </row>
    <row r="128" spans="1:280" x14ac:dyDescent="0.25">
      <c r="A128">
        <v>112</v>
      </c>
      <c r="B128">
        <v>1674746848</v>
      </c>
      <c r="C128">
        <v>1110.400000095367</v>
      </c>
      <c r="D128" t="s">
        <v>643</v>
      </c>
      <c r="E128" t="s">
        <v>644</v>
      </c>
      <c r="F128" t="s">
        <v>412</v>
      </c>
      <c r="G128" t="s">
        <v>413</v>
      </c>
      <c r="H128" t="s">
        <v>414</v>
      </c>
      <c r="I128">
        <v>1674746848</v>
      </c>
      <c r="J128">
        <f t="shared" si="46"/>
        <v>1.9125454566307788E-3</v>
      </c>
      <c r="K128">
        <f t="shared" si="47"/>
        <v>1.9125454566307789</v>
      </c>
      <c r="L128">
        <f t="shared" si="48"/>
        <v>-2.1702786588342473</v>
      </c>
      <c r="M128">
        <f t="shared" si="49"/>
        <v>400.02600000000001</v>
      </c>
      <c r="N128">
        <f t="shared" si="50"/>
        <v>414.98471442298666</v>
      </c>
      <c r="O128">
        <f t="shared" si="51"/>
        <v>41.14580909078925</v>
      </c>
      <c r="P128">
        <f t="shared" si="52"/>
        <v>39.662649864677398</v>
      </c>
      <c r="Q128">
        <f t="shared" si="53"/>
        <v>0.15246871146061677</v>
      </c>
      <c r="R128">
        <f t="shared" si="54"/>
        <v>2.9138150562067104</v>
      </c>
      <c r="S128">
        <f t="shared" si="55"/>
        <v>0.14817115355424632</v>
      </c>
      <c r="T128">
        <f t="shared" si="56"/>
        <v>9.2982999742901445E-2</v>
      </c>
      <c r="U128">
        <f t="shared" si="57"/>
        <v>4.7520142134839993E-3</v>
      </c>
      <c r="V128">
        <f t="shared" si="58"/>
        <v>27.491883183227895</v>
      </c>
      <c r="W128">
        <f t="shared" si="59"/>
        <v>27.621200000000002</v>
      </c>
      <c r="X128">
        <f t="shared" si="60"/>
        <v>3.7118421207758483</v>
      </c>
      <c r="Y128">
        <f t="shared" si="61"/>
        <v>65.172515022096889</v>
      </c>
      <c r="Z128">
        <f t="shared" si="62"/>
        <v>2.4719527951588596</v>
      </c>
      <c r="AA128">
        <f t="shared" si="63"/>
        <v>3.792937550930386</v>
      </c>
      <c r="AB128">
        <f t="shared" si="64"/>
        <v>1.2398893256169887</v>
      </c>
      <c r="AC128">
        <f t="shared" si="65"/>
        <v>-84.343254637417346</v>
      </c>
      <c r="AD128">
        <f t="shared" si="66"/>
        <v>58.154568924241559</v>
      </c>
      <c r="AE128">
        <f t="shared" si="67"/>
        <v>4.3420419328394768</v>
      </c>
      <c r="AF128">
        <f t="shared" si="68"/>
        <v>-21.841891766122828</v>
      </c>
      <c r="AG128">
        <v>0</v>
      </c>
      <c r="AH128">
        <v>0</v>
      </c>
      <c r="AI128">
        <f t="shared" si="69"/>
        <v>1</v>
      </c>
      <c r="AJ128">
        <f t="shared" si="70"/>
        <v>0</v>
      </c>
      <c r="AK128">
        <f t="shared" si="71"/>
        <v>52230.5213492529</v>
      </c>
      <c r="AL128" t="s">
        <v>415</v>
      </c>
      <c r="AM128" t="s">
        <v>415</v>
      </c>
      <c r="AN128">
        <v>0</v>
      </c>
      <c r="AO128">
        <v>0</v>
      </c>
      <c r="AP128" t="e">
        <f t="shared" si="72"/>
        <v>#DIV/0!</v>
      </c>
      <c r="AQ128">
        <v>0</v>
      </c>
      <c r="AR128" t="s">
        <v>415</v>
      </c>
      <c r="AS128" t="s">
        <v>415</v>
      </c>
      <c r="AT128">
        <v>0</v>
      </c>
      <c r="AU128">
        <v>0</v>
      </c>
      <c r="AV128" t="e">
        <f t="shared" si="73"/>
        <v>#DIV/0!</v>
      </c>
      <c r="AW128">
        <v>0.5</v>
      </c>
      <c r="AX128">
        <f t="shared" si="74"/>
        <v>2.1008904943823997E-2</v>
      </c>
      <c r="AY128">
        <f t="shared" si="75"/>
        <v>-2.1702786588342473</v>
      </c>
      <c r="AZ128" t="e">
        <f t="shared" si="76"/>
        <v>#DIV/0!</v>
      </c>
      <c r="BA128">
        <f t="shared" si="77"/>
        <v>-103.30279777253435</v>
      </c>
      <c r="BB128" t="e">
        <f t="shared" si="78"/>
        <v>#DIV/0!</v>
      </c>
      <c r="BC128" t="e">
        <f t="shared" si="79"/>
        <v>#DIV/0!</v>
      </c>
      <c r="BD128" t="s">
        <v>415</v>
      </c>
      <c r="BE128">
        <v>0</v>
      </c>
      <c r="BF128" t="e">
        <f t="shared" si="80"/>
        <v>#DIV/0!</v>
      </c>
      <c r="BG128" t="e">
        <f t="shared" si="81"/>
        <v>#DIV/0!</v>
      </c>
      <c r="BH128" t="e">
        <f t="shared" si="82"/>
        <v>#DIV/0!</v>
      </c>
      <c r="BI128" t="e">
        <f t="shared" si="83"/>
        <v>#DIV/0!</v>
      </c>
      <c r="BJ128" t="e">
        <f t="shared" si="84"/>
        <v>#DIV/0!</v>
      </c>
      <c r="BK128" t="e">
        <f t="shared" si="85"/>
        <v>#DIV/0!</v>
      </c>
      <c r="BL128" t="e">
        <f t="shared" si="86"/>
        <v>#DIV/0!</v>
      </c>
      <c r="BM128" t="e">
        <f t="shared" si="87"/>
        <v>#DIV/0!</v>
      </c>
      <c r="CV128">
        <f t="shared" si="88"/>
        <v>5.0010600000000002E-2</v>
      </c>
      <c r="CW128">
        <f t="shared" si="89"/>
        <v>2.1008904943823997E-2</v>
      </c>
      <c r="CX128">
        <f t="shared" si="90"/>
        <v>0.42008903999999991</v>
      </c>
      <c r="CY128">
        <f t="shared" si="91"/>
        <v>9.5020139999999989E-2</v>
      </c>
      <c r="CZ128">
        <v>6</v>
      </c>
      <c r="DA128">
        <v>0.5</v>
      </c>
      <c r="DB128" t="s">
        <v>416</v>
      </c>
      <c r="DC128">
        <v>2</v>
      </c>
      <c r="DD128">
        <v>1674746848</v>
      </c>
      <c r="DE128">
        <v>400.02600000000001</v>
      </c>
      <c r="DF128">
        <v>398.34</v>
      </c>
      <c r="DG128">
        <v>24.9314</v>
      </c>
      <c r="DH128">
        <v>22.693899999999999</v>
      </c>
      <c r="DI128">
        <v>403.94099999999997</v>
      </c>
      <c r="DJ128">
        <v>24.5398</v>
      </c>
      <c r="DK128">
        <v>500.07499999999999</v>
      </c>
      <c r="DL128">
        <v>99.050299999999993</v>
      </c>
      <c r="DM128">
        <v>9.9879899999999994E-2</v>
      </c>
      <c r="DN128">
        <v>27.991399999999999</v>
      </c>
      <c r="DO128">
        <v>27.621200000000002</v>
      </c>
      <c r="DP128">
        <v>999.9</v>
      </c>
      <c r="DQ128">
        <v>0</v>
      </c>
      <c r="DR128">
        <v>0</v>
      </c>
      <c r="DS128">
        <v>10005.6</v>
      </c>
      <c r="DT128">
        <v>0</v>
      </c>
      <c r="DU128">
        <v>363.78300000000002</v>
      </c>
      <c r="DV128">
        <v>1.6854199999999999</v>
      </c>
      <c r="DW128">
        <v>410.25400000000002</v>
      </c>
      <c r="DX128">
        <v>407.59</v>
      </c>
      <c r="DY128">
        <v>2.2374900000000002</v>
      </c>
      <c r="DZ128">
        <v>398.34</v>
      </c>
      <c r="EA128">
        <v>22.693899999999999</v>
      </c>
      <c r="EB128">
        <v>2.4694600000000002</v>
      </c>
      <c r="EC128">
        <v>2.2478400000000001</v>
      </c>
      <c r="ED128">
        <v>20.826599999999999</v>
      </c>
      <c r="EE128">
        <v>19.307400000000001</v>
      </c>
      <c r="EF128">
        <v>5.0010600000000002E-2</v>
      </c>
      <c r="EG128">
        <v>0</v>
      </c>
      <c r="EH128">
        <v>0</v>
      </c>
      <c r="EI128">
        <v>0</v>
      </c>
      <c r="EJ128">
        <v>585.89</v>
      </c>
      <c r="EK128">
        <v>5.0010600000000002E-2</v>
      </c>
      <c r="EL128">
        <v>87.78</v>
      </c>
      <c r="EM128">
        <v>-2.31</v>
      </c>
      <c r="EN128">
        <v>38</v>
      </c>
      <c r="EO128">
        <v>42.125</v>
      </c>
      <c r="EP128">
        <v>40.436999999999998</v>
      </c>
      <c r="EQ128">
        <v>41.75</v>
      </c>
      <c r="ER128">
        <v>40.436999999999998</v>
      </c>
      <c r="ES128">
        <v>0</v>
      </c>
      <c r="ET128">
        <v>0</v>
      </c>
      <c r="EU128">
        <v>0</v>
      </c>
      <c r="EV128">
        <v>1674746845.2</v>
      </c>
      <c r="EW128">
        <v>0</v>
      </c>
      <c r="EX128">
        <v>588.76440000000002</v>
      </c>
      <c r="EY128">
        <v>-3.5430769147020471</v>
      </c>
      <c r="EZ128">
        <v>3.606923055648688</v>
      </c>
      <c r="FA128">
        <v>88.738000000000014</v>
      </c>
      <c r="FB128">
        <v>15</v>
      </c>
      <c r="FC128">
        <v>1674745522.0999999</v>
      </c>
      <c r="FD128" t="s">
        <v>417</v>
      </c>
      <c r="FE128">
        <v>1674745522.0999999</v>
      </c>
      <c r="FF128">
        <v>1674745515.0999999</v>
      </c>
      <c r="FG128">
        <v>2</v>
      </c>
      <c r="FH128">
        <v>7.9000000000000001E-2</v>
      </c>
      <c r="FI128">
        <v>5.8000000000000003E-2</v>
      </c>
      <c r="FJ128">
        <v>-3.89</v>
      </c>
      <c r="FK128">
        <v>9.4E-2</v>
      </c>
      <c r="FL128">
        <v>383</v>
      </c>
      <c r="FM128">
        <v>18</v>
      </c>
      <c r="FN128">
        <v>0.28000000000000003</v>
      </c>
      <c r="FO128">
        <v>0.05</v>
      </c>
      <c r="FP128">
        <v>-2.094143428280475</v>
      </c>
      <c r="FQ128">
        <v>-0.31273292010306619</v>
      </c>
      <c r="FR128">
        <v>4.4987151326438851E-2</v>
      </c>
      <c r="FS128">
        <v>-1</v>
      </c>
      <c r="FT128">
        <v>0.1519123709061328</v>
      </c>
      <c r="FU128">
        <v>2.2185651554206438E-3</v>
      </c>
      <c r="FV128">
        <v>2.8080511436309128E-4</v>
      </c>
      <c r="FW128">
        <v>-1</v>
      </c>
      <c r="FX128">
        <v>0</v>
      </c>
      <c r="FY128">
        <v>0</v>
      </c>
      <c r="FZ128" t="s">
        <v>418</v>
      </c>
      <c r="GA128">
        <v>2.97831</v>
      </c>
      <c r="GB128">
        <v>2.8062499999999999</v>
      </c>
      <c r="GC128">
        <v>9.7685800000000003E-2</v>
      </c>
      <c r="GD128">
        <v>9.5550499999999997E-2</v>
      </c>
      <c r="GE128">
        <v>0.12137299999999999</v>
      </c>
      <c r="GF128">
        <v>0.11360199999999999</v>
      </c>
      <c r="GG128">
        <v>26686.6</v>
      </c>
      <c r="GH128">
        <v>24820.7</v>
      </c>
      <c r="GI128">
        <v>26585.7</v>
      </c>
      <c r="GJ128">
        <v>25915.4</v>
      </c>
      <c r="GK128">
        <v>31783.7</v>
      </c>
      <c r="GL128">
        <v>32413.3</v>
      </c>
      <c r="GM128">
        <v>37668.400000000001</v>
      </c>
      <c r="GN128">
        <v>38438.699999999997</v>
      </c>
      <c r="GO128">
        <v>1.9782</v>
      </c>
      <c r="GP128">
        <v>1.9631000000000001</v>
      </c>
      <c r="GQ128">
        <v>2.0787099999999999E-2</v>
      </c>
      <c r="GR128">
        <v>0</v>
      </c>
      <c r="GS128">
        <v>27.281500000000001</v>
      </c>
      <c r="GT128">
        <v>999.9</v>
      </c>
      <c r="GU128">
        <v>61.1</v>
      </c>
      <c r="GV128">
        <v>30.3</v>
      </c>
      <c r="GW128">
        <v>26.735499999999998</v>
      </c>
      <c r="GX128">
        <v>61.800199999999997</v>
      </c>
      <c r="GY128">
        <v>12.119400000000001</v>
      </c>
      <c r="GZ128">
        <v>1</v>
      </c>
      <c r="HA128">
        <v>0.36112300000000003</v>
      </c>
      <c r="HB128">
        <v>0.88111700000000004</v>
      </c>
      <c r="HC128">
        <v>20.271799999999999</v>
      </c>
      <c r="HD128">
        <v>5.2090500000000004</v>
      </c>
      <c r="HE128">
        <v>11.9381</v>
      </c>
      <c r="HF128">
        <v>4.9879499999999997</v>
      </c>
      <c r="HG128">
        <v>3.2909999999999999</v>
      </c>
      <c r="HH128">
        <v>9999</v>
      </c>
      <c r="HI128">
        <v>9999</v>
      </c>
      <c r="HJ128">
        <v>9999</v>
      </c>
      <c r="HK128">
        <v>999.9</v>
      </c>
      <c r="HL128">
        <v>1.87042</v>
      </c>
      <c r="HM128">
        <v>1.8767</v>
      </c>
      <c r="HN128">
        <v>1.8744700000000001</v>
      </c>
      <c r="HO128">
        <v>1.8727199999999999</v>
      </c>
      <c r="HP128">
        <v>1.87317</v>
      </c>
      <c r="HQ128">
        <v>1.8705700000000001</v>
      </c>
      <c r="HR128">
        <v>1.87653</v>
      </c>
      <c r="HS128">
        <v>1.8755599999999999</v>
      </c>
      <c r="HT128">
        <v>5</v>
      </c>
      <c r="HU128">
        <v>0</v>
      </c>
      <c r="HV128">
        <v>0</v>
      </c>
      <c r="HW128">
        <v>0</v>
      </c>
      <c r="HX128" t="s">
        <v>419</v>
      </c>
      <c r="HY128" t="s">
        <v>420</v>
      </c>
      <c r="HZ128" t="s">
        <v>421</v>
      </c>
      <c r="IA128" t="s">
        <v>422</v>
      </c>
      <c r="IB128" t="s">
        <v>422</v>
      </c>
      <c r="IC128" t="s">
        <v>421</v>
      </c>
      <c r="ID128">
        <v>0</v>
      </c>
      <c r="IE128">
        <v>100</v>
      </c>
      <c r="IF128">
        <v>100</v>
      </c>
      <c r="IG128">
        <v>-3.915</v>
      </c>
      <c r="IH128">
        <v>0.3916</v>
      </c>
      <c r="II128">
        <v>-3.1183980323874012</v>
      </c>
      <c r="IJ128">
        <v>-2.536945948238235E-3</v>
      </c>
      <c r="IK128">
        <v>1.581473279927893E-6</v>
      </c>
      <c r="IL128">
        <v>-4.6698293441882044E-10</v>
      </c>
      <c r="IM128">
        <v>-0.1212426229721789</v>
      </c>
      <c r="IN128">
        <v>-1.5895243091576399E-2</v>
      </c>
      <c r="IO128">
        <v>1.559614309849521E-3</v>
      </c>
      <c r="IP128">
        <v>-2.4566050869858518E-6</v>
      </c>
      <c r="IQ128">
        <v>2</v>
      </c>
      <c r="IR128">
        <v>2224</v>
      </c>
      <c r="IS128">
        <v>2</v>
      </c>
      <c r="IT128">
        <v>25</v>
      </c>
      <c r="IU128">
        <v>22.1</v>
      </c>
      <c r="IV128">
        <v>22.2</v>
      </c>
      <c r="IW128">
        <v>0.93383799999999995</v>
      </c>
      <c r="IX128">
        <v>2.4633799999999999</v>
      </c>
      <c r="IY128">
        <v>1.65039</v>
      </c>
      <c r="IZ128">
        <v>2.3034699999999999</v>
      </c>
      <c r="JA128">
        <v>1.50024</v>
      </c>
      <c r="JB128">
        <v>2.4157700000000002</v>
      </c>
      <c r="JC128">
        <v>36.2224</v>
      </c>
      <c r="JD128">
        <v>23.5184</v>
      </c>
      <c r="JE128">
        <v>18</v>
      </c>
      <c r="JF128">
        <v>504.53</v>
      </c>
      <c r="JG128">
        <v>488.83499999999998</v>
      </c>
      <c r="JH128">
        <v>26.941700000000001</v>
      </c>
      <c r="JI128">
        <v>31.849699999999999</v>
      </c>
      <c r="JJ128">
        <v>30.0001</v>
      </c>
      <c r="JK128">
        <v>31.811599999999999</v>
      </c>
      <c r="JL128">
        <v>31.78</v>
      </c>
      <c r="JM128">
        <v>18.719200000000001</v>
      </c>
      <c r="JN128">
        <v>33.440300000000001</v>
      </c>
      <c r="JO128">
        <v>100</v>
      </c>
      <c r="JP128">
        <v>26.948599999999999</v>
      </c>
      <c r="JQ128">
        <v>398.30599999999998</v>
      </c>
      <c r="JR128">
        <v>22.670500000000001</v>
      </c>
      <c r="JS128">
        <v>99.9649</v>
      </c>
      <c r="JT128">
        <v>99.182100000000005</v>
      </c>
    </row>
    <row r="129" spans="1:280" x14ac:dyDescent="0.25">
      <c r="A129">
        <v>113</v>
      </c>
      <c r="B129">
        <v>1674746858</v>
      </c>
      <c r="C129">
        <v>1120.400000095367</v>
      </c>
      <c r="D129" t="s">
        <v>645</v>
      </c>
      <c r="E129" t="s">
        <v>646</v>
      </c>
      <c r="F129" t="s">
        <v>412</v>
      </c>
      <c r="G129" t="s">
        <v>413</v>
      </c>
      <c r="H129" t="s">
        <v>414</v>
      </c>
      <c r="I129">
        <v>1674746858</v>
      </c>
      <c r="J129">
        <f t="shared" si="46"/>
        <v>1.9160550201822583E-3</v>
      </c>
      <c r="K129">
        <f t="shared" si="47"/>
        <v>1.9160550201822584</v>
      </c>
      <c r="L129">
        <f t="shared" si="48"/>
        <v>-2.0690314830275294</v>
      </c>
      <c r="M129">
        <f t="shared" si="49"/>
        <v>399.98099999999999</v>
      </c>
      <c r="N129">
        <f t="shared" si="50"/>
        <v>413.86248062045405</v>
      </c>
      <c r="O129">
        <f t="shared" si="51"/>
        <v>41.034535310139724</v>
      </c>
      <c r="P129">
        <f t="shared" si="52"/>
        <v>39.658184146769997</v>
      </c>
      <c r="Q129">
        <f t="shared" si="53"/>
        <v>0.1523034262328318</v>
      </c>
      <c r="R129">
        <f t="shared" si="54"/>
        <v>2.911082981641032</v>
      </c>
      <c r="S129">
        <f t="shared" si="55"/>
        <v>0.14801113725099371</v>
      </c>
      <c r="T129">
        <f t="shared" si="56"/>
        <v>9.2882529964779068E-2</v>
      </c>
      <c r="U129">
        <f t="shared" si="57"/>
        <v>4.7520142134839993E-3</v>
      </c>
      <c r="V129">
        <f t="shared" si="58"/>
        <v>27.492630291493313</v>
      </c>
      <c r="W129">
        <f t="shared" si="59"/>
        <v>27.635999999999999</v>
      </c>
      <c r="X129">
        <f t="shared" si="60"/>
        <v>3.7150549102146257</v>
      </c>
      <c r="Y129">
        <f t="shared" si="61"/>
        <v>65.154336316981059</v>
      </c>
      <c r="Z129">
        <f t="shared" si="62"/>
        <v>2.4715658626749999</v>
      </c>
      <c r="AA129">
        <f t="shared" si="63"/>
        <v>3.7934019474170291</v>
      </c>
      <c r="AB129">
        <f t="shared" si="64"/>
        <v>1.2434890475396259</v>
      </c>
      <c r="AC129">
        <f t="shared" si="65"/>
        <v>-84.498026390037595</v>
      </c>
      <c r="AD129">
        <f t="shared" si="66"/>
        <v>56.106874289977974</v>
      </c>
      <c r="AE129">
        <f t="shared" si="67"/>
        <v>4.1934380633808583</v>
      </c>
      <c r="AF129">
        <f t="shared" si="68"/>
        <v>-24.192962022465274</v>
      </c>
      <c r="AG129">
        <v>0</v>
      </c>
      <c r="AH129">
        <v>0</v>
      </c>
      <c r="AI129">
        <f t="shared" si="69"/>
        <v>1</v>
      </c>
      <c r="AJ129">
        <f t="shared" si="70"/>
        <v>0</v>
      </c>
      <c r="AK129">
        <f t="shared" si="71"/>
        <v>52151.939794773512</v>
      </c>
      <c r="AL129" t="s">
        <v>415</v>
      </c>
      <c r="AM129" t="s">
        <v>415</v>
      </c>
      <c r="AN129">
        <v>0</v>
      </c>
      <c r="AO129">
        <v>0</v>
      </c>
      <c r="AP129" t="e">
        <f t="shared" si="72"/>
        <v>#DIV/0!</v>
      </c>
      <c r="AQ129">
        <v>0</v>
      </c>
      <c r="AR129" t="s">
        <v>415</v>
      </c>
      <c r="AS129" t="s">
        <v>415</v>
      </c>
      <c r="AT129">
        <v>0</v>
      </c>
      <c r="AU129">
        <v>0</v>
      </c>
      <c r="AV129" t="e">
        <f t="shared" si="73"/>
        <v>#DIV/0!</v>
      </c>
      <c r="AW129">
        <v>0.5</v>
      </c>
      <c r="AX129">
        <f t="shared" si="74"/>
        <v>2.1008904943823997E-2</v>
      </c>
      <c r="AY129">
        <f t="shared" si="75"/>
        <v>-2.0690314830275294</v>
      </c>
      <c r="AZ129" t="e">
        <f t="shared" si="76"/>
        <v>#DIV/0!</v>
      </c>
      <c r="BA129">
        <f t="shared" si="77"/>
        <v>-98.483547265311614</v>
      </c>
      <c r="BB129" t="e">
        <f t="shared" si="78"/>
        <v>#DIV/0!</v>
      </c>
      <c r="BC129" t="e">
        <f t="shared" si="79"/>
        <v>#DIV/0!</v>
      </c>
      <c r="BD129" t="s">
        <v>415</v>
      </c>
      <c r="BE129">
        <v>0</v>
      </c>
      <c r="BF129" t="e">
        <f t="shared" si="80"/>
        <v>#DIV/0!</v>
      </c>
      <c r="BG129" t="e">
        <f t="shared" si="81"/>
        <v>#DIV/0!</v>
      </c>
      <c r="BH129" t="e">
        <f t="shared" si="82"/>
        <v>#DIV/0!</v>
      </c>
      <c r="BI129" t="e">
        <f t="shared" si="83"/>
        <v>#DIV/0!</v>
      </c>
      <c r="BJ129" t="e">
        <f t="shared" si="84"/>
        <v>#DIV/0!</v>
      </c>
      <c r="BK129" t="e">
        <f t="shared" si="85"/>
        <v>#DIV/0!</v>
      </c>
      <c r="BL129" t="e">
        <f t="shared" si="86"/>
        <v>#DIV/0!</v>
      </c>
      <c r="BM129" t="e">
        <f t="shared" si="87"/>
        <v>#DIV/0!</v>
      </c>
      <c r="CV129">
        <f t="shared" si="88"/>
        <v>5.0010600000000002E-2</v>
      </c>
      <c r="CW129">
        <f t="shared" si="89"/>
        <v>2.1008904943823997E-2</v>
      </c>
      <c r="CX129">
        <f t="shared" si="90"/>
        <v>0.42008903999999991</v>
      </c>
      <c r="CY129">
        <f t="shared" si="91"/>
        <v>9.5020139999999989E-2</v>
      </c>
      <c r="CZ129">
        <v>6</v>
      </c>
      <c r="DA129">
        <v>0.5</v>
      </c>
      <c r="DB129" t="s">
        <v>416</v>
      </c>
      <c r="DC129">
        <v>2</v>
      </c>
      <c r="DD129">
        <v>1674746858</v>
      </c>
      <c r="DE129">
        <v>399.98099999999999</v>
      </c>
      <c r="DF129">
        <v>398.41800000000001</v>
      </c>
      <c r="DG129">
        <v>24.927499999999998</v>
      </c>
      <c r="DH129">
        <v>22.6858</v>
      </c>
      <c r="DI129">
        <v>403.89699999999999</v>
      </c>
      <c r="DJ129">
        <v>24.536100000000001</v>
      </c>
      <c r="DK129">
        <v>500.05599999999998</v>
      </c>
      <c r="DL129">
        <v>99.0501</v>
      </c>
      <c r="DM129">
        <v>0.10007000000000001</v>
      </c>
      <c r="DN129">
        <v>27.993500000000001</v>
      </c>
      <c r="DO129">
        <v>27.635999999999999</v>
      </c>
      <c r="DP129">
        <v>999.9</v>
      </c>
      <c r="DQ129">
        <v>0</v>
      </c>
      <c r="DR129">
        <v>0</v>
      </c>
      <c r="DS129">
        <v>9990</v>
      </c>
      <c r="DT129">
        <v>0</v>
      </c>
      <c r="DU129">
        <v>363.863</v>
      </c>
      <c r="DV129">
        <v>1.5633900000000001</v>
      </c>
      <c r="DW129">
        <v>410.20699999999999</v>
      </c>
      <c r="DX129">
        <v>407.666</v>
      </c>
      <c r="DY129">
        <v>2.2417199999999999</v>
      </c>
      <c r="DZ129">
        <v>398.41800000000001</v>
      </c>
      <c r="EA129">
        <v>22.6858</v>
      </c>
      <c r="EB129">
        <v>2.4690699999999999</v>
      </c>
      <c r="EC129">
        <v>2.2470300000000001</v>
      </c>
      <c r="ED129">
        <v>20.824100000000001</v>
      </c>
      <c r="EE129">
        <v>19.301600000000001</v>
      </c>
      <c r="EF129">
        <v>5.0010600000000002E-2</v>
      </c>
      <c r="EG129">
        <v>0</v>
      </c>
      <c r="EH129">
        <v>0</v>
      </c>
      <c r="EI129">
        <v>0</v>
      </c>
      <c r="EJ129">
        <v>590.05999999999995</v>
      </c>
      <c r="EK129">
        <v>5.0010600000000002E-2</v>
      </c>
      <c r="EL129">
        <v>90.17</v>
      </c>
      <c r="EM129">
        <v>-1.97</v>
      </c>
      <c r="EN129">
        <v>38</v>
      </c>
      <c r="EO129">
        <v>42.125</v>
      </c>
      <c r="EP129">
        <v>40.5</v>
      </c>
      <c r="EQ129">
        <v>41.686999999999998</v>
      </c>
      <c r="ER129">
        <v>40.436999999999998</v>
      </c>
      <c r="ES129">
        <v>0</v>
      </c>
      <c r="ET129">
        <v>0</v>
      </c>
      <c r="EU129">
        <v>0</v>
      </c>
      <c r="EV129">
        <v>1674746855.4000001</v>
      </c>
      <c r="EW129">
        <v>0</v>
      </c>
      <c r="EX129">
        <v>588.87846153846158</v>
      </c>
      <c r="EY129">
        <v>1.9740170730047619</v>
      </c>
      <c r="EZ129">
        <v>13.86119644928754</v>
      </c>
      <c r="FA129">
        <v>89.102307692307704</v>
      </c>
      <c r="FB129">
        <v>15</v>
      </c>
      <c r="FC129">
        <v>1674745522.0999999</v>
      </c>
      <c r="FD129" t="s">
        <v>417</v>
      </c>
      <c r="FE129">
        <v>1674745522.0999999</v>
      </c>
      <c r="FF129">
        <v>1674745515.0999999</v>
      </c>
      <c r="FG129">
        <v>2</v>
      </c>
      <c r="FH129">
        <v>7.9000000000000001E-2</v>
      </c>
      <c r="FI129">
        <v>5.8000000000000003E-2</v>
      </c>
      <c r="FJ129">
        <v>-3.89</v>
      </c>
      <c r="FK129">
        <v>9.4E-2</v>
      </c>
      <c r="FL129">
        <v>383</v>
      </c>
      <c r="FM129">
        <v>18</v>
      </c>
      <c r="FN129">
        <v>0.28000000000000003</v>
      </c>
      <c r="FO129">
        <v>0.05</v>
      </c>
      <c r="FP129">
        <v>-2.1265957559831832</v>
      </c>
      <c r="FQ129">
        <v>-0.21417085120781509</v>
      </c>
      <c r="FR129">
        <v>4.511052016315039E-2</v>
      </c>
      <c r="FS129">
        <v>-1</v>
      </c>
      <c r="FT129">
        <v>0.15223418908408121</v>
      </c>
      <c r="FU129">
        <v>1.0125543905127681E-3</v>
      </c>
      <c r="FV129">
        <v>1.7665075362137441E-4</v>
      </c>
      <c r="FW129">
        <v>-1</v>
      </c>
      <c r="FX129">
        <v>0</v>
      </c>
      <c r="FY129">
        <v>0</v>
      </c>
      <c r="FZ129" t="s">
        <v>418</v>
      </c>
      <c r="GA129">
        <v>2.9782600000000001</v>
      </c>
      <c r="GB129">
        <v>2.8063099999999999</v>
      </c>
      <c r="GC129">
        <v>9.7676600000000002E-2</v>
      </c>
      <c r="GD129">
        <v>9.5563800000000004E-2</v>
      </c>
      <c r="GE129">
        <v>0.12136</v>
      </c>
      <c r="GF129">
        <v>0.11357299999999999</v>
      </c>
      <c r="GG129">
        <v>26686.5</v>
      </c>
      <c r="GH129">
        <v>24820.6</v>
      </c>
      <c r="GI129">
        <v>26585.3</v>
      </c>
      <c r="GJ129">
        <v>25915.7</v>
      </c>
      <c r="GK129">
        <v>31784.1</v>
      </c>
      <c r="GL129">
        <v>32414.9</v>
      </c>
      <c r="GM129">
        <v>37668.199999999997</v>
      </c>
      <c r="GN129">
        <v>38439.300000000003</v>
      </c>
      <c r="GO129">
        <v>1.97817</v>
      </c>
      <c r="GP129">
        <v>1.96305</v>
      </c>
      <c r="GQ129">
        <v>2.1979200000000001E-2</v>
      </c>
      <c r="GR129">
        <v>0</v>
      </c>
      <c r="GS129">
        <v>27.276900000000001</v>
      </c>
      <c r="GT129">
        <v>999.9</v>
      </c>
      <c r="GU129">
        <v>61</v>
      </c>
      <c r="GV129">
        <v>30.3</v>
      </c>
      <c r="GW129">
        <v>26.6965</v>
      </c>
      <c r="GX129">
        <v>61.9101</v>
      </c>
      <c r="GY129">
        <v>11.979200000000001</v>
      </c>
      <c r="GZ129">
        <v>1</v>
      </c>
      <c r="HA129">
        <v>0.36129299999999998</v>
      </c>
      <c r="HB129">
        <v>0.87298200000000004</v>
      </c>
      <c r="HC129">
        <v>20.271799999999999</v>
      </c>
      <c r="HD129">
        <v>5.2095000000000002</v>
      </c>
      <c r="HE129">
        <v>11.937900000000001</v>
      </c>
      <c r="HF129">
        <v>4.9883499999999996</v>
      </c>
      <c r="HG129">
        <v>3.2909999999999999</v>
      </c>
      <c r="HH129">
        <v>9999</v>
      </c>
      <c r="HI129">
        <v>9999</v>
      </c>
      <c r="HJ129">
        <v>9999</v>
      </c>
      <c r="HK129">
        <v>999.9</v>
      </c>
      <c r="HL129">
        <v>1.87042</v>
      </c>
      <c r="HM129">
        <v>1.8767</v>
      </c>
      <c r="HN129">
        <v>1.8744499999999999</v>
      </c>
      <c r="HO129">
        <v>1.87273</v>
      </c>
      <c r="HP129">
        <v>1.87317</v>
      </c>
      <c r="HQ129">
        <v>1.8705499999999999</v>
      </c>
      <c r="HR129">
        <v>1.87652</v>
      </c>
      <c r="HS129">
        <v>1.87554</v>
      </c>
      <c r="HT129">
        <v>5</v>
      </c>
      <c r="HU129">
        <v>0</v>
      </c>
      <c r="HV129">
        <v>0</v>
      </c>
      <c r="HW129">
        <v>0</v>
      </c>
      <c r="HX129" t="s">
        <v>419</v>
      </c>
      <c r="HY129" t="s">
        <v>420</v>
      </c>
      <c r="HZ129" t="s">
        <v>421</v>
      </c>
      <c r="IA129" t="s">
        <v>422</v>
      </c>
      <c r="IB129" t="s">
        <v>422</v>
      </c>
      <c r="IC129" t="s">
        <v>421</v>
      </c>
      <c r="ID129">
        <v>0</v>
      </c>
      <c r="IE129">
        <v>100</v>
      </c>
      <c r="IF129">
        <v>100</v>
      </c>
      <c r="IG129">
        <v>-3.9159999999999999</v>
      </c>
      <c r="IH129">
        <v>0.39140000000000003</v>
      </c>
      <c r="II129">
        <v>-3.1183980323874012</v>
      </c>
      <c r="IJ129">
        <v>-2.536945948238235E-3</v>
      </c>
      <c r="IK129">
        <v>1.581473279927893E-6</v>
      </c>
      <c r="IL129">
        <v>-4.6698293441882044E-10</v>
      </c>
      <c r="IM129">
        <v>-0.1212426229721789</v>
      </c>
      <c r="IN129">
        <v>-1.5895243091576399E-2</v>
      </c>
      <c r="IO129">
        <v>1.559614309849521E-3</v>
      </c>
      <c r="IP129">
        <v>-2.4566050869858518E-6</v>
      </c>
      <c r="IQ129">
        <v>2</v>
      </c>
      <c r="IR129">
        <v>2224</v>
      </c>
      <c r="IS129">
        <v>2</v>
      </c>
      <c r="IT129">
        <v>25</v>
      </c>
      <c r="IU129">
        <v>22.3</v>
      </c>
      <c r="IV129">
        <v>22.4</v>
      </c>
      <c r="IW129">
        <v>0.93383799999999995</v>
      </c>
      <c r="IX129">
        <v>2.4645999999999999</v>
      </c>
      <c r="IY129">
        <v>1.65039</v>
      </c>
      <c r="IZ129">
        <v>2.3046899999999999</v>
      </c>
      <c r="JA129">
        <v>1.50024</v>
      </c>
      <c r="JB129">
        <v>2.4279799999999998</v>
      </c>
      <c r="JC129">
        <v>36.245899999999999</v>
      </c>
      <c r="JD129">
        <v>23.509599999999999</v>
      </c>
      <c r="JE129">
        <v>18</v>
      </c>
      <c r="JF129">
        <v>504.53699999999998</v>
      </c>
      <c r="JG129">
        <v>488.83100000000002</v>
      </c>
      <c r="JH129">
        <v>26.954699999999999</v>
      </c>
      <c r="JI129">
        <v>31.852499999999999</v>
      </c>
      <c r="JJ129">
        <v>30.0002</v>
      </c>
      <c r="JK129">
        <v>31.814399999999999</v>
      </c>
      <c r="JL129">
        <v>31.7836</v>
      </c>
      <c r="JM129">
        <v>18.721499999999999</v>
      </c>
      <c r="JN129">
        <v>33.440300000000001</v>
      </c>
      <c r="JO129">
        <v>100</v>
      </c>
      <c r="JP129">
        <v>26.960100000000001</v>
      </c>
      <c r="JQ129">
        <v>398.52699999999999</v>
      </c>
      <c r="JR129">
        <v>22.669899999999998</v>
      </c>
      <c r="JS129">
        <v>99.964100000000002</v>
      </c>
      <c r="JT129">
        <v>99.183599999999998</v>
      </c>
    </row>
    <row r="130" spans="1:280" x14ac:dyDescent="0.25">
      <c r="A130">
        <v>114</v>
      </c>
      <c r="B130">
        <v>1674746868</v>
      </c>
      <c r="C130">
        <v>1130.400000095367</v>
      </c>
      <c r="D130" t="s">
        <v>647</v>
      </c>
      <c r="E130" t="s">
        <v>648</v>
      </c>
      <c r="F130" t="s">
        <v>412</v>
      </c>
      <c r="G130" t="s">
        <v>413</v>
      </c>
      <c r="H130" t="s">
        <v>414</v>
      </c>
      <c r="I130">
        <v>1674746868</v>
      </c>
      <c r="J130">
        <f t="shared" si="46"/>
        <v>1.9241271586362817E-3</v>
      </c>
      <c r="K130">
        <f t="shared" si="47"/>
        <v>1.9241271586362818</v>
      </c>
      <c r="L130">
        <f t="shared" si="48"/>
        <v>-2.1041382198805003</v>
      </c>
      <c r="M130">
        <f t="shared" si="49"/>
        <v>399.98500000000001</v>
      </c>
      <c r="N130">
        <f t="shared" si="50"/>
        <v>414.12771132587852</v>
      </c>
      <c r="O130">
        <f t="shared" si="51"/>
        <v>41.059716367123734</v>
      </c>
      <c r="P130">
        <f t="shared" si="52"/>
        <v>39.6575022678945</v>
      </c>
      <c r="Q130">
        <f t="shared" si="53"/>
        <v>0.15316743752998235</v>
      </c>
      <c r="R130">
        <f t="shared" si="54"/>
        <v>2.9136607201621558</v>
      </c>
      <c r="S130">
        <f t="shared" si="55"/>
        <v>0.14883078053227622</v>
      </c>
      <c r="T130">
        <f t="shared" si="56"/>
        <v>9.339864191648431E-2</v>
      </c>
      <c r="U130">
        <f t="shared" si="57"/>
        <v>4.7520142134839993E-3</v>
      </c>
      <c r="V130">
        <f t="shared" si="58"/>
        <v>27.492734707622493</v>
      </c>
      <c r="W130">
        <f t="shared" si="59"/>
        <v>27.629300000000001</v>
      </c>
      <c r="X130">
        <f t="shared" si="60"/>
        <v>3.7136001712654632</v>
      </c>
      <c r="Y130">
        <f t="shared" si="61"/>
        <v>65.153045412258408</v>
      </c>
      <c r="Z130">
        <f t="shared" si="62"/>
        <v>2.4717762635831102</v>
      </c>
      <c r="AA130">
        <f t="shared" si="63"/>
        <v>3.7938000410308539</v>
      </c>
      <c r="AB130">
        <f t="shared" si="64"/>
        <v>1.241823907682353</v>
      </c>
      <c r="AC130">
        <f t="shared" si="65"/>
        <v>-84.85400769586002</v>
      </c>
      <c r="AD130">
        <f t="shared" si="66"/>
        <v>57.491747288809812</v>
      </c>
      <c r="AE130">
        <f t="shared" si="67"/>
        <v>4.2930373618873467</v>
      </c>
      <c r="AF130">
        <f t="shared" si="68"/>
        <v>-23.06447103094937</v>
      </c>
      <c r="AG130">
        <v>0</v>
      </c>
      <c r="AH130">
        <v>0</v>
      </c>
      <c r="AI130">
        <f t="shared" si="69"/>
        <v>1</v>
      </c>
      <c r="AJ130">
        <f t="shared" si="70"/>
        <v>0</v>
      </c>
      <c r="AK130">
        <f t="shared" si="71"/>
        <v>52225.364599040047</v>
      </c>
      <c r="AL130" t="s">
        <v>415</v>
      </c>
      <c r="AM130" t="s">
        <v>415</v>
      </c>
      <c r="AN130">
        <v>0</v>
      </c>
      <c r="AO130">
        <v>0</v>
      </c>
      <c r="AP130" t="e">
        <f t="shared" si="72"/>
        <v>#DIV/0!</v>
      </c>
      <c r="AQ130">
        <v>0</v>
      </c>
      <c r="AR130" t="s">
        <v>415</v>
      </c>
      <c r="AS130" t="s">
        <v>415</v>
      </c>
      <c r="AT130">
        <v>0</v>
      </c>
      <c r="AU130">
        <v>0</v>
      </c>
      <c r="AV130" t="e">
        <f t="shared" si="73"/>
        <v>#DIV/0!</v>
      </c>
      <c r="AW130">
        <v>0.5</v>
      </c>
      <c r="AX130">
        <f t="shared" si="74"/>
        <v>2.1008904943823997E-2</v>
      </c>
      <c r="AY130">
        <f t="shared" si="75"/>
        <v>-2.1041382198805003</v>
      </c>
      <c r="AZ130" t="e">
        <f t="shared" si="76"/>
        <v>#DIV/0!</v>
      </c>
      <c r="BA130">
        <f t="shared" si="77"/>
        <v>-100.15458804286966</v>
      </c>
      <c r="BB130" t="e">
        <f t="shared" si="78"/>
        <v>#DIV/0!</v>
      </c>
      <c r="BC130" t="e">
        <f t="shared" si="79"/>
        <v>#DIV/0!</v>
      </c>
      <c r="BD130" t="s">
        <v>415</v>
      </c>
      <c r="BE130">
        <v>0</v>
      </c>
      <c r="BF130" t="e">
        <f t="shared" si="80"/>
        <v>#DIV/0!</v>
      </c>
      <c r="BG130" t="e">
        <f t="shared" si="81"/>
        <v>#DIV/0!</v>
      </c>
      <c r="BH130" t="e">
        <f t="shared" si="82"/>
        <v>#DIV/0!</v>
      </c>
      <c r="BI130" t="e">
        <f t="shared" si="83"/>
        <v>#DIV/0!</v>
      </c>
      <c r="BJ130" t="e">
        <f t="shared" si="84"/>
        <v>#DIV/0!</v>
      </c>
      <c r="BK130" t="e">
        <f t="shared" si="85"/>
        <v>#DIV/0!</v>
      </c>
      <c r="BL130" t="e">
        <f t="shared" si="86"/>
        <v>#DIV/0!</v>
      </c>
      <c r="BM130" t="e">
        <f t="shared" si="87"/>
        <v>#DIV/0!</v>
      </c>
      <c r="CV130">
        <f t="shared" si="88"/>
        <v>5.0010600000000002E-2</v>
      </c>
      <c r="CW130">
        <f t="shared" si="89"/>
        <v>2.1008904943823997E-2</v>
      </c>
      <c r="CX130">
        <f t="shared" si="90"/>
        <v>0.42008903999999991</v>
      </c>
      <c r="CY130">
        <f t="shared" si="91"/>
        <v>9.5020139999999989E-2</v>
      </c>
      <c r="CZ130">
        <v>6</v>
      </c>
      <c r="DA130">
        <v>0.5</v>
      </c>
      <c r="DB130" t="s">
        <v>416</v>
      </c>
      <c r="DC130">
        <v>2</v>
      </c>
      <c r="DD130">
        <v>1674746868</v>
      </c>
      <c r="DE130">
        <v>399.98500000000001</v>
      </c>
      <c r="DF130">
        <v>398.38400000000001</v>
      </c>
      <c r="DG130">
        <v>24.930299999999999</v>
      </c>
      <c r="DH130">
        <v>22.679500000000001</v>
      </c>
      <c r="DI130">
        <v>403.90100000000001</v>
      </c>
      <c r="DJ130">
        <v>24.538799999999998</v>
      </c>
      <c r="DK130">
        <v>500.13099999999997</v>
      </c>
      <c r="DL130">
        <v>99.047499999999999</v>
      </c>
      <c r="DM130">
        <v>9.9973699999999999E-2</v>
      </c>
      <c r="DN130">
        <v>27.9953</v>
      </c>
      <c r="DO130">
        <v>27.629300000000001</v>
      </c>
      <c r="DP130">
        <v>999.9</v>
      </c>
      <c r="DQ130">
        <v>0</v>
      </c>
      <c r="DR130">
        <v>0</v>
      </c>
      <c r="DS130">
        <v>10005</v>
      </c>
      <c r="DT130">
        <v>0</v>
      </c>
      <c r="DU130">
        <v>365.37200000000001</v>
      </c>
      <c r="DV130">
        <v>1.6018399999999999</v>
      </c>
      <c r="DW130">
        <v>410.21199999999999</v>
      </c>
      <c r="DX130">
        <v>407.62799999999999</v>
      </c>
      <c r="DY130">
        <v>2.2507899999999998</v>
      </c>
      <c r="DZ130">
        <v>398.38400000000001</v>
      </c>
      <c r="EA130">
        <v>22.679500000000001</v>
      </c>
      <c r="EB130">
        <v>2.4692799999999999</v>
      </c>
      <c r="EC130">
        <v>2.2463500000000001</v>
      </c>
      <c r="ED130">
        <v>20.825399999999998</v>
      </c>
      <c r="EE130">
        <v>19.296700000000001</v>
      </c>
      <c r="EF130">
        <v>5.0010600000000002E-2</v>
      </c>
      <c r="EG130">
        <v>0</v>
      </c>
      <c r="EH130">
        <v>0</v>
      </c>
      <c r="EI130">
        <v>0</v>
      </c>
      <c r="EJ130">
        <v>591.65</v>
      </c>
      <c r="EK130">
        <v>5.0010600000000002E-2</v>
      </c>
      <c r="EL130">
        <v>90.45</v>
      </c>
      <c r="EM130">
        <v>-2.09</v>
      </c>
      <c r="EN130">
        <v>38</v>
      </c>
      <c r="EO130">
        <v>42.125</v>
      </c>
      <c r="EP130">
        <v>40.5</v>
      </c>
      <c r="EQ130">
        <v>41.75</v>
      </c>
      <c r="ER130">
        <v>40.436999999999998</v>
      </c>
      <c r="ES130">
        <v>0</v>
      </c>
      <c r="ET130">
        <v>0</v>
      </c>
      <c r="EU130">
        <v>0</v>
      </c>
      <c r="EV130">
        <v>1674746865</v>
      </c>
      <c r="EW130">
        <v>0</v>
      </c>
      <c r="EX130">
        <v>589.32038461538457</v>
      </c>
      <c r="EY130">
        <v>9.2010256340682162</v>
      </c>
      <c r="EZ130">
        <v>-7.8611966500968187</v>
      </c>
      <c r="FA130">
        <v>89.886923076923068</v>
      </c>
      <c r="FB130">
        <v>15</v>
      </c>
      <c r="FC130">
        <v>1674745522.0999999</v>
      </c>
      <c r="FD130" t="s">
        <v>417</v>
      </c>
      <c r="FE130">
        <v>1674745522.0999999</v>
      </c>
      <c r="FF130">
        <v>1674745515.0999999</v>
      </c>
      <c r="FG130">
        <v>2</v>
      </c>
      <c r="FH130">
        <v>7.9000000000000001E-2</v>
      </c>
      <c r="FI130">
        <v>5.8000000000000003E-2</v>
      </c>
      <c r="FJ130">
        <v>-3.89</v>
      </c>
      <c r="FK130">
        <v>9.4E-2</v>
      </c>
      <c r="FL130">
        <v>383</v>
      </c>
      <c r="FM130">
        <v>18</v>
      </c>
      <c r="FN130">
        <v>0.28000000000000003</v>
      </c>
      <c r="FO130">
        <v>0.05</v>
      </c>
      <c r="FP130">
        <v>-2.0936113472663669</v>
      </c>
      <c r="FQ130">
        <v>0.49263814884191193</v>
      </c>
      <c r="FR130">
        <v>5.7375881826476051E-2</v>
      </c>
      <c r="FS130">
        <v>-1</v>
      </c>
      <c r="FT130">
        <v>0.15249684681699471</v>
      </c>
      <c r="FU130">
        <v>1.933345488504518E-3</v>
      </c>
      <c r="FV130">
        <v>2.7835526109314113E-4</v>
      </c>
      <c r="FW130">
        <v>-1</v>
      </c>
      <c r="FX130">
        <v>0</v>
      </c>
      <c r="FY130">
        <v>0</v>
      </c>
      <c r="FZ130" t="s">
        <v>418</v>
      </c>
      <c r="GA130">
        <v>2.97845</v>
      </c>
      <c r="GB130">
        <v>2.8063400000000001</v>
      </c>
      <c r="GC130">
        <v>9.7673999999999997E-2</v>
      </c>
      <c r="GD130">
        <v>9.5553799999999994E-2</v>
      </c>
      <c r="GE130">
        <v>0.121364</v>
      </c>
      <c r="GF130">
        <v>0.113547</v>
      </c>
      <c r="GG130">
        <v>26686.7</v>
      </c>
      <c r="GH130">
        <v>24820.7</v>
      </c>
      <c r="GI130">
        <v>26585.4</v>
      </c>
      <c r="GJ130">
        <v>25915.599999999999</v>
      </c>
      <c r="GK130">
        <v>31784.1</v>
      </c>
      <c r="GL130">
        <v>32415.7</v>
      </c>
      <c r="GM130">
        <v>37668.5</v>
      </c>
      <c r="GN130">
        <v>38439.1</v>
      </c>
      <c r="GO130">
        <v>1.97817</v>
      </c>
      <c r="GP130">
        <v>1.9628000000000001</v>
      </c>
      <c r="GQ130">
        <v>2.16253E-2</v>
      </c>
      <c r="GR130">
        <v>0</v>
      </c>
      <c r="GS130">
        <v>27.2759</v>
      </c>
      <c r="GT130">
        <v>999.9</v>
      </c>
      <c r="GU130">
        <v>60.9</v>
      </c>
      <c r="GV130">
        <v>30.3</v>
      </c>
      <c r="GW130">
        <v>26.648399999999999</v>
      </c>
      <c r="GX130">
        <v>61.600099999999998</v>
      </c>
      <c r="GY130">
        <v>11.7188</v>
      </c>
      <c r="GZ130">
        <v>1</v>
      </c>
      <c r="HA130">
        <v>0.36170200000000002</v>
      </c>
      <c r="HB130">
        <v>0.87418799999999997</v>
      </c>
      <c r="HC130">
        <v>20.271799999999999</v>
      </c>
      <c r="HD130">
        <v>5.2088999999999999</v>
      </c>
      <c r="HE130">
        <v>11.9381</v>
      </c>
      <c r="HF130">
        <v>4.9881500000000001</v>
      </c>
      <c r="HG130">
        <v>3.2909999999999999</v>
      </c>
      <c r="HH130">
        <v>9999</v>
      </c>
      <c r="HI130">
        <v>9999</v>
      </c>
      <c r="HJ130">
        <v>9999</v>
      </c>
      <c r="HK130">
        <v>999.9</v>
      </c>
      <c r="HL130">
        <v>1.87042</v>
      </c>
      <c r="HM130">
        <v>1.8767</v>
      </c>
      <c r="HN130">
        <v>1.8744799999999999</v>
      </c>
      <c r="HO130">
        <v>1.8727499999999999</v>
      </c>
      <c r="HP130">
        <v>1.87317</v>
      </c>
      <c r="HQ130">
        <v>1.8705700000000001</v>
      </c>
      <c r="HR130">
        <v>1.87653</v>
      </c>
      <c r="HS130">
        <v>1.8755200000000001</v>
      </c>
      <c r="HT130">
        <v>5</v>
      </c>
      <c r="HU130">
        <v>0</v>
      </c>
      <c r="HV130">
        <v>0</v>
      </c>
      <c r="HW130">
        <v>0</v>
      </c>
      <c r="HX130" t="s">
        <v>419</v>
      </c>
      <c r="HY130" t="s">
        <v>420</v>
      </c>
      <c r="HZ130" t="s">
        <v>421</v>
      </c>
      <c r="IA130" t="s">
        <v>422</v>
      </c>
      <c r="IB130" t="s">
        <v>422</v>
      </c>
      <c r="IC130" t="s">
        <v>421</v>
      </c>
      <c r="ID130">
        <v>0</v>
      </c>
      <c r="IE130">
        <v>100</v>
      </c>
      <c r="IF130">
        <v>100</v>
      </c>
      <c r="IG130">
        <v>-3.9159999999999999</v>
      </c>
      <c r="IH130">
        <v>0.39150000000000001</v>
      </c>
      <c r="II130">
        <v>-3.1183980323874012</v>
      </c>
      <c r="IJ130">
        <v>-2.536945948238235E-3</v>
      </c>
      <c r="IK130">
        <v>1.581473279927893E-6</v>
      </c>
      <c r="IL130">
        <v>-4.6698293441882044E-10</v>
      </c>
      <c r="IM130">
        <v>-0.1212426229721789</v>
      </c>
      <c r="IN130">
        <v>-1.5895243091576399E-2</v>
      </c>
      <c r="IO130">
        <v>1.559614309849521E-3</v>
      </c>
      <c r="IP130">
        <v>-2.4566050869858518E-6</v>
      </c>
      <c r="IQ130">
        <v>2</v>
      </c>
      <c r="IR130">
        <v>2224</v>
      </c>
      <c r="IS130">
        <v>2</v>
      </c>
      <c r="IT130">
        <v>25</v>
      </c>
      <c r="IU130">
        <v>22.4</v>
      </c>
      <c r="IV130">
        <v>22.5</v>
      </c>
      <c r="IW130">
        <v>0.93383799999999995</v>
      </c>
      <c r="IX130">
        <v>2.4621599999999999</v>
      </c>
      <c r="IY130">
        <v>1.65039</v>
      </c>
      <c r="IZ130">
        <v>2.3034699999999999</v>
      </c>
      <c r="JA130">
        <v>1.50024</v>
      </c>
      <c r="JB130">
        <v>2.4218799999999998</v>
      </c>
      <c r="JC130">
        <v>36.269399999999997</v>
      </c>
      <c r="JD130">
        <v>23.5184</v>
      </c>
      <c r="JE130">
        <v>18</v>
      </c>
      <c r="JF130">
        <v>504.56900000000002</v>
      </c>
      <c r="JG130">
        <v>488.69900000000001</v>
      </c>
      <c r="JH130">
        <v>26.9648</v>
      </c>
      <c r="JI130">
        <v>31.8553</v>
      </c>
      <c r="JJ130">
        <v>30.0002</v>
      </c>
      <c r="JK130">
        <v>31.818300000000001</v>
      </c>
      <c r="JL130">
        <v>31.7883</v>
      </c>
      <c r="JM130">
        <v>18.722799999999999</v>
      </c>
      <c r="JN130">
        <v>33.440300000000001</v>
      </c>
      <c r="JO130">
        <v>100</v>
      </c>
      <c r="JP130">
        <v>26.967500000000001</v>
      </c>
      <c r="JQ130">
        <v>398.517</v>
      </c>
      <c r="JR130">
        <v>22.667999999999999</v>
      </c>
      <c r="JS130">
        <v>99.964699999999993</v>
      </c>
      <c r="JT130">
        <v>99.183000000000007</v>
      </c>
    </row>
    <row r="131" spans="1:280" x14ac:dyDescent="0.25">
      <c r="A131">
        <v>115</v>
      </c>
      <c r="B131">
        <v>1674746878</v>
      </c>
      <c r="C131">
        <v>1140.400000095367</v>
      </c>
      <c r="D131" t="s">
        <v>649</v>
      </c>
      <c r="E131" t="s">
        <v>650</v>
      </c>
      <c r="F131" t="s">
        <v>412</v>
      </c>
      <c r="G131" t="s">
        <v>413</v>
      </c>
      <c r="H131" t="s">
        <v>414</v>
      </c>
      <c r="I131">
        <v>1674746878</v>
      </c>
      <c r="J131">
        <f t="shared" si="46"/>
        <v>1.9275810996914262E-3</v>
      </c>
      <c r="K131">
        <f t="shared" si="47"/>
        <v>1.9275810996914262</v>
      </c>
      <c r="L131">
        <f t="shared" si="48"/>
        <v>-2.0520249520603815</v>
      </c>
      <c r="M131">
        <f t="shared" si="49"/>
        <v>399.95499999999998</v>
      </c>
      <c r="N131">
        <f t="shared" si="50"/>
        <v>413.53095179121448</v>
      </c>
      <c r="O131">
        <f t="shared" si="51"/>
        <v>41.001192621016394</v>
      </c>
      <c r="P131">
        <f t="shared" si="52"/>
        <v>39.655150173663493</v>
      </c>
      <c r="Q131">
        <f t="shared" si="53"/>
        <v>0.1531663736143058</v>
      </c>
      <c r="R131">
        <f t="shared" si="54"/>
        <v>2.9163117469270863</v>
      </c>
      <c r="S131">
        <f t="shared" si="55"/>
        <v>0.14883359798646822</v>
      </c>
      <c r="T131">
        <f t="shared" si="56"/>
        <v>9.3400072333221312E-2</v>
      </c>
      <c r="U131">
        <f t="shared" si="57"/>
        <v>4.7520142134839993E-3</v>
      </c>
      <c r="V131">
        <f t="shared" si="58"/>
        <v>27.496059684146509</v>
      </c>
      <c r="W131">
        <f t="shared" si="59"/>
        <v>27.639299999999999</v>
      </c>
      <c r="X131">
        <f t="shared" si="60"/>
        <v>3.7157716061931914</v>
      </c>
      <c r="Y131">
        <f t="shared" si="61"/>
        <v>65.137545530816425</v>
      </c>
      <c r="Z131">
        <f t="shared" si="62"/>
        <v>2.47173573590615</v>
      </c>
      <c r="AA131">
        <f t="shared" si="63"/>
        <v>3.7946405805800247</v>
      </c>
      <c r="AB131">
        <f t="shared" si="64"/>
        <v>1.2440358702870413</v>
      </c>
      <c r="AC131">
        <f t="shared" si="65"/>
        <v>-85.006326496391893</v>
      </c>
      <c r="AD131">
        <f t="shared" si="66"/>
        <v>56.569266764339822</v>
      </c>
      <c r="AE131">
        <f t="shared" si="67"/>
        <v>4.2206041475840488</v>
      </c>
      <c r="AF131">
        <f t="shared" si="68"/>
        <v>-24.211703570254535</v>
      </c>
      <c r="AG131">
        <v>0</v>
      </c>
      <c r="AH131">
        <v>0</v>
      </c>
      <c r="AI131">
        <f t="shared" si="69"/>
        <v>1</v>
      </c>
      <c r="AJ131">
        <f t="shared" si="70"/>
        <v>0</v>
      </c>
      <c r="AK131">
        <f t="shared" si="71"/>
        <v>52300.674722423268</v>
      </c>
      <c r="AL131" t="s">
        <v>415</v>
      </c>
      <c r="AM131" t="s">
        <v>415</v>
      </c>
      <c r="AN131">
        <v>0</v>
      </c>
      <c r="AO131">
        <v>0</v>
      </c>
      <c r="AP131" t="e">
        <f t="shared" si="72"/>
        <v>#DIV/0!</v>
      </c>
      <c r="AQ131">
        <v>0</v>
      </c>
      <c r="AR131" t="s">
        <v>415</v>
      </c>
      <c r="AS131" t="s">
        <v>415</v>
      </c>
      <c r="AT131">
        <v>0</v>
      </c>
      <c r="AU131">
        <v>0</v>
      </c>
      <c r="AV131" t="e">
        <f t="shared" si="73"/>
        <v>#DIV/0!</v>
      </c>
      <c r="AW131">
        <v>0.5</v>
      </c>
      <c r="AX131">
        <f t="shared" si="74"/>
        <v>2.1008904943823997E-2</v>
      </c>
      <c r="AY131">
        <f t="shared" si="75"/>
        <v>-2.0520249520603815</v>
      </c>
      <c r="AZ131" t="e">
        <f t="shared" si="76"/>
        <v>#DIV/0!</v>
      </c>
      <c r="BA131">
        <f t="shared" si="77"/>
        <v>-97.674055718149972</v>
      </c>
      <c r="BB131" t="e">
        <f t="shared" si="78"/>
        <v>#DIV/0!</v>
      </c>
      <c r="BC131" t="e">
        <f t="shared" si="79"/>
        <v>#DIV/0!</v>
      </c>
      <c r="BD131" t="s">
        <v>415</v>
      </c>
      <c r="BE131">
        <v>0</v>
      </c>
      <c r="BF131" t="e">
        <f t="shared" si="80"/>
        <v>#DIV/0!</v>
      </c>
      <c r="BG131" t="e">
        <f t="shared" si="81"/>
        <v>#DIV/0!</v>
      </c>
      <c r="BH131" t="e">
        <f t="shared" si="82"/>
        <v>#DIV/0!</v>
      </c>
      <c r="BI131" t="e">
        <f t="shared" si="83"/>
        <v>#DIV/0!</v>
      </c>
      <c r="BJ131" t="e">
        <f t="shared" si="84"/>
        <v>#DIV/0!</v>
      </c>
      <c r="BK131" t="e">
        <f t="shared" si="85"/>
        <v>#DIV/0!</v>
      </c>
      <c r="BL131" t="e">
        <f t="shared" si="86"/>
        <v>#DIV/0!</v>
      </c>
      <c r="BM131" t="e">
        <f t="shared" si="87"/>
        <v>#DIV/0!</v>
      </c>
      <c r="CV131">
        <f t="shared" si="88"/>
        <v>5.0010600000000002E-2</v>
      </c>
      <c r="CW131">
        <f t="shared" si="89"/>
        <v>2.1008904943823997E-2</v>
      </c>
      <c r="CX131">
        <f t="shared" si="90"/>
        <v>0.42008903999999991</v>
      </c>
      <c r="CY131">
        <f t="shared" si="91"/>
        <v>9.5020139999999989E-2</v>
      </c>
      <c r="CZ131">
        <v>6</v>
      </c>
      <c r="DA131">
        <v>0.5</v>
      </c>
      <c r="DB131" t="s">
        <v>416</v>
      </c>
      <c r="DC131">
        <v>2</v>
      </c>
      <c r="DD131">
        <v>1674746878</v>
      </c>
      <c r="DE131">
        <v>399.95499999999998</v>
      </c>
      <c r="DF131">
        <v>398.41800000000001</v>
      </c>
      <c r="DG131">
        <v>24.929500000000001</v>
      </c>
      <c r="DH131">
        <v>22.674499999999998</v>
      </c>
      <c r="DI131">
        <v>403.87099999999998</v>
      </c>
      <c r="DJ131">
        <v>24.538</v>
      </c>
      <c r="DK131">
        <v>500.096</v>
      </c>
      <c r="DL131">
        <v>99.049199999999999</v>
      </c>
      <c r="DM131">
        <v>9.9829699999999993E-2</v>
      </c>
      <c r="DN131">
        <v>27.999099999999999</v>
      </c>
      <c r="DO131">
        <v>27.639299999999999</v>
      </c>
      <c r="DP131">
        <v>999.9</v>
      </c>
      <c r="DQ131">
        <v>0</v>
      </c>
      <c r="DR131">
        <v>0</v>
      </c>
      <c r="DS131">
        <v>10020</v>
      </c>
      <c r="DT131">
        <v>0</v>
      </c>
      <c r="DU131">
        <v>366.09899999999999</v>
      </c>
      <c r="DV131">
        <v>1.5362499999999999</v>
      </c>
      <c r="DW131">
        <v>410.18</v>
      </c>
      <c r="DX131">
        <v>407.66199999999998</v>
      </c>
      <c r="DY131">
        <v>2.25501</v>
      </c>
      <c r="DZ131">
        <v>398.41800000000001</v>
      </c>
      <c r="EA131">
        <v>22.674499999999998</v>
      </c>
      <c r="EB131">
        <v>2.4692500000000002</v>
      </c>
      <c r="EC131">
        <v>2.2458900000000002</v>
      </c>
      <c r="ED131">
        <v>20.825199999999999</v>
      </c>
      <c r="EE131">
        <v>19.293500000000002</v>
      </c>
      <c r="EF131">
        <v>5.0010600000000002E-2</v>
      </c>
      <c r="EG131">
        <v>0</v>
      </c>
      <c r="EH131">
        <v>0</v>
      </c>
      <c r="EI131">
        <v>0</v>
      </c>
      <c r="EJ131">
        <v>590.12</v>
      </c>
      <c r="EK131">
        <v>5.0010600000000002E-2</v>
      </c>
      <c r="EL131">
        <v>89.43</v>
      </c>
      <c r="EM131">
        <v>-2.79</v>
      </c>
      <c r="EN131">
        <v>38</v>
      </c>
      <c r="EO131">
        <v>42.125</v>
      </c>
      <c r="EP131">
        <v>40.5</v>
      </c>
      <c r="EQ131">
        <v>41.75</v>
      </c>
      <c r="ER131">
        <v>40.436999999999998</v>
      </c>
      <c r="ES131">
        <v>0</v>
      </c>
      <c r="ET131">
        <v>0</v>
      </c>
      <c r="EU131">
        <v>0</v>
      </c>
      <c r="EV131">
        <v>1674746875.2</v>
      </c>
      <c r="EW131">
        <v>0</v>
      </c>
      <c r="EX131">
        <v>590.05399999999997</v>
      </c>
      <c r="EY131">
        <v>-3.8800000044021061</v>
      </c>
      <c r="EZ131">
        <v>16.379999935627101</v>
      </c>
      <c r="FA131">
        <v>90.381199999999993</v>
      </c>
      <c r="FB131">
        <v>15</v>
      </c>
      <c r="FC131">
        <v>1674745522.0999999</v>
      </c>
      <c r="FD131" t="s">
        <v>417</v>
      </c>
      <c r="FE131">
        <v>1674745522.0999999</v>
      </c>
      <c r="FF131">
        <v>1674745515.0999999</v>
      </c>
      <c r="FG131">
        <v>2</v>
      </c>
      <c r="FH131">
        <v>7.9000000000000001E-2</v>
      </c>
      <c r="FI131">
        <v>5.8000000000000003E-2</v>
      </c>
      <c r="FJ131">
        <v>-3.89</v>
      </c>
      <c r="FK131">
        <v>9.4E-2</v>
      </c>
      <c r="FL131">
        <v>383</v>
      </c>
      <c r="FM131">
        <v>18</v>
      </c>
      <c r="FN131">
        <v>0.28000000000000003</v>
      </c>
      <c r="FO131">
        <v>0.05</v>
      </c>
      <c r="FP131">
        <v>-2.0491723558982091</v>
      </c>
      <c r="FQ131">
        <v>6.4723077860210337E-2</v>
      </c>
      <c r="FR131">
        <v>3.831467179608964E-2</v>
      </c>
      <c r="FS131">
        <v>-1</v>
      </c>
      <c r="FT131">
        <v>0.15292331563207751</v>
      </c>
      <c r="FU131">
        <v>3.3150096715542881E-3</v>
      </c>
      <c r="FV131">
        <v>3.834900633654031E-4</v>
      </c>
      <c r="FW131">
        <v>-1</v>
      </c>
      <c r="FX131">
        <v>0</v>
      </c>
      <c r="FY131">
        <v>0</v>
      </c>
      <c r="FZ131" t="s">
        <v>418</v>
      </c>
      <c r="GA131">
        <v>2.9783599999999999</v>
      </c>
      <c r="GB131">
        <v>2.80633</v>
      </c>
      <c r="GC131">
        <v>9.7668900000000003E-2</v>
      </c>
      <c r="GD131">
        <v>9.5561099999999996E-2</v>
      </c>
      <c r="GE131">
        <v>0.121363</v>
      </c>
      <c r="GF131">
        <v>0.11353100000000001</v>
      </c>
      <c r="GG131">
        <v>26686.6</v>
      </c>
      <c r="GH131">
        <v>24820.9</v>
      </c>
      <c r="GI131">
        <v>26585.200000000001</v>
      </c>
      <c r="GJ131">
        <v>25916</v>
      </c>
      <c r="GK131">
        <v>31783.8</v>
      </c>
      <c r="GL131">
        <v>32416.7</v>
      </c>
      <c r="GM131">
        <v>37668</v>
      </c>
      <c r="GN131">
        <v>38439.599999999999</v>
      </c>
      <c r="GO131">
        <v>1.9780500000000001</v>
      </c>
      <c r="GP131">
        <v>1.96265</v>
      </c>
      <c r="GQ131">
        <v>2.2239999999999999E-2</v>
      </c>
      <c r="GR131">
        <v>0</v>
      </c>
      <c r="GS131">
        <v>27.2759</v>
      </c>
      <c r="GT131">
        <v>999.9</v>
      </c>
      <c r="GU131">
        <v>60.9</v>
      </c>
      <c r="GV131">
        <v>30.3</v>
      </c>
      <c r="GW131">
        <v>26.6495</v>
      </c>
      <c r="GX131">
        <v>61.530099999999997</v>
      </c>
      <c r="GY131">
        <v>11.5905</v>
      </c>
      <c r="GZ131">
        <v>1</v>
      </c>
      <c r="HA131">
        <v>0.36180899999999999</v>
      </c>
      <c r="HB131">
        <v>0.87310699999999997</v>
      </c>
      <c r="HC131">
        <v>20.271899999999999</v>
      </c>
      <c r="HD131">
        <v>5.2087500000000002</v>
      </c>
      <c r="HE131">
        <v>11.9381</v>
      </c>
      <c r="HF131">
        <v>4.9879499999999997</v>
      </c>
      <c r="HG131">
        <v>3.2909999999999999</v>
      </c>
      <c r="HH131">
        <v>9999</v>
      </c>
      <c r="HI131">
        <v>9999</v>
      </c>
      <c r="HJ131">
        <v>9999</v>
      </c>
      <c r="HK131">
        <v>999.9</v>
      </c>
      <c r="HL131">
        <v>1.87042</v>
      </c>
      <c r="HM131">
        <v>1.87669</v>
      </c>
      <c r="HN131">
        <v>1.8744499999999999</v>
      </c>
      <c r="HO131">
        <v>1.8727199999999999</v>
      </c>
      <c r="HP131">
        <v>1.87317</v>
      </c>
      <c r="HQ131">
        <v>1.8705700000000001</v>
      </c>
      <c r="HR131">
        <v>1.87653</v>
      </c>
      <c r="HS131">
        <v>1.8755500000000001</v>
      </c>
      <c r="HT131">
        <v>5</v>
      </c>
      <c r="HU131">
        <v>0</v>
      </c>
      <c r="HV131">
        <v>0</v>
      </c>
      <c r="HW131">
        <v>0</v>
      </c>
      <c r="HX131" t="s">
        <v>419</v>
      </c>
      <c r="HY131" t="s">
        <v>420</v>
      </c>
      <c r="HZ131" t="s">
        <v>421</v>
      </c>
      <c r="IA131" t="s">
        <v>422</v>
      </c>
      <c r="IB131" t="s">
        <v>422</v>
      </c>
      <c r="IC131" t="s">
        <v>421</v>
      </c>
      <c r="ID131">
        <v>0</v>
      </c>
      <c r="IE131">
        <v>100</v>
      </c>
      <c r="IF131">
        <v>100</v>
      </c>
      <c r="IG131">
        <v>-3.9159999999999999</v>
      </c>
      <c r="IH131">
        <v>0.39150000000000001</v>
      </c>
      <c r="II131">
        <v>-3.1183980323874012</v>
      </c>
      <c r="IJ131">
        <v>-2.536945948238235E-3</v>
      </c>
      <c r="IK131">
        <v>1.581473279927893E-6</v>
      </c>
      <c r="IL131">
        <v>-4.6698293441882044E-10</v>
      </c>
      <c r="IM131">
        <v>-0.1212426229721789</v>
      </c>
      <c r="IN131">
        <v>-1.5895243091576399E-2</v>
      </c>
      <c r="IO131">
        <v>1.559614309849521E-3</v>
      </c>
      <c r="IP131">
        <v>-2.4566050869858518E-6</v>
      </c>
      <c r="IQ131">
        <v>2</v>
      </c>
      <c r="IR131">
        <v>2224</v>
      </c>
      <c r="IS131">
        <v>2</v>
      </c>
      <c r="IT131">
        <v>25</v>
      </c>
      <c r="IU131">
        <v>22.6</v>
      </c>
      <c r="IV131">
        <v>22.7</v>
      </c>
      <c r="IW131">
        <v>0.93383799999999995</v>
      </c>
      <c r="IX131">
        <v>2.4670399999999999</v>
      </c>
      <c r="IY131">
        <v>1.65039</v>
      </c>
      <c r="IZ131">
        <v>2.3034699999999999</v>
      </c>
      <c r="JA131">
        <v>1.50024</v>
      </c>
      <c r="JB131">
        <v>2.4291999999999998</v>
      </c>
      <c r="JC131">
        <v>36.292900000000003</v>
      </c>
      <c r="JD131">
        <v>23.5184</v>
      </c>
      <c r="JE131">
        <v>18</v>
      </c>
      <c r="JF131">
        <v>504.52100000000002</v>
      </c>
      <c r="JG131">
        <v>488.62</v>
      </c>
      <c r="JH131">
        <v>26.9709</v>
      </c>
      <c r="JI131">
        <v>31.8581</v>
      </c>
      <c r="JJ131">
        <v>30.0002</v>
      </c>
      <c r="JK131">
        <v>31.822500000000002</v>
      </c>
      <c r="JL131">
        <v>31.7911</v>
      </c>
      <c r="JM131">
        <v>18.724900000000002</v>
      </c>
      <c r="JN131">
        <v>33.440300000000001</v>
      </c>
      <c r="JO131">
        <v>100</v>
      </c>
      <c r="JP131">
        <v>26.971599999999999</v>
      </c>
      <c r="JQ131">
        <v>398.46499999999997</v>
      </c>
      <c r="JR131">
        <v>22.664899999999999</v>
      </c>
      <c r="JS131">
        <v>99.963700000000003</v>
      </c>
      <c r="JT131">
        <v>99.184399999999997</v>
      </c>
    </row>
    <row r="132" spans="1:280" x14ac:dyDescent="0.25">
      <c r="A132">
        <v>116</v>
      </c>
      <c r="B132">
        <v>1674746888</v>
      </c>
      <c r="C132">
        <v>1150.400000095367</v>
      </c>
      <c r="D132" t="s">
        <v>651</v>
      </c>
      <c r="E132" t="s">
        <v>652</v>
      </c>
      <c r="F132" t="s">
        <v>412</v>
      </c>
      <c r="G132" t="s">
        <v>413</v>
      </c>
      <c r="H132" t="s">
        <v>414</v>
      </c>
      <c r="I132">
        <v>1674746888</v>
      </c>
      <c r="J132">
        <f t="shared" si="46"/>
        <v>1.9319917025469868E-3</v>
      </c>
      <c r="K132">
        <f t="shared" si="47"/>
        <v>1.9319917025469868</v>
      </c>
      <c r="L132">
        <f t="shared" si="48"/>
        <v>-2.0697565873951138</v>
      </c>
      <c r="M132">
        <f t="shared" si="49"/>
        <v>400.03500000000003</v>
      </c>
      <c r="N132">
        <f t="shared" si="50"/>
        <v>413.74818628115952</v>
      </c>
      <c r="O132">
        <f t="shared" si="51"/>
        <v>41.023446911524445</v>
      </c>
      <c r="P132">
        <f t="shared" si="52"/>
        <v>39.663774076582499</v>
      </c>
      <c r="Q132">
        <f t="shared" si="53"/>
        <v>0.15351800546403155</v>
      </c>
      <c r="R132">
        <f t="shared" si="54"/>
        <v>2.9129496613268344</v>
      </c>
      <c r="S132">
        <f t="shared" si="55"/>
        <v>0.14916074745201954</v>
      </c>
      <c r="T132">
        <f t="shared" si="56"/>
        <v>9.3606648323226418E-2</v>
      </c>
      <c r="U132">
        <f t="shared" si="57"/>
        <v>4.7520142134839993E-3</v>
      </c>
      <c r="V132">
        <f t="shared" si="58"/>
        <v>27.494367169344425</v>
      </c>
      <c r="W132">
        <f t="shared" si="59"/>
        <v>27.6402</v>
      </c>
      <c r="X132">
        <f t="shared" si="60"/>
        <v>3.7159670896709502</v>
      </c>
      <c r="Y132">
        <f t="shared" si="61"/>
        <v>65.139204533814549</v>
      </c>
      <c r="Z132">
        <f t="shared" si="62"/>
        <v>2.4717986891071502</v>
      </c>
      <c r="AA132">
        <f t="shared" si="63"/>
        <v>3.7946405805800247</v>
      </c>
      <c r="AB132">
        <f t="shared" si="64"/>
        <v>1.2441684005638001</v>
      </c>
      <c r="AC132">
        <f t="shared" si="65"/>
        <v>-85.200834082322118</v>
      </c>
      <c r="AD132">
        <f t="shared" si="66"/>
        <v>56.362711934566988</v>
      </c>
      <c r="AE132">
        <f t="shared" si="67"/>
        <v>4.210065658125246</v>
      </c>
      <c r="AF132">
        <f t="shared" si="68"/>
        <v>-24.623304475416404</v>
      </c>
      <c r="AG132">
        <v>0</v>
      </c>
      <c r="AH132">
        <v>0</v>
      </c>
      <c r="AI132">
        <f t="shared" si="69"/>
        <v>1</v>
      </c>
      <c r="AJ132">
        <f t="shared" si="70"/>
        <v>0</v>
      </c>
      <c r="AK132">
        <f t="shared" si="71"/>
        <v>52204.417230891166</v>
      </c>
      <c r="AL132" t="s">
        <v>415</v>
      </c>
      <c r="AM132" t="s">
        <v>415</v>
      </c>
      <c r="AN132">
        <v>0</v>
      </c>
      <c r="AO132">
        <v>0</v>
      </c>
      <c r="AP132" t="e">
        <f t="shared" si="72"/>
        <v>#DIV/0!</v>
      </c>
      <c r="AQ132">
        <v>0</v>
      </c>
      <c r="AR132" t="s">
        <v>415</v>
      </c>
      <c r="AS132" t="s">
        <v>415</v>
      </c>
      <c r="AT132">
        <v>0</v>
      </c>
      <c r="AU132">
        <v>0</v>
      </c>
      <c r="AV132" t="e">
        <f t="shared" si="73"/>
        <v>#DIV/0!</v>
      </c>
      <c r="AW132">
        <v>0.5</v>
      </c>
      <c r="AX132">
        <f t="shared" si="74"/>
        <v>2.1008904943823997E-2</v>
      </c>
      <c r="AY132">
        <f t="shared" si="75"/>
        <v>-2.0697565873951138</v>
      </c>
      <c r="AZ132" t="e">
        <f t="shared" si="76"/>
        <v>#DIV/0!</v>
      </c>
      <c r="BA132">
        <f t="shared" si="77"/>
        <v>-98.518061409172191</v>
      </c>
      <c r="BB132" t="e">
        <f t="shared" si="78"/>
        <v>#DIV/0!</v>
      </c>
      <c r="BC132" t="e">
        <f t="shared" si="79"/>
        <v>#DIV/0!</v>
      </c>
      <c r="BD132" t="s">
        <v>415</v>
      </c>
      <c r="BE132">
        <v>0</v>
      </c>
      <c r="BF132" t="e">
        <f t="shared" si="80"/>
        <v>#DIV/0!</v>
      </c>
      <c r="BG132" t="e">
        <f t="shared" si="81"/>
        <v>#DIV/0!</v>
      </c>
      <c r="BH132" t="e">
        <f t="shared" si="82"/>
        <v>#DIV/0!</v>
      </c>
      <c r="BI132" t="e">
        <f t="shared" si="83"/>
        <v>#DIV/0!</v>
      </c>
      <c r="BJ132" t="e">
        <f t="shared" si="84"/>
        <v>#DIV/0!</v>
      </c>
      <c r="BK132" t="e">
        <f t="shared" si="85"/>
        <v>#DIV/0!</v>
      </c>
      <c r="BL132" t="e">
        <f t="shared" si="86"/>
        <v>#DIV/0!</v>
      </c>
      <c r="BM132" t="e">
        <f t="shared" si="87"/>
        <v>#DIV/0!</v>
      </c>
      <c r="CV132">
        <f t="shared" si="88"/>
        <v>5.0010600000000002E-2</v>
      </c>
      <c r="CW132">
        <f t="shared" si="89"/>
        <v>2.1008904943823997E-2</v>
      </c>
      <c r="CX132">
        <f t="shared" si="90"/>
        <v>0.42008903999999991</v>
      </c>
      <c r="CY132">
        <f t="shared" si="91"/>
        <v>9.5020139999999989E-2</v>
      </c>
      <c r="CZ132">
        <v>6</v>
      </c>
      <c r="DA132">
        <v>0.5</v>
      </c>
      <c r="DB132" t="s">
        <v>416</v>
      </c>
      <c r="DC132">
        <v>2</v>
      </c>
      <c r="DD132">
        <v>1674746888</v>
      </c>
      <c r="DE132">
        <v>400.03500000000003</v>
      </c>
      <c r="DF132">
        <v>398.47899999999998</v>
      </c>
      <c r="DG132">
        <v>24.9297</v>
      </c>
      <c r="DH132">
        <v>22.669499999999999</v>
      </c>
      <c r="DI132">
        <v>403.95</v>
      </c>
      <c r="DJ132">
        <v>24.5382</v>
      </c>
      <c r="DK132">
        <v>500.08699999999999</v>
      </c>
      <c r="DL132">
        <v>99.050799999999995</v>
      </c>
      <c r="DM132">
        <v>9.9959500000000007E-2</v>
      </c>
      <c r="DN132">
        <v>27.999099999999999</v>
      </c>
      <c r="DO132">
        <v>27.6402</v>
      </c>
      <c r="DP132">
        <v>999.9</v>
      </c>
      <c r="DQ132">
        <v>0</v>
      </c>
      <c r="DR132">
        <v>0</v>
      </c>
      <c r="DS132">
        <v>10000.6</v>
      </c>
      <c r="DT132">
        <v>0</v>
      </c>
      <c r="DU132">
        <v>367.30700000000002</v>
      </c>
      <c r="DV132">
        <v>1.55585</v>
      </c>
      <c r="DW132">
        <v>410.262</v>
      </c>
      <c r="DX132">
        <v>407.721</v>
      </c>
      <c r="DY132">
        <v>2.26023</v>
      </c>
      <c r="DZ132">
        <v>398.47899999999998</v>
      </c>
      <c r="EA132">
        <v>22.669499999999999</v>
      </c>
      <c r="EB132">
        <v>2.4693100000000001</v>
      </c>
      <c r="EC132">
        <v>2.2454299999999998</v>
      </c>
      <c r="ED132">
        <v>20.825600000000001</v>
      </c>
      <c r="EE132">
        <v>19.290199999999999</v>
      </c>
      <c r="EF132">
        <v>5.0010600000000002E-2</v>
      </c>
      <c r="EG132">
        <v>0</v>
      </c>
      <c r="EH132">
        <v>0</v>
      </c>
      <c r="EI132">
        <v>0</v>
      </c>
      <c r="EJ132">
        <v>590.51</v>
      </c>
      <c r="EK132">
        <v>5.0010600000000002E-2</v>
      </c>
      <c r="EL132">
        <v>94.14</v>
      </c>
      <c r="EM132">
        <v>-1.63</v>
      </c>
      <c r="EN132">
        <v>38</v>
      </c>
      <c r="EO132">
        <v>42.125</v>
      </c>
      <c r="EP132">
        <v>40.5</v>
      </c>
      <c r="EQ132">
        <v>41.75</v>
      </c>
      <c r="ER132">
        <v>40.436999999999998</v>
      </c>
      <c r="ES132">
        <v>0</v>
      </c>
      <c r="ET132">
        <v>0</v>
      </c>
      <c r="EU132">
        <v>0</v>
      </c>
      <c r="EV132">
        <v>1674746885.4000001</v>
      </c>
      <c r="EW132">
        <v>0</v>
      </c>
      <c r="EX132">
        <v>589.60576923076928</v>
      </c>
      <c r="EY132">
        <v>3.7411965736380601</v>
      </c>
      <c r="EZ132">
        <v>12.929914506736431</v>
      </c>
      <c r="FA132">
        <v>92.827692307692288</v>
      </c>
      <c r="FB132">
        <v>15</v>
      </c>
      <c r="FC132">
        <v>1674745522.0999999</v>
      </c>
      <c r="FD132" t="s">
        <v>417</v>
      </c>
      <c r="FE132">
        <v>1674745522.0999999</v>
      </c>
      <c r="FF132">
        <v>1674745515.0999999</v>
      </c>
      <c r="FG132">
        <v>2</v>
      </c>
      <c r="FH132">
        <v>7.9000000000000001E-2</v>
      </c>
      <c r="FI132">
        <v>5.8000000000000003E-2</v>
      </c>
      <c r="FJ132">
        <v>-3.89</v>
      </c>
      <c r="FK132">
        <v>9.4E-2</v>
      </c>
      <c r="FL132">
        <v>383</v>
      </c>
      <c r="FM132">
        <v>18</v>
      </c>
      <c r="FN132">
        <v>0.28000000000000003</v>
      </c>
      <c r="FO132">
        <v>0.05</v>
      </c>
      <c r="FP132">
        <v>-2.049045176809337</v>
      </c>
      <c r="FQ132">
        <v>0.15008810612484441</v>
      </c>
      <c r="FR132">
        <v>3.8407179237991862E-2</v>
      </c>
      <c r="FS132">
        <v>-1</v>
      </c>
      <c r="FT132">
        <v>0.1532862234293455</v>
      </c>
      <c r="FU132">
        <v>8.6770758811507097E-4</v>
      </c>
      <c r="FV132">
        <v>1.505711321704961E-4</v>
      </c>
      <c r="FW132">
        <v>-1</v>
      </c>
      <c r="FX132">
        <v>0</v>
      </c>
      <c r="FY132">
        <v>0</v>
      </c>
      <c r="FZ132" t="s">
        <v>418</v>
      </c>
      <c r="GA132">
        <v>2.9783300000000001</v>
      </c>
      <c r="GB132">
        <v>2.8062900000000002</v>
      </c>
      <c r="GC132">
        <v>9.7684499999999994E-2</v>
      </c>
      <c r="GD132">
        <v>9.5572900000000002E-2</v>
      </c>
      <c r="GE132">
        <v>0.121365</v>
      </c>
      <c r="GF132">
        <v>0.113515</v>
      </c>
      <c r="GG132">
        <v>26686.2</v>
      </c>
      <c r="GH132">
        <v>24819.5</v>
      </c>
      <c r="GI132">
        <v>26585.200000000001</v>
      </c>
      <c r="GJ132">
        <v>25914.9</v>
      </c>
      <c r="GK132">
        <v>31783.7</v>
      </c>
      <c r="GL132">
        <v>32416.1</v>
      </c>
      <c r="GM132">
        <v>37667.9</v>
      </c>
      <c r="GN132">
        <v>38438.199999999997</v>
      </c>
      <c r="GO132">
        <v>1.9782200000000001</v>
      </c>
      <c r="GP132">
        <v>1.9625999999999999</v>
      </c>
      <c r="GQ132">
        <v>2.22959E-2</v>
      </c>
      <c r="GR132">
        <v>0</v>
      </c>
      <c r="GS132">
        <v>27.2759</v>
      </c>
      <c r="GT132">
        <v>999.9</v>
      </c>
      <c r="GU132">
        <v>60.9</v>
      </c>
      <c r="GV132">
        <v>30.3</v>
      </c>
      <c r="GW132">
        <v>26.647600000000001</v>
      </c>
      <c r="GX132">
        <v>61.670200000000001</v>
      </c>
      <c r="GY132">
        <v>11.5024</v>
      </c>
      <c r="GZ132">
        <v>1</v>
      </c>
      <c r="HA132">
        <v>0.36182900000000001</v>
      </c>
      <c r="HB132">
        <v>0.88041400000000003</v>
      </c>
      <c r="HC132">
        <v>20.271599999999999</v>
      </c>
      <c r="HD132">
        <v>5.20756</v>
      </c>
      <c r="HE132">
        <v>11.937799999999999</v>
      </c>
      <c r="HF132">
        <v>4.9881000000000002</v>
      </c>
      <c r="HG132">
        <v>3.2909999999999999</v>
      </c>
      <c r="HH132">
        <v>9999</v>
      </c>
      <c r="HI132">
        <v>9999</v>
      </c>
      <c r="HJ132">
        <v>9999</v>
      </c>
      <c r="HK132">
        <v>999.9</v>
      </c>
      <c r="HL132">
        <v>1.8704099999999999</v>
      </c>
      <c r="HM132">
        <v>1.87669</v>
      </c>
      <c r="HN132">
        <v>1.8744700000000001</v>
      </c>
      <c r="HO132">
        <v>1.8727100000000001</v>
      </c>
      <c r="HP132">
        <v>1.87317</v>
      </c>
      <c r="HQ132">
        <v>1.8705700000000001</v>
      </c>
      <c r="HR132">
        <v>1.87653</v>
      </c>
      <c r="HS132">
        <v>1.8755500000000001</v>
      </c>
      <c r="HT132">
        <v>5</v>
      </c>
      <c r="HU132">
        <v>0</v>
      </c>
      <c r="HV132">
        <v>0</v>
      </c>
      <c r="HW132">
        <v>0</v>
      </c>
      <c r="HX132" t="s">
        <v>419</v>
      </c>
      <c r="HY132" t="s">
        <v>420</v>
      </c>
      <c r="HZ132" t="s">
        <v>421</v>
      </c>
      <c r="IA132" t="s">
        <v>422</v>
      </c>
      <c r="IB132" t="s">
        <v>422</v>
      </c>
      <c r="IC132" t="s">
        <v>421</v>
      </c>
      <c r="ID132">
        <v>0</v>
      </c>
      <c r="IE132">
        <v>100</v>
      </c>
      <c r="IF132">
        <v>100</v>
      </c>
      <c r="IG132">
        <v>-3.915</v>
      </c>
      <c r="IH132">
        <v>0.39150000000000001</v>
      </c>
      <c r="II132">
        <v>-3.1183980323874012</v>
      </c>
      <c r="IJ132">
        <v>-2.536945948238235E-3</v>
      </c>
      <c r="IK132">
        <v>1.581473279927893E-6</v>
      </c>
      <c r="IL132">
        <v>-4.6698293441882044E-10</v>
      </c>
      <c r="IM132">
        <v>-0.1212426229721789</v>
      </c>
      <c r="IN132">
        <v>-1.5895243091576399E-2</v>
      </c>
      <c r="IO132">
        <v>1.559614309849521E-3</v>
      </c>
      <c r="IP132">
        <v>-2.4566050869858518E-6</v>
      </c>
      <c r="IQ132">
        <v>2</v>
      </c>
      <c r="IR132">
        <v>2224</v>
      </c>
      <c r="IS132">
        <v>2</v>
      </c>
      <c r="IT132">
        <v>25</v>
      </c>
      <c r="IU132">
        <v>22.8</v>
      </c>
      <c r="IV132">
        <v>22.9</v>
      </c>
      <c r="IW132">
        <v>0.93383799999999995</v>
      </c>
      <c r="IX132">
        <v>2.4706999999999999</v>
      </c>
      <c r="IY132">
        <v>1.65039</v>
      </c>
      <c r="IZ132">
        <v>2.3034699999999999</v>
      </c>
      <c r="JA132">
        <v>1.50024</v>
      </c>
      <c r="JB132">
        <v>2.4023400000000001</v>
      </c>
      <c r="JC132">
        <v>36.316499999999998</v>
      </c>
      <c r="JD132">
        <v>23.509599999999999</v>
      </c>
      <c r="JE132">
        <v>18</v>
      </c>
      <c r="JF132">
        <v>504.66199999999998</v>
      </c>
      <c r="JG132">
        <v>488.61599999999999</v>
      </c>
      <c r="JH132">
        <v>26.973500000000001</v>
      </c>
      <c r="JI132">
        <v>31.860900000000001</v>
      </c>
      <c r="JJ132">
        <v>30.0002</v>
      </c>
      <c r="JK132">
        <v>31.825600000000001</v>
      </c>
      <c r="JL132">
        <v>31.794799999999999</v>
      </c>
      <c r="JM132">
        <v>18.721</v>
      </c>
      <c r="JN132">
        <v>33.440300000000001</v>
      </c>
      <c r="JO132">
        <v>100</v>
      </c>
      <c r="JP132">
        <v>26.973800000000001</v>
      </c>
      <c r="JQ132">
        <v>398.31200000000001</v>
      </c>
      <c r="JR132">
        <v>22.668600000000001</v>
      </c>
      <c r="JS132">
        <v>99.963399999999993</v>
      </c>
      <c r="JT132">
        <v>99.180599999999998</v>
      </c>
    </row>
    <row r="133" spans="1:280" x14ac:dyDescent="0.25">
      <c r="A133">
        <v>117</v>
      </c>
      <c r="B133">
        <v>1674746898</v>
      </c>
      <c r="C133">
        <v>1160.400000095367</v>
      </c>
      <c r="D133" t="s">
        <v>653</v>
      </c>
      <c r="E133" t="s">
        <v>654</v>
      </c>
      <c r="F133" t="s">
        <v>412</v>
      </c>
      <c r="G133" t="s">
        <v>413</v>
      </c>
      <c r="H133" t="s">
        <v>414</v>
      </c>
      <c r="I133">
        <v>1674746898</v>
      </c>
      <c r="J133">
        <f t="shared" si="46"/>
        <v>1.937067754641916E-3</v>
      </c>
      <c r="K133">
        <f t="shared" si="47"/>
        <v>1.9370677546419159</v>
      </c>
      <c r="L133">
        <f t="shared" si="48"/>
        <v>-2.0943457702796415</v>
      </c>
      <c r="M133">
        <f t="shared" si="49"/>
        <v>400.02100000000002</v>
      </c>
      <c r="N133">
        <f t="shared" si="50"/>
        <v>413.93533698276565</v>
      </c>
      <c r="O133">
        <f t="shared" si="51"/>
        <v>41.041956064068899</v>
      </c>
      <c r="P133">
        <f t="shared" si="52"/>
        <v>39.662340563566005</v>
      </c>
      <c r="Q133">
        <f t="shared" si="53"/>
        <v>0.1539474688916514</v>
      </c>
      <c r="R133">
        <f t="shared" si="54"/>
        <v>2.910431951029385</v>
      </c>
      <c r="S133">
        <f t="shared" si="55"/>
        <v>0.14956249880500017</v>
      </c>
      <c r="T133">
        <f t="shared" si="56"/>
        <v>9.3860130372678124E-2</v>
      </c>
      <c r="U133">
        <f t="shared" si="57"/>
        <v>4.7520142134839993E-3</v>
      </c>
      <c r="V133">
        <f t="shared" si="58"/>
        <v>27.496234971775198</v>
      </c>
      <c r="W133">
        <f t="shared" si="59"/>
        <v>27.639399999999998</v>
      </c>
      <c r="X133">
        <f t="shared" si="60"/>
        <v>3.7157933261364526</v>
      </c>
      <c r="Y133">
        <f t="shared" si="61"/>
        <v>65.12310977021734</v>
      </c>
      <c r="Z133">
        <f t="shared" si="62"/>
        <v>2.4717066240047996</v>
      </c>
      <c r="AA133">
        <f t="shared" si="63"/>
        <v>3.7954370310724657</v>
      </c>
      <c r="AB133">
        <f t="shared" si="64"/>
        <v>1.2440867021316531</v>
      </c>
      <c r="AC133">
        <f t="shared" si="65"/>
        <v>-85.424687979708494</v>
      </c>
      <c r="AD133">
        <f t="shared" si="66"/>
        <v>57.004388428037871</v>
      </c>
      <c r="AE133">
        <f t="shared" si="67"/>
        <v>4.2617392644453638</v>
      </c>
      <c r="AF133">
        <f t="shared" si="68"/>
        <v>-24.153808273011776</v>
      </c>
      <c r="AG133">
        <v>0</v>
      </c>
      <c r="AH133">
        <v>0</v>
      </c>
      <c r="AI133">
        <f t="shared" si="69"/>
        <v>1</v>
      </c>
      <c r="AJ133">
        <f t="shared" si="70"/>
        <v>0</v>
      </c>
      <c r="AK133">
        <f t="shared" si="71"/>
        <v>52131.722113244105</v>
      </c>
      <c r="AL133" t="s">
        <v>415</v>
      </c>
      <c r="AM133" t="s">
        <v>415</v>
      </c>
      <c r="AN133">
        <v>0</v>
      </c>
      <c r="AO133">
        <v>0</v>
      </c>
      <c r="AP133" t="e">
        <f t="shared" si="72"/>
        <v>#DIV/0!</v>
      </c>
      <c r="AQ133">
        <v>0</v>
      </c>
      <c r="AR133" t="s">
        <v>415</v>
      </c>
      <c r="AS133" t="s">
        <v>415</v>
      </c>
      <c r="AT133">
        <v>0</v>
      </c>
      <c r="AU133">
        <v>0</v>
      </c>
      <c r="AV133" t="e">
        <f t="shared" si="73"/>
        <v>#DIV/0!</v>
      </c>
      <c r="AW133">
        <v>0.5</v>
      </c>
      <c r="AX133">
        <f t="shared" si="74"/>
        <v>2.1008904943823997E-2</v>
      </c>
      <c r="AY133">
        <f t="shared" si="75"/>
        <v>-2.0943457702796415</v>
      </c>
      <c r="AZ133" t="e">
        <f t="shared" si="76"/>
        <v>#DIV/0!</v>
      </c>
      <c r="BA133">
        <f t="shared" si="77"/>
        <v>-99.688478570384405</v>
      </c>
      <c r="BB133" t="e">
        <f t="shared" si="78"/>
        <v>#DIV/0!</v>
      </c>
      <c r="BC133" t="e">
        <f t="shared" si="79"/>
        <v>#DIV/0!</v>
      </c>
      <c r="BD133" t="s">
        <v>415</v>
      </c>
      <c r="BE133">
        <v>0</v>
      </c>
      <c r="BF133" t="e">
        <f t="shared" si="80"/>
        <v>#DIV/0!</v>
      </c>
      <c r="BG133" t="e">
        <f t="shared" si="81"/>
        <v>#DIV/0!</v>
      </c>
      <c r="BH133" t="e">
        <f t="shared" si="82"/>
        <v>#DIV/0!</v>
      </c>
      <c r="BI133" t="e">
        <f t="shared" si="83"/>
        <v>#DIV/0!</v>
      </c>
      <c r="BJ133" t="e">
        <f t="shared" si="84"/>
        <v>#DIV/0!</v>
      </c>
      <c r="BK133" t="e">
        <f t="shared" si="85"/>
        <v>#DIV/0!</v>
      </c>
      <c r="BL133" t="e">
        <f t="shared" si="86"/>
        <v>#DIV/0!</v>
      </c>
      <c r="BM133" t="e">
        <f t="shared" si="87"/>
        <v>#DIV/0!</v>
      </c>
      <c r="CV133">
        <f t="shared" si="88"/>
        <v>5.0010600000000002E-2</v>
      </c>
      <c r="CW133">
        <f t="shared" si="89"/>
        <v>2.1008904943823997E-2</v>
      </c>
      <c r="CX133">
        <f t="shared" si="90"/>
        <v>0.42008903999999991</v>
      </c>
      <c r="CY133">
        <f t="shared" si="91"/>
        <v>9.5020139999999989E-2</v>
      </c>
      <c r="CZ133">
        <v>6</v>
      </c>
      <c r="DA133">
        <v>0.5</v>
      </c>
      <c r="DB133" t="s">
        <v>416</v>
      </c>
      <c r="DC133">
        <v>2</v>
      </c>
      <c r="DD133">
        <v>1674746898</v>
      </c>
      <c r="DE133">
        <v>400.02100000000002</v>
      </c>
      <c r="DF133">
        <v>398.43799999999999</v>
      </c>
      <c r="DG133">
        <v>24.928799999999999</v>
      </c>
      <c r="DH133">
        <v>22.662800000000001</v>
      </c>
      <c r="DI133">
        <v>403.93700000000001</v>
      </c>
      <c r="DJ133">
        <v>24.537400000000002</v>
      </c>
      <c r="DK133">
        <v>500.11799999999999</v>
      </c>
      <c r="DL133">
        <v>99.050399999999996</v>
      </c>
      <c r="DM133">
        <v>0.100246</v>
      </c>
      <c r="DN133">
        <v>28.002700000000001</v>
      </c>
      <c r="DO133">
        <v>27.639399999999998</v>
      </c>
      <c r="DP133">
        <v>999.9</v>
      </c>
      <c r="DQ133">
        <v>0</v>
      </c>
      <c r="DR133">
        <v>0</v>
      </c>
      <c r="DS133">
        <v>9986.25</v>
      </c>
      <c r="DT133">
        <v>0</v>
      </c>
      <c r="DU133">
        <v>367.89299999999997</v>
      </c>
      <c r="DV133">
        <v>1.5831599999999999</v>
      </c>
      <c r="DW133">
        <v>410.24799999999999</v>
      </c>
      <c r="DX133">
        <v>407.67700000000002</v>
      </c>
      <c r="DY133">
        <v>2.26607</v>
      </c>
      <c r="DZ133">
        <v>398.43799999999999</v>
      </c>
      <c r="EA133">
        <v>22.662800000000001</v>
      </c>
      <c r="EB133">
        <v>2.4692099999999999</v>
      </c>
      <c r="EC133">
        <v>2.2447599999999999</v>
      </c>
      <c r="ED133">
        <v>20.824999999999999</v>
      </c>
      <c r="EE133">
        <v>19.285299999999999</v>
      </c>
      <c r="EF133">
        <v>5.0010600000000002E-2</v>
      </c>
      <c r="EG133">
        <v>0</v>
      </c>
      <c r="EH133">
        <v>0</v>
      </c>
      <c r="EI133">
        <v>0</v>
      </c>
      <c r="EJ133">
        <v>588.98</v>
      </c>
      <c r="EK133">
        <v>5.0010600000000002E-2</v>
      </c>
      <c r="EL133">
        <v>98.49</v>
      </c>
      <c r="EM133">
        <v>-1.32</v>
      </c>
      <c r="EN133">
        <v>38</v>
      </c>
      <c r="EO133">
        <v>42.186999999999998</v>
      </c>
      <c r="EP133">
        <v>40.5</v>
      </c>
      <c r="EQ133">
        <v>41.75</v>
      </c>
      <c r="ER133">
        <v>40.436999999999998</v>
      </c>
      <c r="ES133">
        <v>0</v>
      </c>
      <c r="ET133">
        <v>0</v>
      </c>
      <c r="EU133">
        <v>0</v>
      </c>
      <c r="EV133">
        <v>1674746895</v>
      </c>
      <c r="EW133">
        <v>0</v>
      </c>
      <c r="EX133">
        <v>590.13423076923073</v>
      </c>
      <c r="EY133">
        <v>-0.21504265327299449</v>
      </c>
      <c r="EZ133">
        <v>5.3364101683345462</v>
      </c>
      <c r="FA133">
        <v>93.76423076923075</v>
      </c>
      <c r="FB133">
        <v>15</v>
      </c>
      <c r="FC133">
        <v>1674745522.0999999</v>
      </c>
      <c r="FD133" t="s">
        <v>417</v>
      </c>
      <c r="FE133">
        <v>1674745522.0999999</v>
      </c>
      <c r="FF133">
        <v>1674745515.0999999</v>
      </c>
      <c r="FG133">
        <v>2</v>
      </c>
      <c r="FH133">
        <v>7.9000000000000001E-2</v>
      </c>
      <c r="FI133">
        <v>5.8000000000000003E-2</v>
      </c>
      <c r="FJ133">
        <v>-3.89</v>
      </c>
      <c r="FK133">
        <v>9.4E-2</v>
      </c>
      <c r="FL133">
        <v>383</v>
      </c>
      <c r="FM133">
        <v>18</v>
      </c>
      <c r="FN133">
        <v>0.28000000000000003</v>
      </c>
      <c r="FO133">
        <v>0.05</v>
      </c>
      <c r="FP133">
        <v>-2.0691958738962151</v>
      </c>
      <c r="FQ133">
        <v>-0.35781242743050978</v>
      </c>
      <c r="FR133">
        <v>4.9332950064590493E-2</v>
      </c>
      <c r="FS133">
        <v>-1</v>
      </c>
      <c r="FT133">
        <v>0.15350934106476621</v>
      </c>
      <c r="FU133">
        <v>2.5392856888891259E-3</v>
      </c>
      <c r="FV133">
        <v>2.7119769811139978E-4</v>
      </c>
      <c r="FW133">
        <v>-1</v>
      </c>
      <c r="FX133">
        <v>0</v>
      </c>
      <c r="FY133">
        <v>0</v>
      </c>
      <c r="FZ133" t="s">
        <v>418</v>
      </c>
      <c r="GA133">
        <v>2.9784099999999998</v>
      </c>
      <c r="GB133">
        <v>2.8064499999999999</v>
      </c>
      <c r="GC133">
        <v>9.7680799999999998E-2</v>
      </c>
      <c r="GD133">
        <v>9.5563700000000001E-2</v>
      </c>
      <c r="GE133">
        <v>0.12136</v>
      </c>
      <c r="GF133">
        <v>0.11348999999999999</v>
      </c>
      <c r="GG133">
        <v>26686.1</v>
      </c>
      <c r="GH133">
        <v>24819.9</v>
      </c>
      <c r="GI133">
        <v>26585</v>
      </c>
      <c r="GJ133">
        <v>25915</v>
      </c>
      <c r="GK133">
        <v>31783.5</v>
      </c>
      <c r="GL133">
        <v>32417.1</v>
      </c>
      <c r="GM133">
        <v>37667.4</v>
      </c>
      <c r="GN133">
        <v>38438.300000000003</v>
      </c>
      <c r="GO133">
        <v>1.9779500000000001</v>
      </c>
      <c r="GP133">
        <v>1.96255</v>
      </c>
      <c r="GQ133">
        <v>2.2165500000000001E-2</v>
      </c>
      <c r="GR133">
        <v>0</v>
      </c>
      <c r="GS133">
        <v>27.277200000000001</v>
      </c>
      <c r="GT133">
        <v>999.9</v>
      </c>
      <c r="GU133">
        <v>60.8</v>
      </c>
      <c r="GV133">
        <v>30.3</v>
      </c>
      <c r="GW133">
        <v>26.6037</v>
      </c>
      <c r="GX133">
        <v>61.720100000000002</v>
      </c>
      <c r="GY133">
        <v>11.526400000000001</v>
      </c>
      <c r="GZ133">
        <v>1</v>
      </c>
      <c r="HA133">
        <v>0.36195100000000002</v>
      </c>
      <c r="HB133">
        <v>0.95990200000000003</v>
      </c>
      <c r="HC133">
        <v>20.2713</v>
      </c>
      <c r="HD133">
        <v>5.2057599999999997</v>
      </c>
      <c r="HE133">
        <v>11.9381</v>
      </c>
      <c r="HF133">
        <v>4.9878499999999999</v>
      </c>
      <c r="HG133">
        <v>3.2909999999999999</v>
      </c>
      <c r="HH133">
        <v>9999</v>
      </c>
      <c r="HI133">
        <v>9999</v>
      </c>
      <c r="HJ133">
        <v>9999</v>
      </c>
      <c r="HK133">
        <v>999.9</v>
      </c>
      <c r="HL133">
        <v>1.87042</v>
      </c>
      <c r="HM133">
        <v>1.87669</v>
      </c>
      <c r="HN133">
        <v>1.87446</v>
      </c>
      <c r="HO133">
        <v>1.8727400000000001</v>
      </c>
      <c r="HP133">
        <v>1.87317</v>
      </c>
      <c r="HQ133">
        <v>1.8705700000000001</v>
      </c>
      <c r="HR133">
        <v>1.87653</v>
      </c>
      <c r="HS133">
        <v>1.8755500000000001</v>
      </c>
      <c r="HT133">
        <v>5</v>
      </c>
      <c r="HU133">
        <v>0</v>
      </c>
      <c r="HV133">
        <v>0</v>
      </c>
      <c r="HW133">
        <v>0</v>
      </c>
      <c r="HX133" t="s">
        <v>419</v>
      </c>
      <c r="HY133" t="s">
        <v>420</v>
      </c>
      <c r="HZ133" t="s">
        <v>421</v>
      </c>
      <c r="IA133" t="s">
        <v>422</v>
      </c>
      <c r="IB133" t="s">
        <v>422</v>
      </c>
      <c r="IC133" t="s">
        <v>421</v>
      </c>
      <c r="ID133">
        <v>0</v>
      </c>
      <c r="IE133">
        <v>100</v>
      </c>
      <c r="IF133">
        <v>100</v>
      </c>
      <c r="IG133">
        <v>-3.9159999999999999</v>
      </c>
      <c r="IH133">
        <v>0.39140000000000003</v>
      </c>
      <c r="II133">
        <v>-3.1183980323874012</v>
      </c>
      <c r="IJ133">
        <v>-2.536945948238235E-3</v>
      </c>
      <c r="IK133">
        <v>1.581473279927893E-6</v>
      </c>
      <c r="IL133">
        <v>-4.6698293441882044E-10</v>
      </c>
      <c r="IM133">
        <v>-0.1212426229721789</v>
      </c>
      <c r="IN133">
        <v>-1.5895243091576399E-2</v>
      </c>
      <c r="IO133">
        <v>1.559614309849521E-3</v>
      </c>
      <c r="IP133">
        <v>-2.4566050869858518E-6</v>
      </c>
      <c r="IQ133">
        <v>2</v>
      </c>
      <c r="IR133">
        <v>2224</v>
      </c>
      <c r="IS133">
        <v>2</v>
      </c>
      <c r="IT133">
        <v>25</v>
      </c>
      <c r="IU133">
        <v>22.9</v>
      </c>
      <c r="IV133">
        <v>23</v>
      </c>
      <c r="IW133">
        <v>0.93383799999999995</v>
      </c>
      <c r="IX133">
        <v>2.4694799999999999</v>
      </c>
      <c r="IY133">
        <v>1.65039</v>
      </c>
      <c r="IZ133">
        <v>2.3034699999999999</v>
      </c>
      <c r="JA133">
        <v>1.50024</v>
      </c>
      <c r="JB133">
        <v>2.34497</v>
      </c>
      <c r="JC133">
        <v>36.340000000000003</v>
      </c>
      <c r="JD133">
        <v>23.492100000000001</v>
      </c>
      <c r="JE133">
        <v>18</v>
      </c>
      <c r="JF133">
        <v>504.50799999999998</v>
      </c>
      <c r="JG133">
        <v>488.62200000000001</v>
      </c>
      <c r="JH133">
        <v>26.962</v>
      </c>
      <c r="JI133">
        <v>31.863399999999999</v>
      </c>
      <c r="JJ133">
        <v>30.0002</v>
      </c>
      <c r="JK133">
        <v>31.828800000000001</v>
      </c>
      <c r="JL133">
        <v>31.799499999999998</v>
      </c>
      <c r="JM133">
        <v>18.724</v>
      </c>
      <c r="JN133">
        <v>33.440300000000001</v>
      </c>
      <c r="JO133">
        <v>100</v>
      </c>
      <c r="JP133">
        <v>26.951799999999999</v>
      </c>
      <c r="JQ133">
        <v>398.35899999999998</v>
      </c>
      <c r="JR133">
        <v>22.667999999999999</v>
      </c>
      <c r="JS133">
        <v>99.962500000000006</v>
      </c>
      <c r="JT133">
        <v>99.180899999999994</v>
      </c>
    </row>
    <row r="134" spans="1:280" x14ac:dyDescent="0.25">
      <c r="A134">
        <v>118</v>
      </c>
      <c r="B134">
        <v>1674746908</v>
      </c>
      <c r="C134">
        <v>1170.400000095367</v>
      </c>
      <c r="D134" t="s">
        <v>655</v>
      </c>
      <c r="E134" t="s">
        <v>656</v>
      </c>
      <c r="F134" t="s">
        <v>412</v>
      </c>
      <c r="G134" t="s">
        <v>413</v>
      </c>
      <c r="H134" t="s">
        <v>414</v>
      </c>
      <c r="I134">
        <v>1674746908</v>
      </c>
      <c r="J134">
        <f t="shared" si="46"/>
        <v>1.9422920790728724E-3</v>
      </c>
      <c r="K134">
        <f t="shared" si="47"/>
        <v>1.9422920790728724</v>
      </c>
      <c r="L134">
        <f t="shared" si="48"/>
        <v>-2.1339135006011238</v>
      </c>
      <c r="M134">
        <f t="shared" si="49"/>
        <v>400.03300000000002</v>
      </c>
      <c r="N134">
        <f t="shared" si="50"/>
        <v>414.28565925758261</v>
      </c>
      <c r="O134">
        <f t="shared" si="51"/>
        <v>41.076341915400093</v>
      </c>
      <c r="P134">
        <f t="shared" si="52"/>
        <v>39.663193543531996</v>
      </c>
      <c r="Q134">
        <f t="shared" si="53"/>
        <v>0.15458021693175444</v>
      </c>
      <c r="R134">
        <f t="shared" si="54"/>
        <v>2.9078995100208083</v>
      </c>
      <c r="S134">
        <f t="shared" si="55"/>
        <v>0.15015595303867621</v>
      </c>
      <c r="T134">
        <f t="shared" si="56"/>
        <v>9.4234425693433932E-2</v>
      </c>
      <c r="U134">
        <f t="shared" si="57"/>
        <v>4.7520142134839993E-3</v>
      </c>
      <c r="V134">
        <f t="shared" si="58"/>
        <v>27.494757631269593</v>
      </c>
      <c r="W134">
        <f t="shared" si="59"/>
        <v>27.6325</v>
      </c>
      <c r="X134">
        <f t="shared" si="60"/>
        <v>3.7142949099343836</v>
      </c>
      <c r="Y134">
        <f t="shared" si="61"/>
        <v>65.124030140624072</v>
      </c>
      <c r="Z134">
        <f t="shared" si="62"/>
        <v>2.4717847837591997</v>
      </c>
      <c r="AA134">
        <f t="shared" si="63"/>
        <v>3.795503408529552</v>
      </c>
      <c r="AB134">
        <f t="shared" si="64"/>
        <v>1.2425101261751839</v>
      </c>
      <c r="AC134">
        <f t="shared" si="65"/>
        <v>-85.655080687113667</v>
      </c>
      <c r="AD134">
        <f t="shared" si="66"/>
        <v>58.08353634136158</v>
      </c>
      <c r="AE134">
        <f t="shared" si="67"/>
        <v>4.3460568598063238</v>
      </c>
      <c r="AF134">
        <f t="shared" si="68"/>
        <v>-23.220735471732283</v>
      </c>
      <c r="AG134">
        <v>0</v>
      </c>
      <c r="AH134">
        <v>0</v>
      </c>
      <c r="AI134">
        <f t="shared" si="69"/>
        <v>1</v>
      </c>
      <c r="AJ134">
        <f t="shared" si="70"/>
        <v>0</v>
      </c>
      <c r="AK134">
        <f t="shared" si="71"/>
        <v>52059.206932479639</v>
      </c>
      <c r="AL134" t="s">
        <v>415</v>
      </c>
      <c r="AM134" t="s">
        <v>415</v>
      </c>
      <c r="AN134">
        <v>0</v>
      </c>
      <c r="AO134">
        <v>0</v>
      </c>
      <c r="AP134" t="e">
        <f t="shared" si="72"/>
        <v>#DIV/0!</v>
      </c>
      <c r="AQ134">
        <v>0</v>
      </c>
      <c r="AR134" t="s">
        <v>415</v>
      </c>
      <c r="AS134" t="s">
        <v>415</v>
      </c>
      <c r="AT134">
        <v>0</v>
      </c>
      <c r="AU134">
        <v>0</v>
      </c>
      <c r="AV134" t="e">
        <f t="shared" si="73"/>
        <v>#DIV/0!</v>
      </c>
      <c r="AW134">
        <v>0.5</v>
      </c>
      <c r="AX134">
        <f t="shared" si="74"/>
        <v>2.1008904943823997E-2</v>
      </c>
      <c r="AY134">
        <f t="shared" si="75"/>
        <v>-2.1339135006011238</v>
      </c>
      <c r="AZ134" t="e">
        <f t="shared" si="76"/>
        <v>#DIV/0!</v>
      </c>
      <c r="BA134">
        <f t="shared" si="77"/>
        <v>-101.57185756739939</v>
      </c>
      <c r="BB134" t="e">
        <f t="shared" si="78"/>
        <v>#DIV/0!</v>
      </c>
      <c r="BC134" t="e">
        <f t="shared" si="79"/>
        <v>#DIV/0!</v>
      </c>
      <c r="BD134" t="s">
        <v>415</v>
      </c>
      <c r="BE134">
        <v>0</v>
      </c>
      <c r="BF134" t="e">
        <f t="shared" si="80"/>
        <v>#DIV/0!</v>
      </c>
      <c r="BG134" t="e">
        <f t="shared" si="81"/>
        <v>#DIV/0!</v>
      </c>
      <c r="BH134" t="e">
        <f t="shared" si="82"/>
        <v>#DIV/0!</v>
      </c>
      <c r="BI134" t="e">
        <f t="shared" si="83"/>
        <v>#DIV/0!</v>
      </c>
      <c r="BJ134" t="e">
        <f t="shared" si="84"/>
        <v>#DIV/0!</v>
      </c>
      <c r="BK134" t="e">
        <f t="shared" si="85"/>
        <v>#DIV/0!</v>
      </c>
      <c r="BL134" t="e">
        <f t="shared" si="86"/>
        <v>#DIV/0!</v>
      </c>
      <c r="BM134" t="e">
        <f t="shared" si="87"/>
        <v>#DIV/0!</v>
      </c>
      <c r="CV134">
        <f t="shared" si="88"/>
        <v>5.0010600000000002E-2</v>
      </c>
      <c r="CW134">
        <f t="shared" si="89"/>
        <v>2.1008904943823997E-2</v>
      </c>
      <c r="CX134">
        <f t="shared" si="90"/>
        <v>0.42008903999999991</v>
      </c>
      <c r="CY134">
        <f t="shared" si="91"/>
        <v>9.5020139999999989E-2</v>
      </c>
      <c r="CZ134">
        <v>6</v>
      </c>
      <c r="DA134">
        <v>0.5</v>
      </c>
      <c r="DB134" t="s">
        <v>416</v>
      </c>
      <c r="DC134">
        <v>2</v>
      </c>
      <c r="DD134">
        <v>1674746908</v>
      </c>
      <c r="DE134">
        <v>400.03300000000002</v>
      </c>
      <c r="DF134">
        <v>398.40499999999997</v>
      </c>
      <c r="DG134">
        <v>24.9298</v>
      </c>
      <c r="DH134">
        <v>22.657599999999999</v>
      </c>
      <c r="DI134">
        <v>403.94900000000001</v>
      </c>
      <c r="DJ134">
        <v>24.5383</v>
      </c>
      <c r="DK134">
        <v>500.09800000000001</v>
      </c>
      <c r="DL134">
        <v>99.049499999999995</v>
      </c>
      <c r="DM134">
        <v>0.100304</v>
      </c>
      <c r="DN134">
        <v>28.003</v>
      </c>
      <c r="DO134">
        <v>27.6325</v>
      </c>
      <c r="DP134">
        <v>999.9</v>
      </c>
      <c r="DQ134">
        <v>0</v>
      </c>
      <c r="DR134">
        <v>0</v>
      </c>
      <c r="DS134">
        <v>9971.8799999999992</v>
      </c>
      <c r="DT134">
        <v>0</v>
      </c>
      <c r="DU134">
        <v>368.887</v>
      </c>
      <c r="DV134">
        <v>1.62784</v>
      </c>
      <c r="DW134">
        <v>410.26</v>
      </c>
      <c r="DX134">
        <v>407.64100000000002</v>
      </c>
      <c r="DY134">
        <v>2.2722600000000002</v>
      </c>
      <c r="DZ134">
        <v>398.40499999999997</v>
      </c>
      <c r="EA134">
        <v>22.657599999999999</v>
      </c>
      <c r="EB134">
        <v>2.46929</v>
      </c>
      <c r="EC134">
        <v>2.2442199999999999</v>
      </c>
      <c r="ED134">
        <v>20.825500000000002</v>
      </c>
      <c r="EE134">
        <v>19.281500000000001</v>
      </c>
      <c r="EF134">
        <v>5.0010600000000002E-2</v>
      </c>
      <c r="EG134">
        <v>0</v>
      </c>
      <c r="EH134">
        <v>0</v>
      </c>
      <c r="EI134">
        <v>0</v>
      </c>
      <c r="EJ134">
        <v>590.98</v>
      </c>
      <c r="EK134">
        <v>5.0010600000000002E-2</v>
      </c>
      <c r="EL134">
        <v>97.06</v>
      </c>
      <c r="EM134">
        <v>-1.39</v>
      </c>
      <c r="EN134">
        <v>38</v>
      </c>
      <c r="EO134">
        <v>42.186999999999998</v>
      </c>
      <c r="EP134">
        <v>40.5</v>
      </c>
      <c r="EQ134">
        <v>41.75</v>
      </c>
      <c r="ER134">
        <v>40.436999999999998</v>
      </c>
      <c r="ES134">
        <v>0</v>
      </c>
      <c r="ET134">
        <v>0</v>
      </c>
      <c r="EU134">
        <v>0</v>
      </c>
      <c r="EV134">
        <v>1674746905.2</v>
      </c>
      <c r="EW134">
        <v>0</v>
      </c>
      <c r="EX134">
        <v>589.70519999999999</v>
      </c>
      <c r="EY134">
        <v>-0.63307673227905981</v>
      </c>
      <c r="EZ134">
        <v>9.3730769001520589</v>
      </c>
      <c r="FA134">
        <v>95.478799999999993</v>
      </c>
      <c r="FB134">
        <v>15</v>
      </c>
      <c r="FC134">
        <v>1674745522.0999999</v>
      </c>
      <c r="FD134" t="s">
        <v>417</v>
      </c>
      <c r="FE134">
        <v>1674745522.0999999</v>
      </c>
      <c r="FF134">
        <v>1674745515.0999999</v>
      </c>
      <c r="FG134">
        <v>2</v>
      </c>
      <c r="FH134">
        <v>7.9000000000000001E-2</v>
      </c>
      <c r="FI134">
        <v>5.8000000000000003E-2</v>
      </c>
      <c r="FJ134">
        <v>-3.89</v>
      </c>
      <c r="FK134">
        <v>9.4E-2</v>
      </c>
      <c r="FL134">
        <v>383</v>
      </c>
      <c r="FM134">
        <v>18</v>
      </c>
      <c r="FN134">
        <v>0.28000000000000003</v>
      </c>
      <c r="FO134">
        <v>0.05</v>
      </c>
      <c r="FP134">
        <v>-2.096215723673625</v>
      </c>
      <c r="FQ134">
        <v>4.6556005046829468E-2</v>
      </c>
      <c r="FR134">
        <v>2.386005831835817E-2</v>
      </c>
      <c r="FS134">
        <v>-1</v>
      </c>
      <c r="FT134">
        <v>0.15391963922173549</v>
      </c>
      <c r="FU134">
        <v>2.3464983211231661E-3</v>
      </c>
      <c r="FV134">
        <v>2.4333809343813441E-4</v>
      </c>
      <c r="FW134">
        <v>-1</v>
      </c>
      <c r="FX134">
        <v>0</v>
      </c>
      <c r="FY134">
        <v>0</v>
      </c>
      <c r="FZ134" t="s">
        <v>418</v>
      </c>
      <c r="GA134">
        <v>2.9783599999999999</v>
      </c>
      <c r="GB134">
        <v>2.8063899999999999</v>
      </c>
      <c r="GC134">
        <v>9.7681100000000007E-2</v>
      </c>
      <c r="GD134">
        <v>9.5556000000000002E-2</v>
      </c>
      <c r="GE134">
        <v>0.121361</v>
      </c>
      <c r="GF134">
        <v>0.113471</v>
      </c>
      <c r="GG134">
        <v>26686.9</v>
      </c>
      <c r="GH134">
        <v>24819.7</v>
      </c>
      <c r="GI134">
        <v>26585.9</v>
      </c>
      <c r="GJ134">
        <v>25914.7</v>
      </c>
      <c r="GK134">
        <v>31784.7</v>
      </c>
      <c r="GL134">
        <v>32417.7</v>
      </c>
      <c r="GM134">
        <v>37668.9</v>
      </c>
      <c r="GN134">
        <v>38438.199999999997</v>
      </c>
      <c r="GO134">
        <v>1.97803</v>
      </c>
      <c r="GP134">
        <v>1.9621999999999999</v>
      </c>
      <c r="GQ134">
        <v>2.1681200000000001E-2</v>
      </c>
      <c r="GR134">
        <v>0</v>
      </c>
      <c r="GS134">
        <v>27.278199999999998</v>
      </c>
      <c r="GT134">
        <v>999.9</v>
      </c>
      <c r="GU134">
        <v>60.8</v>
      </c>
      <c r="GV134">
        <v>30.4</v>
      </c>
      <c r="GW134">
        <v>26.758299999999998</v>
      </c>
      <c r="GX134">
        <v>61.890099999999997</v>
      </c>
      <c r="GY134">
        <v>11.6426</v>
      </c>
      <c r="GZ134">
        <v>1</v>
      </c>
      <c r="HA134">
        <v>0.362348</v>
      </c>
      <c r="HB134">
        <v>0.92671599999999998</v>
      </c>
      <c r="HC134">
        <v>20.271699999999999</v>
      </c>
      <c r="HD134">
        <v>5.2053099999999999</v>
      </c>
      <c r="HE134">
        <v>11.937799999999999</v>
      </c>
      <c r="HF134">
        <v>4.9880500000000003</v>
      </c>
      <c r="HG134">
        <v>3.2909999999999999</v>
      </c>
      <c r="HH134">
        <v>9999</v>
      </c>
      <c r="HI134">
        <v>9999</v>
      </c>
      <c r="HJ134">
        <v>9999</v>
      </c>
      <c r="HK134">
        <v>999.9</v>
      </c>
      <c r="HL134">
        <v>1.8704099999999999</v>
      </c>
      <c r="HM134">
        <v>1.8767</v>
      </c>
      <c r="HN134">
        <v>1.87446</v>
      </c>
      <c r="HO134">
        <v>1.87273</v>
      </c>
      <c r="HP134">
        <v>1.87317</v>
      </c>
      <c r="HQ134">
        <v>1.87056</v>
      </c>
      <c r="HR134">
        <v>1.87653</v>
      </c>
      <c r="HS134">
        <v>1.87557</v>
      </c>
      <c r="HT134">
        <v>5</v>
      </c>
      <c r="HU134">
        <v>0</v>
      </c>
      <c r="HV134">
        <v>0</v>
      </c>
      <c r="HW134">
        <v>0</v>
      </c>
      <c r="HX134" t="s">
        <v>419</v>
      </c>
      <c r="HY134" t="s">
        <v>420</v>
      </c>
      <c r="HZ134" t="s">
        <v>421</v>
      </c>
      <c r="IA134" t="s">
        <v>422</v>
      </c>
      <c r="IB134" t="s">
        <v>422</v>
      </c>
      <c r="IC134" t="s">
        <v>421</v>
      </c>
      <c r="ID134">
        <v>0</v>
      </c>
      <c r="IE134">
        <v>100</v>
      </c>
      <c r="IF134">
        <v>100</v>
      </c>
      <c r="IG134">
        <v>-3.9159999999999999</v>
      </c>
      <c r="IH134">
        <v>0.39150000000000001</v>
      </c>
      <c r="II134">
        <v>-3.1183980323874012</v>
      </c>
      <c r="IJ134">
        <v>-2.536945948238235E-3</v>
      </c>
      <c r="IK134">
        <v>1.581473279927893E-6</v>
      </c>
      <c r="IL134">
        <v>-4.6698293441882044E-10</v>
      </c>
      <c r="IM134">
        <v>-0.1212426229721789</v>
      </c>
      <c r="IN134">
        <v>-1.5895243091576399E-2</v>
      </c>
      <c r="IO134">
        <v>1.559614309849521E-3</v>
      </c>
      <c r="IP134">
        <v>-2.4566050869858518E-6</v>
      </c>
      <c r="IQ134">
        <v>2</v>
      </c>
      <c r="IR134">
        <v>2224</v>
      </c>
      <c r="IS134">
        <v>2</v>
      </c>
      <c r="IT134">
        <v>25</v>
      </c>
      <c r="IU134">
        <v>23.1</v>
      </c>
      <c r="IV134">
        <v>23.2</v>
      </c>
      <c r="IW134">
        <v>0.93383799999999995</v>
      </c>
      <c r="IX134">
        <v>2.4731399999999999</v>
      </c>
      <c r="IY134">
        <v>1.65039</v>
      </c>
      <c r="IZ134">
        <v>2.3034699999999999</v>
      </c>
      <c r="JA134">
        <v>1.50024</v>
      </c>
      <c r="JB134">
        <v>2.2924799999999999</v>
      </c>
      <c r="JC134">
        <v>36.363500000000002</v>
      </c>
      <c r="JD134">
        <v>23.4833</v>
      </c>
      <c r="JE134">
        <v>18</v>
      </c>
      <c r="JF134">
        <v>504.59100000000001</v>
      </c>
      <c r="JG134">
        <v>488.40600000000001</v>
      </c>
      <c r="JH134">
        <v>26.947700000000001</v>
      </c>
      <c r="JI134">
        <v>31.865500000000001</v>
      </c>
      <c r="JJ134">
        <v>30.0001</v>
      </c>
      <c r="JK134">
        <v>31.832999999999998</v>
      </c>
      <c r="JL134">
        <v>31.802399999999999</v>
      </c>
      <c r="JM134">
        <v>18.7242</v>
      </c>
      <c r="JN134">
        <v>33.440300000000001</v>
      </c>
      <c r="JO134">
        <v>100</v>
      </c>
      <c r="JP134">
        <v>26.946400000000001</v>
      </c>
      <c r="JQ134">
        <v>398.29500000000002</v>
      </c>
      <c r="JR134">
        <v>22.6662</v>
      </c>
      <c r="JS134">
        <v>99.965999999999994</v>
      </c>
      <c r="JT134">
        <v>99.180199999999999</v>
      </c>
    </row>
    <row r="135" spans="1:280" x14ac:dyDescent="0.25">
      <c r="A135">
        <v>119</v>
      </c>
      <c r="B135">
        <v>1674746918</v>
      </c>
      <c r="C135">
        <v>1180.400000095367</v>
      </c>
      <c r="D135" t="s">
        <v>657</v>
      </c>
      <c r="E135" t="s">
        <v>658</v>
      </c>
      <c r="F135" t="s">
        <v>412</v>
      </c>
      <c r="G135" t="s">
        <v>413</v>
      </c>
      <c r="H135" t="s">
        <v>414</v>
      </c>
      <c r="I135">
        <v>1674746918</v>
      </c>
      <c r="J135">
        <f t="shared" si="46"/>
        <v>1.9431438323971473E-3</v>
      </c>
      <c r="K135">
        <f t="shared" si="47"/>
        <v>1.9431438323971473</v>
      </c>
      <c r="L135">
        <f t="shared" si="48"/>
        <v>-2.023931644664362</v>
      </c>
      <c r="M135">
        <f t="shared" si="49"/>
        <v>399.99099999999999</v>
      </c>
      <c r="N135">
        <f t="shared" si="50"/>
        <v>413.10110273268185</v>
      </c>
      <c r="O135">
        <f t="shared" si="51"/>
        <v>40.95889336812926</v>
      </c>
      <c r="P135">
        <f t="shared" si="52"/>
        <v>39.659029251763997</v>
      </c>
      <c r="Q135">
        <f t="shared" si="53"/>
        <v>0.15438203093298139</v>
      </c>
      <c r="R135">
        <f t="shared" si="54"/>
        <v>2.9152410819643979</v>
      </c>
      <c r="S135">
        <f t="shared" si="55"/>
        <v>0.14997970249775616</v>
      </c>
      <c r="T135">
        <f t="shared" si="56"/>
        <v>9.412238923882299E-2</v>
      </c>
      <c r="U135">
        <f t="shared" si="57"/>
        <v>4.7520142134839993E-3</v>
      </c>
      <c r="V135">
        <f t="shared" si="58"/>
        <v>27.495125931686065</v>
      </c>
      <c r="W135">
        <f t="shared" si="59"/>
        <v>27.640999999999998</v>
      </c>
      <c r="X135">
        <f t="shared" si="60"/>
        <v>3.7161408602961337</v>
      </c>
      <c r="Y135">
        <f t="shared" si="61"/>
        <v>65.122389457251998</v>
      </c>
      <c r="Z135">
        <f t="shared" si="62"/>
        <v>2.4716360590531998</v>
      </c>
      <c r="AA135">
        <f t="shared" si="63"/>
        <v>3.7953706546281523</v>
      </c>
      <c r="AB135">
        <f t="shared" si="64"/>
        <v>1.2445048012429338</v>
      </c>
      <c r="AC135">
        <f t="shared" si="65"/>
        <v>-85.692643008714199</v>
      </c>
      <c r="AD135">
        <f t="shared" si="66"/>
        <v>56.799964864007002</v>
      </c>
      <c r="AE135">
        <f t="shared" si="67"/>
        <v>4.2394785253461684</v>
      </c>
      <c r="AF135">
        <f t="shared" si="68"/>
        <v>-24.648447605147545</v>
      </c>
      <c r="AG135">
        <v>0</v>
      </c>
      <c r="AH135">
        <v>0</v>
      </c>
      <c r="AI135">
        <f t="shared" si="69"/>
        <v>1</v>
      </c>
      <c r="AJ135">
        <f t="shared" si="70"/>
        <v>0</v>
      </c>
      <c r="AK135">
        <f t="shared" si="71"/>
        <v>52269.444840561846</v>
      </c>
      <c r="AL135" t="s">
        <v>415</v>
      </c>
      <c r="AM135" t="s">
        <v>415</v>
      </c>
      <c r="AN135">
        <v>0</v>
      </c>
      <c r="AO135">
        <v>0</v>
      </c>
      <c r="AP135" t="e">
        <f t="shared" si="72"/>
        <v>#DIV/0!</v>
      </c>
      <c r="AQ135">
        <v>0</v>
      </c>
      <c r="AR135" t="s">
        <v>415</v>
      </c>
      <c r="AS135" t="s">
        <v>415</v>
      </c>
      <c r="AT135">
        <v>0</v>
      </c>
      <c r="AU135">
        <v>0</v>
      </c>
      <c r="AV135" t="e">
        <f t="shared" si="73"/>
        <v>#DIV/0!</v>
      </c>
      <c r="AW135">
        <v>0.5</v>
      </c>
      <c r="AX135">
        <f t="shared" si="74"/>
        <v>2.1008904943823997E-2</v>
      </c>
      <c r="AY135">
        <f t="shared" si="75"/>
        <v>-2.023931644664362</v>
      </c>
      <c r="AZ135" t="e">
        <f t="shared" si="76"/>
        <v>#DIV/0!</v>
      </c>
      <c r="BA135">
        <f t="shared" si="77"/>
        <v>-96.336846212412354</v>
      </c>
      <c r="BB135" t="e">
        <f t="shared" si="78"/>
        <v>#DIV/0!</v>
      </c>
      <c r="BC135" t="e">
        <f t="shared" si="79"/>
        <v>#DIV/0!</v>
      </c>
      <c r="BD135" t="s">
        <v>415</v>
      </c>
      <c r="BE135">
        <v>0</v>
      </c>
      <c r="BF135" t="e">
        <f t="shared" si="80"/>
        <v>#DIV/0!</v>
      </c>
      <c r="BG135" t="e">
        <f t="shared" si="81"/>
        <v>#DIV/0!</v>
      </c>
      <c r="BH135" t="e">
        <f t="shared" si="82"/>
        <v>#DIV/0!</v>
      </c>
      <c r="BI135" t="e">
        <f t="shared" si="83"/>
        <v>#DIV/0!</v>
      </c>
      <c r="BJ135" t="e">
        <f t="shared" si="84"/>
        <v>#DIV/0!</v>
      </c>
      <c r="BK135" t="e">
        <f t="shared" si="85"/>
        <v>#DIV/0!</v>
      </c>
      <c r="BL135" t="e">
        <f t="shared" si="86"/>
        <v>#DIV/0!</v>
      </c>
      <c r="BM135" t="e">
        <f t="shared" si="87"/>
        <v>#DIV/0!</v>
      </c>
      <c r="CV135">
        <f t="shared" si="88"/>
        <v>5.0010600000000002E-2</v>
      </c>
      <c r="CW135">
        <f t="shared" si="89"/>
        <v>2.1008904943823997E-2</v>
      </c>
      <c r="CX135">
        <f t="shared" si="90"/>
        <v>0.42008903999999991</v>
      </c>
      <c r="CY135">
        <f t="shared" si="91"/>
        <v>9.5020139999999989E-2</v>
      </c>
      <c r="CZ135">
        <v>6</v>
      </c>
      <c r="DA135">
        <v>0.5</v>
      </c>
      <c r="DB135" t="s">
        <v>416</v>
      </c>
      <c r="DC135">
        <v>2</v>
      </c>
      <c r="DD135">
        <v>1674746918</v>
      </c>
      <c r="DE135">
        <v>399.99099999999999</v>
      </c>
      <c r="DF135">
        <v>398.495</v>
      </c>
      <c r="DG135">
        <v>24.9283</v>
      </c>
      <c r="DH135">
        <v>22.654699999999998</v>
      </c>
      <c r="DI135">
        <v>403.90699999999998</v>
      </c>
      <c r="DJ135">
        <v>24.536899999999999</v>
      </c>
      <c r="DK135">
        <v>500.01</v>
      </c>
      <c r="DL135">
        <v>99.049899999999994</v>
      </c>
      <c r="DM135">
        <v>9.9904000000000007E-2</v>
      </c>
      <c r="DN135">
        <v>28.002400000000002</v>
      </c>
      <c r="DO135">
        <v>27.640999999999998</v>
      </c>
      <c r="DP135">
        <v>999.9</v>
      </c>
      <c r="DQ135">
        <v>0</v>
      </c>
      <c r="DR135">
        <v>0</v>
      </c>
      <c r="DS135">
        <v>10013.799999999999</v>
      </c>
      <c r="DT135">
        <v>0</v>
      </c>
      <c r="DU135">
        <v>369.76400000000001</v>
      </c>
      <c r="DV135">
        <v>1.4958199999999999</v>
      </c>
      <c r="DW135">
        <v>410.21699999999998</v>
      </c>
      <c r="DX135">
        <v>407.733</v>
      </c>
      <c r="DY135">
        <v>2.2735500000000002</v>
      </c>
      <c r="DZ135">
        <v>398.495</v>
      </c>
      <c r="EA135">
        <v>22.654699999999998</v>
      </c>
      <c r="EB135">
        <v>2.46915</v>
      </c>
      <c r="EC135">
        <v>2.2439499999999999</v>
      </c>
      <c r="ED135">
        <v>20.8245</v>
      </c>
      <c r="EE135">
        <v>19.279599999999999</v>
      </c>
      <c r="EF135">
        <v>5.0010600000000002E-2</v>
      </c>
      <c r="EG135">
        <v>0</v>
      </c>
      <c r="EH135">
        <v>0</v>
      </c>
      <c r="EI135">
        <v>0</v>
      </c>
      <c r="EJ135">
        <v>590.52</v>
      </c>
      <c r="EK135">
        <v>5.0010600000000002E-2</v>
      </c>
      <c r="EL135">
        <v>95.21</v>
      </c>
      <c r="EM135">
        <v>-2.38</v>
      </c>
      <c r="EN135">
        <v>38</v>
      </c>
      <c r="EO135">
        <v>42.186999999999998</v>
      </c>
      <c r="EP135">
        <v>40.5</v>
      </c>
      <c r="EQ135">
        <v>41.75</v>
      </c>
      <c r="ER135">
        <v>40.436999999999998</v>
      </c>
      <c r="ES135">
        <v>0</v>
      </c>
      <c r="ET135">
        <v>0</v>
      </c>
      <c r="EU135">
        <v>0</v>
      </c>
      <c r="EV135">
        <v>1674746915.4000001</v>
      </c>
      <c r="EW135">
        <v>0</v>
      </c>
      <c r="EX135">
        <v>590.15769230769229</v>
      </c>
      <c r="EY135">
        <v>5.258803413720579</v>
      </c>
      <c r="EZ135">
        <v>-3.5323076450689941</v>
      </c>
      <c r="FA135">
        <v>95.888461538461556</v>
      </c>
      <c r="FB135">
        <v>15</v>
      </c>
      <c r="FC135">
        <v>1674745522.0999999</v>
      </c>
      <c r="FD135" t="s">
        <v>417</v>
      </c>
      <c r="FE135">
        <v>1674745522.0999999</v>
      </c>
      <c r="FF135">
        <v>1674745515.0999999</v>
      </c>
      <c r="FG135">
        <v>2</v>
      </c>
      <c r="FH135">
        <v>7.9000000000000001E-2</v>
      </c>
      <c r="FI135">
        <v>5.8000000000000003E-2</v>
      </c>
      <c r="FJ135">
        <v>-3.89</v>
      </c>
      <c r="FK135">
        <v>9.4E-2</v>
      </c>
      <c r="FL135">
        <v>383</v>
      </c>
      <c r="FM135">
        <v>18</v>
      </c>
      <c r="FN135">
        <v>0.28000000000000003</v>
      </c>
      <c r="FO135">
        <v>0.05</v>
      </c>
      <c r="FP135">
        <v>-2.0840900161738971</v>
      </c>
      <c r="FQ135">
        <v>8.2631109521600563E-2</v>
      </c>
      <c r="FR135">
        <v>3.3796347292575898E-2</v>
      </c>
      <c r="FS135">
        <v>-1</v>
      </c>
      <c r="FT135">
        <v>0.15434407662183591</v>
      </c>
      <c r="FU135">
        <v>2.4052991607876788E-3</v>
      </c>
      <c r="FV135">
        <v>2.776083597014856E-4</v>
      </c>
      <c r="FW135">
        <v>-1</v>
      </c>
      <c r="FX135">
        <v>0</v>
      </c>
      <c r="FY135">
        <v>0</v>
      </c>
      <c r="FZ135" t="s">
        <v>418</v>
      </c>
      <c r="GA135">
        <v>2.9781200000000001</v>
      </c>
      <c r="GB135">
        <v>2.8063500000000001</v>
      </c>
      <c r="GC135">
        <v>9.7672900000000007E-2</v>
      </c>
      <c r="GD135">
        <v>9.5572299999999999E-2</v>
      </c>
      <c r="GE135">
        <v>0.12135600000000001</v>
      </c>
      <c r="GF135">
        <v>0.11346000000000001</v>
      </c>
      <c r="GG135">
        <v>26686.5</v>
      </c>
      <c r="GH135">
        <v>24819.1</v>
      </c>
      <c r="GI135">
        <v>26585.3</v>
      </c>
      <c r="GJ135">
        <v>25914.400000000001</v>
      </c>
      <c r="GK135">
        <v>31784.3</v>
      </c>
      <c r="GL135">
        <v>32417.4</v>
      </c>
      <c r="GM135">
        <v>37668.199999999997</v>
      </c>
      <c r="GN135">
        <v>38437.4</v>
      </c>
      <c r="GO135">
        <v>1.9780800000000001</v>
      </c>
      <c r="GP135">
        <v>1.9619500000000001</v>
      </c>
      <c r="GQ135">
        <v>2.2202699999999999E-2</v>
      </c>
      <c r="GR135">
        <v>0</v>
      </c>
      <c r="GS135">
        <v>27.278199999999998</v>
      </c>
      <c r="GT135">
        <v>999.9</v>
      </c>
      <c r="GU135">
        <v>60.8</v>
      </c>
      <c r="GV135">
        <v>30.4</v>
      </c>
      <c r="GW135">
        <v>26.759899999999998</v>
      </c>
      <c r="GX135">
        <v>61.670200000000001</v>
      </c>
      <c r="GY135">
        <v>11.979200000000001</v>
      </c>
      <c r="GZ135">
        <v>1</v>
      </c>
      <c r="HA135">
        <v>0.36238799999999999</v>
      </c>
      <c r="HB135">
        <v>0.92336099999999999</v>
      </c>
      <c r="HC135">
        <v>20.2715</v>
      </c>
      <c r="HD135">
        <v>5.2054600000000004</v>
      </c>
      <c r="HE135">
        <v>11.937900000000001</v>
      </c>
      <c r="HF135">
        <v>4.9881000000000002</v>
      </c>
      <c r="HG135">
        <v>3.2909999999999999</v>
      </c>
      <c r="HH135">
        <v>9999</v>
      </c>
      <c r="HI135">
        <v>9999</v>
      </c>
      <c r="HJ135">
        <v>9999</v>
      </c>
      <c r="HK135">
        <v>999.9</v>
      </c>
      <c r="HL135">
        <v>1.87042</v>
      </c>
      <c r="HM135">
        <v>1.87669</v>
      </c>
      <c r="HN135">
        <v>1.8744700000000001</v>
      </c>
      <c r="HO135">
        <v>1.87273</v>
      </c>
      <c r="HP135">
        <v>1.87317</v>
      </c>
      <c r="HQ135">
        <v>1.8705700000000001</v>
      </c>
      <c r="HR135">
        <v>1.87652</v>
      </c>
      <c r="HS135">
        <v>1.8755500000000001</v>
      </c>
      <c r="HT135">
        <v>5</v>
      </c>
      <c r="HU135">
        <v>0</v>
      </c>
      <c r="HV135">
        <v>0</v>
      </c>
      <c r="HW135">
        <v>0</v>
      </c>
      <c r="HX135" t="s">
        <v>419</v>
      </c>
      <c r="HY135" t="s">
        <v>420</v>
      </c>
      <c r="HZ135" t="s">
        <v>421</v>
      </c>
      <c r="IA135" t="s">
        <v>422</v>
      </c>
      <c r="IB135" t="s">
        <v>422</v>
      </c>
      <c r="IC135" t="s">
        <v>421</v>
      </c>
      <c r="ID135">
        <v>0</v>
      </c>
      <c r="IE135">
        <v>100</v>
      </c>
      <c r="IF135">
        <v>100</v>
      </c>
      <c r="IG135">
        <v>-3.9159999999999999</v>
      </c>
      <c r="IH135">
        <v>0.39140000000000003</v>
      </c>
      <c r="II135">
        <v>-3.1183980323874012</v>
      </c>
      <c r="IJ135">
        <v>-2.536945948238235E-3</v>
      </c>
      <c r="IK135">
        <v>1.581473279927893E-6</v>
      </c>
      <c r="IL135">
        <v>-4.6698293441882044E-10</v>
      </c>
      <c r="IM135">
        <v>-0.1212426229721789</v>
      </c>
      <c r="IN135">
        <v>-1.5895243091576399E-2</v>
      </c>
      <c r="IO135">
        <v>1.559614309849521E-3</v>
      </c>
      <c r="IP135">
        <v>-2.4566050869858518E-6</v>
      </c>
      <c r="IQ135">
        <v>2</v>
      </c>
      <c r="IR135">
        <v>2224</v>
      </c>
      <c r="IS135">
        <v>2</v>
      </c>
      <c r="IT135">
        <v>25</v>
      </c>
      <c r="IU135">
        <v>23.3</v>
      </c>
      <c r="IV135">
        <v>23.4</v>
      </c>
      <c r="IW135">
        <v>0.93383799999999995</v>
      </c>
      <c r="IX135">
        <v>2.4731399999999999</v>
      </c>
      <c r="IY135">
        <v>1.65039</v>
      </c>
      <c r="IZ135">
        <v>2.3034699999999999</v>
      </c>
      <c r="JA135">
        <v>1.50024</v>
      </c>
      <c r="JB135">
        <v>2.2656200000000002</v>
      </c>
      <c r="JC135">
        <v>36.410699999999999</v>
      </c>
      <c r="JD135">
        <v>23.4833</v>
      </c>
      <c r="JE135">
        <v>18</v>
      </c>
      <c r="JF135">
        <v>504.65300000000002</v>
      </c>
      <c r="JG135">
        <v>488.26499999999999</v>
      </c>
      <c r="JH135">
        <v>26.944400000000002</v>
      </c>
      <c r="JI135">
        <v>31.867599999999999</v>
      </c>
      <c r="JJ135">
        <v>30.0001</v>
      </c>
      <c r="JK135">
        <v>31.836600000000001</v>
      </c>
      <c r="JL135">
        <v>31.806100000000001</v>
      </c>
      <c r="JM135">
        <v>18.723299999999998</v>
      </c>
      <c r="JN135">
        <v>33.440300000000001</v>
      </c>
      <c r="JO135">
        <v>100</v>
      </c>
      <c r="JP135">
        <v>26.943300000000001</v>
      </c>
      <c r="JQ135">
        <v>398.40800000000002</v>
      </c>
      <c r="JR135">
        <v>22.667400000000001</v>
      </c>
      <c r="JS135">
        <v>99.963999999999999</v>
      </c>
      <c r="JT135">
        <v>99.178600000000003</v>
      </c>
    </row>
    <row r="136" spans="1:280" x14ac:dyDescent="0.25">
      <c r="A136">
        <v>120</v>
      </c>
      <c r="B136">
        <v>1674746928</v>
      </c>
      <c r="C136">
        <v>1190.400000095367</v>
      </c>
      <c r="D136" t="s">
        <v>659</v>
      </c>
      <c r="E136" t="s">
        <v>660</v>
      </c>
      <c r="F136" t="s">
        <v>412</v>
      </c>
      <c r="G136" t="s">
        <v>413</v>
      </c>
      <c r="H136" t="s">
        <v>414</v>
      </c>
      <c r="I136">
        <v>1674746928</v>
      </c>
      <c r="J136">
        <f t="shared" si="46"/>
        <v>1.9480561642577303E-3</v>
      </c>
      <c r="K136">
        <f t="shared" si="47"/>
        <v>1.9480561642577303</v>
      </c>
      <c r="L136">
        <f t="shared" si="48"/>
        <v>-2.0460111168190545</v>
      </c>
      <c r="M136">
        <f t="shared" si="49"/>
        <v>400.00799999999998</v>
      </c>
      <c r="N136">
        <f t="shared" si="50"/>
        <v>413.2764674239632</v>
      </c>
      <c r="O136">
        <f t="shared" si="51"/>
        <v>40.976621695983965</v>
      </c>
      <c r="P136">
        <f t="shared" si="52"/>
        <v>39.661044805032006</v>
      </c>
      <c r="Q136">
        <f t="shared" si="53"/>
        <v>0.15501844360938022</v>
      </c>
      <c r="R136">
        <f t="shared" si="54"/>
        <v>2.9121853170568759</v>
      </c>
      <c r="S136">
        <f t="shared" si="55"/>
        <v>0.15057579319657341</v>
      </c>
      <c r="T136">
        <f t="shared" si="56"/>
        <v>9.4498419954998775E-2</v>
      </c>
      <c r="U136">
        <f t="shared" si="57"/>
        <v>4.7520142134839993E-3</v>
      </c>
      <c r="V136">
        <f t="shared" si="58"/>
        <v>27.496348046525352</v>
      </c>
      <c r="W136">
        <f t="shared" si="59"/>
        <v>27.633299999999998</v>
      </c>
      <c r="X136">
        <f t="shared" si="60"/>
        <v>3.7144686123218471</v>
      </c>
      <c r="Y136">
        <f t="shared" si="61"/>
        <v>65.113632882501321</v>
      </c>
      <c r="Z136">
        <f t="shared" si="62"/>
        <v>2.4717359454039003</v>
      </c>
      <c r="AA136">
        <f t="shared" si="63"/>
        <v>3.7960344646476574</v>
      </c>
      <c r="AB136">
        <f t="shared" si="64"/>
        <v>1.2427326669179468</v>
      </c>
      <c r="AC136">
        <f t="shared" si="65"/>
        <v>-85.909276843765909</v>
      </c>
      <c r="AD136">
        <f t="shared" si="66"/>
        <v>58.420345523981176</v>
      </c>
      <c r="AE136">
        <f t="shared" si="67"/>
        <v>4.3648949185395587</v>
      </c>
      <c r="AF136">
        <f t="shared" si="68"/>
        <v>-23.119284387031691</v>
      </c>
      <c r="AG136">
        <v>0</v>
      </c>
      <c r="AH136">
        <v>0</v>
      </c>
      <c r="AI136">
        <f t="shared" si="69"/>
        <v>1</v>
      </c>
      <c r="AJ136">
        <f t="shared" si="70"/>
        <v>0</v>
      </c>
      <c r="AK136">
        <f t="shared" si="71"/>
        <v>52181.439198381304</v>
      </c>
      <c r="AL136" t="s">
        <v>415</v>
      </c>
      <c r="AM136" t="s">
        <v>415</v>
      </c>
      <c r="AN136">
        <v>0</v>
      </c>
      <c r="AO136">
        <v>0</v>
      </c>
      <c r="AP136" t="e">
        <f t="shared" si="72"/>
        <v>#DIV/0!</v>
      </c>
      <c r="AQ136">
        <v>0</v>
      </c>
      <c r="AR136" t="s">
        <v>415</v>
      </c>
      <c r="AS136" t="s">
        <v>415</v>
      </c>
      <c r="AT136">
        <v>0</v>
      </c>
      <c r="AU136">
        <v>0</v>
      </c>
      <c r="AV136" t="e">
        <f t="shared" si="73"/>
        <v>#DIV/0!</v>
      </c>
      <c r="AW136">
        <v>0.5</v>
      </c>
      <c r="AX136">
        <f t="shared" si="74"/>
        <v>2.1008904943823997E-2</v>
      </c>
      <c r="AY136">
        <f t="shared" si="75"/>
        <v>-2.0460111168190545</v>
      </c>
      <c r="AZ136" t="e">
        <f t="shared" si="76"/>
        <v>#DIV/0!</v>
      </c>
      <c r="BA136">
        <f t="shared" si="77"/>
        <v>-97.387803995016029</v>
      </c>
      <c r="BB136" t="e">
        <f t="shared" si="78"/>
        <v>#DIV/0!</v>
      </c>
      <c r="BC136" t="e">
        <f t="shared" si="79"/>
        <v>#DIV/0!</v>
      </c>
      <c r="BD136" t="s">
        <v>415</v>
      </c>
      <c r="BE136">
        <v>0</v>
      </c>
      <c r="BF136" t="e">
        <f t="shared" si="80"/>
        <v>#DIV/0!</v>
      </c>
      <c r="BG136" t="e">
        <f t="shared" si="81"/>
        <v>#DIV/0!</v>
      </c>
      <c r="BH136" t="e">
        <f t="shared" si="82"/>
        <v>#DIV/0!</v>
      </c>
      <c r="BI136" t="e">
        <f t="shared" si="83"/>
        <v>#DIV/0!</v>
      </c>
      <c r="BJ136" t="e">
        <f t="shared" si="84"/>
        <v>#DIV/0!</v>
      </c>
      <c r="BK136" t="e">
        <f t="shared" si="85"/>
        <v>#DIV/0!</v>
      </c>
      <c r="BL136" t="e">
        <f t="shared" si="86"/>
        <v>#DIV/0!</v>
      </c>
      <c r="BM136" t="e">
        <f t="shared" si="87"/>
        <v>#DIV/0!</v>
      </c>
      <c r="CV136">
        <f t="shared" si="88"/>
        <v>5.0010600000000002E-2</v>
      </c>
      <c r="CW136">
        <f t="shared" si="89"/>
        <v>2.1008904943823997E-2</v>
      </c>
      <c r="CX136">
        <f t="shared" si="90"/>
        <v>0.42008903999999991</v>
      </c>
      <c r="CY136">
        <f t="shared" si="91"/>
        <v>9.5020139999999989E-2</v>
      </c>
      <c r="CZ136">
        <v>6</v>
      </c>
      <c r="DA136">
        <v>0.5</v>
      </c>
      <c r="DB136" t="s">
        <v>416</v>
      </c>
      <c r="DC136">
        <v>2</v>
      </c>
      <c r="DD136">
        <v>1674746928</v>
      </c>
      <c r="DE136">
        <v>400.00799999999998</v>
      </c>
      <c r="DF136">
        <v>398.488</v>
      </c>
      <c r="DG136">
        <v>24.929099999999998</v>
      </c>
      <c r="DH136">
        <v>22.649899999999999</v>
      </c>
      <c r="DI136">
        <v>403.923</v>
      </c>
      <c r="DJ136">
        <v>24.537600000000001</v>
      </c>
      <c r="DK136">
        <v>500.04199999999997</v>
      </c>
      <c r="DL136">
        <v>99.050600000000003</v>
      </c>
      <c r="DM136">
        <v>0.10002900000000001</v>
      </c>
      <c r="DN136">
        <v>28.005400000000002</v>
      </c>
      <c r="DO136">
        <v>27.633299999999998</v>
      </c>
      <c r="DP136">
        <v>999.9</v>
      </c>
      <c r="DQ136">
        <v>0</v>
      </c>
      <c r="DR136">
        <v>0</v>
      </c>
      <c r="DS136">
        <v>9996.25</v>
      </c>
      <c r="DT136">
        <v>0</v>
      </c>
      <c r="DU136">
        <v>371.05700000000002</v>
      </c>
      <c r="DV136">
        <v>1.5194099999999999</v>
      </c>
      <c r="DW136">
        <v>410.23399999999998</v>
      </c>
      <c r="DX136">
        <v>407.72300000000001</v>
      </c>
      <c r="DY136">
        <v>2.2791100000000002</v>
      </c>
      <c r="DZ136">
        <v>398.488</v>
      </c>
      <c r="EA136">
        <v>22.649899999999999</v>
      </c>
      <c r="EB136">
        <v>2.4692400000000001</v>
      </c>
      <c r="EC136">
        <v>2.24349</v>
      </c>
      <c r="ED136">
        <v>20.825099999999999</v>
      </c>
      <c r="EE136">
        <v>19.276299999999999</v>
      </c>
      <c r="EF136">
        <v>5.0010600000000002E-2</v>
      </c>
      <c r="EG136">
        <v>0</v>
      </c>
      <c r="EH136">
        <v>0</v>
      </c>
      <c r="EI136">
        <v>0</v>
      </c>
      <c r="EJ136">
        <v>589.64</v>
      </c>
      <c r="EK136">
        <v>5.0010600000000002E-2</v>
      </c>
      <c r="EL136">
        <v>96.58</v>
      </c>
      <c r="EM136">
        <v>-2.25</v>
      </c>
      <c r="EN136">
        <v>38</v>
      </c>
      <c r="EO136">
        <v>42.186999999999998</v>
      </c>
      <c r="EP136">
        <v>40.5</v>
      </c>
      <c r="EQ136">
        <v>41.75</v>
      </c>
      <c r="ER136">
        <v>40.436999999999998</v>
      </c>
      <c r="ES136">
        <v>0</v>
      </c>
      <c r="ET136">
        <v>0</v>
      </c>
      <c r="EU136">
        <v>0</v>
      </c>
      <c r="EV136">
        <v>1674746925</v>
      </c>
      <c r="EW136">
        <v>0</v>
      </c>
      <c r="EX136">
        <v>590.44884615384615</v>
      </c>
      <c r="EY136">
        <v>-8.4475213584793725</v>
      </c>
      <c r="EZ136">
        <v>15.8536751327256</v>
      </c>
      <c r="FA136">
        <v>97.13153846153844</v>
      </c>
      <c r="FB136">
        <v>15</v>
      </c>
      <c r="FC136">
        <v>1674745522.0999999</v>
      </c>
      <c r="FD136" t="s">
        <v>417</v>
      </c>
      <c r="FE136">
        <v>1674745522.0999999</v>
      </c>
      <c r="FF136">
        <v>1674745515.0999999</v>
      </c>
      <c r="FG136">
        <v>2</v>
      </c>
      <c r="FH136">
        <v>7.9000000000000001E-2</v>
      </c>
      <c r="FI136">
        <v>5.8000000000000003E-2</v>
      </c>
      <c r="FJ136">
        <v>-3.89</v>
      </c>
      <c r="FK136">
        <v>9.4E-2</v>
      </c>
      <c r="FL136">
        <v>383</v>
      </c>
      <c r="FM136">
        <v>18</v>
      </c>
      <c r="FN136">
        <v>0.28000000000000003</v>
      </c>
      <c r="FO136">
        <v>0.05</v>
      </c>
      <c r="FP136">
        <v>-2.0725109795979999</v>
      </c>
      <c r="FQ136">
        <v>0.10534026220576009</v>
      </c>
      <c r="FR136">
        <v>4.6620812348243189E-2</v>
      </c>
      <c r="FS136">
        <v>-1</v>
      </c>
      <c r="FT136">
        <v>0.15462161069425459</v>
      </c>
      <c r="FU136">
        <v>9.6648747985838646E-4</v>
      </c>
      <c r="FV136">
        <v>1.9622675560933289E-4</v>
      </c>
      <c r="FW136">
        <v>-1</v>
      </c>
      <c r="FX136">
        <v>0</v>
      </c>
      <c r="FY136">
        <v>0</v>
      </c>
      <c r="FZ136" t="s">
        <v>418</v>
      </c>
      <c r="GA136">
        <v>2.9782000000000002</v>
      </c>
      <c r="GB136">
        <v>2.8063199999999999</v>
      </c>
      <c r="GC136">
        <v>9.7675799999999993E-2</v>
      </c>
      <c r="GD136">
        <v>9.5570500000000003E-2</v>
      </c>
      <c r="GE136">
        <v>0.12135799999999999</v>
      </c>
      <c r="GF136">
        <v>0.113443</v>
      </c>
      <c r="GG136">
        <v>26686.3</v>
      </c>
      <c r="GH136">
        <v>24819.5</v>
      </c>
      <c r="GI136">
        <v>26585.200000000001</v>
      </c>
      <c r="GJ136">
        <v>25914.9</v>
      </c>
      <c r="GK136">
        <v>31784</v>
      </c>
      <c r="GL136">
        <v>32418.799999999999</v>
      </c>
      <c r="GM136">
        <v>37668</v>
      </c>
      <c r="GN136">
        <v>38438.400000000001</v>
      </c>
      <c r="GO136">
        <v>1.97817</v>
      </c>
      <c r="GP136">
        <v>1.9614799999999999</v>
      </c>
      <c r="GQ136">
        <v>2.1588099999999999E-2</v>
      </c>
      <c r="GR136">
        <v>0</v>
      </c>
      <c r="GS136">
        <v>27.2805</v>
      </c>
      <c r="GT136">
        <v>999.9</v>
      </c>
      <c r="GU136">
        <v>60.7</v>
      </c>
      <c r="GV136">
        <v>30.4</v>
      </c>
      <c r="GW136">
        <v>26.715699999999998</v>
      </c>
      <c r="GX136">
        <v>61.720199999999998</v>
      </c>
      <c r="GY136">
        <v>12.147399999999999</v>
      </c>
      <c r="GZ136">
        <v>1</v>
      </c>
      <c r="HA136">
        <v>0.36249500000000001</v>
      </c>
      <c r="HB136">
        <v>0.93688199999999999</v>
      </c>
      <c r="HC136">
        <v>20.2713</v>
      </c>
      <c r="HD136">
        <v>5.2053099999999999</v>
      </c>
      <c r="HE136">
        <v>11.9381</v>
      </c>
      <c r="HF136">
        <v>4.9878499999999999</v>
      </c>
      <c r="HG136">
        <v>3.2909999999999999</v>
      </c>
      <c r="HH136">
        <v>9999</v>
      </c>
      <c r="HI136">
        <v>9999</v>
      </c>
      <c r="HJ136">
        <v>9999</v>
      </c>
      <c r="HK136">
        <v>999.9</v>
      </c>
      <c r="HL136">
        <v>1.87042</v>
      </c>
      <c r="HM136">
        <v>1.8767100000000001</v>
      </c>
      <c r="HN136">
        <v>1.8744400000000001</v>
      </c>
      <c r="HO136">
        <v>1.8727199999999999</v>
      </c>
      <c r="HP136">
        <v>1.87317</v>
      </c>
      <c r="HQ136">
        <v>1.8705700000000001</v>
      </c>
      <c r="HR136">
        <v>1.87653</v>
      </c>
      <c r="HS136">
        <v>1.8755299999999999</v>
      </c>
      <c r="HT136">
        <v>5</v>
      </c>
      <c r="HU136">
        <v>0</v>
      </c>
      <c r="HV136">
        <v>0</v>
      </c>
      <c r="HW136">
        <v>0</v>
      </c>
      <c r="HX136" t="s">
        <v>419</v>
      </c>
      <c r="HY136" t="s">
        <v>420</v>
      </c>
      <c r="HZ136" t="s">
        <v>421</v>
      </c>
      <c r="IA136" t="s">
        <v>422</v>
      </c>
      <c r="IB136" t="s">
        <v>422</v>
      </c>
      <c r="IC136" t="s">
        <v>421</v>
      </c>
      <c r="ID136">
        <v>0</v>
      </c>
      <c r="IE136">
        <v>100</v>
      </c>
      <c r="IF136">
        <v>100</v>
      </c>
      <c r="IG136">
        <v>-3.915</v>
      </c>
      <c r="IH136">
        <v>0.39150000000000001</v>
      </c>
      <c r="II136">
        <v>-3.1183980323874012</v>
      </c>
      <c r="IJ136">
        <v>-2.536945948238235E-3</v>
      </c>
      <c r="IK136">
        <v>1.581473279927893E-6</v>
      </c>
      <c r="IL136">
        <v>-4.6698293441882044E-10</v>
      </c>
      <c r="IM136">
        <v>-0.1212426229721789</v>
      </c>
      <c r="IN136">
        <v>-1.5895243091576399E-2</v>
      </c>
      <c r="IO136">
        <v>1.559614309849521E-3</v>
      </c>
      <c r="IP136">
        <v>-2.4566050869858518E-6</v>
      </c>
      <c r="IQ136">
        <v>2</v>
      </c>
      <c r="IR136">
        <v>2224</v>
      </c>
      <c r="IS136">
        <v>2</v>
      </c>
      <c r="IT136">
        <v>25</v>
      </c>
      <c r="IU136">
        <v>23.4</v>
      </c>
      <c r="IV136">
        <v>23.5</v>
      </c>
      <c r="IW136">
        <v>0.93383799999999995</v>
      </c>
      <c r="IX136">
        <v>2.4609399999999999</v>
      </c>
      <c r="IY136">
        <v>1.65039</v>
      </c>
      <c r="IZ136">
        <v>2.3034699999999999</v>
      </c>
      <c r="JA136">
        <v>1.50024</v>
      </c>
      <c r="JB136">
        <v>2.35107</v>
      </c>
      <c r="JC136">
        <v>36.4343</v>
      </c>
      <c r="JD136">
        <v>23.4833</v>
      </c>
      <c r="JE136">
        <v>18</v>
      </c>
      <c r="JF136">
        <v>504.745</v>
      </c>
      <c r="JG136">
        <v>487.976</v>
      </c>
      <c r="JH136">
        <v>26.9407</v>
      </c>
      <c r="JI136">
        <v>31.871099999999998</v>
      </c>
      <c r="JJ136">
        <v>30.0002</v>
      </c>
      <c r="JK136">
        <v>31.839700000000001</v>
      </c>
      <c r="JL136">
        <v>31.810300000000002</v>
      </c>
      <c r="JM136">
        <v>18.726600000000001</v>
      </c>
      <c r="JN136">
        <v>33.440300000000001</v>
      </c>
      <c r="JO136">
        <v>100</v>
      </c>
      <c r="JP136">
        <v>26.934200000000001</v>
      </c>
      <c r="JQ136">
        <v>398.529</v>
      </c>
      <c r="JR136">
        <v>22.667200000000001</v>
      </c>
      <c r="JS136">
        <v>99.963499999999996</v>
      </c>
      <c r="JT136">
        <v>99.180800000000005</v>
      </c>
    </row>
    <row r="137" spans="1:280" x14ac:dyDescent="0.25">
      <c r="A137">
        <v>121</v>
      </c>
      <c r="B137">
        <v>1674746938</v>
      </c>
      <c r="C137">
        <v>1200.400000095367</v>
      </c>
      <c r="D137" t="s">
        <v>661</v>
      </c>
      <c r="E137" t="s">
        <v>662</v>
      </c>
      <c r="F137" t="s">
        <v>412</v>
      </c>
      <c r="G137" t="s">
        <v>413</v>
      </c>
      <c r="H137" t="s">
        <v>414</v>
      </c>
      <c r="I137">
        <v>1674746938</v>
      </c>
      <c r="J137">
        <f t="shared" si="46"/>
        <v>1.9510014049203073E-3</v>
      </c>
      <c r="K137">
        <f t="shared" si="47"/>
        <v>1.9510014049203073</v>
      </c>
      <c r="L137">
        <f t="shared" si="48"/>
        <v>-2.0731688659807608</v>
      </c>
      <c r="M137">
        <f t="shared" si="49"/>
        <v>400.00900000000001</v>
      </c>
      <c r="N137">
        <f t="shared" si="50"/>
        <v>413.51794818846344</v>
      </c>
      <c r="O137">
        <f t="shared" si="51"/>
        <v>41.001078503077977</v>
      </c>
      <c r="P137">
        <f t="shared" si="52"/>
        <v>39.661641006844405</v>
      </c>
      <c r="Q137">
        <f t="shared" si="53"/>
        <v>0.15538703639800919</v>
      </c>
      <c r="R137">
        <f t="shared" si="54"/>
        <v>2.915695703871322</v>
      </c>
      <c r="S137">
        <f t="shared" si="55"/>
        <v>0.15092876930544696</v>
      </c>
      <c r="T137">
        <f t="shared" si="56"/>
        <v>9.47203837561095E-2</v>
      </c>
      <c r="U137">
        <f t="shared" si="57"/>
        <v>4.7520142134839993E-3</v>
      </c>
      <c r="V137">
        <f t="shared" si="58"/>
        <v>27.497349906269783</v>
      </c>
      <c r="W137">
        <f t="shared" si="59"/>
        <v>27.627800000000001</v>
      </c>
      <c r="X137">
        <f t="shared" si="60"/>
        <v>3.7132745515512138</v>
      </c>
      <c r="Y137">
        <f t="shared" si="61"/>
        <v>65.104148173435561</v>
      </c>
      <c r="Z137">
        <f t="shared" si="62"/>
        <v>2.4715487881860398</v>
      </c>
      <c r="AA137">
        <f t="shared" si="63"/>
        <v>3.796300017015668</v>
      </c>
      <c r="AB137">
        <f t="shared" si="64"/>
        <v>1.2417257633651739</v>
      </c>
      <c r="AC137">
        <f t="shared" si="65"/>
        <v>-86.039161956985552</v>
      </c>
      <c r="AD137">
        <f t="shared" si="66"/>
        <v>59.543945794957274</v>
      </c>
      <c r="AE137">
        <f t="shared" si="67"/>
        <v>4.4433936216974361</v>
      </c>
      <c r="AF137">
        <f t="shared" si="68"/>
        <v>-22.047070526117359</v>
      </c>
      <c r="AG137">
        <v>0</v>
      </c>
      <c r="AH137">
        <v>0</v>
      </c>
      <c r="AI137">
        <f t="shared" si="69"/>
        <v>1</v>
      </c>
      <c r="AJ137">
        <f t="shared" si="70"/>
        <v>0</v>
      </c>
      <c r="AK137">
        <f t="shared" si="71"/>
        <v>52281.781763328268</v>
      </c>
      <c r="AL137" t="s">
        <v>415</v>
      </c>
      <c r="AM137" t="s">
        <v>415</v>
      </c>
      <c r="AN137">
        <v>0</v>
      </c>
      <c r="AO137">
        <v>0</v>
      </c>
      <c r="AP137" t="e">
        <f t="shared" si="72"/>
        <v>#DIV/0!</v>
      </c>
      <c r="AQ137">
        <v>0</v>
      </c>
      <c r="AR137" t="s">
        <v>415</v>
      </c>
      <c r="AS137" t="s">
        <v>415</v>
      </c>
      <c r="AT137">
        <v>0</v>
      </c>
      <c r="AU137">
        <v>0</v>
      </c>
      <c r="AV137" t="e">
        <f t="shared" si="73"/>
        <v>#DIV/0!</v>
      </c>
      <c r="AW137">
        <v>0.5</v>
      </c>
      <c r="AX137">
        <f t="shared" si="74"/>
        <v>2.1008904943823997E-2</v>
      </c>
      <c r="AY137">
        <f t="shared" si="75"/>
        <v>-2.0731688659807608</v>
      </c>
      <c r="AZ137" t="e">
        <f t="shared" si="76"/>
        <v>#DIV/0!</v>
      </c>
      <c r="BA137">
        <f t="shared" si="77"/>
        <v>-98.680481992004616</v>
      </c>
      <c r="BB137" t="e">
        <f t="shared" si="78"/>
        <v>#DIV/0!</v>
      </c>
      <c r="BC137" t="e">
        <f t="shared" si="79"/>
        <v>#DIV/0!</v>
      </c>
      <c r="BD137" t="s">
        <v>415</v>
      </c>
      <c r="BE137">
        <v>0</v>
      </c>
      <c r="BF137" t="e">
        <f t="shared" si="80"/>
        <v>#DIV/0!</v>
      </c>
      <c r="BG137" t="e">
        <f t="shared" si="81"/>
        <v>#DIV/0!</v>
      </c>
      <c r="BH137" t="e">
        <f t="shared" si="82"/>
        <v>#DIV/0!</v>
      </c>
      <c r="BI137" t="e">
        <f t="shared" si="83"/>
        <v>#DIV/0!</v>
      </c>
      <c r="BJ137" t="e">
        <f t="shared" si="84"/>
        <v>#DIV/0!</v>
      </c>
      <c r="BK137" t="e">
        <f t="shared" si="85"/>
        <v>#DIV/0!</v>
      </c>
      <c r="BL137" t="e">
        <f t="shared" si="86"/>
        <v>#DIV/0!</v>
      </c>
      <c r="BM137" t="e">
        <f t="shared" si="87"/>
        <v>#DIV/0!</v>
      </c>
      <c r="CV137">
        <f t="shared" si="88"/>
        <v>5.0010600000000002E-2</v>
      </c>
      <c r="CW137">
        <f t="shared" si="89"/>
        <v>2.1008904943823997E-2</v>
      </c>
      <c r="CX137">
        <f t="shared" si="90"/>
        <v>0.42008903999999991</v>
      </c>
      <c r="CY137">
        <f t="shared" si="91"/>
        <v>9.5020139999999989E-2</v>
      </c>
      <c r="CZ137">
        <v>6</v>
      </c>
      <c r="DA137">
        <v>0.5</v>
      </c>
      <c r="DB137" t="s">
        <v>416</v>
      </c>
      <c r="DC137">
        <v>2</v>
      </c>
      <c r="DD137">
        <v>1674746938</v>
      </c>
      <c r="DE137">
        <v>400.00900000000001</v>
      </c>
      <c r="DF137">
        <v>398.45800000000003</v>
      </c>
      <c r="DG137">
        <v>24.9269</v>
      </c>
      <c r="DH137">
        <v>22.644500000000001</v>
      </c>
      <c r="DI137">
        <v>403.92500000000001</v>
      </c>
      <c r="DJ137">
        <v>24.535499999999999</v>
      </c>
      <c r="DK137">
        <v>500.09699999999998</v>
      </c>
      <c r="DL137">
        <v>99.051900000000003</v>
      </c>
      <c r="DM137">
        <v>9.9971599999999994E-2</v>
      </c>
      <c r="DN137">
        <v>28.006599999999999</v>
      </c>
      <c r="DO137">
        <v>27.627800000000001</v>
      </c>
      <c r="DP137">
        <v>999.9</v>
      </c>
      <c r="DQ137">
        <v>0</v>
      </c>
      <c r="DR137">
        <v>0</v>
      </c>
      <c r="DS137">
        <v>10016.200000000001</v>
      </c>
      <c r="DT137">
        <v>0</v>
      </c>
      <c r="DU137">
        <v>373.02499999999998</v>
      </c>
      <c r="DV137">
        <v>1.5507500000000001</v>
      </c>
      <c r="DW137">
        <v>410.23500000000001</v>
      </c>
      <c r="DX137">
        <v>407.69</v>
      </c>
      <c r="DY137">
        <v>2.2823799999999999</v>
      </c>
      <c r="DZ137">
        <v>398.45800000000003</v>
      </c>
      <c r="EA137">
        <v>22.644500000000001</v>
      </c>
      <c r="EB137">
        <v>2.4690599999999998</v>
      </c>
      <c r="EC137">
        <v>2.2429800000000002</v>
      </c>
      <c r="ED137">
        <v>20.824000000000002</v>
      </c>
      <c r="EE137">
        <v>19.2727</v>
      </c>
      <c r="EF137">
        <v>5.0010600000000002E-2</v>
      </c>
      <c r="EG137">
        <v>0</v>
      </c>
      <c r="EH137">
        <v>0</v>
      </c>
      <c r="EI137">
        <v>0</v>
      </c>
      <c r="EJ137">
        <v>590.75</v>
      </c>
      <c r="EK137">
        <v>5.0010600000000002E-2</v>
      </c>
      <c r="EL137">
        <v>99.55</v>
      </c>
      <c r="EM137">
        <v>-1.67</v>
      </c>
      <c r="EN137">
        <v>38</v>
      </c>
      <c r="EO137">
        <v>42.186999999999998</v>
      </c>
      <c r="EP137">
        <v>40.5</v>
      </c>
      <c r="EQ137">
        <v>41.75</v>
      </c>
      <c r="ER137">
        <v>40.436999999999998</v>
      </c>
      <c r="ES137">
        <v>0</v>
      </c>
      <c r="ET137">
        <v>0</v>
      </c>
      <c r="EU137">
        <v>0</v>
      </c>
      <c r="EV137">
        <v>1674746935.2</v>
      </c>
      <c r="EW137">
        <v>0</v>
      </c>
      <c r="EX137">
        <v>590.34720000000004</v>
      </c>
      <c r="EY137">
        <v>5.1176924060540863</v>
      </c>
      <c r="EZ137">
        <v>10.487692255545809</v>
      </c>
      <c r="FA137">
        <v>98.813200000000009</v>
      </c>
      <c r="FB137">
        <v>15</v>
      </c>
      <c r="FC137">
        <v>1674745522.0999999</v>
      </c>
      <c r="FD137" t="s">
        <v>417</v>
      </c>
      <c r="FE137">
        <v>1674745522.0999999</v>
      </c>
      <c r="FF137">
        <v>1674745515.0999999</v>
      </c>
      <c r="FG137">
        <v>2</v>
      </c>
      <c r="FH137">
        <v>7.9000000000000001E-2</v>
      </c>
      <c r="FI137">
        <v>5.8000000000000003E-2</v>
      </c>
      <c r="FJ137">
        <v>-3.89</v>
      </c>
      <c r="FK137">
        <v>9.4E-2</v>
      </c>
      <c r="FL137">
        <v>383</v>
      </c>
      <c r="FM137">
        <v>18</v>
      </c>
      <c r="FN137">
        <v>0.28000000000000003</v>
      </c>
      <c r="FO137">
        <v>0.05</v>
      </c>
      <c r="FP137">
        <v>-2.0817220089194248</v>
      </c>
      <c r="FQ137">
        <v>-0.23005532173037271</v>
      </c>
      <c r="FR137">
        <v>5.5588908509853922E-2</v>
      </c>
      <c r="FS137">
        <v>-1</v>
      </c>
      <c r="FT137">
        <v>0.15493307005277221</v>
      </c>
      <c r="FU137">
        <v>3.1555243942823618E-3</v>
      </c>
      <c r="FV137">
        <v>3.4136297861340987E-4</v>
      </c>
      <c r="FW137">
        <v>-1</v>
      </c>
      <c r="FX137">
        <v>0</v>
      </c>
      <c r="FY137">
        <v>0</v>
      </c>
      <c r="FZ137" t="s">
        <v>418</v>
      </c>
      <c r="GA137">
        <v>2.9783499999999998</v>
      </c>
      <c r="GB137">
        <v>2.8064399999999998</v>
      </c>
      <c r="GC137">
        <v>9.7676600000000002E-2</v>
      </c>
      <c r="GD137">
        <v>9.5565399999999995E-2</v>
      </c>
      <c r="GE137">
        <v>0.121352</v>
      </c>
      <c r="GF137">
        <v>0.113425</v>
      </c>
      <c r="GG137">
        <v>26686.6</v>
      </c>
      <c r="GH137">
        <v>24819.8</v>
      </c>
      <c r="GI137">
        <v>26585.4</v>
      </c>
      <c r="GJ137">
        <v>25915</v>
      </c>
      <c r="GK137">
        <v>31784.5</v>
      </c>
      <c r="GL137">
        <v>32419.7</v>
      </c>
      <c r="GM137">
        <v>37668.300000000003</v>
      </c>
      <c r="GN137">
        <v>38438.699999999997</v>
      </c>
      <c r="GO137">
        <v>1.97803</v>
      </c>
      <c r="GP137">
        <v>1.9616</v>
      </c>
      <c r="GQ137">
        <v>2.1029300000000001E-2</v>
      </c>
      <c r="GR137">
        <v>0</v>
      </c>
      <c r="GS137">
        <v>27.284199999999998</v>
      </c>
      <c r="GT137">
        <v>999.9</v>
      </c>
      <c r="GU137">
        <v>60.7</v>
      </c>
      <c r="GV137">
        <v>30.4</v>
      </c>
      <c r="GW137">
        <v>26.713799999999999</v>
      </c>
      <c r="GX137">
        <v>61.530099999999997</v>
      </c>
      <c r="GY137">
        <v>12.0593</v>
      </c>
      <c r="GZ137">
        <v>1</v>
      </c>
      <c r="HA137">
        <v>0.36283799999999999</v>
      </c>
      <c r="HB137">
        <v>0.95628000000000002</v>
      </c>
      <c r="HC137">
        <v>20.2713</v>
      </c>
      <c r="HD137">
        <v>5.2063600000000001</v>
      </c>
      <c r="HE137">
        <v>11.9381</v>
      </c>
      <c r="HF137">
        <v>4.9879499999999997</v>
      </c>
      <c r="HG137">
        <v>3.2909999999999999</v>
      </c>
      <c r="HH137">
        <v>9999</v>
      </c>
      <c r="HI137">
        <v>9999</v>
      </c>
      <c r="HJ137">
        <v>9999</v>
      </c>
      <c r="HK137">
        <v>999.9</v>
      </c>
      <c r="HL137">
        <v>1.87042</v>
      </c>
      <c r="HM137">
        <v>1.8767</v>
      </c>
      <c r="HN137">
        <v>1.87449</v>
      </c>
      <c r="HO137">
        <v>1.87276</v>
      </c>
      <c r="HP137">
        <v>1.8731800000000001</v>
      </c>
      <c r="HQ137">
        <v>1.8705700000000001</v>
      </c>
      <c r="HR137">
        <v>1.87653</v>
      </c>
      <c r="HS137">
        <v>1.87558</v>
      </c>
      <c r="HT137">
        <v>5</v>
      </c>
      <c r="HU137">
        <v>0</v>
      </c>
      <c r="HV137">
        <v>0</v>
      </c>
      <c r="HW137">
        <v>0</v>
      </c>
      <c r="HX137" t="s">
        <v>419</v>
      </c>
      <c r="HY137" t="s">
        <v>420</v>
      </c>
      <c r="HZ137" t="s">
        <v>421</v>
      </c>
      <c r="IA137" t="s">
        <v>422</v>
      </c>
      <c r="IB137" t="s">
        <v>422</v>
      </c>
      <c r="IC137" t="s">
        <v>421</v>
      </c>
      <c r="ID137">
        <v>0</v>
      </c>
      <c r="IE137">
        <v>100</v>
      </c>
      <c r="IF137">
        <v>100</v>
      </c>
      <c r="IG137">
        <v>-3.9159999999999999</v>
      </c>
      <c r="IH137">
        <v>0.39140000000000003</v>
      </c>
      <c r="II137">
        <v>-3.1183980323874012</v>
      </c>
      <c r="IJ137">
        <v>-2.536945948238235E-3</v>
      </c>
      <c r="IK137">
        <v>1.581473279927893E-6</v>
      </c>
      <c r="IL137">
        <v>-4.6698293441882044E-10</v>
      </c>
      <c r="IM137">
        <v>-0.1212426229721789</v>
      </c>
      <c r="IN137">
        <v>-1.5895243091576399E-2</v>
      </c>
      <c r="IO137">
        <v>1.559614309849521E-3</v>
      </c>
      <c r="IP137">
        <v>-2.4566050869858518E-6</v>
      </c>
      <c r="IQ137">
        <v>2</v>
      </c>
      <c r="IR137">
        <v>2224</v>
      </c>
      <c r="IS137">
        <v>2</v>
      </c>
      <c r="IT137">
        <v>25</v>
      </c>
      <c r="IU137">
        <v>23.6</v>
      </c>
      <c r="IV137">
        <v>23.7</v>
      </c>
      <c r="IW137">
        <v>0.93383799999999995</v>
      </c>
      <c r="IX137">
        <v>2.4621599999999999</v>
      </c>
      <c r="IY137">
        <v>1.65039</v>
      </c>
      <c r="IZ137">
        <v>2.3034699999999999</v>
      </c>
      <c r="JA137">
        <v>1.50024</v>
      </c>
      <c r="JB137">
        <v>2.4084500000000002</v>
      </c>
      <c r="JC137">
        <v>36.457799999999999</v>
      </c>
      <c r="JD137">
        <v>23.4833</v>
      </c>
      <c r="JE137">
        <v>18</v>
      </c>
      <c r="JF137">
        <v>504.67</v>
      </c>
      <c r="JG137">
        <v>488.089</v>
      </c>
      <c r="JH137">
        <v>26.9299</v>
      </c>
      <c r="JI137">
        <v>31.873899999999999</v>
      </c>
      <c r="JJ137">
        <v>30.000299999999999</v>
      </c>
      <c r="JK137">
        <v>31.842500000000001</v>
      </c>
      <c r="JL137">
        <v>31.813600000000001</v>
      </c>
      <c r="JM137">
        <v>18.725200000000001</v>
      </c>
      <c r="JN137">
        <v>33.440300000000001</v>
      </c>
      <c r="JO137">
        <v>100</v>
      </c>
      <c r="JP137">
        <v>26.922000000000001</v>
      </c>
      <c r="JQ137">
        <v>398.505</v>
      </c>
      <c r="JR137">
        <v>22.666799999999999</v>
      </c>
      <c r="JS137">
        <v>99.964399999999998</v>
      </c>
      <c r="JT137">
        <v>99.181399999999996</v>
      </c>
    </row>
    <row r="138" spans="1:280" x14ac:dyDescent="0.25">
      <c r="A138">
        <v>122</v>
      </c>
      <c r="B138">
        <v>1674746948</v>
      </c>
      <c r="C138">
        <v>1210.400000095367</v>
      </c>
      <c r="D138" t="s">
        <v>663</v>
      </c>
      <c r="E138" t="s">
        <v>664</v>
      </c>
      <c r="F138" t="s">
        <v>412</v>
      </c>
      <c r="G138" t="s">
        <v>413</v>
      </c>
      <c r="H138" t="s">
        <v>414</v>
      </c>
      <c r="I138">
        <v>1674746948</v>
      </c>
      <c r="J138">
        <f t="shared" si="46"/>
        <v>1.9556333818732943E-3</v>
      </c>
      <c r="K138">
        <f t="shared" si="47"/>
        <v>1.9556333818732943</v>
      </c>
      <c r="L138">
        <f t="shared" si="48"/>
        <v>-2.0640517999128245</v>
      </c>
      <c r="M138">
        <f t="shared" si="49"/>
        <v>399.935</v>
      </c>
      <c r="N138">
        <f t="shared" si="50"/>
        <v>413.30216089836642</v>
      </c>
      <c r="O138">
        <f t="shared" si="51"/>
        <v>40.978491817890522</v>
      </c>
      <c r="P138">
        <f t="shared" si="52"/>
        <v>39.65315131565</v>
      </c>
      <c r="Q138">
        <f t="shared" si="53"/>
        <v>0.15573534254375246</v>
      </c>
      <c r="R138">
        <f t="shared" si="54"/>
        <v>2.9105157529688244</v>
      </c>
      <c r="S138">
        <f t="shared" si="55"/>
        <v>0.15124965392043396</v>
      </c>
      <c r="T138">
        <f t="shared" si="56"/>
        <v>9.4923292982246693E-2</v>
      </c>
      <c r="U138">
        <f t="shared" si="57"/>
        <v>4.7520142134839993E-3</v>
      </c>
      <c r="V138">
        <f t="shared" si="58"/>
        <v>27.488993383967063</v>
      </c>
      <c r="W138">
        <f t="shared" si="59"/>
        <v>27.628799999999998</v>
      </c>
      <c r="X138">
        <f t="shared" si="60"/>
        <v>3.7134916285922919</v>
      </c>
      <c r="Y138">
        <f t="shared" si="61"/>
        <v>65.126692398966128</v>
      </c>
      <c r="Z138">
        <f t="shared" si="62"/>
        <v>2.471496788629</v>
      </c>
      <c r="AA138">
        <f t="shared" si="63"/>
        <v>3.7949060478745191</v>
      </c>
      <c r="AB138">
        <f t="shared" si="64"/>
        <v>1.2419948399632919</v>
      </c>
      <c r="AC138">
        <f t="shared" si="65"/>
        <v>-86.243432140612285</v>
      </c>
      <c r="AD138">
        <f t="shared" si="66"/>
        <v>58.292705939311695</v>
      </c>
      <c r="AE138">
        <f t="shared" si="67"/>
        <v>4.357648048083151</v>
      </c>
      <c r="AF138">
        <f t="shared" si="68"/>
        <v>-23.588326139003961</v>
      </c>
      <c r="AG138">
        <v>0</v>
      </c>
      <c r="AH138">
        <v>0</v>
      </c>
      <c r="AI138">
        <f t="shared" si="69"/>
        <v>1</v>
      </c>
      <c r="AJ138">
        <f t="shared" si="70"/>
        <v>0</v>
      </c>
      <c r="AK138">
        <f t="shared" si="71"/>
        <v>52134.503737766638</v>
      </c>
      <c r="AL138" t="s">
        <v>415</v>
      </c>
      <c r="AM138" t="s">
        <v>415</v>
      </c>
      <c r="AN138">
        <v>0</v>
      </c>
      <c r="AO138">
        <v>0</v>
      </c>
      <c r="AP138" t="e">
        <f t="shared" si="72"/>
        <v>#DIV/0!</v>
      </c>
      <c r="AQ138">
        <v>0</v>
      </c>
      <c r="AR138" t="s">
        <v>415</v>
      </c>
      <c r="AS138" t="s">
        <v>415</v>
      </c>
      <c r="AT138">
        <v>0</v>
      </c>
      <c r="AU138">
        <v>0</v>
      </c>
      <c r="AV138" t="e">
        <f t="shared" si="73"/>
        <v>#DIV/0!</v>
      </c>
      <c r="AW138">
        <v>0.5</v>
      </c>
      <c r="AX138">
        <f t="shared" si="74"/>
        <v>2.1008904943823997E-2</v>
      </c>
      <c r="AY138">
        <f t="shared" si="75"/>
        <v>-2.0640517999128245</v>
      </c>
      <c r="AZ138" t="e">
        <f t="shared" si="76"/>
        <v>#DIV/0!</v>
      </c>
      <c r="BA138">
        <f t="shared" si="77"/>
        <v>-98.246520008154704</v>
      </c>
      <c r="BB138" t="e">
        <f t="shared" si="78"/>
        <v>#DIV/0!</v>
      </c>
      <c r="BC138" t="e">
        <f t="shared" si="79"/>
        <v>#DIV/0!</v>
      </c>
      <c r="BD138" t="s">
        <v>415</v>
      </c>
      <c r="BE138">
        <v>0</v>
      </c>
      <c r="BF138" t="e">
        <f t="shared" si="80"/>
        <v>#DIV/0!</v>
      </c>
      <c r="BG138" t="e">
        <f t="shared" si="81"/>
        <v>#DIV/0!</v>
      </c>
      <c r="BH138" t="e">
        <f t="shared" si="82"/>
        <v>#DIV/0!</v>
      </c>
      <c r="BI138" t="e">
        <f t="shared" si="83"/>
        <v>#DIV/0!</v>
      </c>
      <c r="BJ138" t="e">
        <f t="shared" si="84"/>
        <v>#DIV/0!</v>
      </c>
      <c r="BK138" t="e">
        <f t="shared" si="85"/>
        <v>#DIV/0!</v>
      </c>
      <c r="BL138" t="e">
        <f t="shared" si="86"/>
        <v>#DIV/0!</v>
      </c>
      <c r="BM138" t="e">
        <f t="shared" si="87"/>
        <v>#DIV/0!</v>
      </c>
      <c r="CV138">
        <f t="shared" si="88"/>
        <v>5.0010600000000002E-2</v>
      </c>
      <c r="CW138">
        <f t="shared" si="89"/>
        <v>2.1008904943823997E-2</v>
      </c>
      <c r="CX138">
        <f t="shared" si="90"/>
        <v>0.42008903999999991</v>
      </c>
      <c r="CY138">
        <f t="shared" si="91"/>
        <v>9.5020139999999989E-2</v>
      </c>
      <c r="CZ138">
        <v>6</v>
      </c>
      <c r="DA138">
        <v>0.5</v>
      </c>
      <c r="DB138" t="s">
        <v>416</v>
      </c>
      <c r="DC138">
        <v>2</v>
      </c>
      <c r="DD138">
        <v>1674746948</v>
      </c>
      <c r="DE138">
        <v>399.935</v>
      </c>
      <c r="DF138">
        <v>398.39699999999999</v>
      </c>
      <c r="DG138">
        <v>24.927099999999999</v>
      </c>
      <c r="DH138">
        <v>22.639299999999999</v>
      </c>
      <c r="DI138">
        <v>403.851</v>
      </c>
      <c r="DJ138">
        <v>24.535799999999998</v>
      </c>
      <c r="DK138">
        <v>500.101</v>
      </c>
      <c r="DL138">
        <v>99.048900000000003</v>
      </c>
      <c r="DM138">
        <v>0.10009</v>
      </c>
      <c r="DN138">
        <v>28.000299999999999</v>
      </c>
      <c r="DO138">
        <v>27.628799999999998</v>
      </c>
      <c r="DP138">
        <v>999.9</v>
      </c>
      <c r="DQ138">
        <v>0</v>
      </c>
      <c r="DR138">
        <v>0</v>
      </c>
      <c r="DS138">
        <v>9986.8799999999992</v>
      </c>
      <c r="DT138">
        <v>0</v>
      </c>
      <c r="DU138">
        <v>374.36200000000002</v>
      </c>
      <c r="DV138">
        <v>1.5375700000000001</v>
      </c>
      <c r="DW138">
        <v>410.15899999999999</v>
      </c>
      <c r="DX138">
        <v>407.62599999999998</v>
      </c>
      <c r="DY138">
        <v>2.2877900000000002</v>
      </c>
      <c r="DZ138">
        <v>398.39699999999999</v>
      </c>
      <c r="EA138">
        <v>22.639299999999999</v>
      </c>
      <c r="EB138">
        <v>2.4689999999999999</v>
      </c>
      <c r="EC138">
        <v>2.2423999999999999</v>
      </c>
      <c r="ED138">
        <v>20.823599999999999</v>
      </c>
      <c r="EE138">
        <v>19.2685</v>
      </c>
      <c r="EF138">
        <v>5.0010600000000002E-2</v>
      </c>
      <c r="EG138">
        <v>0</v>
      </c>
      <c r="EH138">
        <v>0</v>
      </c>
      <c r="EI138">
        <v>0</v>
      </c>
      <c r="EJ138">
        <v>590.96</v>
      </c>
      <c r="EK138">
        <v>5.0010600000000002E-2</v>
      </c>
      <c r="EL138">
        <v>98.32</v>
      </c>
      <c r="EM138">
        <v>-2.7</v>
      </c>
      <c r="EN138">
        <v>38.061999999999998</v>
      </c>
      <c r="EO138">
        <v>42.186999999999998</v>
      </c>
      <c r="EP138">
        <v>40.5</v>
      </c>
      <c r="EQ138">
        <v>41.75</v>
      </c>
      <c r="ER138">
        <v>40.436999999999998</v>
      </c>
      <c r="ES138">
        <v>0</v>
      </c>
      <c r="ET138">
        <v>0</v>
      </c>
      <c r="EU138">
        <v>0</v>
      </c>
      <c r="EV138">
        <v>1674746945.4000001</v>
      </c>
      <c r="EW138">
        <v>0</v>
      </c>
      <c r="EX138">
        <v>590.54423076923069</v>
      </c>
      <c r="EY138">
        <v>-0.1070084582078515</v>
      </c>
      <c r="EZ138">
        <v>-1.2926494900185359</v>
      </c>
      <c r="FA138">
        <v>100.0819230769231</v>
      </c>
      <c r="FB138">
        <v>15</v>
      </c>
      <c r="FC138">
        <v>1674745522.0999999</v>
      </c>
      <c r="FD138" t="s">
        <v>417</v>
      </c>
      <c r="FE138">
        <v>1674745522.0999999</v>
      </c>
      <c r="FF138">
        <v>1674745515.0999999</v>
      </c>
      <c r="FG138">
        <v>2</v>
      </c>
      <c r="FH138">
        <v>7.9000000000000001E-2</v>
      </c>
      <c r="FI138">
        <v>5.8000000000000003E-2</v>
      </c>
      <c r="FJ138">
        <v>-3.89</v>
      </c>
      <c r="FK138">
        <v>9.4E-2</v>
      </c>
      <c r="FL138">
        <v>383</v>
      </c>
      <c r="FM138">
        <v>18</v>
      </c>
      <c r="FN138">
        <v>0.28000000000000003</v>
      </c>
      <c r="FO138">
        <v>0.05</v>
      </c>
      <c r="FP138">
        <v>-2.086265761743364</v>
      </c>
      <c r="FQ138">
        <v>0.14907986147943031</v>
      </c>
      <c r="FR138">
        <v>4.2561301854943903E-2</v>
      </c>
      <c r="FS138">
        <v>-1</v>
      </c>
      <c r="FT138">
        <v>0.1552380620794315</v>
      </c>
      <c r="FU138">
        <v>1.2736205242511679E-3</v>
      </c>
      <c r="FV138">
        <v>2.5526562290086041E-4</v>
      </c>
      <c r="FW138">
        <v>-1</v>
      </c>
      <c r="FX138">
        <v>0</v>
      </c>
      <c r="FY138">
        <v>0</v>
      </c>
      <c r="FZ138" t="s">
        <v>418</v>
      </c>
      <c r="GA138">
        <v>2.9783599999999999</v>
      </c>
      <c r="GB138">
        <v>2.8062999999999998</v>
      </c>
      <c r="GC138">
        <v>9.7658999999999996E-2</v>
      </c>
      <c r="GD138">
        <v>9.5550399999999994E-2</v>
      </c>
      <c r="GE138">
        <v>0.121348</v>
      </c>
      <c r="GF138">
        <v>0.113403</v>
      </c>
      <c r="GG138">
        <v>26687</v>
      </c>
      <c r="GH138">
        <v>24820.5</v>
      </c>
      <c r="GI138">
        <v>26585.4</v>
      </c>
      <c r="GJ138">
        <v>25915.3</v>
      </c>
      <c r="GK138">
        <v>31784.9</v>
      </c>
      <c r="GL138">
        <v>32420.9</v>
      </c>
      <c r="GM138">
        <v>37668.5</v>
      </c>
      <c r="GN138">
        <v>38439.1</v>
      </c>
      <c r="GO138">
        <v>1.97803</v>
      </c>
      <c r="GP138">
        <v>1.96143</v>
      </c>
      <c r="GQ138">
        <v>2.1029300000000001E-2</v>
      </c>
      <c r="GR138">
        <v>0</v>
      </c>
      <c r="GS138">
        <v>27.2852</v>
      </c>
      <c r="GT138">
        <v>999.9</v>
      </c>
      <c r="GU138">
        <v>60.6</v>
      </c>
      <c r="GV138">
        <v>30.4</v>
      </c>
      <c r="GW138">
        <v>26.6724</v>
      </c>
      <c r="GX138">
        <v>61.850099999999998</v>
      </c>
      <c r="GY138">
        <v>11.7788</v>
      </c>
      <c r="GZ138">
        <v>1</v>
      </c>
      <c r="HA138">
        <v>0.36297000000000001</v>
      </c>
      <c r="HB138">
        <v>0.96840700000000002</v>
      </c>
      <c r="HC138">
        <v>20.271100000000001</v>
      </c>
      <c r="HD138">
        <v>5.2074100000000003</v>
      </c>
      <c r="HE138">
        <v>11.937799999999999</v>
      </c>
      <c r="HF138">
        <v>4.9874000000000001</v>
      </c>
      <c r="HG138">
        <v>3.2909999999999999</v>
      </c>
      <c r="HH138">
        <v>9999</v>
      </c>
      <c r="HI138">
        <v>9999</v>
      </c>
      <c r="HJ138">
        <v>9999</v>
      </c>
      <c r="HK138">
        <v>999.9</v>
      </c>
      <c r="HL138">
        <v>1.87042</v>
      </c>
      <c r="HM138">
        <v>1.8767199999999999</v>
      </c>
      <c r="HN138">
        <v>1.87446</v>
      </c>
      <c r="HO138">
        <v>1.8727400000000001</v>
      </c>
      <c r="HP138">
        <v>1.87317</v>
      </c>
      <c r="HQ138">
        <v>1.8705700000000001</v>
      </c>
      <c r="HR138">
        <v>1.87653</v>
      </c>
      <c r="HS138">
        <v>1.8755599999999999</v>
      </c>
      <c r="HT138">
        <v>5</v>
      </c>
      <c r="HU138">
        <v>0</v>
      </c>
      <c r="HV138">
        <v>0</v>
      </c>
      <c r="HW138">
        <v>0</v>
      </c>
      <c r="HX138" t="s">
        <v>419</v>
      </c>
      <c r="HY138" t="s">
        <v>420</v>
      </c>
      <c r="HZ138" t="s">
        <v>421</v>
      </c>
      <c r="IA138" t="s">
        <v>422</v>
      </c>
      <c r="IB138" t="s">
        <v>422</v>
      </c>
      <c r="IC138" t="s">
        <v>421</v>
      </c>
      <c r="ID138">
        <v>0</v>
      </c>
      <c r="IE138">
        <v>100</v>
      </c>
      <c r="IF138">
        <v>100</v>
      </c>
      <c r="IG138">
        <v>-3.9159999999999999</v>
      </c>
      <c r="IH138">
        <v>0.39129999999999998</v>
      </c>
      <c r="II138">
        <v>-3.1183980323874012</v>
      </c>
      <c r="IJ138">
        <v>-2.536945948238235E-3</v>
      </c>
      <c r="IK138">
        <v>1.581473279927893E-6</v>
      </c>
      <c r="IL138">
        <v>-4.6698293441882044E-10</v>
      </c>
      <c r="IM138">
        <v>-0.1212426229721789</v>
      </c>
      <c r="IN138">
        <v>-1.5895243091576399E-2</v>
      </c>
      <c r="IO138">
        <v>1.559614309849521E-3</v>
      </c>
      <c r="IP138">
        <v>-2.4566050869858518E-6</v>
      </c>
      <c r="IQ138">
        <v>2</v>
      </c>
      <c r="IR138">
        <v>2224</v>
      </c>
      <c r="IS138">
        <v>2</v>
      </c>
      <c r="IT138">
        <v>25</v>
      </c>
      <c r="IU138">
        <v>23.8</v>
      </c>
      <c r="IV138">
        <v>23.9</v>
      </c>
      <c r="IW138">
        <v>0.93383799999999995</v>
      </c>
      <c r="IX138">
        <v>2.4658199999999999</v>
      </c>
      <c r="IY138">
        <v>1.65039</v>
      </c>
      <c r="IZ138">
        <v>2.3034699999999999</v>
      </c>
      <c r="JA138">
        <v>1.50024</v>
      </c>
      <c r="JB138">
        <v>2.4377399999999998</v>
      </c>
      <c r="JC138">
        <v>36.481400000000001</v>
      </c>
      <c r="JD138">
        <v>23.500900000000001</v>
      </c>
      <c r="JE138">
        <v>18</v>
      </c>
      <c r="JF138">
        <v>504.70100000000002</v>
      </c>
      <c r="JG138">
        <v>487.99400000000003</v>
      </c>
      <c r="JH138">
        <v>26.918099999999999</v>
      </c>
      <c r="JI138">
        <v>31.8767</v>
      </c>
      <c r="JJ138">
        <v>30.0001</v>
      </c>
      <c r="JK138">
        <v>31.846399999999999</v>
      </c>
      <c r="JL138">
        <v>31.816600000000001</v>
      </c>
      <c r="JM138">
        <v>18.727799999999998</v>
      </c>
      <c r="JN138">
        <v>33.440300000000001</v>
      </c>
      <c r="JO138">
        <v>100</v>
      </c>
      <c r="JP138">
        <v>26.916499999999999</v>
      </c>
      <c r="JQ138">
        <v>398.58300000000003</v>
      </c>
      <c r="JR138">
        <v>22.666599999999999</v>
      </c>
      <c r="JS138">
        <v>99.964699999999993</v>
      </c>
      <c r="JT138">
        <v>99.182699999999997</v>
      </c>
    </row>
    <row r="139" spans="1:280" x14ac:dyDescent="0.25">
      <c r="A139">
        <v>123</v>
      </c>
      <c r="B139">
        <v>1674746958</v>
      </c>
      <c r="C139">
        <v>1220.400000095367</v>
      </c>
      <c r="D139" t="s">
        <v>665</v>
      </c>
      <c r="E139" t="s">
        <v>666</v>
      </c>
      <c r="F139" t="s">
        <v>412</v>
      </c>
      <c r="G139" t="s">
        <v>413</v>
      </c>
      <c r="H139" t="s">
        <v>414</v>
      </c>
      <c r="I139">
        <v>1674746958</v>
      </c>
      <c r="J139">
        <f t="shared" si="46"/>
        <v>1.9603681030398502E-3</v>
      </c>
      <c r="K139">
        <f t="shared" si="47"/>
        <v>1.9603681030398501</v>
      </c>
      <c r="L139">
        <f t="shared" si="48"/>
        <v>-2.1018273106021952</v>
      </c>
      <c r="M139">
        <f t="shared" si="49"/>
        <v>399.94400000000002</v>
      </c>
      <c r="N139">
        <f t="shared" si="50"/>
        <v>413.68357961325586</v>
      </c>
      <c r="O139">
        <f t="shared" si="51"/>
        <v>41.016350880280456</v>
      </c>
      <c r="P139">
        <f t="shared" si="52"/>
        <v>39.654084050904004</v>
      </c>
      <c r="Q139">
        <f t="shared" si="53"/>
        <v>0.15574647909151645</v>
      </c>
      <c r="R139">
        <f t="shared" si="54"/>
        <v>2.9128129542411645</v>
      </c>
      <c r="S139">
        <f t="shared" si="55"/>
        <v>0.15126358736103818</v>
      </c>
      <c r="T139">
        <f t="shared" si="56"/>
        <v>9.4931764282666115E-2</v>
      </c>
      <c r="U139">
        <f t="shared" si="57"/>
        <v>4.7520142134839993E-3</v>
      </c>
      <c r="V139">
        <f t="shared" si="58"/>
        <v>27.489932124382896</v>
      </c>
      <c r="W139">
        <f t="shared" si="59"/>
        <v>27.6416</v>
      </c>
      <c r="X139">
        <f t="shared" si="60"/>
        <v>3.7162711929184296</v>
      </c>
      <c r="Y139">
        <f t="shared" si="61"/>
        <v>65.117312746746464</v>
      </c>
      <c r="Z139">
        <f t="shared" si="62"/>
        <v>2.4714001571751005</v>
      </c>
      <c r="AA139">
        <f t="shared" si="63"/>
        <v>3.7953042791965981</v>
      </c>
      <c r="AB139">
        <f t="shared" si="64"/>
        <v>1.244871035743329</v>
      </c>
      <c r="AC139">
        <f t="shared" si="65"/>
        <v>-86.45223334405739</v>
      </c>
      <c r="AD139">
        <f t="shared" si="66"/>
        <v>56.611323702052132</v>
      </c>
      <c r="AE139">
        <f t="shared" si="67"/>
        <v>4.2289272049827504</v>
      </c>
      <c r="AF139">
        <f t="shared" si="68"/>
        <v>-25.607230422809025</v>
      </c>
      <c r="AG139">
        <v>0</v>
      </c>
      <c r="AH139">
        <v>0</v>
      </c>
      <c r="AI139">
        <f t="shared" si="69"/>
        <v>1</v>
      </c>
      <c r="AJ139">
        <f t="shared" si="70"/>
        <v>0</v>
      </c>
      <c r="AK139">
        <f t="shared" si="71"/>
        <v>52199.944292614666</v>
      </c>
      <c r="AL139" t="s">
        <v>415</v>
      </c>
      <c r="AM139" t="s">
        <v>415</v>
      </c>
      <c r="AN139">
        <v>0</v>
      </c>
      <c r="AO139">
        <v>0</v>
      </c>
      <c r="AP139" t="e">
        <f t="shared" si="72"/>
        <v>#DIV/0!</v>
      </c>
      <c r="AQ139">
        <v>0</v>
      </c>
      <c r="AR139" t="s">
        <v>415</v>
      </c>
      <c r="AS139" t="s">
        <v>415</v>
      </c>
      <c r="AT139">
        <v>0</v>
      </c>
      <c r="AU139">
        <v>0</v>
      </c>
      <c r="AV139" t="e">
        <f t="shared" si="73"/>
        <v>#DIV/0!</v>
      </c>
      <c r="AW139">
        <v>0.5</v>
      </c>
      <c r="AX139">
        <f t="shared" si="74"/>
        <v>2.1008904943823997E-2</v>
      </c>
      <c r="AY139">
        <f t="shared" si="75"/>
        <v>-2.1018273106021952</v>
      </c>
      <c r="AZ139" t="e">
        <f t="shared" si="76"/>
        <v>#DIV/0!</v>
      </c>
      <c r="BA139">
        <f t="shared" si="77"/>
        <v>-100.04459138742835</v>
      </c>
      <c r="BB139" t="e">
        <f t="shared" si="78"/>
        <v>#DIV/0!</v>
      </c>
      <c r="BC139" t="e">
        <f t="shared" si="79"/>
        <v>#DIV/0!</v>
      </c>
      <c r="BD139" t="s">
        <v>415</v>
      </c>
      <c r="BE139">
        <v>0</v>
      </c>
      <c r="BF139" t="e">
        <f t="shared" si="80"/>
        <v>#DIV/0!</v>
      </c>
      <c r="BG139" t="e">
        <f t="shared" si="81"/>
        <v>#DIV/0!</v>
      </c>
      <c r="BH139" t="e">
        <f t="shared" si="82"/>
        <v>#DIV/0!</v>
      </c>
      <c r="BI139" t="e">
        <f t="shared" si="83"/>
        <v>#DIV/0!</v>
      </c>
      <c r="BJ139" t="e">
        <f t="shared" si="84"/>
        <v>#DIV/0!</v>
      </c>
      <c r="BK139" t="e">
        <f t="shared" si="85"/>
        <v>#DIV/0!</v>
      </c>
      <c r="BL139" t="e">
        <f t="shared" si="86"/>
        <v>#DIV/0!</v>
      </c>
      <c r="BM139" t="e">
        <f t="shared" si="87"/>
        <v>#DIV/0!</v>
      </c>
      <c r="CV139">
        <f t="shared" si="88"/>
        <v>5.0010600000000002E-2</v>
      </c>
      <c r="CW139">
        <f t="shared" si="89"/>
        <v>2.1008904943823997E-2</v>
      </c>
      <c r="CX139">
        <f t="shared" si="90"/>
        <v>0.42008903999999991</v>
      </c>
      <c r="CY139">
        <f t="shared" si="91"/>
        <v>9.5020139999999989E-2</v>
      </c>
      <c r="CZ139">
        <v>6</v>
      </c>
      <c r="DA139">
        <v>0.5</v>
      </c>
      <c r="DB139" t="s">
        <v>416</v>
      </c>
      <c r="DC139">
        <v>2</v>
      </c>
      <c r="DD139">
        <v>1674746958</v>
      </c>
      <c r="DE139">
        <v>399.94400000000002</v>
      </c>
      <c r="DF139">
        <v>398.363</v>
      </c>
      <c r="DG139">
        <v>24.926100000000002</v>
      </c>
      <c r="DH139">
        <v>22.6328</v>
      </c>
      <c r="DI139">
        <v>403.86</v>
      </c>
      <c r="DJ139">
        <v>24.534800000000001</v>
      </c>
      <c r="DK139">
        <v>500.11</v>
      </c>
      <c r="DL139">
        <v>99.049000000000007</v>
      </c>
      <c r="DM139">
        <v>0.100091</v>
      </c>
      <c r="DN139">
        <v>28.002099999999999</v>
      </c>
      <c r="DO139">
        <v>27.6416</v>
      </c>
      <c r="DP139">
        <v>999.9</v>
      </c>
      <c r="DQ139">
        <v>0</v>
      </c>
      <c r="DR139">
        <v>0</v>
      </c>
      <c r="DS139">
        <v>10000</v>
      </c>
      <c r="DT139">
        <v>0</v>
      </c>
      <c r="DU139">
        <v>374.89100000000002</v>
      </c>
      <c r="DV139">
        <v>1.5809</v>
      </c>
      <c r="DW139">
        <v>410.16800000000001</v>
      </c>
      <c r="DX139">
        <v>407.58800000000002</v>
      </c>
      <c r="DY139">
        <v>2.2932600000000001</v>
      </c>
      <c r="DZ139">
        <v>398.363</v>
      </c>
      <c r="EA139">
        <v>22.6328</v>
      </c>
      <c r="EB139">
        <v>2.4689100000000002</v>
      </c>
      <c r="EC139">
        <v>2.2417600000000002</v>
      </c>
      <c r="ED139">
        <v>20.823</v>
      </c>
      <c r="EE139">
        <v>19.2639</v>
      </c>
      <c r="EF139">
        <v>5.0010600000000002E-2</v>
      </c>
      <c r="EG139">
        <v>0</v>
      </c>
      <c r="EH139">
        <v>0</v>
      </c>
      <c r="EI139">
        <v>0</v>
      </c>
      <c r="EJ139">
        <v>593.41</v>
      </c>
      <c r="EK139">
        <v>5.0010600000000002E-2</v>
      </c>
      <c r="EL139">
        <v>100.76</v>
      </c>
      <c r="EM139">
        <v>-1.87</v>
      </c>
      <c r="EN139">
        <v>38.061999999999998</v>
      </c>
      <c r="EO139">
        <v>42.186999999999998</v>
      </c>
      <c r="EP139">
        <v>40.5</v>
      </c>
      <c r="EQ139">
        <v>41.75</v>
      </c>
      <c r="ER139">
        <v>40.5</v>
      </c>
      <c r="ES139">
        <v>0</v>
      </c>
      <c r="ET139">
        <v>0</v>
      </c>
      <c r="EU139">
        <v>0</v>
      </c>
      <c r="EV139">
        <v>1674746955</v>
      </c>
      <c r="EW139">
        <v>0</v>
      </c>
      <c r="EX139">
        <v>591.2523076923078</v>
      </c>
      <c r="EY139">
        <v>9.810598301385113</v>
      </c>
      <c r="EZ139">
        <v>7.2543589386732208</v>
      </c>
      <c r="FA139">
        <v>100.74653846153841</v>
      </c>
      <c r="FB139">
        <v>15</v>
      </c>
      <c r="FC139">
        <v>1674745522.0999999</v>
      </c>
      <c r="FD139" t="s">
        <v>417</v>
      </c>
      <c r="FE139">
        <v>1674745522.0999999</v>
      </c>
      <c r="FF139">
        <v>1674745515.0999999</v>
      </c>
      <c r="FG139">
        <v>2</v>
      </c>
      <c r="FH139">
        <v>7.9000000000000001E-2</v>
      </c>
      <c r="FI139">
        <v>5.8000000000000003E-2</v>
      </c>
      <c r="FJ139">
        <v>-3.89</v>
      </c>
      <c r="FK139">
        <v>9.4E-2</v>
      </c>
      <c r="FL139">
        <v>383</v>
      </c>
      <c r="FM139">
        <v>18</v>
      </c>
      <c r="FN139">
        <v>0.28000000000000003</v>
      </c>
      <c r="FO139">
        <v>0.05</v>
      </c>
      <c r="FP139">
        <v>-2.0673184468749048</v>
      </c>
      <c r="FQ139">
        <v>-4.866141743582595E-2</v>
      </c>
      <c r="FR139">
        <v>3.2055062096304821E-2</v>
      </c>
      <c r="FS139">
        <v>-1</v>
      </c>
      <c r="FT139">
        <v>0.15536223163461779</v>
      </c>
      <c r="FU139">
        <v>1.737093507109648E-4</v>
      </c>
      <c r="FV139">
        <v>1.8725334287517849E-4</v>
      </c>
      <c r="FW139">
        <v>-1</v>
      </c>
      <c r="FX139">
        <v>0</v>
      </c>
      <c r="FY139">
        <v>0</v>
      </c>
      <c r="FZ139" t="s">
        <v>418</v>
      </c>
      <c r="GA139">
        <v>2.97837</v>
      </c>
      <c r="GB139">
        <v>2.8064200000000001</v>
      </c>
      <c r="GC139">
        <v>9.76601E-2</v>
      </c>
      <c r="GD139">
        <v>9.5543400000000001E-2</v>
      </c>
      <c r="GE139">
        <v>0.12134399999999999</v>
      </c>
      <c r="GF139">
        <v>0.11337999999999999</v>
      </c>
      <c r="GG139">
        <v>26686.5</v>
      </c>
      <c r="GH139">
        <v>24820.5</v>
      </c>
      <c r="GI139">
        <v>26584.9</v>
      </c>
      <c r="GJ139">
        <v>25915.200000000001</v>
      </c>
      <c r="GK139">
        <v>31784</v>
      </c>
      <c r="GL139">
        <v>32421.8</v>
      </c>
      <c r="GM139">
        <v>37667.300000000003</v>
      </c>
      <c r="GN139">
        <v>38439.199999999997</v>
      </c>
      <c r="GO139">
        <v>1.9782200000000001</v>
      </c>
      <c r="GP139">
        <v>1.96105</v>
      </c>
      <c r="GQ139">
        <v>2.18116E-2</v>
      </c>
      <c r="GR139">
        <v>0</v>
      </c>
      <c r="GS139">
        <v>27.2852</v>
      </c>
      <c r="GT139">
        <v>999.9</v>
      </c>
      <c r="GU139">
        <v>60.6</v>
      </c>
      <c r="GV139">
        <v>30.4</v>
      </c>
      <c r="GW139">
        <v>26.671700000000001</v>
      </c>
      <c r="GX139">
        <v>61.810200000000002</v>
      </c>
      <c r="GY139">
        <v>11.6226</v>
      </c>
      <c r="GZ139">
        <v>1</v>
      </c>
      <c r="HA139">
        <v>0.36310999999999999</v>
      </c>
      <c r="HB139">
        <v>0.94781899999999997</v>
      </c>
      <c r="HC139">
        <v>20.271000000000001</v>
      </c>
      <c r="HD139">
        <v>5.2092000000000001</v>
      </c>
      <c r="HE139">
        <v>11.9381</v>
      </c>
      <c r="HF139">
        <v>4.9875999999999996</v>
      </c>
      <c r="HG139">
        <v>3.2909999999999999</v>
      </c>
      <c r="HH139">
        <v>9999</v>
      </c>
      <c r="HI139">
        <v>9999</v>
      </c>
      <c r="HJ139">
        <v>9999</v>
      </c>
      <c r="HK139">
        <v>999.9</v>
      </c>
      <c r="HL139">
        <v>1.87042</v>
      </c>
      <c r="HM139">
        <v>1.87669</v>
      </c>
      <c r="HN139">
        <v>1.87446</v>
      </c>
      <c r="HO139">
        <v>1.87276</v>
      </c>
      <c r="HP139">
        <v>1.87317</v>
      </c>
      <c r="HQ139">
        <v>1.8705700000000001</v>
      </c>
      <c r="HR139">
        <v>1.87653</v>
      </c>
      <c r="HS139">
        <v>1.87557</v>
      </c>
      <c r="HT139">
        <v>5</v>
      </c>
      <c r="HU139">
        <v>0</v>
      </c>
      <c r="HV139">
        <v>0</v>
      </c>
      <c r="HW139">
        <v>0</v>
      </c>
      <c r="HX139" t="s">
        <v>419</v>
      </c>
      <c r="HY139" t="s">
        <v>420</v>
      </c>
      <c r="HZ139" t="s">
        <v>421</v>
      </c>
      <c r="IA139" t="s">
        <v>422</v>
      </c>
      <c r="IB139" t="s">
        <v>422</v>
      </c>
      <c r="IC139" t="s">
        <v>421</v>
      </c>
      <c r="ID139">
        <v>0</v>
      </c>
      <c r="IE139">
        <v>100</v>
      </c>
      <c r="IF139">
        <v>100</v>
      </c>
      <c r="IG139">
        <v>-3.9159999999999999</v>
      </c>
      <c r="IH139">
        <v>0.39129999999999998</v>
      </c>
      <c r="II139">
        <v>-3.1183980323874012</v>
      </c>
      <c r="IJ139">
        <v>-2.536945948238235E-3</v>
      </c>
      <c r="IK139">
        <v>1.581473279927893E-6</v>
      </c>
      <c r="IL139">
        <v>-4.6698293441882044E-10</v>
      </c>
      <c r="IM139">
        <v>-0.1212426229721789</v>
      </c>
      <c r="IN139">
        <v>-1.5895243091576399E-2</v>
      </c>
      <c r="IO139">
        <v>1.559614309849521E-3</v>
      </c>
      <c r="IP139">
        <v>-2.4566050869858518E-6</v>
      </c>
      <c r="IQ139">
        <v>2</v>
      </c>
      <c r="IR139">
        <v>2224</v>
      </c>
      <c r="IS139">
        <v>2</v>
      </c>
      <c r="IT139">
        <v>25</v>
      </c>
      <c r="IU139">
        <v>23.9</v>
      </c>
      <c r="IV139">
        <v>24</v>
      </c>
      <c r="IW139">
        <v>0.93383799999999995</v>
      </c>
      <c r="IX139">
        <v>2.4682599999999999</v>
      </c>
      <c r="IY139">
        <v>1.65039</v>
      </c>
      <c r="IZ139">
        <v>2.3034699999999999</v>
      </c>
      <c r="JA139">
        <v>1.50146</v>
      </c>
      <c r="JB139">
        <v>2.4035600000000001</v>
      </c>
      <c r="JC139">
        <v>36.505099999999999</v>
      </c>
      <c r="JD139">
        <v>23.492100000000001</v>
      </c>
      <c r="JE139">
        <v>18</v>
      </c>
      <c r="JF139">
        <v>504.85500000000002</v>
      </c>
      <c r="JG139">
        <v>487.76799999999997</v>
      </c>
      <c r="JH139">
        <v>26.9148</v>
      </c>
      <c r="JI139">
        <v>31.878799999999998</v>
      </c>
      <c r="JJ139">
        <v>30.000299999999999</v>
      </c>
      <c r="JK139">
        <v>31.8492</v>
      </c>
      <c r="JL139">
        <v>31.8201</v>
      </c>
      <c r="JM139">
        <v>18.731100000000001</v>
      </c>
      <c r="JN139">
        <v>33.440300000000001</v>
      </c>
      <c r="JO139">
        <v>100</v>
      </c>
      <c r="JP139">
        <v>26.914100000000001</v>
      </c>
      <c r="JQ139">
        <v>398.55599999999998</v>
      </c>
      <c r="JR139">
        <v>22.666399999999999</v>
      </c>
      <c r="JS139">
        <v>99.962100000000007</v>
      </c>
      <c r="JT139">
        <v>99.182400000000001</v>
      </c>
    </row>
    <row r="140" spans="1:280" x14ac:dyDescent="0.25">
      <c r="A140">
        <v>124</v>
      </c>
      <c r="B140">
        <v>1674746968</v>
      </c>
      <c r="C140">
        <v>1230.400000095367</v>
      </c>
      <c r="D140" t="s">
        <v>667</v>
      </c>
      <c r="E140" t="s">
        <v>668</v>
      </c>
      <c r="F140" t="s">
        <v>412</v>
      </c>
      <c r="G140" t="s">
        <v>413</v>
      </c>
      <c r="H140" t="s">
        <v>414</v>
      </c>
      <c r="I140">
        <v>1674746968</v>
      </c>
      <c r="J140">
        <f t="shared" si="46"/>
        <v>1.9634598446273371E-3</v>
      </c>
      <c r="K140">
        <f t="shared" si="47"/>
        <v>1.9634598446273372</v>
      </c>
      <c r="L140">
        <f t="shared" si="48"/>
        <v>-2.0999728520258016</v>
      </c>
      <c r="M140">
        <f t="shared" si="49"/>
        <v>400.03300000000002</v>
      </c>
      <c r="N140">
        <f t="shared" si="50"/>
        <v>413.71353654588995</v>
      </c>
      <c r="O140">
        <f t="shared" si="51"/>
        <v>41.019609027541698</v>
      </c>
      <c r="P140">
        <f t="shared" si="52"/>
        <v>39.663186742971</v>
      </c>
      <c r="Q140">
        <f t="shared" si="53"/>
        <v>0.15603315372852522</v>
      </c>
      <c r="R140">
        <f t="shared" si="54"/>
        <v>2.916865461288161</v>
      </c>
      <c r="S140">
        <f t="shared" si="55"/>
        <v>0.15154005762709677</v>
      </c>
      <c r="T140">
        <f t="shared" si="56"/>
        <v>9.5105445868676503E-2</v>
      </c>
      <c r="U140">
        <f t="shared" si="57"/>
        <v>4.7520142134839993E-3</v>
      </c>
      <c r="V140">
        <f t="shared" si="58"/>
        <v>27.49038767970913</v>
      </c>
      <c r="W140">
        <f t="shared" si="59"/>
        <v>27.639800000000001</v>
      </c>
      <c r="X140">
        <f t="shared" si="60"/>
        <v>3.7158802070173809</v>
      </c>
      <c r="Y140">
        <f t="shared" si="61"/>
        <v>65.112618671918526</v>
      </c>
      <c r="Z140">
        <f t="shared" si="62"/>
        <v>2.4713084409750001</v>
      </c>
      <c r="AA140">
        <f t="shared" si="63"/>
        <v>3.7954370310724657</v>
      </c>
      <c r="AB140">
        <f t="shared" si="64"/>
        <v>1.2445717660423807</v>
      </c>
      <c r="AC140">
        <f t="shared" si="65"/>
        <v>-86.588579148065563</v>
      </c>
      <c r="AD140">
        <f t="shared" si="66"/>
        <v>57.067495016800223</v>
      </c>
      <c r="AE140">
        <f t="shared" si="67"/>
        <v>4.2570554983636777</v>
      </c>
      <c r="AF140">
        <f t="shared" si="68"/>
        <v>-25.259276618688176</v>
      </c>
      <c r="AG140">
        <v>0</v>
      </c>
      <c r="AH140">
        <v>0</v>
      </c>
      <c r="AI140">
        <f t="shared" si="69"/>
        <v>1</v>
      </c>
      <c r="AJ140">
        <f t="shared" si="70"/>
        <v>0</v>
      </c>
      <c r="AK140">
        <f t="shared" si="71"/>
        <v>52315.929751846437</v>
      </c>
      <c r="AL140" t="s">
        <v>415</v>
      </c>
      <c r="AM140" t="s">
        <v>415</v>
      </c>
      <c r="AN140">
        <v>0</v>
      </c>
      <c r="AO140">
        <v>0</v>
      </c>
      <c r="AP140" t="e">
        <f t="shared" si="72"/>
        <v>#DIV/0!</v>
      </c>
      <c r="AQ140">
        <v>0</v>
      </c>
      <c r="AR140" t="s">
        <v>415</v>
      </c>
      <c r="AS140" t="s">
        <v>415</v>
      </c>
      <c r="AT140">
        <v>0</v>
      </c>
      <c r="AU140">
        <v>0</v>
      </c>
      <c r="AV140" t="e">
        <f t="shared" si="73"/>
        <v>#DIV/0!</v>
      </c>
      <c r="AW140">
        <v>0.5</v>
      </c>
      <c r="AX140">
        <f t="shared" si="74"/>
        <v>2.1008904943823997E-2</v>
      </c>
      <c r="AY140">
        <f t="shared" si="75"/>
        <v>-2.0999728520258016</v>
      </c>
      <c r="AZ140" t="e">
        <f t="shared" si="76"/>
        <v>#DIV/0!</v>
      </c>
      <c r="BA140">
        <f t="shared" si="77"/>
        <v>-99.956321266669931</v>
      </c>
      <c r="BB140" t="e">
        <f t="shared" si="78"/>
        <v>#DIV/0!</v>
      </c>
      <c r="BC140" t="e">
        <f t="shared" si="79"/>
        <v>#DIV/0!</v>
      </c>
      <c r="BD140" t="s">
        <v>415</v>
      </c>
      <c r="BE140">
        <v>0</v>
      </c>
      <c r="BF140" t="e">
        <f t="shared" si="80"/>
        <v>#DIV/0!</v>
      </c>
      <c r="BG140" t="e">
        <f t="shared" si="81"/>
        <v>#DIV/0!</v>
      </c>
      <c r="BH140" t="e">
        <f t="shared" si="82"/>
        <v>#DIV/0!</v>
      </c>
      <c r="BI140" t="e">
        <f t="shared" si="83"/>
        <v>#DIV/0!</v>
      </c>
      <c r="BJ140" t="e">
        <f t="shared" si="84"/>
        <v>#DIV/0!</v>
      </c>
      <c r="BK140" t="e">
        <f t="shared" si="85"/>
        <v>#DIV/0!</v>
      </c>
      <c r="BL140" t="e">
        <f t="shared" si="86"/>
        <v>#DIV/0!</v>
      </c>
      <c r="BM140" t="e">
        <f t="shared" si="87"/>
        <v>#DIV/0!</v>
      </c>
      <c r="CV140">
        <f t="shared" si="88"/>
        <v>5.0010600000000002E-2</v>
      </c>
      <c r="CW140">
        <f t="shared" si="89"/>
        <v>2.1008904943823997E-2</v>
      </c>
      <c r="CX140">
        <f t="shared" si="90"/>
        <v>0.42008903999999991</v>
      </c>
      <c r="CY140">
        <f t="shared" si="91"/>
        <v>9.5020139999999989E-2</v>
      </c>
      <c r="CZ140">
        <v>6</v>
      </c>
      <c r="DA140">
        <v>0.5</v>
      </c>
      <c r="DB140" t="s">
        <v>416</v>
      </c>
      <c r="DC140">
        <v>2</v>
      </c>
      <c r="DD140">
        <v>1674746968</v>
      </c>
      <c r="DE140">
        <v>400.03300000000002</v>
      </c>
      <c r="DF140">
        <v>398.45600000000002</v>
      </c>
      <c r="DG140">
        <v>24.925000000000001</v>
      </c>
      <c r="DH140">
        <v>22.6282</v>
      </c>
      <c r="DI140">
        <v>403.94900000000001</v>
      </c>
      <c r="DJ140">
        <v>24.5337</v>
      </c>
      <c r="DK140">
        <v>500.13600000000002</v>
      </c>
      <c r="DL140">
        <v>99.049899999999994</v>
      </c>
      <c r="DM140">
        <v>9.9887000000000004E-2</v>
      </c>
      <c r="DN140">
        <v>28.002700000000001</v>
      </c>
      <c r="DO140">
        <v>27.639800000000001</v>
      </c>
      <c r="DP140">
        <v>999.9</v>
      </c>
      <c r="DQ140">
        <v>0</v>
      </c>
      <c r="DR140">
        <v>0</v>
      </c>
      <c r="DS140">
        <v>10023.1</v>
      </c>
      <c r="DT140">
        <v>0</v>
      </c>
      <c r="DU140">
        <v>375.87700000000001</v>
      </c>
      <c r="DV140">
        <v>1.57681</v>
      </c>
      <c r="DW140">
        <v>410.25900000000001</v>
      </c>
      <c r="DX140">
        <v>407.68099999999998</v>
      </c>
      <c r="DY140">
        <v>2.2967599999999999</v>
      </c>
      <c r="DZ140">
        <v>398.45600000000002</v>
      </c>
      <c r="EA140">
        <v>22.6282</v>
      </c>
      <c r="EB140">
        <v>2.4688099999999999</v>
      </c>
      <c r="EC140">
        <v>2.24132</v>
      </c>
      <c r="ED140">
        <v>20.822299999999998</v>
      </c>
      <c r="EE140">
        <v>19.2607</v>
      </c>
      <c r="EF140">
        <v>5.0010600000000002E-2</v>
      </c>
      <c r="EG140">
        <v>0</v>
      </c>
      <c r="EH140">
        <v>0</v>
      </c>
      <c r="EI140">
        <v>0</v>
      </c>
      <c r="EJ140">
        <v>590.22</v>
      </c>
      <c r="EK140">
        <v>5.0010600000000002E-2</v>
      </c>
      <c r="EL140">
        <v>104.03</v>
      </c>
      <c r="EM140">
        <v>-1.29</v>
      </c>
      <c r="EN140">
        <v>38.061999999999998</v>
      </c>
      <c r="EO140">
        <v>42.186999999999998</v>
      </c>
      <c r="EP140">
        <v>40.5</v>
      </c>
      <c r="EQ140">
        <v>41.75</v>
      </c>
      <c r="ER140">
        <v>40.436999999999998</v>
      </c>
      <c r="ES140">
        <v>0</v>
      </c>
      <c r="ET140">
        <v>0</v>
      </c>
      <c r="EU140">
        <v>0</v>
      </c>
      <c r="EV140">
        <v>1674746965.2</v>
      </c>
      <c r="EW140">
        <v>0</v>
      </c>
      <c r="EX140">
        <v>591.9624</v>
      </c>
      <c r="EY140">
        <v>-9.1792307239316209</v>
      </c>
      <c r="EZ140">
        <v>11.013845898555131</v>
      </c>
      <c r="FA140">
        <v>102.05240000000001</v>
      </c>
      <c r="FB140">
        <v>15</v>
      </c>
      <c r="FC140">
        <v>1674745522.0999999</v>
      </c>
      <c r="FD140" t="s">
        <v>417</v>
      </c>
      <c r="FE140">
        <v>1674745522.0999999</v>
      </c>
      <c r="FF140">
        <v>1674745515.0999999</v>
      </c>
      <c r="FG140">
        <v>2</v>
      </c>
      <c r="FH140">
        <v>7.9000000000000001E-2</v>
      </c>
      <c r="FI140">
        <v>5.8000000000000003E-2</v>
      </c>
      <c r="FJ140">
        <v>-3.89</v>
      </c>
      <c r="FK140">
        <v>9.4E-2</v>
      </c>
      <c r="FL140">
        <v>383</v>
      </c>
      <c r="FM140">
        <v>18</v>
      </c>
      <c r="FN140">
        <v>0.28000000000000003</v>
      </c>
      <c r="FO140">
        <v>0.05</v>
      </c>
      <c r="FP140">
        <v>-2.0622590892689829</v>
      </c>
      <c r="FQ140">
        <v>-3.9605067165351927E-2</v>
      </c>
      <c r="FR140">
        <v>5.1154098078996763E-2</v>
      </c>
      <c r="FS140">
        <v>-1</v>
      </c>
      <c r="FT140">
        <v>0.1555920053197197</v>
      </c>
      <c r="FU140">
        <v>1.306733907135364E-3</v>
      </c>
      <c r="FV140">
        <v>2.2368600437727939E-4</v>
      </c>
      <c r="FW140">
        <v>-1</v>
      </c>
      <c r="FX140">
        <v>0</v>
      </c>
      <c r="FY140">
        <v>0</v>
      </c>
      <c r="FZ140" t="s">
        <v>418</v>
      </c>
      <c r="GA140">
        <v>2.97844</v>
      </c>
      <c r="GB140">
        <v>2.8064200000000001</v>
      </c>
      <c r="GC140">
        <v>9.7676600000000002E-2</v>
      </c>
      <c r="GD140">
        <v>9.5560300000000001E-2</v>
      </c>
      <c r="GE140">
        <v>0.12134</v>
      </c>
      <c r="GF140">
        <v>0.11336400000000001</v>
      </c>
      <c r="GG140">
        <v>26686.6</v>
      </c>
      <c r="GH140">
        <v>24820</v>
      </c>
      <c r="GI140">
        <v>26585.5</v>
      </c>
      <c r="GJ140">
        <v>25915.200000000001</v>
      </c>
      <c r="GK140">
        <v>31785</v>
      </c>
      <c r="GL140">
        <v>32422.400000000001</v>
      </c>
      <c r="GM140">
        <v>37668.300000000003</v>
      </c>
      <c r="GN140">
        <v>38439.199999999997</v>
      </c>
      <c r="GO140">
        <v>1.9781</v>
      </c>
      <c r="GP140">
        <v>1.9609000000000001</v>
      </c>
      <c r="GQ140">
        <v>2.14763E-2</v>
      </c>
      <c r="GR140">
        <v>0</v>
      </c>
      <c r="GS140">
        <v>27.288799999999998</v>
      </c>
      <c r="GT140">
        <v>999.9</v>
      </c>
      <c r="GU140">
        <v>60.6</v>
      </c>
      <c r="GV140">
        <v>30.4</v>
      </c>
      <c r="GW140">
        <v>26.672599999999999</v>
      </c>
      <c r="GX140">
        <v>61.770200000000003</v>
      </c>
      <c r="GY140">
        <v>11.5024</v>
      </c>
      <c r="GZ140">
        <v>1</v>
      </c>
      <c r="HA140">
        <v>0.36326199999999997</v>
      </c>
      <c r="HB140">
        <v>0.96147899999999997</v>
      </c>
      <c r="HC140">
        <v>20.2713</v>
      </c>
      <c r="HD140">
        <v>5.2095000000000002</v>
      </c>
      <c r="HE140">
        <v>11.9381</v>
      </c>
      <c r="HF140">
        <v>4.9877500000000001</v>
      </c>
      <c r="HG140">
        <v>3.2909999999999999</v>
      </c>
      <c r="HH140">
        <v>9999</v>
      </c>
      <c r="HI140">
        <v>9999</v>
      </c>
      <c r="HJ140">
        <v>9999</v>
      </c>
      <c r="HK140">
        <v>999.9</v>
      </c>
      <c r="HL140">
        <v>1.87042</v>
      </c>
      <c r="HM140">
        <v>1.8767</v>
      </c>
      <c r="HN140">
        <v>1.8744700000000001</v>
      </c>
      <c r="HO140">
        <v>1.8727400000000001</v>
      </c>
      <c r="HP140">
        <v>1.87317</v>
      </c>
      <c r="HQ140">
        <v>1.8705700000000001</v>
      </c>
      <c r="HR140">
        <v>1.87653</v>
      </c>
      <c r="HS140">
        <v>1.8755599999999999</v>
      </c>
      <c r="HT140">
        <v>5</v>
      </c>
      <c r="HU140">
        <v>0</v>
      </c>
      <c r="HV140">
        <v>0</v>
      </c>
      <c r="HW140">
        <v>0</v>
      </c>
      <c r="HX140" t="s">
        <v>419</v>
      </c>
      <c r="HY140" t="s">
        <v>420</v>
      </c>
      <c r="HZ140" t="s">
        <v>421</v>
      </c>
      <c r="IA140" t="s">
        <v>422</v>
      </c>
      <c r="IB140" t="s">
        <v>422</v>
      </c>
      <c r="IC140" t="s">
        <v>421</v>
      </c>
      <c r="ID140">
        <v>0</v>
      </c>
      <c r="IE140">
        <v>100</v>
      </c>
      <c r="IF140">
        <v>100</v>
      </c>
      <c r="IG140">
        <v>-3.9159999999999999</v>
      </c>
      <c r="IH140">
        <v>0.39129999999999998</v>
      </c>
      <c r="II140">
        <v>-3.1183980323874012</v>
      </c>
      <c r="IJ140">
        <v>-2.536945948238235E-3</v>
      </c>
      <c r="IK140">
        <v>1.581473279927893E-6</v>
      </c>
      <c r="IL140">
        <v>-4.6698293441882044E-10</v>
      </c>
      <c r="IM140">
        <v>-0.1212426229721789</v>
      </c>
      <c r="IN140">
        <v>-1.5895243091576399E-2</v>
      </c>
      <c r="IO140">
        <v>1.559614309849521E-3</v>
      </c>
      <c r="IP140">
        <v>-2.4566050869858518E-6</v>
      </c>
      <c r="IQ140">
        <v>2</v>
      </c>
      <c r="IR140">
        <v>2224</v>
      </c>
      <c r="IS140">
        <v>2</v>
      </c>
      <c r="IT140">
        <v>25</v>
      </c>
      <c r="IU140">
        <v>24.1</v>
      </c>
      <c r="IV140">
        <v>24.2</v>
      </c>
      <c r="IW140">
        <v>0.93383799999999995</v>
      </c>
      <c r="IX140">
        <v>2.4670399999999999</v>
      </c>
      <c r="IY140">
        <v>1.65039</v>
      </c>
      <c r="IZ140">
        <v>2.3034699999999999</v>
      </c>
      <c r="JA140">
        <v>1.50024</v>
      </c>
      <c r="JB140">
        <v>2.3986800000000001</v>
      </c>
      <c r="JC140">
        <v>36.528700000000001</v>
      </c>
      <c r="JD140">
        <v>23.474599999999999</v>
      </c>
      <c r="JE140">
        <v>18</v>
      </c>
      <c r="JF140">
        <v>504.80200000000002</v>
      </c>
      <c r="JG140">
        <v>487.7</v>
      </c>
      <c r="JH140">
        <v>26.912700000000001</v>
      </c>
      <c r="JI140">
        <v>31.881599999999999</v>
      </c>
      <c r="JJ140">
        <v>30.000299999999999</v>
      </c>
      <c r="JK140">
        <v>31.852799999999998</v>
      </c>
      <c r="JL140">
        <v>31.824300000000001</v>
      </c>
      <c r="JM140">
        <v>18.727</v>
      </c>
      <c r="JN140">
        <v>33.440300000000001</v>
      </c>
      <c r="JO140">
        <v>100</v>
      </c>
      <c r="JP140">
        <v>26.909099999999999</v>
      </c>
      <c r="JQ140">
        <v>398.56599999999997</v>
      </c>
      <c r="JR140">
        <v>22.666499999999999</v>
      </c>
      <c r="JS140">
        <v>99.964600000000004</v>
      </c>
      <c r="JT140">
        <v>99.182500000000005</v>
      </c>
    </row>
    <row r="141" spans="1:280" x14ac:dyDescent="0.25">
      <c r="A141">
        <v>125</v>
      </c>
      <c r="B141">
        <v>1674746978</v>
      </c>
      <c r="C141">
        <v>1240.400000095367</v>
      </c>
      <c r="D141" t="s">
        <v>669</v>
      </c>
      <c r="E141" t="s">
        <v>670</v>
      </c>
      <c r="F141" t="s">
        <v>412</v>
      </c>
      <c r="G141" t="s">
        <v>413</v>
      </c>
      <c r="H141" t="s">
        <v>414</v>
      </c>
      <c r="I141">
        <v>1674746978</v>
      </c>
      <c r="J141">
        <f t="shared" si="46"/>
        <v>1.966314755708323E-3</v>
      </c>
      <c r="K141">
        <f t="shared" si="47"/>
        <v>1.9663147557083229</v>
      </c>
      <c r="L141">
        <f t="shared" si="48"/>
        <v>-2.0433405451183413</v>
      </c>
      <c r="M141">
        <f t="shared" si="49"/>
        <v>399.97300000000001</v>
      </c>
      <c r="N141">
        <f t="shared" si="50"/>
        <v>413.01548071992261</v>
      </c>
      <c r="O141">
        <f t="shared" si="51"/>
        <v>40.9502048888844</v>
      </c>
      <c r="P141">
        <f t="shared" si="52"/>
        <v>39.657051768306012</v>
      </c>
      <c r="Q141">
        <f t="shared" si="53"/>
        <v>0.15650713619440823</v>
      </c>
      <c r="R141">
        <f t="shared" si="54"/>
        <v>2.9130298646358233</v>
      </c>
      <c r="S141">
        <f t="shared" si="55"/>
        <v>0.15198136072559115</v>
      </c>
      <c r="T141">
        <f t="shared" si="56"/>
        <v>9.5384072164109129E-2</v>
      </c>
      <c r="U141">
        <f t="shared" si="57"/>
        <v>4.7520142134839993E-3</v>
      </c>
      <c r="V141">
        <f t="shared" si="58"/>
        <v>27.482211789870316</v>
      </c>
      <c r="W141">
        <f t="shared" si="59"/>
        <v>27.6309</v>
      </c>
      <c r="X141">
        <f t="shared" si="60"/>
        <v>3.7139475264242243</v>
      </c>
      <c r="Y141">
        <f t="shared" si="61"/>
        <v>65.134994119666544</v>
      </c>
      <c r="Z141">
        <f t="shared" si="62"/>
        <v>2.4711778716636004</v>
      </c>
      <c r="AA141">
        <f t="shared" si="63"/>
        <v>3.7939327470016071</v>
      </c>
      <c r="AB141">
        <f t="shared" si="64"/>
        <v>1.242769654760624</v>
      </c>
      <c r="AC141">
        <f t="shared" si="65"/>
        <v>-86.714480726737051</v>
      </c>
      <c r="AD141">
        <f t="shared" si="66"/>
        <v>57.322252112719731</v>
      </c>
      <c r="AE141">
        <f t="shared" si="67"/>
        <v>4.2813547103364806</v>
      </c>
      <c r="AF141">
        <f t="shared" si="68"/>
        <v>-25.106121889467353</v>
      </c>
      <c r="AG141">
        <v>0</v>
      </c>
      <c r="AH141">
        <v>0</v>
      </c>
      <c r="AI141">
        <f t="shared" si="69"/>
        <v>1</v>
      </c>
      <c r="AJ141">
        <f t="shared" si="70"/>
        <v>0</v>
      </c>
      <c r="AK141">
        <f t="shared" si="71"/>
        <v>52207.238340597898</v>
      </c>
      <c r="AL141" t="s">
        <v>415</v>
      </c>
      <c r="AM141" t="s">
        <v>415</v>
      </c>
      <c r="AN141">
        <v>0</v>
      </c>
      <c r="AO141">
        <v>0</v>
      </c>
      <c r="AP141" t="e">
        <f t="shared" si="72"/>
        <v>#DIV/0!</v>
      </c>
      <c r="AQ141">
        <v>0</v>
      </c>
      <c r="AR141" t="s">
        <v>415</v>
      </c>
      <c r="AS141" t="s">
        <v>415</v>
      </c>
      <c r="AT141">
        <v>0</v>
      </c>
      <c r="AU141">
        <v>0</v>
      </c>
      <c r="AV141" t="e">
        <f t="shared" si="73"/>
        <v>#DIV/0!</v>
      </c>
      <c r="AW141">
        <v>0.5</v>
      </c>
      <c r="AX141">
        <f t="shared" si="74"/>
        <v>2.1008904943823997E-2</v>
      </c>
      <c r="AY141">
        <f t="shared" si="75"/>
        <v>-2.0433405451183413</v>
      </c>
      <c r="AZ141" t="e">
        <f t="shared" si="76"/>
        <v>#DIV/0!</v>
      </c>
      <c r="BA141">
        <f t="shared" si="77"/>
        <v>-97.260687817002264</v>
      </c>
      <c r="BB141" t="e">
        <f t="shared" si="78"/>
        <v>#DIV/0!</v>
      </c>
      <c r="BC141" t="e">
        <f t="shared" si="79"/>
        <v>#DIV/0!</v>
      </c>
      <c r="BD141" t="s">
        <v>415</v>
      </c>
      <c r="BE141">
        <v>0</v>
      </c>
      <c r="BF141" t="e">
        <f t="shared" si="80"/>
        <v>#DIV/0!</v>
      </c>
      <c r="BG141" t="e">
        <f t="shared" si="81"/>
        <v>#DIV/0!</v>
      </c>
      <c r="BH141" t="e">
        <f t="shared" si="82"/>
        <v>#DIV/0!</v>
      </c>
      <c r="BI141" t="e">
        <f t="shared" si="83"/>
        <v>#DIV/0!</v>
      </c>
      <c r="BJ141" t="e">
        <f t="shared" si="84"/>
        <v>#DIV/0!</v>
      </c>
      <c r="BK141" t="e">
        <f t="shared" si="85"/>
        <v>#DIV/0!</v>
      </c>
      <c r="BL141" t="e">
        <f t="shared" si="86"/>
        <v>#DIV/0!</v>
      </c>
      <c r="BM141" t="e">
        <f t="shared" si="87"/>
        <v>#DIV/0!</v>
      </c>
      <c r="CV141">
        <f t="shared" si="88"/>
        <v>5.0010600000000002E-2</v>
      </c>
      <c r="CW141">
        <f t="shared" si="89"/>
        <v>2.1008904943823997E-2</v>
      </c>
      <c r="CX141">
        <f t="shared" si="90"/>
        <v>0.42008903999999991</v>
      </c>
      <c r="CY141">
        <f t="shared" si="91"/>
        <v>9.5020139999999989E-2</v>
      </c>
      <c r="CZ141">
        <v>6</v>
      </c>
      <c r="DA141">
        <v>0.5</v>
      </c>
      <c r="DB141" t="s">
        <v>416</v>
      </c>
      <c r="DC141">
        <v>2</v>
      </c>
      <c r="DD141">
        <v>1674746978</v>
      </c>
      <c r="DE141">
        <v>399.97300000000001</v>
      </c>
      <c r="DF141">
        <v>398.46499999999997</v>
      </c>
      <c r="DG141">
        <v>24.9238</v>
      </c>
      <c r="DH141">
        <v>22.6234</v>
      </c>
      <c r="DI141">
        <v>403.88900000000001</v>
      </c>
      <c r="DJ141">
        <v>24.532599999999999</v>
      </c>
      <c r="DK141">
        <v>500.08</v>
      </c>
      <c r="DL141">
        <v>99.049400000000006</v>
      </c>
      <c r="DM141">
        <v>9.9921999999999997E-2</v>
      </c>
      <c r="DN141">
        <v>27.995899999999999</v>
      </c>
      <c r="DO141">
        <v>27.6309</v>
      </c>
      <c r="DP141">
        <v>999.9</v>
      </c>
      <c r="DQ141">
        <v>0</v>
      </c>
      <c r="DR141">
        <v>0</v>
      </c>
      <c r="DS141">
        <v>10001.200000000001</v>
      </c>
      <c r="DT141">
        <v>0</v>
      </c>
      <c r="DU141">
        <v>375.56099999999998</v>
      </c>
      <c r="DV141">
        <v>1.5077199999999999</v>
      </c>
      <c r="DW141">
        <v>410.19600000000003</v>
      </c>
      <c r="DX141">
        <v>407.68799999999999</v>
      </c>
      <c r="DY141">
        <v>2.3003800000000001</v>
      </c>
      <c r="DZ141">
        <v>398.46499999999997</v>
      </c>
      <c r="EA141">
        <v>22.6234</v>
      </c>
      <c r="EB141">
        <v>2.4686900000000001</v>
      </c>
      <c r="EC141">
        <v>2.2408399999999999</v>
      </c>
      <c r="ED141">
        <v>20.8215</v>
      </c>
      <c r="EE141">
        <v>19.257300000000001</v>
      </c>
      <c r="EF141">
        <v>5.0010600000000002E-2</v>
      </c>
      <c r="EG141">
        <v>0</v>
      </c>
      <c r="EH141">
        <v>0</v>
      </c>
      <c r="EI141">
        <v>0</v>
      </c>
      <c r="EJ141">
        <v>591.11</v>
      </c>
      <c r="EK141">
        <v>5.0010600000000002E-2</v>
      </c>
      <c r="EL141">
        <v>98.81</v>
      </c>
      <c r="EM141">
        <v>-2.46</v>
      </c>
      <c r="EN141">
        <v>38.061999999999998</v>
      </c>
      <c r="EO141">
        <v>42.186999999999998</v>
      </c>
      <c r="EP141">
        <v>40.5</v>
      </c>
      <c r="EQ141">
        <v>41.75</v>
      </c>
      <c r="ER141">
        <v>40.5</v>
      </c>
      <c r="ES141">
        <v>0</v>
      </c>
      <c r="ET141">
        <v>0</v>
      </c>
      <c r="EU141">
        <v>0</v>
      </c>
      <c r="EV141">
        <v>1674746975.4000001</v>
      </c>
      <c r="EW141">
        <v>0</v>
      </c>
      <c r="EX141">
        <v>591.22076923076929</v>
      </c>
      <c r="EY141">
        <v>3.4441025399143528</v>
      </c>
      <c r="EZ141">
        <v>-5.2858120650333422</v>
      </c>
      <c r="FA141">
        <v>102.54961538461539</v>
      </c>
      <c r="FB141">
        <v>15</v>
      </c>
      <c r="FC141">
        <v>1674745522.0999999</v>
      </c>
      <c r="FD141" t="s">
        <v>417</v>
      </c>
      <c r="FE141">
        <v>1674745522.0999999</v>
      </c>
      <c r="FF141">
        <v>1674745515.0999999</v>
      </c>
      <c r="FG141">
        <v>2</v>
      </c>
      <c r="FH141">
        <v>7.9000000000000001E-2</v>
      </c>
      <c r="FI141">
        <v>5.8000000000000003E-2</v>
      </c>
      <c r="FJ141">
        <v>-3.89</v>
      </c>
      <c r="FK141">
        <v>9.4E-2</v>
      </c>
      <c r="FL141">
        <v>383</v>
      </c>
      <c r="FM141">
        <v>18</v>
      </c>
      <c r="FN141">
        <v>0.28000000000000003</v>
      </c>
      <c r="FO141">
        <v>0.05</v>
      </c>
      <c r="FP141">
        <v>-2.078121686659844</v>
      </c>
      <c r="FQ141">
        <v>-0.16769323512020429</v>
      </c>
      <c r="FR141">
        <v>5.034954511739121E-2</v>
      </c>
      <c r="FS141">
        <v>-1</v>
      </c>
      <c r="FT141">
        <v>0.15594945255874179</v>
      </c>
      <c r="FU141">
        <v>1.749895021129677E-3</v>
      </c>
      <c r="FV141">
        <v>2.251698283916081E-4</v>
      </c>
      <c r="FW141">
        <v>-1</v>
      </c>
      <c r="FX141">
        <v>0</v>
      </c>
      <c r="FY141">
        <v>0</v>
      </c>
      <c r="FZ141" t="s">
        <v>418</v>
      </c>
      <c r="GA141">
        <v>2.9782999999999999</v>
      </c>
      <c r="GB141">
        <v>2.80626</v>
      </c>
      <c r="GC141">
        <v>9.7664000000000001E-2</v>
      </c>
      <c r="GD141">
        <v>9.5560699999999998E-2</v>
      </c>
      <c r="GE141">
        <v>0.121335</v>
      </c>
      <c r="GF141">
        <v>0.113347</v>
      </c>
      <c r="GG141">
        <v>26686.5</v>
      </c>
      <c r="GH141">
        <v>24819.4</v>
      </c>
      <c r="GI141">
        <v>26585</v>
      </c>
      <c r="GJ141">
        <v>25914.5</v>
      </c>
      <c r="GK141">
        <v>31784.799999999999</v>
      </c>
      <c r="GL141">
        <v>32422.2</v>
      </c>
      <c r="GM141">
        <v>37667.800000000003</v>
      </c>
      <c r="GN141">
        <v>38438.1</v>
      </c>
      <c r="GO141">
        <v>1.9777</v>
      </c>
      <c r="GP141">
        <v>1.96078</v>
      </c>
      <c r="GQ141">
        <v>2.0731200000000002E-2</v>
      </c>
      <c r="GR141">
        <v>0</v>
      </c>
      <c r="GS141">
        <v>27.292100000000001</v>
      </c>
      <c r="GT141">
        <v>999.9</v>
      </c>
      <c r="GU141">
        <v>60.5</v>
      </c>
      <c r="GV141">
        <v>30.4</v>
      </c>
      <c r="GW141">
        <v>26.6265</v>
      </c>
      <c r="GX141">
        <v>61.580199999999998</v>
      </c>
      <c r="GY141">
        <v>11.5665</v>
      </c>
      <c r="GZ141">
        <v>1</v>
      </c>
      <c r="HA141">
        <v>0.36357699999999998</v>
      </c>
      <c r="HB141">
        <v>0.965283</v>
      </c>
      <c r="HC141">
        <v>20.2712</v>
      </c>
      <c r="HD141">
        <v>5.2095000000000002</v>
      </c>
      <c r="HE141">
        <v>11.937900000000001</v>
      </c>
      <c r="HF141">
        <v>4.9873500000000002</v>
      </c>
      <c r="HG141">
        <v>3.2909999999999999</v>
      </c>
      <c r="HH141">
        <v>9999</v>
      </c>
      <c r="HI141">
        <v>9999</v>
      </c>
      <c r="HJ141">
        <v>9999</v>
      </c>
      <c r="HK141">
        <v>999.9</v>
      </c>
      <c r="HL141">
        <v>1.87042</v>
      </c>
      <c r="HM141">
        <v>1.8767</v>
      </c>
      <c r="HN141">
        <v>1.8744499999999999</v>
      </c>
      <c r="HO141">
        <v>1.8727499999999999</v>
      </c>
      <c r="HP141">
        <v>1.87317</v>
      </c>
      <c r="HQ141">
        <v>1.8705700000000001</v>
      </c>
      <c r="HR141">
        <v>1.87653</v>
      </c>
      <c r="HS141">
        <v>1.87558</v>
      </c>
      <c r="HT141">
        <v>5</v>
      </c>
      <c r="HU141">
        <v>0</v>
      </c>
      <c r="HV141">
        <v>0</v>
      </c>
      <c r="HW141">
        <v>0</v>
      </c>
      <c r="HX141" t="s">
        <v>419</v>
      </c>
      <c r="HY141" t="s">
        <v>420</v>
      </c>
      <c r="HZ141" t="s">
        <v>421</v>
      </c>
      <c r="IA141" t="s">
        <v>422</v>
      </c>
      <c r="IB141" t="s">
        <v>422</v>
      </c>
      <c r="IC141" t="s">
        <v>421</v>
      </c>
      <c r="ID141">
        <v>0</v>
      </c>
      <c r="IE141">
        <v>100</v>
      </c>
      <c r="IF141">
        <v>100</v>
      </c>
      <c r="IG141">
        <v>-3.9159999999999999</v>
      </c>
      <c r="IH141">
        <v>0.39119999999999999</v>
      </c>
      <c r="II141">
        <v>-3.1183980323874012</v>
      </c>
      <c r="IJ141">
        <v>-2.536945948238235E-3</v>
      </c>
      <c r="IK141">
        <v>1.581473279927893E-6</v>
      </c>
      <c r="IL141">
        <v>-4.6698293441882044E-10</v>
      </c>
      <c r="IM141">
        <v>-0.1212426229721789</v>
      </c>
      <c r="IN141">
        <v>-1.5895243091576399E-2</v>
      </c>
      <c r="IO141">
        <v>1.559614309849521E-3</v>
      </c>
      <c r="IP141">
        <v>-2.4566050869858518E-6</v>
      </c>
      <c r="IQ141">
        <v>2</v>
      </c>
      <c r="IR141">
        <v>2224</v>
      </c>
      <c r="IS141">
        <v>2</v>
      </c>
      <c r="IT141">
        <v>25</v>
      </c>
      <c r="IU141">
        <v>24.3</v>
      </c>
      <c r="IV141">
        <v>24.4</v>
      </c>
      <c r="IW141">
        <v>0.93383799999999995</v>
      </c>
      <c r="IX141">
        <v>2.4731399999999999</v>
      </c>
      <c r="IY141">
        <v>1.65039</v>
      </c>
      <c r="IZ141">
        <v>2.3034699999999999</v>
      </c>
      <c r="JA141">
        <v>1.50024</v>
      </c>
      <c r="JB141">
        <v>2.3754900000000001</v>
      </c>
      <c r="JC141">
        <v>36.528700000000001</v>
      </c>
      <c r="JD141">
        <v>23.4833</v>
      </c>
      <c r="JE141">
        <v>18</v>
      </c>
      <c r="JF141">
        <v>504.57299999999998</v>
      </c>
      <c r="JG141">
        <v>487.64299999999997</v>
      </c>
      <c r="JH141">
        <v>26.906700000000001</v>
      </c>
      <c r="JI141">
        <v>31.884399999999999</v>
      </c>
      <c r="JJ141">
        <v>30.0001</v>
      </c>
      <c r="JK141">
        <v>31.8566</v>
      </c>
      <c r="JL141">
        <v>31.8276</v>
      </c>
      <c r="JM141">
        <v>18.7301</v>
      </c>
      <c r="JN141">
        <v>33.440300000000001</v>
      </c>
      <c r="JO141">
        <v>100</v>
      </c>
      <c r="JP141">
        <v>26.930099999999999</v>
      </c>
      <c r="JQ141">
        <v>398.62200000000001</v>
      </c>
      <c r="JR141">
        <v>22.666499999999999</v>
      </c>
      <c r="JS141">
        <v>99.962999999999994</v>
      </c>
      <c r="JT141">
        <v>99.179900000000004</v>
      </c>
    </row>
    <row r="142" spans="1:280" x14ac:dyDescent="0.25">
      <c r="A142">
        <v>126</v>
      </c>
      <c r="B142">
        <v>1674746988</v>
      </c>
      <c r="C142">
        <v>1250.400000095367</v>
      </c>
      <c r="D142" t="s">
        <v>671</v>
      </c>
      <c r="E142" t="s">
        <v>672</v>
      </c>
      <c r="F142" t="s">
        <v>412</v>
      </c>
      <c r="G142" t="s">
        <v>413</v>
      </c>
      <c r="H142" t="s">
        <v>414</v>
      </c>
      <c r="I142">
        <v>1674746988</v>
      </c>
      <c r="J142">
        <f t="shared" si="46"/>
        <v>1.968750889756237E-3</v>
      </c>
      <c r="K142">
        <f t="shared" si="47"/>
        <v>1.9687508897562369</v>
      </c>
      <c r="L142">
        <f t="shared" si="48"/>
        <v>-2.1169955455490324</v>
      </c>
      <c r="M142">
        <f t="shared" si="49"/>
        <v>400.07100000000003</v>
      </c>
      <c r="N142">
        <f t="shared" si="50"/>
        <v>413.84458712996121</v>
      </c>
      <c r="O142">
        <f t="shared" si="51"/>
        <v>41.033583311172258</v>
      </c>
      <c r="P142">
        <f t="shared" si="52"/>
        <v>39.667902443118606</v>
      </c>
      <c r="Q142">
        <f t="shared" si="53"/>
        <v>0.15674961294113379</v>
      </c>
      <c r="R142">
        <f t="shared" si="54"/>
        <v>2.9158250515234947</v>
      </c>
      <c r="S142">
        <f t="shared" si="55"/>
        <v>0.15221423820612184</v>
      </c>
      <c r="T142">
        <f t="shared" si="56"/>
        <v>9.5530453683524433E-2</v>
      </c>
      <c r="U142">
        <f t="shared" si="57"/>
        <v>4.7520142134839993E-3</v>
      </c>
      <c r="V142">
        <f t="shared" si="58"/>
        <v>27.479633226195883</v>
      </c>
      <c r="W142">
        <f t="shared" si="59"/>
        <v>27.6281</v>
      </c>
      <c r="X142">
        <f t="shared" si="60"/>
        <v>3.7133396735008204</v>
      </c>
      <c r="Y142">
        <f t="shared" si="61"/>
        <v>65.136560985470538</v>
      </c>
      <c r="Z142">
        <f t="shared" si="62"/>
        <v>2.4708915729033203</v>
      </c>
      <c r="AA142">
        <f t="shared" si="63"/>
        <v>3.7934019474170291</v>
      </c>
      <c r="AB142">
        <f t="shared" si="64"/>
        <v>1.2424481005975001</v>
      </c>
      <c r="AC142">
        <f t="shared" si="65"/>
        <v>-86.821914238250059</v>
      </c>
      <c r="AD142">
        <f t="shared" si="66"/>
        <v>57.440134648944408</v>
      </c>
      <c r="AE142">
        <f t="shared" si="67"/>
        <v>4.2859354744709188</v>
      </c>
      <c r="AF142">
        <f t="shared" si="68"/>
        <v>-25.091092100621253</v>
      </c>
      <c r="AG142">
        <v>0</v>
      </c>
      <c r="AH142">
        <v>0</v>
      </c>
      <c r="AI142">
        <f t="shared" si="69"/>
        <v>1</v>
      </c>
      <c r="AJ142">
        <f t="shared" si="70"/>
        <v>0</v>
      </c>
      <c r="AK142">
        <f t="shared" si="71"/>
        <v>52287.771508619531</v>
      </c>
      <c r="AL142" t="s">
        <v>415</v>
      </c>
      <c r="AM142" t="s">
        <v>415</v>
      </c>
      <c r="AN142">
        <v>0</v>
      </c>
      <c r="AO142">
        <v>0</v>
      </c>
      <c r="AP142" t="e">
        <f t="shared" si="72"/>
        <v>#DIV/0!</v>
      </c>
      <c r="AQ142">
        <v>0</v>
      </c>
      <c r="AR142" t="s">
        <v>415</v>
      </c>
      <c r="AS142" t="s">
        <v>415</v>
      </c>
      <c r="AT142">
        <v>0</v>
      </c>
      <c r="AU142">
        <v>0</v>
      </c>
      <c r="AV142" t="e">
        <f t="shared" si="73"/>
        <v>#DIV/0!</v>
      </c>
      <c r="AW142">
        <v>0.5</v>
      </c>
      <c r="AX142">
        <f t="shared" si="74"/>
        <v>2.1008904943823997E-2</v>
      </c>
      <c r="AY142">
        <f t="shared" si="75"/>
        <v>-2.1169955455490324</v>
      </c>
      <c r="AZ142" t="e">
        <f t="shared" si="76"/>
        <v>#DIV/0!</v>
      </c>
      <c r="BA142">
        <f t="shared" si="77"/>
        <v>-100.76658213313337</v>
      </c>
      <c r="BB142" t="e">
        <f t="shared" si="78"/>
        <v>#DIV/0!</v>
      </c>
      <c r="BC142" t="e">
        <f t="shared" si="79"/>
        <v>#DIV/0!</v>
      </c>
      <c r="BD142" t="s">
        <v>415</v>
      </c>
      <c r="BE142">
        <v>0</v>
      </c>
      <c r="BF142" t="e">
        <f t="shared" si="80"/>
        <v>#DIV/0!</v>
      </c>
      <c r="BG142" t="e">
        <f t="shared" si="81"/>
        <v>#DIV/0!</v>
      </c>
      <c r="BH142" t="e">
        <f t="shared" si="82"/>
        <v>#DIV/0!</v>
      </c>
      <c r="BI142" t="e">
        <f t="shared" si="83"/>
        <v>#DIV/0!</v>
      </c>
      <c r="BJ142" t="e">
        <f t="shared" si="84"/>
        <v>#DIV/0!</v>
      </c>
      <c r="BK142" t="e">
        <f t="shared" si="85"/>
        <v>#DIV/0!</v>
      </c>
      <c r="BL142" t="e">
        <f t="shared" si="86"/>
        <v>#DIV/0!</v>
      </c>
      <c r="BM142" t="e">
        <f t="shared" si="87"/>
        <v>#DIV/0!</v>
      </c>
      <c r="CV142">
        <f t="shared" si="88"/>
        <v>5.0010600000000002E-2</v>
      </c>
      <c r="CW142">
        <f t="shared" si="89"/>
        <v>2.1008904943823997E-2</v>
      </c>
      <c r="CX142">
        <f t="shared" si="90"/>
        <v>0.42008903999999991</v>
      </c>
      <c r="CY142">
        <f t="shared" si="91"/>
        <v>9.5020139999999989E-2</v>
      </c>
      <c r="CZ142">
        <v>6</v>
      </c>
      <c r="DA142">
        <v>0.5</v>
      </c>
      <c r="DB142" t="s">
        <v>416</v>
      </c>
      <c r="DC142">
        <v>2</v>
      </c>
      <c r="DD142">
        <v>1674746988</v>
      </c>
      <c r="DE142">
        <v>400.07100000000003</v>
      </c>
      <c r="DF142">
        <v>398.476</v>
      </c>
      <c r="DG142">
        <v>24.920200000000001</v>
      </c>
      <c r="DH142">
        <v>22.616900000000001</v>
      </c>
      <c r="DI142">
        <v>403.98700000000002</v>
      </c>
      <c r="DJ142">
        <v>24.529199999999999</v>
      </c>
      <c r="DK142">
        <v>500.07100000000003</v>
      </c>
      <c r="DL142">
        <v>99.052300000000002</v>
      </c>
      <c r="DM142">
        <v>9.9856600000000004E-2</v>
      </c>
      <c r="DN142">
        <v>27.993500000000001</v>
      </c>
      <c r="DO142">
        <v>27.6281</v>
      </c>
      <c r="DP142">
        <v>999.9</v>
      </c>
      <c r="DQ142">
        <v>0</v>
      </c>
      <c r="DR142">
        <v>0</v>
      </c>
      <c r="DS142">
        <v>10016.9</v>
      </c>
      <c r="DT142">
        <v>0</v>
      </c>
      <c r="DU142">
        <v>375.48399999999998</v>
      </c>
      <c r="DV142">
        <v>1.59534</v>
      </c>
      <c r="DW142">
        <v>410.29599999999999</v>
      </c>
      <c r="DX142">
        <v>407.697</v>
      </c>
      <c r="DY142">
        <v>2.30322</v>
      </c>
      <c r="DZ142">
        <v>398.476</v>
      </c>
      <c r="EA142">
        <v>22.616900000000001</v>
      </c>
      <c r="EB142">
        <v>2.4683999999999999</v>
      </c>
      <c r="EC142">
        <v>2.2402600000000001</v>
      </c>
      <c r="ED142">
        <v>20.819600000000001</v>
      </c>
      <c r="EE142">
        <v>19.2532</v>
      </c>
      <c r="EF142">
        <v>5.0010600000000002E-2</v>
      </c>
      <c r="EG142">
        <v>0</v>
      </c>
      <c r="EH142">
        <v>0</v>
      </c>
      <c r="EI142">
        <v>0</v>
      </c>
      <c r="EJ142">
        <v>590.09</v>
      </c>
      <c r="EK142">
        <v>5.0010600000000002E-2</v>
      </c>
      <c r="EL142">
        <v>107.26</v>
      </c>
      <c r="EM142">
        <v>-1.18</v>
      </c>
      <c r="EN142">
        <v>38.061999999999998</v>
      </c>
      <c r="EO142">
        <v>42.186999999999998</v>
      </c>
      <c r="EP142">
        <v>40.5</v>
      </c>
      <c r="EQ142">
        <v>41.75</v>
      </c>
      <c r="ER142">
        <v>40.5</v>
      </c>
      <c r="ES142">
        <v>0</v>
      </c>
      <c r="ET142">
        <v>0</v>
      </c>
      <c r="EU142">
        <v>0</v>
      </c>
      <c r="EV142">
        <v>1674746985</v>
      </c>
      <c r="EW142">
        <v>0</v>
      </c>
      <c r="EX142">
        <v>591.35961538461538</v>
      </c>
      <c r="EY142">
        <v>-0.39213676155834781</v>
      </c>
      <c r="EZ142">
        <v>1.1719657336290961</v>
      </c>
      <c r="FA142">
        <v>102.33615384615381</v>
      </c>
      <c r="FB142">
        <v>15</v>
      </c>
      <c r="FC142">
        <v>1674745522.0999999</v>
      </c>
      <c r="FD142" t="s">
        <v>417</v>
      </c>
      <c r="FE142">
        <v>1674745522.0999999</v>
      </c>
      <c r="FF142">
        <v>1674745515.0999999</v>
      </c>
      <c r="FG142">
        <v>2</v>
      </c>
      <c r="FH142">
        <v>7.9000000000000001E-2</v>
      </c>
      <c r="FI142">
        <v>5.8000000000000003E-2</v>
      </c>
      <c r="FJ142">
        <v>-3.89</v>
      </c>
      <c r="FK142">
        <v>9.4E-2</v>
      </c>
      <c r="FL142">
        <v>383</v>
      </c>
      <c r="FM142">
        <v>18</v>
      </c>
      <c r="FN142">
        <v>0.28000000000000003</v>
      </c>
      <c r="FO142">
        <v>0.05</v>
      </c>
      <c r="FP142">
        <v>-2.07257762843552</v>
      </c>
      <c r="FQ142">
        <v>0.29365888810818891</v>
      </c>
      <c r="FR142">
        <v>3.9344091557947887E-2</v>
      </c>
      <c r="FS142">
        <v>-1</v>
      </c>
      <c r="FT142">
        <v>0.15627398849128951</v>
      </c>
      <c r="FU142">
        <v>2.1137687433204801E-3</v>
      </c>
      <c r="FV142">
        <v>2.4962062116816138E-4</v>
      </c>
      <c r="FW142">
        <v>-1</v>
      </c>
      <c r="FX142">
        <v>0</v>
      </c>
      <c r="FY142">
        <v>0</v>
      </c>
      <c r="FZ142" t="s">
        <v>418</v>
      </c>
      <c r="GA142">
        <v>2.9782600000000001</v>
      </c>
      <c r="GB142">
        <v>2.80633</v>
      </c>
      <c r="GC142">
        <v>9.7684300000000002E-2</v>
      </c>
      <c r="GD142">
        <v>9.55646E-2</v>
      </c>
      <c r="GE142">
        <v>0.121326</v>
      </c>
      <c r="GF142">
        <v>0.113327</v>
      </c>
      <c r="GG142">
        <v>26686.1</v>
      </c>
      <c r="GH142">
        <v>24818.9</v>
      </c>
      <c r="GI142">
        <v>26585.3</v>
      </c>
      <c r="GJ142">
        <v>25914.1</v>
      </c>
      <c r="GK142">
        <v>31785</v>
      </c>
      <c r="GL142">
        <v>32422.7</v>
      </c>
      <c r="GM142">
        <v>37667.699999999997</v>
      </c>
      <c r="GN142">
        <v>38437.9</v>
      </c>
      <c r="GO142">
        <v>1.9777</v>
      </c>
      <c r="GP142">
        <v>1.96082</v>
      </c>
      <c r="GQ142">
        <v>2.06754E-2</v>
      </c>
      <c r="GR142">
        <v>0</v>
      </c>
      <c r="GS142">
        <v>27.290199999999999</v>
      </c>
      <c r="GT142">
        <v>999.9</v>
      </c>
      <c r="GU142">
        <v>60.5</v>
      </c>
      <c r="GV142">
        <v>30.5</v>
      </c>
      <c r="GW142">
        <v>26.778400000000001</v>
      </c>
      <c r="GX142">
        <v>61.690199999999997</v>
      </c>
      <c r="GY142">
        <v>11.7468</v>
      </c>
      <c r="GZ142">
        <v>1</v>
      </c>
      <c r="HA142">
        <v>0.36386200000000002</v>
      </c>
      <c r="HB142">
        <v>0.89469500000000002</v>
      </c>
      <c r="HC142">
        <v>20.271599999999999</v>
      </c>
      <c r="HD142">
        <v>5.2099500000000001</v>
      </c>
      <c r="HE142">
        <v>11.9376</v>
      </c>
      <c r="HF142">
        <v>4.9874000000000001</v>
      </c>
      <c r="HG142">
        <v>3.2909999999999999</v>
      </c>
      <c r="HH142">
        <v>9999</v>
      </c>
      <c r="HI142">
        <v>9999</v>
      </c>
      <c r="HJ142">
        <v>9999</v>
      </c>
      <c r="HK142">
        <v>999.9</v>
      </c>
      <c r="HL142">
        <v>1.87042</v>
      </c>
      <c r="HM142">
        <v>1.8767100000000001</v>
      </c>
      <c r="HN142">
        <v>1.87449</v>
      </c>
      <c r="HO142">
        <v>1.8727799999999999</v>
      </c>
      <c r="HP142">
        <v>1.87317</v>
      </c>
      <c r="HQ142">
        <v>1.8705700000000001</v>
      </c>
      <c r="HR142">
        <v>1.87653</v>
      </c>
      <c r="HS142">
        <v>1.87558</v>
      </c>
      <c r="HT142">
        <v>5</v>
      </c>
      <c r="HU142">
        <v>0</v>
      </c>
      <c r="HV142">
        <v>0</v>
      </c>
      <c r="HW142">
        <v>0</v>
      </c>
      <c r="HX142" t="s">
        <v>419</v>
      </c>
      <c r="HY142" t="s">
        <v>420</v>
      </c>
      <c r="HZ142" t="s">
        <v>421</v>
      </c>
      <c r="IA142" t="s">
        <v>422</v>
      </c>
      <c r="IB142" t="s">
        <v>422</v>
      </c>
      <c r="IC142" t="s">
        <v>421</v>
      </c>
      <c r="ID142">
        <v>0</v>
      </c>
      <c r="IE142">
        <v>100</v>
      </c>
      <c r="IF142">
        <v>100</v>
      </c>
      <c r="IG142">
        <v>-3.9159999999999999</v>
      </c>
      <c r="IH142">
        <v>0.39100000000000001</v>
      </c>
      <c r="II142">
        <v>-3.1183980323874012</v>
      </c>
      <c r="IJ142">
        <v>-2.536945948238235E-3</v>
      </c>
      <c r="IK142">
        <v>1.581473279927893E-6</v>
      </c>
      <c r="IL142">
        <v>-4.6698293441882044E-10</v>
      </c>
      <c r="IM142">
        <v>-0.1212426229721789</v>
      </c>
      <c r="IN142">
        <v>-1.5895243091576399E-2</v>
      </c>
      <c r="IO142">
        <v>1.559614309849521E-3</v>
      </c>
      <c r="IP142">
        <v>-2.4566050869858518E-6</v>
      </c>
      <c r="IQ142">
        <v>2</v>
      </c>
      <c r="IR142">
        <v>2224</v>
      </c>
      <c r="IS142">
        <v>2</v>
      </c>
      <c r="IT142">
        <v>25</v>
      </c>
      <c r="IU142">
        <v>24.4</v>
      </c>
      <c r="IV142">
        <v>24.5</v>
      </c>
      <c r="IW142">
        <v>0.93383799999999995</v>
      </c>
      <c r="IX142">
        <v>2.4731399999999999</v>
      </c>
      <c r="IY142">
        <v>1.65039</v>
      </c>
      <c r="IZ142">
        <v>2.3034699999999999</v>
      </c>
      <c r="JA142">
        <v>1.50024</v>
      </c>
      <c r="JB142">
        <v>2.2949199999999998</v>
      </c>
      <c r="JC142">
        <v>36.552300000000002</v>
      </c>
      <c r="JD142">
        <v>23.465800000000002</v>
      </c>
      <c r="JE142">
        <v>18</v>
      </c>
      <c r="JF142">
        <v>504.596</v>
      </c>
      <c r="JG142">
        <v>487.70100000000002</v>
      </c>
      <c r="JH142">
        <v>26.9316</v>
      </c>
      <c r="JI142">
        <v>31.887899999999998</v>
      </c>
      <c r="JJ142">
        <v>30.000299999999999</v>
      </c>
      <c r="JK142">
        <v>31.859500000000001</v>
      </c>
      <c r="JL142">
        <v>31.8306</v>
      </c>
      <c r="JM142">
        <v>18.7271</v>
      </c>
      <c r="JN142">
        <v>33.440300000000001</v>
      </c>
      <c r="JO142">
        <v>100</v>
      </c>
      <c r="JP142">
        <v>26.936199999999999</v>
      </c>
      <c r="JQ142">
        <v>398.47</v>
      </c>
      <c r="JR142">
        <v>22.666499999999999</v>
      </c>
      <c r="JS142">
        <v>99.963200000000001</v>
      </c>
      <c r="JT142">
        <v>99.178799999999995</v>
      </c>
    </row>
    <row r="143" spans="1:280" x14ac:dyDescent="0.25">
      <c r="A143">
        <v>127</v>
      </c>
      <c r="B143">
        <v>1674746998</v>
      </c>
      <c r="C143">
        <v>1260.400000095367</v>
      </c>
      <c r="D143" t="s">
        <v>673</v>
      </c>
      <c r="E143" t="s">
        <v>674</v>
      </c>
      <c r="F143" t="s">
        <v>412</v>
      </c>
      <c r="G143" t="s">
        <v>413</v>
      </c>
      <c r="H143" t="s">
        <v>414</v>
      </c>
      <c r="I143">
        <v>1674746998</v>
      </c>
      <c r="J143">
        <f t="shared" si="46"/>
        <v>1.971518989509714E-3</v>
      </c>
      <c r="K143">
        <f t="shared" si="47"/>
        <v>1.971518989509714</v>
      </c>
      <c r="L143">
        <f t="shared" si="48"/>
        <v>-2.0644423254240927</v>
      </c>
      <c r="M143">
        <f t="shared" si="49"/>
        <v>399.98</v>
      </c>
      <c r="N143">
        <f t="shared" si="50"/>
        <v>413.18161480547138</v>
      </c>
      <c r="O143">
        <f t="shared" si="51"/>
        <v>40.96816397014117</v>
      </c>
      <c r="P143">
        <f t="shared" si="52"/>
        <v>39.659185301581999</v>
      </c>
      <c r="Q143">
        <f t="shared" si="53"/>
        <v>0.15696922628934806</v>
      </c>
      <c r="R143">
        <f t="shared" si="54"/>
        <v>2.9140899871435084</v>
      </c>
      <c r="S143">
        <f t="shared" si="55"/>
        <v>0.15241870929189374</v>
      </c>
      <c r="T143">
        <f t="shared" si="56"/>
        <v>9.5659550855553721E-2</v>
      </c>
      <c r="U143">
        <f t="shared" si="57"/>
        <v>4.7520142134839993E-3</v>
      </c>
      <c r="V143">
        <f t="shared" si="58"/>
        <v>27.481626684730596</v>
      </c>
      <c r="W143">
        <f t="shared" si="59"/>
        <v>27.627099999999999</v>
      </c>
      <c r="X143">
        <f t="shared" si="60"/>
        <v>3.7131226042110934</v>
      </c>
      <c r="Y143">
        <f t="shared" si="61"/>
        <v>65.117047735708212</v>
      </c>
      <c r="Z143">
        <f t="shared" si="62"/>
        <v>2.47058341477321</v>
      </c>
      <c r="AA143">
        <f t="shared" si="63"/>
        <v>3.7940654570222736</v>
      </c>
      <c r="AB143">
        <f t="shared" si="64"/>
        <v>1.2425391894378834</v>
      </c>
      <c r="AC143">
        <f t="shared" si="65"/>
        <v>-86.943987437378382</v>
      </c>
      <c r="AD143">
        <f t="shared" si="66"/>
        <v>58.034372521514157</v>
      </c>
      <c r="AE143">
        <f t="shared" si="67"/>
        <v>4.3328964607192484</v>
      </c>
      <c r="AF143">
        <f t="shared" si="68"/>
        <v>-24.57196644093149</v>
      </c>
      <c r="AG143">
        <v>0</v>
      </c>
      <c r="AH143">
        <v>0</v>
      </c>
      <c r="AI143">
        <f t="shared" si="69"/>
        <v>1</v>
      </c>
      <c r="AJ143">
        <f t="shared" si="70"/>
        <v>0</v>
      </c>
      <c r="AK143">
        <f t="shared" si="71"/>
        <v>52237.567918611669</v>
      </c>
      <c r="AL143" t="s">
        <v>415</v>
      </c>
      <c r="AM143" t="s">
        <v>415</v>
      </c>
      <c r="AN143">
        <v>0</v>
      </c>
      <c r="AO143">
        <v>0</v>
      </c>
      <c r="AP143" t="e">
        <f t="shared" si="72"/>
        <v>#DIV/0!</v>
      </c>
      <c r="AQ143">
        <v>0</v>
      </c>
      <c r="AR143" t="s">
        <v>415</v>
      </c>
      <c r="AS143" t="s">
        <v>415</v>
      </c>
      <c r="AT143">
        <v>0</v>
      </c>
      <c r="AU143">
        <v>0</v>
      </c>
      <c r="AV143" t="e">
        <f t="shared" si="73"/>
        <v>#DIV/0!</v>
      </c>
      <c r="AW143">
        <v>0.5</v>
      </c>
      <c r="AX143">
        <f t="shared" si="74"/>
        <v>2.1008904943823997E-2</v>
      </c>
      <c r="AY143">
        <f t="shared" si="75"/>
        <v>-2.0644423254240927</v>
      </c>
      <c r="AZ143" t="e">
        <f t="shared" si="76"/>
        <v>#DIV/0!</v>
      </c>
      <c r="BA143">
        <f t="shared" si="77"/>
        <v>-98.265108578682884</v>
      </c>
      <c r="BB143" t="e">
        <f t="shared" si="78"/>
        <v>#DIV/0!</v>
      </c>
      <c r="BC143" t="e">
        <f t="shared" si="79"/>
        <v>#DIV/0!</v>
      </c>
      <c r="BD143" t="s">
        <v>415</v>
      </c>
      <c r="BE143">
        <v>0</v>
      </c>
      <c r="BF143" t="e">
        <f t="shared" si="80"/>
        <v>#DIV/0!</v>
      </c>
      <c r="BG143" t="e">
        <f t="shared" si="81"/>
        <v>#DIV/0!</v>
      </c>
      <c r="BH143" t="e">
        <f t="shared" si="82"/>
        <v>#DIV/0!</v>
      </c>
      <c r="BI143" t="e">
        <f t="shared" si="83"/>
        <v>#DIV/0!</v>
      </c>
      <c r="BJ143" t="e">
        <f t="shared" si="84"/>
        <v>#DIV/0!</v>
      </c>
      <c r="BK143" t="e">
        <f t="shared" si="85"/>
        <v>#DIV/0!</v>
      </c>
      <c r="BL143" t="e">
        <f t="shared" si="86"/>
        <v>#DIV/0!</v>
      </c>
      <c r="BM143" t="e">
        <f t="shared" si="87"/>
        <v>#DIV/0!</v>
      </c>
      <c r="CV143">
        <f t="shared" si="88"/>
        <v>5.0010600000000002E-2</v>
      </c>
      <c r="CW143">
        <f t="shared" si="89"/>
        <v>2.1008904943823997E-2</v>
      </c>
      <c r="CX143">
        <f t="shared" si="90"/>
        <v>0.42008903999999991</v>
      </c>
      <c r="CY143">
        <f t="shared" si="91"/>
        <v>9.5020139999999989E-2</v>
      </c>
      <c r="CZ143">
        <v>6</v>
      </c>
      <c r="DA143">
        <v>0.5</v>
      </c>
      <c r="DB143" t="s">
        <v>416</v>
      </c>
      <c r="DC143">
        <v>2</v>
      </c>
      <c r="DD143">
        <v>1674746998</v>
      </c>
      <c r="DE143">
        <v>399.98</v>
      </c>
      <c r="DF143">
        <v>398.44900000000001</v>
      </c>
      <c r="DG143">
        <v>24.916899999999998</v>
      </c>
      <c r="DH143">
        <v>22.610099999999999</v>
      </c>
      <c r="DI143">
        <v>403.89600000000002</v>
      </c>
      <c r="DJ143">
        <v>24.526</v>
      </c>
      <c r="DK143">
        <v>500.01600000000002</v>
      </c>
      <c r="DL143">
        <v>99.052999999999997</v>
      </c>
      <c r="DM143">
        <v>9.9920900000000007E-2</v>
      </c>
      <c r="DN143">
        <v>27.996500000000001</v>
      </c>
      <c r="DO143">
        <v>27.627099999999999</v>
      </c>
      <c r="DP143">
        <v>999.9</v>
      </c>
      <c r="DQ143">
        <v>0</v>
      </c>
      <c r="DR143">
        <v>0</v>
      </c>
      <c r="DS143">
        <v>10006.9</v>
      </c>
      <c r="DT143">
        <v>0</v>
      </c>
      <c r="DU143">
        <v>374.60500000000002</v>
      </c>
      <c r="DV143">
        <v>1.53091</v>
      </c>
      <c r="DW143">
        <v>410.20100000000002</v>
      </c>
      <c r="DX143">
        <v>407.666</v>
      </c>
      <c r="DY143">
        <v>2.30674</v>
      </c>
      <c r="DZ143">
        <v>398.44900000000001</v>
      </c>
      <c r="EA143">
        <v>22.610099999999999</v>
      </c>
      <c r="EB143">
        <v>2.4680900000000001</v>
      </c>
      <c r="EC143">
        <v>2.2395999999999998</v>
      </c>
      <c r="ED143">
        <v>20.817599999999999</v>
      </c>
      <c r="EE143">
        <v>19.2484</v>
      </c>
      <c r="EF143">
        <v>5.0010600000000002E-2</v>
      </c>
      <c r="EG143">
        <v>0</v>
      </c>
      <c r="EH143">
        <v>0</v>
      </c>
      <c r="EI143">
        <v>0</v>
      </c>
      <c r="EJ143">
        <v>593.48</v>
      </c>
      <c r="EK143">
        <v>5.0010600000000002E-2</v>
      </c>
      <c r="EL143">
        <v>101.47</v>
      </c>
      <c r="EM143">
        <v>-2.27</v>
      </c>
      <c r="EN143">
        <v>38.061999999999998</v>
      </c>
      <c r="EO143">
        <v>42.186999999999998</v>
      </c>
      <c r="EP143">
        <v>40.5</v>
      </c>
      <c r="EQ143">
        <v>41.811999999999998</v>
      </c>
      <c r="ER143">
        <v>40.5</v>
      </c>
      <c r="ES143">
        <v>0</v>
      </c>
      <c r="ET143">
        <v>0</v>
      </c>
      <c r="EU143">
        <v>0</v>
      </c>
      <c r="EV143">
        <v>1674746995.2</v>
      </c>
      <c r="EW143">
        <v>0</v>
      </c>
      <c r="EX143">
        <v>591.20359999999994</v>
      </c>
      <c r="EY143">
        <v>0.66538471595022386</v>
      </c>
      <c r="EZ143">
        <v>-5.4730770013273604</v>
      </c>
      <c r="FA143">
        <v>102.9988</v>
      </c>
      <c r="FB143">
        <v>15</v>
      </c>
      <c r="FC143">
        <v>1674745522.0999999</v>
      </c>
      <c r="FD143" t="s">
        <v>417</v>
      </c>
      <c r="FE143">
        <v>1674745522.0999999</v>
      </c>
      <c r="FF143">
        <v>1674745515.0999999</v>
      </c>
      <c r="FG143">
        <v>2</v>
      </c>
      <c r="FH143">
        <v>7.9000000000000001E-2</v>
      </c>
      <c r="FI143">
        <v>5.8000000000000003E-2</v>
      </c>
      <c r="FJ143">
        <v>-3.89</v>
      </c>
      <c r="FK143">
        <v>9.4E-2</v>
      </c>
      <c r="FL143">
        <v>383</v>
      </c>
      <c r="FM143">
        <v>18</v>
      </c>
      <c r="FN143">
        <v>0.28000000000000003</v>
      </c>
      <c r="FO143">
        <v>0.05</v>
      </c>
      <c r="FP143">
        <v>-2.0791333885778429</v>
      </c>
      <c r="FQ143">
        <v>-0.30847199295108629</v>
      </c>
      <c r="FR143">
        <v>4.96993180379081E-2</v>
      </c>
      <c r="FS143">
        <v>-1</v>
      </c>
      <c r="FT143">
        <v>0.15661170558944251</v>
      </c>
      <c r="FU143">
        <v>1.2363549283540499E-3</v>
      </c>
      <c r="FV143">
        <v>1.4505271071650871E-4</v>
      </c>
      <c r="FW143">
        <v>-1</v>
      </c>
      <c r="FX143">
        <v>0</v>
      </c>
      <c r="FY143">
        <v>0</v>
      </c>
      <c r="FZ143" t="s">
        <v>418</v>
      </c>
      <c r="GA143">
        <v>2.9781200000000001</v>
      </c>
      <c r="GB143">
        <v>2.8062999999999998</v>
      </c>
      <c r="GC143">
        <v>9.7667199999999996E-2</v>
      </c>
      <c r="GD143">
        <v>9.55593E-2</v>
      </c>
      <c r="GE143">
        <v>0.12131500000000001</v>
      </c>
      <c r="GF143">
        <v>0.113303</v>
      </c>
      <c r="GG143">
        <v>26686.3</v>
      </c>
      <c r="GH143">
        <v>24819.1</v>
      </c>
      <c r="GI143">
        <v>26585</v>
      </c>
      <c r="GJ143">
        <v>25914.2</v>
      </c>
      <c r="GK143">
        <v>31785.4</v>
      </c>
      <c r="GL143">
        <v>32423.4</v>
      </c>
      <c r="GM143">
        <v>37667.699999999997</v>
      </c>
      <c r="GN143">
        <v>38437.800000000003</v>
      </c>
      <c r="GO143">
        <v>1.9778199999999999</v>
      </c>
      <c r="GP143">
        <v>1.9606300000000001</v>
      </c>
      <c r="GQ143">
        <v>2.0787099999999999E-2</v>
      </c>
      <c r="GR143">
        <v>0</v>
      </c>
      <c r="GS143">
        <v>27.287400000000002</v>
      </c>
      <c r="GT143">
        <v>999.9</v>
      </c>
      <c r="GU143">
        <v>60.4</v>
      </c>
      <c r="GV143">
        <v>30.5</v>
      </c>
      <c r="GW143">
        <v>26.734100000000002</v>
      </c>
      <c r="GX143">
        <v>61.830199999999998</v>
      </c>
      <c r="GY143">
        <v>12.1995</v>
      </c>
      <c r="GZ143">
        <v>1</v>
      </c>
      <c r="HA143">
        <v>0.36392000000000002</v>
      </c>
      <c r="HB143">
        <v>0.90438200000000002</v>
      </c>
      <c r="HC143">
        <v>20.2715</v>
      </c>
      <c r="HD143">
        <v>5.2095000000000002</v>
      </c>
      <c r="HE143">
        <v>11.937900000000001</v>
      </c>
      <c r="HF143">
        <v>4.9874999999999998</v>
      </c>
      <c r="HG143">
        <v>3.2909999999999999</v>
      </c>
      <c r="HH143">
        <v>9999</v>
      </c>
      <c r="HI143">
        <v>9999</v>
      </c>
      <c r="HJ143">
        <v>9999</v>
      </c>
      <c r="HK143">
        <v>999.9</v>
      </c>
      <c r="HL143">
        <v>1.87042</v>
      </c>
      <c r="HM143">
        <v>1.8767199999999999</v>
      </c>
      <c r="HN143">
        <v>1.87449</v>
      </c>
      <c r="HO143">
        <v>1.8727499999999999</v>
      </c>
      <c r="HP143">
        <v>1.87317</v>
      </c>
      <c r="HQ143">
        <v>1.8705700000000001</v>
      </c>
      <c r="HR143">
        <v>1.87653</v>
      </c>
      <c r="HS143">
        <v>1.87557</v>
      </c>
      <c r="HT143">
        <v>5</v>
      </c>
      <c r="HU143">
        <v>0</v>
      </c>
      <c r="HV143">
        <v>0</v>
      </c>
      <c r="HW143">
        <v>0</v>
      </c>
      <c r="HX143" t="s">
        <v>419</v>
      </c>
      <c r="HY143" t="s">
        <v>420</v>
      </c>
      <c r="HZ143" t="s">
        <v>421</v>
      </c>
      <c r="IA143" t="s">
        <v>422</v>
      </c>
      <c r="IB143" t="s">
        <v>422</v>
      </c>
      <c r="IC143" t="s">
        <v>421</v>
      </c>
      <c r="ID143">
        <v>0</v>
      </c>
      <c r="IE143">
        <v>100</v>
      </c>
      <c r="IF143">
        <v>100</v>
      </c>
      <c r="IG143">
        <v>-3.9159999999999999</v>
      </c>
      <c r="IH143">
        <v>0.39090000000000003</v>
      </c>
      <c r="II143">
        <v>-3.1183980323874012</v>
      </c>
      <c r="IJ143">
        <v>-2.536945948238235E-3</v>
      </c>
      <c r="IK143">
        <v>1.581473279927893E-6</v>
      </c>
      <c r="IL143">
        <v>-4.6698293441882044E-10</v>
      </c>
      <c r="IM143">
        <v>-0.1212426229721789</v>
      </c>
      <c r="IN143">
        <v>-1.5895243091576399E-2</v>
      </c>
      <c r="IO143">
        <v>1.559614309849521E-3</v>
      </c>
      <c r="IP143">
        <v>-2.4566050869858518E-6</v>
      </c>
      <c r="IQ143">
        <v>2</v>
      </c>
      <c r="IR143">
        <v>2224</v>
      </c>
      <c r="IS143">
        <v>2</v>
      </c>
      <c r="IT143">
        <v>25</v>
      </c>
      <c r="IU143">
        <v>24.6</v>
      </c>
      <c r="IV143">
        <v>24.7</v>
      </c>
      <c r="IW143">
        <v>0.93383799999999995</v>
      </c>
      <c r="IX143">
        <v>2.4645999999999999</v>
      </c>
      <c r="IY143">
        <v>1.65039</v>
      </c>
      <c r="IZ143">
        <v>2.3034699999999999</v>
      </c>
      <c r="JA143">
        <v>1.50024</v>
      </c>
      <c r="JB143">
        <v>2.3168899999999999</v>
      </c>
      <c r="JC143">
        <v>36.599600000000002</v>
      </c>
      <c r="JD143">
        <v>23.474599999999999</v>
      </c>
      <c r="JE143">
        <v>18</v>
      </c>
      <c r="JF143">
        <v>504.70299999999997</v>
      </c>
      <c r="JG143">
        <v>487.59300000000002</v>
      </c>
      <c r="JH143">
        <v>26.9407</v>
      </c>
      <c r="JI143">
        <v>31.89</v>
      </c>
      <c r="JJ143">
        <v>30</v>
      </c>
      <c r="JK143">
        <v>31.8626</v>
      </c>
      <c r="JL143">
        <v>31.834099999999999</v>
      </c>
      <c r="JM143">
        <v>18.729900000000001</v>
      </c>
      <c r="JN143">
        <v>33.440300000000001</v>
      </c>
      <c r="JO143">
        <v>100</v>
      </c>
      <c r="JP143">
        <v>26.941800000000001</v>
      </c>
      <c r="JQ143">
        <v>398.44200000000001</v>
      </c>
      <c r="JR143">
        <v>22.666499999999999</v>
      </c>
      <c r="JS143">
        <v>99.962699999999998</v>
      </c>
      <c r="JT143">
        <v>99.178799999999995</v>
      </c>
    </row>
    <row r="144" spans="1:280" x14ac:dyDescent="0.25">
      <c r="A144">
        <v>128</v>
      </c>
      <c r="B144">
        <v>1674747008</v>
      </c>
      <c r="C144">
        <v>1270.400000095367</v>
      </c>
      <c r="D144" t="s">
        <v>675</v>
      </c>
      <c r="E144" t="s">
        <v>676</v>
      </c>
      <c r="F144" t="s">
        <v>412</v>
      </c>
      <c r="G144" t="s">
        <v>413</v>
      </c>
      <c r="H144" t="s">
        <v>414</v>
      </c>
      <c r="I144">
        <v>1674747008</v>
      </c>
      <c r="J144">
        <f t="shared" si="46"/>
        <v>1.9692825116047297E-3</v>
      </c>
      <c r="K144">
        <f t="shared" si="47"/>
        <v>1.9692825116047297</v>
      </c>
      <c r="L144">
        <f t="shared" si="48"/>
        <v>-2.1012643082592608</v>
      </c>
      <c r="M144">
        <f t="shared" si="49"/>
        <v>400.06</v>
      </c>
      <c r="N144">
        <f t="shared" si="50"/>
        <v>413.67443968129248</v>
      </c>
      <c r="O144">
        <f t="shared" si="51"/>
        <v>41.017117274196437</v>
      </c>
      <c r="P144">
        <f t="shared" si="52"/>
        <v>39.667202908057995</v>
      </c>
      <c r="Q144">
        <f t="shared" si="53"/>
        <v>0.15667801246296398</v>
      </c>
      <c r="R144">
        <f t="shared" si="54"/>
        <v>2.9170495282700424</v>
      </c>
      <c r="S144">
        <f t="shared" si="55"/>
        <v>0.15214855854010192</v>
      </c>
      <c r="T144">
        <f t="shared" si="56"/>
        <v>9.5488895475309449E-2</v>
      </c>
      <c r="U144">
        <f t="shared" si="57"/>
        <v>4.7520142134839993E-3</v>
      </c>
      <c r="V144">
        <f t="shared" si="58"/>
        <v>27.484096786636201</v>
      </c>
      <c r="W144">
        <f t="shared" si="59"/>
        <v>27.627300000000002</v>
      </c>
      <c r="X144">
        <f t="shared" si="60"/>
        <v>3.713166017183188</v>
      </c>
      <c r="Y144">
        <f t="shared" si="61"/>
        <v>65.091752096720484</v>
      </c>
      <c r="Z144">
        <f t="shared" si="62"/>
        <v>2.4698252529055593</v>
      </c>
      <c r="AA144">
        <f t="shared" si="63"/>
        <v>3.7943751294874057</v>
      </c>
      <c r="AB144">
        <f t="shared" si="64"/>
        <v>1.2433407642776286</v>
      </c>
      <c r="AC144">
        <f t="shared" si="65"/>
        <v>-86.84535876176858</v>
      </c>
      <c r="AD144">
        <f t="shared" si="66"/>
        <v>58.282028826695772</v>
      </c>
      <c r="AE144">
        <f t="shared" si="67"/>
        <v>4.3470066156371487</v>
      </c>
      <c r="AF144">
        <f t="shared" si="68"/>
        <v>-24.211571305222172</v>
      </c>
      <c r="AG144">
        <v>0</v>
      </c>
      <c r="AH144">
        <v>0</v>
      </c>
      <c r="AI144">
        <f t="shared" si="69"/>
        <v>1</v>
      </c>
      <c r="AJ144">
        <f t="shared" si="70"/>
        <v>0</v>
      </c>
      <c r="AK144">
        <f t="shared" si="71"/>
        <v>52322.115136378234</v>
      </c>
      <c r="AL144" t="s">
        <v>415</v>
      </c>
      <c r="AM144" t="s">
        <v>415</v>
      </c>
      <c r="AN144">
        <v>0</v>
      </c>
      <c r="AO144">
        <v>0</v>
      </c>
      <c r="AP144" t="e">
        <f t="shared" si="72"/>
        <v>#DIV/0!</v>
      </c>
      <c r="AQ144">
        <v>0</v>
      </c>
      <c r="AR144" t="s">
        <v>415</v>
      </c>
      <c r="AS144" t="s">
        <v>415</v>
      </c>
      <c r="AT144">
        <v>0</v>
      </c>
      <c r="AU144">
        <v>0</v>
      </c>
      <c r="AV144" t="e">
        <f t="shared" si="73"/>
        <v>#DIV/0!</v>
      </c>
      <c r="AW144">
        <v>0.5</v>
      </c>
      <c r="AX144">
        <f t="shared" si="74"/>
        <v>2.1008904943823997E-2</v>
      </c>
      <c r="AY144">
        <f t="shared" si="75"/>
        <v>-2.1012643082592608</v>
      </c>
      <c r="AZ144" t="e">
        <f t="shared" si="76"/>
        <v>#DIV/0!</v>
      </c>
      <c r="BA144">
        <f t="shared" si="77"/>
        <v>-100.01779311572216</v>
      </c>
      <c r="BB144" t="e">
        <f t="shared" si="78"/>
        <v>#DIV/0!</v>
      </c>
      <c r="BC144" t="e">
        <f t="shared" si="79"/>
        <v>#DIV/0!</v>
      </c>
      <c r="BD144" t="s">
        <v>415</v>
      </c>
      <c r="BE144">
        <v>0</v>
      </c>
      <c r="BF144" t="e">
        <f t="shared" si="80"/>
        <v>#DIV/0!</v>
      </c>
      <c r="BG144" t="e">
        <f t="shared" si="81"/>
        <v>#DIV/0!</v>
      </c>
      <c r="BH144" t="e">
        <f t="shared" si="82"/>
        <v>#DIV/0!</v>
      </c>
      <c r="BI144" t="e">
        <f t="shared" si="83"/>
        <v>#DIV/0!</v>
      </c>
      <c r="BJ144" t="e">
        <f t="shared" si="84"/>
        <v>#DIV/0!</v>
      </c>
      <c r="BK144" t="e">
        <f t="shared" si="85"/>
        <v>#DIV/0!</v>
      </c>
      <c r="BL144" t="e">
        <f t="shared" si="86"/>
        <v>#DIV/0!</v>
      </c>
      <c r="BM144" t="e">
        <f t="shared" si="87"/>
        <v>#DIV/0!</v>
      </c>
      <c r="CV144">
        <f t="shared" si="88"/>
        <v>5.0010600000000002E-2</v>
      </c>
      <c r="CW144">
        <f t="shared" si="89"/>
        <v>2.1008904943823997E-2</v>
      </c>
      <c r="CX144">
        <f t="shared" si="90"/>
        <v>0.42008903999999991</v>
      </c>
      <c r="CY144">
        <f t="shared" si="91"/>
        <v>9.5020139999999989E-2</v>
      </c>
      <c r="CZ144">
        <v>6</v>
      </c>
      <c r="DA144">
        <v>0.5</v>
      </c>
      <c r="DB144" t="s">
        <v>416</v>
      </c>
      <c r="DC144">
        <v>2</v>
      </c>
      <c r="DD144">
        <v>1674747008</v>
      </c>
      <c r="DE144">
        <v>400.06</v>
      </c>
      <c r="DF144">
        <v>398.48399999999998</v>
      </c>
      <c r="DG144">
        <v>24.909199999999998</v>
      </c>
      <c r="DH144">
        <v>22.6051</v>
      </c>
      <c r="DI144">
        <v>403.976</v>
      </c>
      <c r="DJ144">
        <v>24.518799999999999</v>
      </c>
      <c r="DK144">
        <v>500.03800000000001</v>
      </c>
      <c r="DL144">
        <v>99.053399999999996</v>
      </c>
      <c r="DM144">
        <v>9.9734299999999998E-2</v>
      </c>
      <c r="DN144">
        <v>27.997900000000001</v>
      </c>
      <c r="DO144">
        <v>27.627300000000002</v>
      </c>
      <c r="DP144">
        <v>999.9</v>
      </c>
      <c r="DQ144">
        <v>0</v>
      </c>
      <c r="DR144">
        <v>0</v>
      </c>
      <c r="DS144">
        <v>10023.799999999999</v>
      </c>
      <c r="DT144">
        <v>0</v>
      </c>
      <c r="DU144">
        <v>373.89</v>
      </c>
      <c r="DV144">
        <v>1.57568</v>
      </c>
      <c r="DW144">
        <v>410.28</v>
      </c>
      <c r="DX144">
        <v>407.7</v>
      </c>
      <c r="DY144">
        <v>2.3040699999999998</v>
      </c>
      <c r="DZ144">
        <v>398.48399999999998</v>
      </c>
      <c r="EA144">
        <v>22.6051</v>
      </c>
      <c r="EB144">
        <v>2.4673400000000001</v>
      </c>
      <c r="EC144">
        <v>2.2391100000000002</v>
      </c>
      <c r="ED144">
        <v>20.8126</v>
      </c>
      <c r="EE144">
        <v>19.244900000000001</v>
      </c>
      <c r="EF144">
        <v>5.0010600000000002E-2</v>
      </c>
      <c r="EG144">
        <v>0</v>
      </c>
      <c r="EH144">
        <v>0</v>
      </c>
      <c r="EI144">
        <v>0</v>
      </c>
      <c r="EJ144">
        <v>592.79999999999995</v>
      </c>
      <c r="EK144">
        <v>5.0010600000000002E-2</v>
      </c>
      <c r="EL144">
        <v>101.17</v>
      </c>
      <c r="EM144">
        <v>-1.77</v>
      </c>
      <c r="EN144">
        <v>38.061999999999998</v>
      </c>
      <c r="EO144">
        <v>42.186999999999998</v>
      </c>
      <c r="EP144">
        <v>40.561999999999998</v>
      </c>
      <c r="EQ144">
        <v>41.811999999999998</v>
      </c>
      <c r="ER144">
        <v>40.5</v>
      </c>
      <c r="ES144">
        <v>0</v>
      </c>
      <c r="ET144">
        <v>0</v>
      </c>
      <c r="EU144">
        <v>0</v>
      </c>
      <c r="EV144">
        <v>1674747005.4000001</v>
      </c>
      <c r="EW144">
        <v>0</v>
      </c>
      <c r="EX144">
        <v>591.66769230769228</v>
      </c>
      <c r="EY144">
        <v>8.7733334203580782</v>
      </c>
      <c r="EZ144">
        <v>-9.3637607430463117</v>
      </c>
      <c r="FA144">
        <v>102.38500000000001</v>
      </c>
      <c r="FB144">
        <v>15</v>
      </c>
      <c r="FC144">
        <v>1674745522.0999999</v>
      </c>
      <c r="FD144" t="s">
        <v>417</v>
      </c>
      <c r="FE144">
        <v>1674745522.0999999</v>
      </c>
      <c r="FF144">
        <v>1674745515.0999999</v>
      </c>
      <c r="FG144">
        <v>2</v>
      </c>
      <c r="FH144">
        <v>7.9000000000000001E-2</v>
      </c>
      <c r="FI144">
        <v>5.8000000000000003E-2</v>
      </c>
      <c r="FJ144">
        <v>-3.89</v>
      </c>
      <c r="FK144">
        <v>9.4E-2</v>
      </c>
      <c r="FL144">
        <v>383</v>
      </c>
      <c r="FM144">
        <v>18</v>
      </c>
      <c r="FN144">
        <v>0.28000000000000003</v>
      </c>
      <c r="FO144">
        <v>0.05</v>
      </c>
      <c r="FP144">
        <v>-2.0754374591832709</v>
      </c>
      <c r="FQ144">
        <v>0.51032536487535152</v>
      </c>
      <c r="FR144">
        <v>6.343881415314831E-2</v>
      </c>
      <c r="FS144">
        <v>-1</v>
      </c>
      <c r="FT144">
        <v>0.15682339887410721</v>
      </c>
      <c r="FU144">
        <v>6.2817403261918687E-4</v>
      </c>
      <c r="FV144">
        <v>1.5238381178470889E-4</v>
      </c>
      <c r="FW144">
        <v>-1</v>
      </c>
      <c r="FX144">
        <v>0</v>
      </c>
      <c r="FY144">
        <v>0</v>
      </c>
      <c r="FZ144" t="s">
        <v>418</v>
      </c>
      <c r="GA144">
        <v>2.97818</v>
      </c>
      <c r="GB144">
        <v>2.80627</v>
      </c>
      <c r="GC144">
        <v>9.7681500000000004E-2</v>
      </c>
      <c r="GD144">
        <v>9.5565300000000006E-2</v>
      </c>
      <c r="GE144">
        <v>0.12128899999999999</v>
      </c>
      <c r="GF144">
        <v>0.113285</v>
      </c>
      <c r="GG144">
        <v>26685.8</v>
      </c>
      <c r="GH144">
        <v>24819.5</v>
      </c>
      <c r="GI144">
        <v>26584.9</v>
      </c>
      <c r="GJ144">
        <v>25914.799999999999</v>
      </c>
      <c r="GK144">
        <v>31785.9</v>
      </c>
      <c r="GL144">
        <v>32424.9</v>
      </c>
      <c r="GM144">
        <v>37667.1</v>
      </c>
      <c r="GN144">
        <v>38438.699999999997</v>
      </c>
      <c r="GO144">
        <v>1.97787</v>
      </c>
      <c r="GP144">
        <v>1.96028</v>
      </c>
      <c r="GQ144">
        <v>2.0936099999999999E-2</v>
      </c>
      <c r="GR144">
        <v>0</v>
      </c>
      <c r="GS144">
        <v>27.2852</v>
      </c>
      <c r="GT144">
        <v>999.9</v>
      </c>
      <c r="GU144">
        <v>60.4</v>
      </c>
      <c r="GV144">
        <v>30.5</v>
      </c>
      <c r="GW144">
        <v>26.734500000000001</v>
      </c>
      <c r="GX144">
        <v>61.520200000000003</v>
      </c>
      <c r="GY144">
        <v>12.163500000000001</v>
      </c>
      <c r="GZ144">
        <v>1</v>
      </c>
      <c r="HA144">
        <v>0.36416199999999999</v>
      </c>
      <c r="HB144">
        <v>0.90881000000000001</v>
      </c>
      <c r="HC144">
        <v>20.271599999999999</v>
      </c>
      <c r="HD144">
        <v>5.2099500000000001</v>
      </c>
      <c r="HE144">
        <v>11.9381</v>
      </c>
      <c r="HF144">
        <v>4.9874999999999998</v>
      </c>
      <c r="HG144">
        <v>3.2909999999999999</v>
      </c>
      <c r="HH144">
        <v>9999</v>
      </c>
      <c r="HI144">
        <v>9999</v>
      </c>
      <c r="HJ144">
        <v>9999</v>
      </c>
      <c r="HK144">
        <v>999.9</v>
      </c>
      <c r="HL144">
        <v>1.87042</v>
      </c>
      <c r="HM144">
        <v>1.8767199999999999</v>
      </c>
      <c r="HN144">
        <v>1.8744799999999999</v>
      </c>
      <c r="HO144">
        <v>1.87276</v>
      </c>
      <c r="HP144">
        <v>1.87317</v>
      </c>
      <c r="HQ144">
        <v>1.87056</v>
      </c>
      <c r="HR144">
        <v>1.87653</v>
      </c>
      <c r="HS144">
        <v>1.8755500000000001</v>
      </c>
      <c r="HT144">
        <v>5</v>
      </c>
      <c r="HU144">
        <v>0</v>
      </c>
      <c r="HV144">
        <v>0</v>
      </c>
      <c r="HW144">
        <v>0</v>
      </c>
      <c r="HX144" t="s">
        <v>419</v>
      </c>
      <c r="HY144" t="s">
        <v>420</v>
      </c>
      <c r="HZ144" t="s">
        <v>421</v>
      </c>
      <c r="IA144" t="s">
        <v>422</v>
      </c>
      <c r="IB144" t="s">
        <v>422</v>
      </c>
      <c r="IC144" t="s">
        <v>421</v>
      </c>
      <c r="ID144">
        <v>0</v>
      </c>
      <c r="IE144">
        <v>100</v>
      </c>
      <c r="IF144">
        <v>100</v>
      </c>
      <c r="IG144">
        <v>-3.9159999999999999</v>
      </c>
      <c r="IH144">
        <v>0.39040000000000002</v>
      </c>
      <c r="II144">
        <v>-3.1183980323874012</v>
      </c>
      <c r="IJ144">
        <v>-2.536945948238235E-3</v>
      </c>
      <c r="IK144">
        <v>1.581473279927893E-6</v>
      </c>
      <c r="IL144">
        <v>-4.6698293441882044E-10</v>
      </c>
      <c r="IM144">
        <v>-0.1212426229721789</v>
      </c>
      <c r="IN144">
        <v>-1.5895243091576399E-2</v>
      </c>
      <c r="IO144">
        <v>1.559614309849521E-3</v>
      </c>
      <c r="IP144">
        <v>-2.4566050869858518E-6</v>
      </c>
      <c r="IQ144">
        <v>2</v>
      </c>
      <c r="IR144">
        <v>2224</v>
      </c>
      <c r="IS144">
        <v>2</v>
      </c>
      <c r="IT144">
        <v>25</v>
      </c>
      <c r="IU144">
        <v>24.8</v>
      </c>
      <c r="IV144">
        <v>24.9</v>
      </c>
      <c r="IW144">
        <v>0.93383799999999995</v>
      </c>
      <c r="IX144">
        <v>2.4621599999999999</v>
      </c>
      <c r="IY144">
        <v>1.65039</v>
      </c>
      <c r="IZ144">
        <v>2.3034699999999999</v>
      </c>
      <c r="JA144">
        <v>1.50024</v>
      </c>
      <c r="JB144">
        <v>2.3596200000000001</v>
      </c>
      <c r="JC144">
        <v>36.6233</v>
      </c>
      <c r="JD144">
        <v>23.474599999999999</v>
      </c>
      <c r="JE144">
        <v>18</v>
      </c>
      <c r="JF144">
        <v>504.76499999999999</v>
      </c>
      <c r="JG144">
        <v>487.38400000000001</v>
      </c>
      <c r="JH144">
        <v>26.944199999999999</v>
      </c>
      <c r="JI144">
        <v>31.892800000000001</v>
      </c>
      <c r="JJ144">
        <v>30.0001</v>
      </c>
      <c r="JK144">
        <v>31.866199999999999</v>
      </c>
      <c r="JL144">
        <v>31.837599999999998</v>
      </c>
      <c r="JM144">
        <v>18.724799999999998</v>
      </c>
      <c r="JN144">
        <v>33.440300000000001</v>
      </c>
      <c r="JO144">
        <v>100</v>
      </c>
      <c r="JP144">
        <v>26.944600000000001</v>
      </c>
      <c r="JQ144">
        <v>398.28</v>
      </c>
      <c r="JR144">
        <v>22.666499999999999</v>
      </c>
      <c r="JS144">
        <v>99.961699999999993</v>
      </c>
      <c r="JT144">
        <v>99.181100000000001</v>
      </c>
    </row>
    <row r="145" spans="1:280" x14ac:dyDescent="0.25">
      <c r="A145">
        <v>129</v>
      </c>
      <c r="B145">
        <v>1674747018</v>
      </c>
      <c r="C145">
        <v>1280.400000095367</v>
      </c>
      <c r="D145" t="s">
        <v>677</v>
      </c>
      <c r="E145" t="s">
        <v>678</v>
      </c>
      <c r="F145" t="s">
        <v>412</v>
      </c>
      <c r="G145" t="s">
        <v>413</v>
      </c>
      <c r="H145" t="s">
        <v>414</v>
      </c>
      <c r="I145">
        <v>1674747018</v>
      </c>
      <c r="J145">
        <f t="shared" ref="J145:J208" si="92">(K145)/1000</f>
        <v>1.9679658582657891E-3</v>
      </c>
      <c r="K145">
        <f t="shared" ref="K145:K208" si="93">1000*DK145*AI145*(DG145-DH145)/(100*CZ145*(1000-AI145*DG145))</f>
        <v>1.9679658582657891</v>
      </c>
      <c r="L145">
        <f t="shared" ref="L145:L208" si="94">DK145*AI145*(DF145-DE145*(1000-AI145*DH145)/(1000-AI145*DG145))/(100*CZ145)</f>
        <v>-2.0665210720736455</v>
      </c>
      <c r="M145">
        <f t="shared" ref="M145:M208" si="95">DE145 - IF(AI145&gt;1, L145*CZ145*100/(AK145*DS145), 0)</f>
        <v>399.95800000000003</v>
      </c>
      <c r="N145">
        <f t="shared" ref="N145:N208" si="96">((T145-J145/2)*M145-L145)/(T145+J145/2)</f>
        <v>413.26065389180161</v>
      </c>
      <c r="O145">
        <f t="shared" ref="O145:O208" si="97">N145*(DL145+DM145)/1000</f>
        <v>40.977134252433316</v>
      </c>
      <c r="P145">
        <f t="shared" ref="P145:P208" si="98">(DE145 - IF(AI145&gt;1, L145*CZ145*100/(AK145*DS145), 0))*(DL145+DM145)/1000</f>
        <v>39.658100782141403</v>
      </c>
      <c r="Q145">
        <f t="shared" ref="Q145:Q208" si="99">2/((1/S145-1/R145)+SIGN(S145)*SQRT((1/S145-1/R145)*(1/S145-1/R145) + 4*DA145/((DA145+1)*(DA145+1))*(2*1/S145*1/R145-1/R145*1/R145)))</f>
        <v>0.15618207892034633</v>
      </c>
      <c r="R145">
        <f t="shared" ref="R145:R208" si="100">IF(LEFT(DB145,1)&lt;&gt;"0",IF(LEFT(DB145,1)="1",3,DC145),$D$5+$E$5*(DS145*DL145/($K$5*1000))+$F$5*(DS145*DL145/($K$5*1000))*MAX(MIN(CZ145,$J$5),$I$5)*MAX(MIN(CZ145,$J$5),$I$5)+$G$5*MAX(MIN(CZ145,$J$5),$I$5)*(DS145*DL145/($K$5*1000))+$H$5*(DS145*DL145/($K$5*1000))*(DS145*DL145/($K$5*1000)))</f>
        <v>2.9164301164782778</v>
      </c>
      <c r="S145">
        <f t="shared" ref="S145:S208" si="101">J145*(1000-(1000*0.61365*EXP(17.502*W145/(240.97+W145))/(DL145+DM145)+DG145)/2)/(1000*0.61365*EXP(17.502*W145/(240.97+W145))/(DL145+DM145)-DG145)</f>
        <v>0.15167988399565435</v>
      </c>
      <c r="T145">
        <f t="shared" ref="T145:T208" si="102">1/((DA145+1)/(Q145/1.6)+1/(R145/1.37)) + DA145/((DA145+1)/(Q145/1.6) + DA145/(R145/1.37))</f>
        <v>9.5193621460160291E-2</v>
      </c>
      <c r="U145">
        <f t="shared" ref="U145:U208" si="103">(CV145*CY145)</f>
        <v>4.7520142134839993E-3</v>
      </c>
      <c r="V145">
        <f t="shared" ref="V145:V208" si="104">(DN145+(U145+2*0.95*0.0000000567*(((DN145+$B$7)+273)^4-(DN145+273)^4)-44100*J145)/(1.84*29.3*R145+8*0.95*0.0000000567*(DN145+273)^3))</f>
        <v>27.487940144932235</v>
      </c>
      <c r="W145">
        <f t="shared" ref="W145:W208" si="105">($C$7*DO145+$D$7*DP145+$E$7*V145)</f>
        <v>27.638300000000001</v>
      </c>
      <c r="X145">
        <f t="shared" ref="X145:X208" si="106">0.61365*EXP(17.502*W145/(240.97+W145))</f>
        <v>3.7155544128538303</v>
      </c>
      <c r="Y145">
        <f t="shared" ref="Y145:Y208" si="107">(Z145/AA145*100)</f>
        <v>65.061202705914894</v>
      </c>
      <c r="Z145">
        <f t="shared" ref="Z145:Z208" si="108">DG145*(DL145+DM145)/1000</f>
        <v>2.4691842430629301</v>
      </c>
      <c r="AA145">
        <f t="shared" ref="AA145:AA208" si="109">0.61365*EXP(17.502*DN145/(240.97+DN145))</f>
        <v>3.7951715313717216</v>
      </c>
      <c r="AB145">
        <f t="shared" ref="AB145:AB208" si="110">(X145-DG145*(DL145+DM145)/1000)</f>
        <v>1.2463701697909002</v>
      </c>
      <c r="AC145">
        <f t="shared" ref="AC145:AC208" si="111">(-J145*44100)</f>
        <v>-86.787294349521304</v>
      </c>
      <c r="AD145">
        <f t="shared" ref="AD145:AD208" si="112">2*29.3*R145*0.92*(DN145-W145)</f>
        <v>57.106146815654192</v>
      </c>
      <c r="AE145">
        <f t="shared" ref="AE145:AE208" si="113">2*0.95*0.0000000567*(((DN145+$B$7)+273)^4-(W145+273)^4)</f>
        <v>4.2605173376256698</v>
      </c>
      <c r="AF145">
        <f t="shared" ref="AF145:AF208" si="114">U145+AE145+AC145+AD145</f>
        <v>-25.41587818202796</v>
      </c>
      <c r="AG145">
        <v>0</v>
      </c>
      <c r="AH145">
        <v>0</v>
      </c>
      <c r="AI145">
        <f t="shared" ref="AI145:AI208" si="115">IF(AG145*$H$13&gt;=AK145,1,(AK145/(AK145-AG145*$H$13)))</f>
        <v>1</v>
      </c>
      <c r="AJ145">
        <f t="shared" ref="AJ145:AJ208" si="116">(AI145-1)*100</f>
        <v>0</v>
      </c>
      <c r="AK145">
        <f t="shared" ref="AK145:AK208" si="117">MAX(0,($B$13+$C$13*DS145)/(1+$D$13*DS145)*DL145/(DN145+273)*$E$13)</f>
        <v>52303.795463388553</v>
      </c>
      <c r="AL145" t="s">
        <v>415</v>
      </c>
      <c r="AM145" t="s">
        <v>415</v>
      </c>
      <c r="AN145">
        <v>0</v>
      </c>
      <c r="AO145">
        <v>0</v>
      </c>
      <c r="AP145" t="e">
        <f t="shared" ref="AP145:AP208" si="118">1-AN145/AO145</f>
        <v>#DIV/0!</v>
      </c>
      <c r="AQ145">
        <v>0</v>
      </c>
      <c r="AR145" t="s">
        <v>415</v>
      </c>
      <c r="AS145" t="s">
        <v>415</v>
      </c>
      <c r="AT145">
        <v>0</v>
      </c>
      <c r="AU145">
        <v>0</v>
      </c>
      <c r="AV145" t="e">
        <f t="shared" ref="AV145:AV208" si="119">1-AT145/AU145</f>
        <v>#DIV/0!</v>
      </c>
      <c r="AW145">
        <v>0.5</v>
      </c>
      <c r="AX145">
        <f t="shared" ref="AX145:AX208" si="120">CW145</f>
        <v>2.1008904943823997E-2</v>
      </c>
      <c r="AY145">
        <f t="shared" ref="AY145:AY208" si="121">L145</f>
        <v>-2.0665210720736455</v>
      </c>
      <c r="AZ145" t="e">
        <f t="shared" ref="AZ145:AZ208" si="122">AV145*AW145*AX145</f>
        <v>#DIV/0!</v>
      </c>
      <c r="BA145">
        <f t="shared" ref="BA145:BA208" si="123">(AY145-AQ145)/AX145</f>
        <v>-98.36405455683412</v>
      </c>
      <c r="BB145" t="e">
        <f t="shared" ref="BB145:BB208" si="124">(AO145-AU145)/AU145</f>
        <v>#DIV/0!</v>
      </c>
      <c r="BC145" t="e">
        <f t="shared" ref="BC145:BC208" si="125">AN145/(AP145+AN145/AU145)</f>
        <v>#DIV/0!</v>
      </c>
      <c r="BD145" t="s">
        <v>415</v>
      </c>
      <c r="BE145">
        <v>0</v>
      </c>
      <c r="BF145" t="e">
        <f t="shared" ref="BF145:BF208" si="126">IF(BE145&lt;&gt;0, BE145, BC145)</f>
        <v>#DIV/0!</v>
      </c>
      <c r="BG145" t="e">
        <f t="shared" ref="BG145:BG208" si="127">1-BF145/AU145</f>
        <v>#DIV/0!</v>
      </c>
      <c r="BH145" t="e">
        <f t="shared" ref="BH145:BH208" si="128">(AU145-AT145)/(AU145-BF145)</f>
        <v>#DIV/0!</v>
      </c>
      <c r="BI145" t="e">
        <f t="shared" ref="BI145:BI208" si="129">(AO145-AU145)/(AO145-BF145)</f>
        <v>#DIV/0!</v>
      </c>
      <c r="BJ145" t="e">
        <f t="shared" ref="BJ145:BJ208" si="130">(AU145-AT145)/(AU145-AN145)</f>
        <v>#DIV/0!</v>
      </c>
      <c r="BK145" t="e">
        <f t="shared" ref="BK145:BK208" si="131">(AO145-AU145)/(AO145-AN145)</f>
        <v>#DIV/0!</v>
      </c>
      <c r="BL145" t="e">
        <f t="shared" ref="BL145:BL208" si="132">(BH145*BF145/AT145)</f>
        <v>#DIV/0!</v>
      </c>
      <c r="BM145" t="e">
        <f t="shared" ref="BM145:BM208" si="133">(1-BL145)</f>
        <v>#DIV/0!</v>
      </c>
      <c r="CV145">
        <f t="shared" ref="CV145:CV208" si="134">$B$11*DT145+$C$11*DU145+$F$11*EF145*(1-EI145)</f>
        <v>5.0010600000000002E-2</v>
      </c>
      <c r="CW145">
        <f t="shared" ref="CW145:CW208" si="135">CV145*CX145</f>
        <v>2.1008904943823997E-2</v>
      </c>
      <c r="CX145">
        <f t="shared" ref="CX145:CX208" si="136">($B$11*$D$9+$C$11*$D$9+$F$11*((ES145+EK145)/MAX(ES145+EK145+ET145, 0.1)*$I$9+ET145/MAX(ES145+EK145+ET145, 0.1)*$J$9))/($B$11+$C$11+$F$11)</f>
        <v>0.42008903999999991</v>
      </c>
      <c r="CY145">
        <f t="shared" ref="CY145:CY208" si="137">($B$11*$K$9+$C$11*$K$9+$F$11*((ES145+EK145)/MAX(ES145+EK145+ET145, 0.1)*$P$9+ET145/MAX(ES145+EK145+ET145, 0.1)*$Q$9))/($B$11+$C$11+$F$11)</f>
        <v>9.5020139999999989E-2</v>
      </c>
      <c r="CZ145">
        <v>6</v>
      </c>
      <c r="DA145">
        <v>0.5</v>
      </c>
      <c r="DB145" t="s">
        <v>416</v>
      </c>
      <c r="DC145">
        <v>2</v>
      </c>
      <c r="DD145">
        <v>1674747018</v>
      </c>
      <c r="DE145">
        <v>399.95800000000003</v>
      </c>
      <c r="DF145">
        <v>398.423</v>
      </c>
      <c r="DG145">
        <v>24.902100000000001</v>
      </c>
      <c r="DH145">
        <v>22.599799999999998</v>
      </c>
      <c r="DI145">
        <v>403.87400000000002</v>
      </c>
      <c r="DJ145">
        <v>24.512</v>
      </c>
      <c r="DK145">
        <v>500.09800000000001</v>
      </c>
      <c r="DL145">
        <v>99.055899999999994</v>
      </c>
      <c r="DM145">
        <v>9.9763299999999999E-2</v>
      </c>
      <c r="DN145">
        <v>28.0015</v>
      </c>
      <c r="DO145">
        <v>27.638300000000001</v>
      </c>
      <c r="DP145">
        <v>999.9</v>
      </c>
      <c r="DQ145">
        <v>0</v>
      </c>
      <c r="DR145">
        <v>0</v>
      </c>
      <c r="DS145">
        <v>10020</v>
      </c>
      <c r="DT145">
        <v>0</v>
      </c>
      <c r="DU145">
        <v>372.68400000000003</v>
      </c>
      <c r="DV145">
        <v>1.5353699999999999</v>
      </c>
      <c r="DW145">
        <v>410.17200000000003</v>
      </c>
      <c r="DX145">
        <v>407.63499999999999</v>
      </c>
      <c r="DY145">
        <v>2.3023099999999999</v>
      </c>
      <c r="DZ145">
        <v>398.423</v>
      </c>
      <c r="EA145">
        <v>22.599799999999998</v>
      </c>
      <c r="EB145">
        <v>2.4666999999999999</v>
      </c>
      <c r="EC145">
        <v>2.2386400000000002</v>
      </c>
      <c r="ED145">
        <v>20.808399999999999</v>
      </c>
      <c r="EE145">
        <v>19.241499999999998</v>
      </c>
      <c r="EF145">
        <v>5.0010600000000002E-2</v>
      </c>
      <c r="EG145">
        <v>0</v>
      </c>
      <c r="EH145">
        <v>0</v>
      </c>
      <c r="EI145">
        <v>0</v>
      </c>
      <c r="EJ145">
        <v>592.84</v>
      </c>
      <c r="EK145">
        <v>5.0010600000000002E-2</v>
      </c>
      <c r="EL145">
        <v>100.47</v>
      </c>
      <c r="EM145">
        <v>-1.96</v>
      </c>
      <c r="EN145">
        <v>38.061999999999998</v>
      </c>
      <c r="EO145">
        <v>42.186999999999998</v>
      </c>
      <c r="EP145">
        <v>40.5</v>
      </c>
      <c r="EQ145">
        <v>41.811999999999998</v>
      </c>
      <c r="ER145">
        <v>40.436999999999998</v>
      </c>
      <c r="ES145">
        <v>0</v>
      </c>
      <c r="ET145">
        <v>0</v>
      </c>
      <c r="EU145">
        <v>0</v>
      </c>
      <c r="EV145">
        <v>1674747015</v>
      </c>
      <c r="EW145">
        <v>0</v>
      </c>
      <c r="EX145">
        <v>592.06230769230774</v>
      </c>
      <c r="EY145">
        <v>3.680683845999098</v>
      </c>
      <c r="EZ145">
        <v>-6.2629059330675618</v>
      </c>
      <c r="FA145">
        <v>101.4919230769231</v>
      </c>
      <c r="FB145">
        <v>15</v>
      </c>
      <c r="FC145">
        <v>1674745522.0999999</v>
      </c>
      <c r="FD145" t="s">
        <v>417</v>
      </c>
      <c r="FE145">
        <v>1674745522.0999999</v>
      </c>
      <c r="FF145">
        <v>1674745515.0999999</v>
      </c>
      <c r="FG145">
        <v>2</v>
      </c>
      <c r="FH145">
        <v>7.9000000000000001E-2</v>
      </c>
      <c r="FI145">
        <v>5.8000000000000003E-2</v>
      </c>
      <c r="FJ145">
        <v>-3.89</v>
      </c>
      <c r="FK145">
        <v>9.4E-2</v>
      </c>
      <c r="FL145">
        <v>383</v>
      </c>
      <c r="FM145">
        <v>18</v>
      </c>
      <c r="FN145">
        <v>0.28000000000000003</v>
      </c>
      <c r="FO145">
        <v>0.05</v>
      </c>
      <c r="FP145">
        <v>-2.09173776735993</v>
      </c>
      <c r="FQ145">
        <v>-0.46207652827285722</v>
      </c>
      <c r="FR145">
        <v>8.4488579239967221E-2</v>
      </c>
      <c r="FS145">
        <v>-1</v>
      </c>
      <c r="FT145">
        <v>0.15675087843283039</v>
      </c>
      <c r="FU145">
        <v>-1.993896328896599E-3</v>
      </c>
      <c r="FV145">
        <v>2.2606787048559069E-4</v>
      </c>
      <c r="FW145">
        <v>-1</v>
      </c>
      <c r="FX145">
        <v>0</v>
      </c>
      <c r="FY145">
        <v>0</v>
      </c>
      <c r="FZ145" t="s">
        <v>418</v>
      </c>
      <c r="GA145">
        <v>2.9783300000000001</v>
      </c>
      <c r="GB145">
        <v>2.80626</v>
      </c>
      <c r="GC145">
        <v>9.7664100000000004E-2</v>
      </c>
      <c r="GD145">
        <v>9.5555399999999999E-2</v>
      </c>
      <c r="GE145">
        <v>0.121268</v>
      </c>
      <c r="GF145">
        <v>0.11326899999999999</v>
      </c>
      <c r="GG145">
        <v>26685.9</v>
      </c>
      <c r="GH145">
        <v>24819.7</v>
      </c>
      <c r="GI145">
        <v>26584.400000000001</v>
      </c>
      <c r="GJ145">
        <v>25914.799999999999</v>
      </c>
      <c r="GK145">
        <v>31786.3</v>
      </c>
      <c r="GL145">
        <v>32425.4</v>
      </c>
      <c r="GM145">
        <v>37666.6</v>
      </c>
      <c r="GN145">
        <v>38438.6</v>
      </c>
      <c r="GO145">
        <v>1.97777</v>
      </c>
      <c r="GP145">
        <v>1.9600299999999999</v>
      </c>
      <c r="GQ145">
        <v>2.1755699999999999E-2</v>
      </c>
      <c r="GR145">
        <v>0</v>
      </c>
      <c r="GS145">
        <v>27.282800000000002</v>
      </c>
      <c r="GT145">
        <v>999.9</v>
      </c>
      <c r="GU145">
        <v>60.4</v>
      </c>
      <c r="GV145">
        <v>30.5</v>
      </c>
      <c r="GW145">
        <v>26.7318</v>
      </c>
      <c r="GX145">
        <v>61.690199999999997</v>
      </c>
      <c r="GY145">
        <v>11.9231</v>
      </c>
      <c r="GZ145">
        <v>1</v>
      </c>
      <c r="HA145">
        <v>0.36430600000000002</v>
      </c>
      <c r="HB145">
        <v>0.90943099999999999</v>
      </c>
      <c r="HC145">
        <v>20.2715</v>
      </c>
      <c r="HD145">
        <v>5.2102500000000003</v>
      </c>
      <c r="HE145">
        <v>11.9381</v>
      </c>
      <c r="HF145">
        <v>4.9874999999999998</v>
      </c>
      <c r="HG145">
        <v>3.2909999999999999</v>
      </c>
      <c r="HH145">
        <v>9999</v>
      </c>
      <c r="HI145">
        <v>9999</v>
      </c>
      <c r="HJ145">
        <v>9999</v>
      </c>
      <c r="HK145">
        <v>999.9</v>
      </c>
      <c r="HL145">
        <v>1.87042</v>
      </c>
      <c r="HM145">
        <v>1.8767</v>
      </c>
      <c r="HN145">
        <v>1.8745000000000001</v>
      </c>
      <c r="HO145">
        <v>1.87279</v>
      </c>
      <c r="HP145">
        <v>1.87317</v>
      </c>
      <c r="HQ145">
        <v>1.8705700000000001</v>
      </c>
      <c r="HR145">
        <v>1.87653</v>
      </c>
      <c r="HS145">
        <v>1.8755999999999999</v>
      </c>
      <c r="HT145">
        <v>5</v>
      </c>
      <c r="HU145">
        <v>0</v>
      </c>
      <c r="HV145">
        <v>0</v>
      </c>
      <c r="HW145">
        <v>0</v>
      </c>
      <c r="HX145" t="s">
        <v>419</v>
      </c>
      <c r="HY145" t="s">
        <v>420</v>
      </c>
      <c r="HZ145" t="s">
        <v>421</v>
      </c>
      <c r="IA145" t="s">
        <v>422</v>
      </c>
      <c r="IB145" t="s">
        <v>422</v>
      </c>
      <c r="IC145" t="s">
        <v>421</v>
      </c>
      <c r="ID145">
        <v>0</v>
      </c>
      <c r="IE145">
        <v>100</v>
      </c>
      <c r="IF145">
        <v>100</v>
      </c>
      <c r="IG145">
        <v>-3.9159999999999999</v>
      </c>
      <c r="IH145">
        <v>0.3901</v>
      </c>
      <c r="II145">
        <v>-3.1183980323874012</v>
      </c>
      <c r="IJ145">
        <v>-2.536945948238235E-3</v>
      </c>
      <c r="IK145">
        <v>1.581473279927893E-6</v>
      </c>
      <c r="IL145">
        <v>-4.6698293441882044E-10</v>
      </c>
      <c r="IM145">
        <v>-0.1212426229721789</v>
      </c>
      <c r="IN145">
        <v>-1.5895243091576399E-2</v>
      </c>
      <c r="IO145">
        <v>1.559614309849521E-3</v>
      </c>
      <c r="IP145">
        <v>-2.4566050869858518E-6</v>
      </c>
      <c r="IQ145">
        <v>2</v>
      </c>
      <c r="IR145">
        <v>2224</v>
      </c>
      <c r="IS145">
        <v>2</v>
      </c>
      <c r="IT145">
        <v>25</v>
      </c>
      <c r="IU145">
        <v>24.9</v>
      </c>
      <c r="IV145">
        <v>25</v>
      </c>
      <c r="IW145">
        <v>0.93383799999999995</v>
      </c>
      <c r="IX145">
        <v>2.4658199999999999</v>
      </c>
      <c r="IY145">
        <v>1.65039</v>
      </c>
      <c r="IZ145">
        <v>2.3034699999999999</v>
      </c>
      <c r="JA145">
        <v>1.50024</v>
      </c>
      <c r="JB145">
        <v>2.4304199999999998</v>
      </c>
      <c r="JC145">
        <v>36.6233</v>
      </c>
      <c r="JD145">
        <v>23.474599999999999</v>
      </c>
      <c r="JE145">
        <v>18</v>
      </c>
      <c r="JF145">
        <v>504.72800000000001</v>
      </c>
      <c r="JG145">
        <v>487.24700000000001</v>
      </c>
      <c r="JH145">
        <v>26.946400000000001</v>
      </c>
      <c r="JI145">
        <v>31.895</v>
      </c>
      <c r="JJ145">
        <v>30.0002</v>
      </c>
      <c r="JK145">
        <v>31.869700000000002</v>
      </c>
      <c r="JL145">
        <v>31.8416</v>
      </c>
      <c r="JM145">
        <v>18.728999999999999</v>
      </c>
      <c r="JN145">
        <v>33.440300000000001</v>
      </c>
      <c r="JO145">
        <v>100</v>
      </c>
      <c r="JP145">
        <v>26.938199999999998</v>
      </c>
      <c r="JQ145">
        <v>398.44299999999998</v>
      </c>
      <c r="JR145">
        <v>22.666499999999999</v>
      </c>
      <c r="JS145">
        <v>99.960300000000004</v>
      </c>
      <c r="JT145">
        <v>99.180899999999994</v>
      </c>
    </row>
    <row r="146" spans="1:280" x14ac:dyDescent="0.25">
      <c r="A146">
        <v>130</v>
      </c>
      <c r="B146">
        <v>1674747028</v>
      </c>
      <c r="C146">
        <v>1290.400000095367</v>
      </c>
      <c r="D146" t="s">
        <v>679</v>
      </c>
      <c r="E146" t="s">
        <v>680</v>
      </c>
      <c r="F146" t="s">
        <v>412</v>
      </c>
      <c r="G146" t="s">
        <v>413</v>
      </c>
      <c r="H146" t="s">
        <v>414</v>
      </c>
      <c r="I146">
        <v>1674747028</v>
      </c>
      <c r="J146">
        <f t="shared" si="92"/>
        <v>1.971870593527061E-3</v>
      </c>
      <c r="K146">
        <f t="shared" si="93"/>
        <v>1.9718705935270608</v>
      </c>
      <c r="L146">
        <f t="shared" si="94"/>
        <v>-2.0325133866933269</v>
      </c>
      <c r="M146">
        <f t="shared" si="95"/>
        <v>400.02100000000002</v>
      </c>
      <c r="N146">
        <f t="shared" si="96"/>
        <v>412.91934838265593</v>
      </c>
      <c r="O146">
        <f t="shared" si="97"/>
        <v>40.941575083511253</v>
      </c>
      <c r="P146">
        <f t="shared" si="98"/>
        <v>39.662684421617598</v>
      </c>
      <c r="Q146">
        <f t="shared" si="99"/>
        <v>0.15659592259191862</v>
      </c>
      <c r="R146">
        <f t="shared" si="100"/>
        <v>2.9158144523004519</v>
      </c>
      <c r="S146">
        <f t="shared" si="101"/>
        <v>0.15206928300885106</v>
      </c>
      <c r="T146">
        <f t="shared" si="102"/>
        <v>9.5439103250996901E-2</v>
      </c>
      <c r="U146">
        <f t="shared" si="103"/>
        <v>4.7520142134839993E-3</v>
      </c>
      <c r="V146">
        <f t="shared" si="104"/>
        <v>27.487420230547503</v>
      </c>
      <c r="W146">
        <f t="shared" si="105"/>
        <v>27.633500000000002</v>
      </c>
      <c r="X146">
        <f t="shared" si="106"/>
        <v>3.7145120390262947</v>
      </c>
      <c r="Y146">
        <f t="shared" si="107"/>
        <v>65.051757867616004</v>
      </c>
      <c r="Z146">
        <f t="shared" si="108"/>
        <v>2.46891215004224</v>
      </c>
      <c r="AA146">
        <f t="shared" si="109"/>
        <v>3.7953042791965981</v>
      </c>
      <c r="AB146">
        <f t="shared" si="110"/>
        <v>1.2455998889840547</v>
      </c>
      <c r="AC146">
        <f t="shared" si="111"/>
        <v>-86.959493174543383</v>
      </c>
      <c r="AD146">
        <f t="shared" si="112"/>
        <v>57.942957494142291</v>
      </c>
      <c r="AE146">
        <f t="shared" si="113"/>
        <v>4.3237715279632374</v>
      </c>
      <c r="AF146">
        <f t="shared" si="114"/>
        <v>-24.688012138224366</v>
      </c>
      <c r="AG146">
        <v>0</v>
      </c>
      <c r="AH146">
        <v>0</v>
      </c>
      <c r="AI146">
        <f t="shared" si="115"/>
        <v>1</v>
      </c>
      <c r="AJ146">
        <f t="shared" si="116"/>
        <v>0</v>
      </c>
      <c r="AK146">
        <f t="shared" si="117"/>
        <v>52285.960863499968</v>
      </c>
      <c r="AL146" t="s">
        <v>415</v>
      </c>
      <c r="AM146" t="s">
        <v>415</v>
      </c>
      <c r="AN146">
        <v>0</v>
      </c>
      <c r="AO146">
        <v>0</v>
      </c>
      <c r="AP146" t="e">
        <f t="shared" si="118"/>
        <v>#DIV/0!</v>
      </c>
      <c r="AQ146">
        <v>0</v>
      </c>
      <c r="AR146" t="s">
        <v>415</v>
      </c>
      <c r="AS146" t="s">
        <v>415</v>
      </c>
      <c r="AT146">
        <v>0</v>
      </c>
      <c r="AU146">
        <v>0</v>
      </c>
      <c r="AV146" t="e">
        <f t="shared" si="119"/>
        <v>#DIV/0!</v>
      </c>
      <c r="AW146">
        <v>0.5</v>
      </c>
      <c r="AX146">
        <f t="shared" si="120"/>
        <v>2.1008904943823997E-2</v>
      </c>
      <c r="AY146">
        <f t="shared" si="121"/>
        <v>-2.0325133866933269</v>
      </c>
      <c r="AZ146" t="e">
        <f t="shared" si="122"/>
        <v>#DIV/0!</v>
      </c>
      <c r="BA146">
        <f t="shared" si="123"/>
        <v>-96.745327380370028</v>
      </c>
      <c r="BB146" t="e">
        <f t="shared" si="124"/>
        <v>#DIV/0!</v>
      </c>
      <c r="BC146" t="e">
        <f t="shared" si="125"/>
        <v>#DIV/0!</v>
      </c>
      <c r="BD146" t="s">
        <v>415</v>
      </c>
      <c r="BE146">
        <v>0</v>
      </c>
      <c r="BF146" t="e">
        <f t="shared" si="126"/>
        <v>#DIV/0!</v>
      </c>
      <c r="BG146" t="e">
        <f t="shared" si="127"/>
        <v>#DIV/0!</v>
      </c>
      <c r="BH146" t="e">
        <f t="shared" si="128"/>
        <v>#DIV/0!</v>
      </c>
      <c r="BI146" t="e">
        <f t="shared" si="129"/>
        <v>#DIV/0!</v>
      </c>
      <c r="BJ146" t="e">
        <f t="shared" si="130"/>
        <v>#DIV/0!</v>
      </c>
      <c r="BK146" t="e">
        <f t="shared" si="131"/>
        <v>#DIV/0!</v>
      </c>
      <c r="BL146" t="e">
        <f t="shared" si="132"/>
        <v>#DIV/0!</v>
      </c>
      <c r="BM146" t="e">
        <f t="shared" si="133"/>
        <v>#DIV/0!</v>
      </c>
      <c r="CV146">
        <f t="shared" si="134"/>
        <v>5.0010600000000002E-2</v>
      </c>
      <c r="CW146">
        <f t="shared" si="135"/>
        <v>2.1008904943823997E-2</v>
      </c>
      <c r="CX146">
        <f t="shared" si="136"/>
        <v>0.42008903999999991</v>
      </c>
      <c r="CY146">
        <f t="shared" si="137"/>
        <v>9.5020139999999989E-2</v>
      </c>
      <c r="CZ146">
        <v>6</v>
      </c>
      <c r="DA146">
        <v>0.5</v>
      </c>
      <c r="DB146" t="s">
        <v>416</v>
      </c>
      <c r="DC146">
        <v>2</v>
      </c>
      <c r="DD146">
        <v>1674747028</v>
      </c>
      <c r="DE146">
        <v>400.02100000000002</v>
      </c>
      <c r="DF146">
        <v>398.529</v>
      </c>
      <c r="DG146">
        <v>24.900400000000001</v>
      </c>
      <c r="DH146">
        <v>22.593800000000002</v>
      </c>
      <c r="DI146">
        <v>403.93700000000001</v>
      </c>
      <c r="DJ146">
        <v>24.510400000000001</v>
      </c>
      <c r="DK146">
        <v>500.15699999999998</v>
      </c>
      <c r="DL146">
        <v>99.051699999999997</v>
      </c>
      <c r="DM146">
        <v>9.9805599999999994E-2</v>
      </c>
      <c r="DN146">
        <v>28.002099999999999</v>
      </c>
      <c r="DO146">
        <v>27.633500000000002</v>
      </c>
      <c r="DP146">
        <v>999.9</v>
      </c>
      <c r="DQ146">
        <v>0</v>
      </c>
      <c r="DR146">
        <v>0</v>
      </c>
      <c r="DS146">
        <v>10016.9</v>
      </c>
      <c r="DT146">
        <v>0</v>
      </c>
      <c r="DU146">
        <v>372.05799999999999</v>
      </c>
      <c r="DV146">
        <v>1.49146</v>
      </c>
      <c r="DW146">
        <v>410.23599999999999</v>
      </c>
      <c r="DX146">
        <v>407.74200000000002</v>
      </c>
      <c r="DY146">
        <v>2.30654</v>
      </c>
      <c r="DZ146">
        <v>398.529</v>
      </c>
      <c r="EA146">
        <v>22.593800000000002</v>
      </c>
      <c r="EB146">
        <v>2.4664199999999998</v>
      </c>
      <c r="EC146">
        <v>2.2379600000000002</v>
      </c>
      <c r="ED146">
        <v>20.8066</v>
      </c>
      <c r="EE146">
        <v>19.236699999999999</v>
      </c>
      <c r="EF146">
        <v>5.0010600000000002E-2</v>
      </c>
      <c r="EG146">
        <v>0</v>
      </c>
      <c r="EH146">
        <v>0</v>
      </c>
      <c r="EI146">
        <v>0</v>
      </c>
      <c r="EJ146">
        <v>591.83000000000004</v>
      </c>
      <c r="EK146">
        <v>5.0010600000000002E-2</v>
      </c>
      <c r="EL146">
        <v>100.57</v>
      </c>
      <c r="EM146">
        <v>-1.8</v>
      </c>
      <c r="EN146">
        <v>38.061999999999998</v>
      </c>
      <c r="EO146">
        <v>42.25</v>
      </c>
      <c r="EP146">
        <v>40.5</v>
      </c>
      <c r="EQ146">
        <v>41.811999999999998</v>
      </c>
      <c r="ER146">
        <v>40.5</v>
      </c>
      <c r="ES146">
        <v>0</v>
      </c>
      <c r="ET146">
        <v>0</v>
      </c>
      <c r="EU146">
        <v>0</v>
      </c>
      <c r="EV146">
        <v>1674747025.2</v>
      </c>
      <c r="EW146">
        <v>0</v>
      </c>
      <c r="EX146">
        <v>592.26559999999995</v>
      </c>
      <c r="EY146">
        <v>-5.4769230946510801</v>
      </c>
      <c r="EZ146">
        <v>-0.99076914940106853</v>
      </c>
      <c r="FA146">
        <v>100.3584</v>
      </c>
      <c r="FB146">
        <v>15</v>
      </c>
      <c r="FC146">
        <v>1674745522.0999999</v>
      </c>
      <c r="FD146" t="s">
        <v>417</v>
      </c>
      <c r="FE146">
        <v>1674745522.0999999</v>
      </c>
      <c r="FF146">
        <v>1674745515.0999999</v>
      </c>
      <c r="FG146">
        <v>2</v>
      </c>
      <c r="FH146">
        <v>7.9000000000000001E-2</v>
      </c>
      <c r="FI146">
        <v>5.8000000000000003E-2</v>
      </c>
      <c r="FJ146">
        <v>-3.89</v>
      </c>
      <c r="FK146">
        <v>9.4E-2</v>
      </c>
      <c r="FL146">
        <v>383</v>
      </c>
      <c r="FM146">
        <v>18</v>
      </c>
      <c r="FN146">
        <v>0.28000000000000003</v>
      </c>
      <c r="FO146">
        <v>0.05</v>
      </c>
      <c r="FP146">
        <v>-2.0967564129060712</v>
      </c>
      <c r="FQ146">
        <v>0.51638815512669578</v>
      </c>
      <c r="FR146">
        <v>7.5586061384720404E-2</v>
      </c>
      <c r="FS146">
        <v>-1</v>
      </c>
      <c r="FT146">
        <v>0.15646753478329731</v>
      </c>
      <c r="FU146">
        <v>-9.4427938350083852E-4</v>
      </c>
      <c r="FV146">
        <v>1.7930169026220049E-4</v>
      </c>
      <c r="FW146">
        <v>-1</v>
      </c>
      <c r="FX146">
        <v>0</v>
      </c>
      <c r="FY146">
        <v>0</v>
      </c>
      <c r="FZ146" t="s">
        <v>418</v>
      </c>
      <c r="GA146">
        <v>2.9784799999999998</v>
      </c>
      <c r="GB146">
        <v>2.8062800000000001</v>
      </c>
      <c r="GC146">
        <v>9.7670800000000002E-2</v>
      </c>
      <c r="GD146">
        <v>9.5570299999999997E-2</v>
      </c>
      <c r="GE146">
        <v>0.121257</v>
      </c>
      <c r="GF146">
        <v>0.113243</v>
      </c>
      <c r="GG146">
        <v>26685.7</v>
      </c>
      <c r="GH146">
        <v>24819.3</v>
      </c>
      <c r="GI146">
        <v>26584.5</v>
      </c>
      <c r="GJ146">
        <v>25914.799999999999</v>
      </c>
      <c r="GK146">
        <v>31786.7</v>
      </c>
      <c r="GL146">
        <v>32426.3</v>
      </c>
      <c r="GM146">
        <v>37666.6</v>
      </c>
      <c r="GN146">
        <v>38438.5</v>
      </c>
      <c r="GO146">
        <v>1.9777499999999999</v>
      </c>
      <c r="GP146">
        <v>1.9599299999999999</v>
      </c>
      <c r="GQ146">
        <v>2.14577E-2</v>
      </c>
      <c r="GR146">
        <v>0</v>
      </c>
      <c r="GS146">
        <v>27.282800000000002</v>
      </c>
      <c r="GT146">
        <v>999.9</v>
      </c>
      <c r="GU146">
        <v>60.3</v>
      </c>
      <c r="GV146">
        <v>30.5</v>
      </c>
      <c r="GW146">
        <v>26.691700000000001</v>
      </c>
      <c r="GX146">
        <v>61.620199999999997</v>
      </c>
      <c r="GY146">
        <v>11.5825</v>
      </c>
      <c r="GZ146">
        <v>1</v>
      </c>
      <c r="HA146">
        <v>0.36444399999999999</v>
      </c>
      <c r="HB146">
        <v>0.94013100000000005</v>
      </c>
      <c r="HC146">
        <v>20.2715</v>
      </c>
      <c r="HD146">
        <v>5.2099500000000001</v>
      </c>
      <c r="HE146">
        <v>11.937900000000001</v>
      </c>
      <c r="HF146">
        <v>4.9873500000000002</v>
      </c>
      <c r="HG146">
        <v>3.2909999999999999</v>
      </c>
      <c r="HH146">
        <v>9999</v>
      </c>
      <c r="HI146">
        <v>9999</v>
      </c>
      <c r="HJ146">
        <v>9999</v>
      </c>
      <c r="HK146">
        <v>999.9</v>
      </c>
      <c r="HL146">
        <v>1.87042</v>
      </c>
      <c r="HM146">
        <v>1.8767</v>
      </c>
      <c r="HN146">
        <v>1.8745000000000001</v>
      </c>
      <c r="HO146">
        <v>1.8727799999999999</v>
      </c>
      <c r="HP146">
        <v>1.87317</v>
      </c>
      <c r="HQ146">
        <v>1.8705700000000001</v>
      </c>
      <c r="HR146">
        <v>1.87653</v>
      </c>
      <c r="HS146">
        <v>1.87557</v>
      </c>
      <c r="HT146">
        <v>5</v>
      </c>
      <c r="HU146">
        <v>0</v>
      </c>
      <c r="HV146">
        <v>0</v>
      </c>
      <c r="HW146">
        <v>0</v>
      </c>
      <c r="HX146" t="s">
        <v>419</v>
      </c>
      <c r="HY146" t="s">
        <v>420</v>
      </c>
      <c r="HZ146" t="s">
        <v>421</v>
      </c>
      <c r="IA146" t="s">
        <v>422</v>
      </c>
      <c r="IB146" t="s">
        <v>422</v>
      </c>
      <c r="IC146" t="s">
        <v>421</v>
      </c>
      <c r="ID146">
        <v>0</v>
      </c>
      <c r="IE146">
        <v>100</v>
      </c>
      <c r="IF146">
        <v>100</v>
      </c>
      <c r="IG146">
        <v>-3.9159999999999999</v>
      </c>
      <c r="IH146">
        <v>0.39</v>
      </c>
      <c r="II146">
        <v>-3.1183980323874012</v>
      </c>
      <c r="IJ146">
        <v>-2.536945948238235E-3</v>
      </c>
      <c r="IK146">
        <v>1.581473279927893E-6</v>
      </c>
      <c r="IL146">
        <v>-4.6698293441882044E-10</v>
      </c>
      <c r="IM146">
        <v>-0.1212426229721789</v>
      </c>
      <c r="IN146">
        <v>-1.5895243091576399E-2</v>
      </c>
      <c r="IO146">
        <v>1.559614309849521E-3</v>
      </c>
      <c r="IP146">
        <v>-2.4566050869858518E-6</v>
      </c>
      <c r="IQ146">
        <v>2</v>
      </c>
      <c r="IR146">
        <v>2224</v>
      </c>
      <c r="IS146">
        <v>2</v>
      </c>
      <c r="IT146">
        <v>25</v>
      </c>
      <c r="IU146">
        <v>25.1</v>
      </c>
      <c r="IV146">
        <v>25.2</v>
      </c>
      <c r="IW146">
        <v>0.93383799999999995</v>
      </c>
      <c r="IX146">
        <v>2.4658199999999999</v>
      </c>
      <c r="IY146">
        <v>1.65039</v>
      </c>
      <c r="IZ146">
        <v>2.3034699999999999</v>
      </c>
      <c r="JA146">
        <v>1.50024</v>
      </c>
      <c r="JB146">
        <v>2.4243199999999998</v>
      </c>
      <c r="JC146">
        <v>36.646900000000002</v>
      </c>
      <c r="JD146">
        <v>23.474599999999999</v>
      </c>
      <c r="JE146">
        <v>18</v>
      </c>
      <c r="JF146">
        <v>504.74099999999999</v>
      </c>
      <c r="JG146">
        <v>487.20299999999997</v>
      </c>
      <c r="JH146">
        <v>26.936699999999998</v>
      </c>
      <c r="JI146">
        <v>31.897400000000001</v>
      </c>
      <c r="JJ146">
        <v>30.0002</v>
      </c>
      <c r="JK146">
        <v>31.873200000000001</v>
      </c>
      <c r="JL146">
        <v>31.8445</v>
      </c>
      <c r="JM146">
        <v>18.727</v>
      </c>
      <c r="JN146">
        <v>33.165599999999998</v>
      </c>
      <c r="JO146">
        <v>100</v>
      </c>
      <c r="JP146">
        <v>26.933499999999999</v>
      </c>
      <c r="JQ146">
        <v>398.459</v>
      </c>
      <c r="JR146">
        <v>22.666499999999999</v>
      </c>
      <c r="JS146">
        <v>99.960300000000004</v>
      </c>
      <c r="JT146">
        <v>99.180899999999994</v>
      </c>
    </row>
    <row r="147" spans="1:280" x14ac:dyDescent="0.25">
      <c r="A147">
        <v>131</v>
      </c>
      <c r="B147">
        <v>1674747038</v>
      </c>
      <c r="C147">
        <v>1300.400000095367</v>
      </c>
      <c r="D147" t="s">
        <v>681</v>
      </c>
      <c r="E147" t="s">
        <v>682</v>
      </c>
      <c r="F147" t="s">
        <v>412</v>
      </c>
      <c r="G147" t="s">
        <v>413</v>
      </c>
      <c r="H147" t="s">
        <v>414</v>
      </c>
      <c r="I147">
        <v>1674747038</v>
      </c>
      <c r="J147">
        <f t="shared" si="92"/>
        <v>1.9694038408565903E-3</v>
      </c>
      <c r="K147">
        <f t="shared" si="93"/>
        <v>1.9694038408565904</v>
      </c>
      <c r="L147">
        <f t="shared" si="94"/>
        <v>-2.0588478918169657</v>
      </c>
      <c r="M147">
        <f t="shared" si="95"/>
        <v>400.00200000000001</v>
      </c>
      <c r="N147">
        <f t="shared" si="96"/>
        <v>413.19664374164392</v>
      </c>
      <c r="O147">
        <f t="shared" si="97"/>
        <v>40.967922467246439</v>
      </c>
      <c r="P147">
        <f t="shared" si="98"/>
        <v>39.659690297459996</v>
      </c>
      <c r="Q147">
        <f t="shared" si="99"/>
        <v>0.15644985143233472</v>
      </c>
      <c r="R147">
        <f t="shared" si="100"/>
        <v>2.9111650025380476</v>
      </c>
      <c r="S147">
        <f t="shared" si="101"/>
        <v>0.15192453001611225</v>
      </c>
      <c r="T147">
        <f t="shared" si="102"/>
        <v>9.5348510370477549E-2</v>
      </c>
      <c r="U147">
        <f t="shared" si="103"/>
        <v>4.7520142134839993E-3</v>
      </c>
      <c r="V147">
        <f t="shared" si="104"/>
        <v>27.483999154220356</v>
      </c>
      <c r="W147">
        <f t="shared" si="105"/>
        <v>27.628699999999998</v>
      </c>
      <c r="X147">
        <f t="shared" si="106"/>
        <v>3.7134699203898722</v>
      </c>
      <c r="Y147">
        <f t="shared" si="107"/>
        <v>65.047297355869617</v>
      </c>
      <c r="Z147">
        <f t="shared" si="108"/>
        <v>2.4682679738579996</v>
      </c>
      <c r="AA147">
        <f t="shared" si="109"/>
        <v>3.7945742162879772</v>
      </c>
      <c r="AB147">
        <f t="shared" si="110"/>
        <v>1.2452019465318727</v>
      </c>
      <c r="AC147">
        <f t="shared" si="111"/>
        <v>-86.85070938177563</v>
      </c>
      <c r="AD147">
        <f t="shared" si="112"/>
        <v>58.085983890989354</v>
      </c>
      <c r="AE147">
        <f t="shared" si="113"/>
        <v>4.3411915769029283</v>
      </c>
      <c r="AF147">
        <f t="shared" si="114"/>
        <v>-24.418781899669867</v>
      </c>
      <c r="AG147">
        <v>0</v>
      </c>
      <c r="AH147">
        <v>0</v>
      </c>
      <c r="AI147">
        <f t="shared" si="115"/>
        <v>1</v>
      </c>
      <c r="AJ147">
        <f t="shared" si="116"/>
        <v>0</v>
      </c>
      <c r="AK147">
        <f t="shared" si="117"/>
        <v>52153.33674976934</v>
      </c>
      <c r="AL147" t="s">
        <v>415</v>
      </c>
      <c r="AM147" t="s">
        <v>415</v>
      </c>
      <c r="AN147">
        <v>0</v>
      </c>
      <c r="AO147">
        <v>0</v>
      </c>
      <c r="AP147" t="e">
        <f t="shared" si="118"/>
        <v>#DIV/0!</v>
      </c>
      <c r="AQ147">
        <v>0</v>
      </c>
      <c r="AR147" t="s">
        <v>415</v>
      </c>
      <c r="AS147" t="s">
        <v>415</v>
      </c>
      <c r="AT147">
        <v>0</v>
      </c>
      <c r="AU147">
        <v>0</v>
      </c>
      <c r="AV147" t="e">
        <f t="shared" si="119"/>
        <v>#DIV/0!</v>
      </c>
      <c r="AW147">
        <v>0.5</v>
      </c>
      <c r="AX147">
        <f t="shared" si="120"/>
        <v>2.1008904943823997E-2</v>
      </c>
      <c r="AY147">
        <f t="shared" si="121"/>
        <v>-2.0588478918169657</v>
      </c>
      <c r="AZ147" t="e">
        <f t="shared" si="122"/>
        <v>#DIV/0!</v>
      </c>
      <c r="BA147">
        <f t="shared" si="123"/>
        <v>-97.998819896712746</v>
      </c>
      <c r="BB147" t="e">
        <f t="shared" si="124"/>
        <v>#DIV/0!</v>
      </c>
      <c r="BC147" t="e">
        <f t="shared" si="125"/>
        <v>#DIV/0!</v>
      </c>
      <c r="BD147" t="s">
        <v>415</v>
      </c>
      <c r="BE147">
        <v>0</v>
      </c>
      <c r="BF147" t="e">
        <f t="shared" si="126"/>
        <v>#DIV/0!</v>
      </c>
      <c r="BG147" t="e">
        <f t="shared" si="127"/>
        <v>#DIV/0!</v>
      </c>
      <c r="BH147" t="e">
        <f t="shared" si="128"/>
        <v>#DIV/0!</v>
      </c>
      <c r="BI147" t="e">
        <f t="shared" si="129"/>
        <v>#DIV/0!</v>
      </c>
      <c r="BJ147" t="e">
        <f t="shared" si="130"/>
        <v>#DIV/0!</v>
      </c>
      <c r="BK147" t="e">
        <f t="shared" si="131"/>
        <v>#DIV/0!</v>
      </c>
      <c r="BL147" t="e">
        <f t="shared" si="132"/>
        <v>#DIV/0!</v>
      </c>
      <c r="BM147" t="e">
        <f t="shared" si="133"/>
        <v>#DIV/0!</v>
      </c>
      <c r="CV147">
        <f t="shared" si="134"/>
        <v>5.0010600000000002E-2</v>
      </c>
      <c r="CW147">
        <f t="shared" si="135"/>
        <v>2.1008904943823997E-2</v>
      </c>
      <c r="CX147">
        <f t="shared" si="136"/>
        <v>0.42008903999999991</v>
      </c>
      <c r="CY147">
        <f t="shared" si="137"/>
        <v>9.5020139999999989E-2</v>
      </c>
      <c r="CZ147">
        <v>6</v>
      </c>
      <c r="DA147">
        <v>0.5</v>
      </c>
      <c r="DB147" t="s">
        <v>416</v>
      </c>
      <c r="DC147">
        <v>2</v>
      </c>
      <c r="DD147">
        <v>1674747038</v>
      </c>
      <c r="DE147">
        <v>400.00200000000001</v>
      </c>
      <c r="DF147">
        <v>398.47699999999998</v>
      </c>
      <c r="DG147">
        <v>24.894600000000001</v>
      </c>
      <c r="DH147">
        <v>22.590599999999998</v>
      </c>
      <c r="DI147">
        <v>403.91800000000001</v>
      </c>
      <c r="DJ147">
        <v>24.504899999999999</v>
      </c>
      <c r="DK147">
        <v>500.09800000000001</v>
      </c>
      <c r="DL147">
        <v>99.048599999999993</v>
      </c>
      <c r="DM147">
        <v>0.10013</v>
      </c>
      <c r="DN147">
        <v>27.998799999999999</v>
      </c>
      <c r="DO147">
        <v>27.628699999999998</v>
      </c>
      <c r="DP147">
        <v>999.9</v>
      </c>
      <c r="DQ147">
        <v>0</v>
      </c>
      <c r="DR147">
        <v>0</v>
      </c>
      <c r="DS147">
        <v>9990.6200000000008</v>
      </c>
      <c r="DT147">
        <v>0</v>
      </c>
      <c r="DU147">
        <v>371.67</v>
      </c>
      <c r="DV147">
        <v>1.5246299999999999</v>
      </c>
      <c r="DW147">
        <v>410.214</v>
      </c>
      <c r="DX147">
        <v>407.68700000000001</v>
      </c>
      <c r="DY147">
        <v>2.3039499999999999</v>
      </c>
      <c r="DZ147">
        <v>398.47699999999998</v>
      </c>
      <c r="EA147">
        <v>22.590599999999998</v>
      </c>
      <c r="EB147">
        <v>2.46577</v>
      </c>
      <c r="EC147">
        <v>2.2375699999999998</v>
      </c>
      <c r="ED147">
        <v>20.802299999999999</v>
      </c>
      <c r="EE147">
        <v>19.233899999999998</v>
      </c>
      <c r="EF147">
        <v>5.0010600000000002E-2</v>
      </c>
      <c r="EG147">
        <v>0</v>
      </c>
      <c r="EH147">
        <v>0</v>
      </c>
      <c r="EI147">
        <v>0</v>
      </c>
      <c r="EJ147">
        <v>589.54999999999995</v>
      </c>
      <c r="EK147">
        <v>5.0010600000000002E-2</v>
      </c>
      <c r="EL147">
        <v>99.02</v>
      </c>
      <c r="EM147">
        <v>-2.11</v>
      </c>
      <c r="EN147">
        <v>38.061999999999998</v>
      </c>
      <c r="EO147">
        <v>42.186999999999998</v>
      </c>
      <c r="EP147">
        <v>40.5</v>
      </c>
      <c r="EQ147">
        <v>41.811999999999998</v>
      </c>
      <c r="ER147">
        <v>40.5</v>
      </c>
      <c r="ES147">
        <v>0</v>
      </c>
      <c r="ET147">
        <v>0</v>
      </c>
      <c r="EU147">
        <v>0</v>
      </c>
      <c r="EV147">
        <v>1674747035.4000001</v>
      </c>
      <c r="EW147">
        <v>0</v>
      </c>
      <c r="EX147">
        <v>592.04499999999996</v>
      </c>
      <c r="EY147">
        <v>5.064957296473807</v>
      </c>
      <c r="EZ147">
        <v>-15.69709410062338</v>
      </c>
      <c r="FA147">
        <v>99.160769230769219</v>
      </c>
      <c r="FB147">
        <v>15</v>
      </c>
      <c r="FC147">
        <v>1674745522.0999999</v>
      </c>
      <c r="FD147" t="s">
        <v>417</v>
      </c>
      <c r="FE147">
        <v>1674745522.0999999</v>
      </c>
      <c r="FF147">
        <v>1674745515.0999999</v>
      </c>
      <c r="FG147">
        <v>2</v>
      </c>
      <c r="FH147">
        <v>7.9000000000000001E-2</v>
      </c>
      <c r="FI147">
        <v>5.8000000000000003E-2</v>
      </c>
      <c r="FJ147">
        <v>-3.89</v>
      </c>
      <c r="FK147">
        <v>9.4E-2</v>
      </c>
      <c r="FL147">
        <v>383</v>
      </c>
      <c r="FM147">
        <v>18</v>
      </c>
      <c r="FN147">
        <v>0.28000000000000003</v>
      </c>
      <c r="FO147">
        <v>0.05</v>
      </c>
      <c r="FP147">
        <v>-2.0414003123210378</v>
      </c>
      <c r="FQ147">
        <v>2.9639618992623209E-2</v>
      </c>
      <c r="FR147">
        <v>2.8957768436160349E-2</v>
      </c>
      <c r="FS147">
        <v>-1</v>
      </c>
      <c r="FT147">
        <v>0.15637575178233029</v>
      </c>
      <c r="FU147">
        <v>6.9702859438996171E-5</v>
      </c>
      <c r="FV147">
        <v>1.430388632276363E-4</v>
      </c>
      <c r="FW147">
        <v>-1</v>
      </c>
      <c r="FX147">
        <v>0</v>
      </c>
      <c r="FY147">
        <v>0</v>
      </c>
      <c r="FZ147" t="s">
        <v>418</v>
      </c>
      <c r="GA147">
        <v>2.9783300000000001</v>
      </c>
      <c r="GB147">
        <v>2.8063799999999999</v>
      </c>
      <c r="GC147">
        <v>9.76635E-2</v>
      </c>
      <c r="GD147">
        <v>9.5557100000000006E-2</v>
      </c>
      <c r="GE147">
        <v>0.12123299999999999</v>
      </c>
      <c r="GF147">
        <v>0.113228</v>
      </c>
      <c r="GG147">
        <v>26686.1</v>
      </c>
      <c r="GH147">
        <v>24819.4</v>
      </c>
      <c r="GI147">
        <v>26584.6</v>
      </c>
      <c r="GJ147">
        <v>25914.5</v>
      </c>
      <c r="GK147">
        <v>31787.8</v>
      </c>
      <c r="GL147">
        <v>32426.6</v>
      </c>
      <c r="GM147">
        <v>37666.9</v>
      </c>
      <c r="GN147">
        <v>38438.300000000003</v>
      </c>
      <c r="GO147">
        <v>1.9776800000000001</v>
      </c>
      <c r="GP147">
        <v>1.95973</v>
      </c>
      <c r="GQ147">
        <v>2.1178300000000001E-2</v>
      </c>
      <c r="GR147">
        <v>0</v>
      </c>
      <c r="GS147">
        <v>27.282699999999998</v>
      </c>
      <c r="GT147">
        <v>999.9</v>
      </c>
      <c r="GU147">
        <v>60.3</v>
      </c>
      <c r="GV147">
        <v>30.5</v>
      </c>
      <c r="GW147">
        <v>26.6907</v>
      </c>
      <c r="GX147">
        <v>61.790199999999999</v>
      </c>
      <c r="GY147">
        <v>11.586499999999999</v>
      </c>
      <c r="GZ147">
        <v>1</v>
      </c>
      <c r="HA147">
        <v>0.36471300000000001</v>
      </c>
      <c r="HB147">
        <v>0.93202099999999999</v>
      </c>
      <c r="HC147">
        <v>20.2715</v>
      </c>
      <c r="HD147">
        <v>5.2100999999999997</v>
      </c>
      <c r="HE147">
        <v>11.9373</v>
      </c>
      <c r="HF147">
        <v>4.9874499999999999</v>
      </c>
      <c r="HG147">
        <v>3.2909999999999999</v>
      </c>
      <c r="HH147">
        <v>9999</v>
      </c>
      <c r="HI147">
        <v>9999</v>
      </c>
      <c r="HJ147">
        <v>9999</v>
      </c>
      <c r="HK147">
        <v>999.9</v>
      </c>
      <c r="HL147">
        <v>1.87042</v>
      </c>
      <c r="HM147">
        <v>1.8767499999999999</v>
      </c>
      <c r="HN147">
        <v>1.8745000000000001</v>
      </c>
      <c r="HO147">
        <v>1.8727400000000001</v>
      </c>
      <c r="HP147">
        <v>1.87317</v>
      </c>
      <c r="HQ147">
        <v>1.8705700000000001</v>
      </c>
      <c r="HR147">
        <v>1.87653</v>
      </c>
      <c r="HS147">
        <v>1.8755999999999999</v>
      </c>
      <c r="HT147">
        <v>5</v>
      </c>
      <c r="HU147">
        <v>0</v>
      </c>
      <c r="HV147">
        <v>0</v>
      </c>
      <c r="HW147">
        <v>0</v>
      </c>
      <c r="HX147" t="s">
        <v>419</v>
      </c>
      <c r="HY147" t="s">
        <v>420</v>
      </c>
      <c r="HZ147" t="s">
        <v>421</v>
      </c>
      <c r="IA147" t="s">
        <v>422</v>
      </c>
      <c r="IB147" t="s">
        <v>422</v>
      </c>
      <c r="IC147" t="s">
        <v>421</v>
      </c>
      <c r="ID147">
        <v>0</v>
      </c>
      <c r="IE147">
        <v>100</v>
      </c>
      <c r="IF147">
        <v>100</v>
      </c>
      <c r="IG147">
        <v>-3.9159999999999999</v>
      </c>
      <c r="IH147">
        <v>0.38969999999999999</v>
      </c>
      <c r="II147">
        <v>-3.1183980323874012</v>
      </c>
      <c r="IJ147">
        <v>-2.536945948238235E-3</v>
      </c>
      <c r="IK147">
        <v>1.581473279927893E-6</v>
      </c>
      <c r="IL147">
        <v>-4.6698293441882044E-10</v>
      </c>
      <c r="IM147">
        <v>-0.1212426229721789</v>
      </c>
      <c r="IN147">
        <v>-1.5895243091576399E-2</v>
      </c>
      <c r="IO147">
        <v>1.559614309849521E-3</v>
      </c>
      <c r="IP147">
        <v>-2.4566050869858518E-6</v>
      </c>
      <c r="IQ147">
        <v>2</v>
      </c>
      <c r="IR147">
        <v>2224</v>
      </c>
      <c r="IS147">
        <v>2</v>
      </c>
      <c r="IT147">
        <v>25</v>
      </c>
      <c r="IU147">
        <v>25.3</v>
      </c>
      <c r="IV147">
        <v>25.4</v>
      </c>
      <c r="IW147">
        <v>0.93383799999999995</v>
      </c>
      <c r="IX147">
        <v>2.4719199999999999</v>
      </c>
      <c r="IY147">
        <v>1.65039</v>
      </c>
      <c r="IZ147">
        <v>2.3034699999999999</v>
      </c>
      <c r="JA147">
        <v>1.50024</v>
      </c>
      <c r="JB147">
        <v>2.34497</v>
      </c>
      <c r="JC147">
        <v>36.6706</v>
      </c>
      <c r="JD147">
        <v>23.457100000000001</v>
      </c>
      <c r="JE147">
        <v>18</v>
      </c>
      <c r="JF147">
        <v>504.71800000000002</v>
      </c>
      <c r="JG147">
        <v>487.089</v>
      </c>
      <c r="JH147">
        <v>26.9314</v>
      </c>
      <c r="JI147">
        <v>31.900200000000002</v>
      </c>
      <c r="JJ147">
        <v>30.0002</v>
      </c>
      <c r="JK147">
        <v>31.8764</v>
      </c>
      <c r="JL147">
        <v>31.847200000000001</v>
      </c>
      <c r="JM147">
        <v>18.7286</v>
      </c>
      <c r="JN147">
        <v>33.165599999999998</v>
      </c>
      <c r="JO147">
        <v>100</v>
      </c>
      <c r="JP147">
        <v>26.934799999999999</v>
      </c>
      <c r="JQ147">
        <v>398.58199999999999</v>
      </c>
      <c r="JR147">
        <v>22.666499999999999</v>
      </c>
      <c r="JS147">
        <v>99.960899999999995</v>
      </c>
      <c r="JT147">
        <v>99.180099999999996</v>
      </c>
    </row>
    <row r="148" spans="1:280" x14ac:dyDescent="0.25">
      <c r="A148">
        <v>132</v>
      </c>
      <c r="B148">
        <v>1674747048</v>
      </c>
      <c r="C148">
        <v>1310.400000095367</v>
      </c>
      <c r="D148" t="s">
        <v>683</v>
      </c>
      <c r="E148" t="s">
        <v>684</v>
      </c>
      <c r="F148" t="s">
        <v>412</v>
      </c>
      <c r="G148" t="s">
        <v>413</v>
      </c>
      <c r="H148" t="s">
        <v>414</v>
      </c>
      <c r="I148">
        <v>1674747048</v>
      </c>
      <c r="J148">
        <f t="shared" si="92"/>
        <v>1.9270601225011986E-3</v>
      </c>
      <c r="K148">
        <f t="shared" si="93"/>
        <v>1.9270601225011985</v>
      </c>
      <c r="L148">
        <f t="shared" si="94"/>
        <v>-2.2654777027890054</v>
      </c>
      <c r="M148">
        <f t="shared" si="95"/>
        <v>400.12400000000002</v>
      </c>
      <c r="N148">
        <f t="shared" si="96"/>
        <v>415.98686883459061</v>
      </c>
      <c r="O148">
        <f t="shared" si="97"/>
        <v>41.244679894949115</v>
      </c>
      <c r="P148">
        <f t="shared" si="98"/>
        <v>39.671892395355208</v>
      </c>
      <c r="Q148">
        <f t="shared" si="99"/>
        <v>0.15290930607207903</v>
      </c>
      <c r="R148">
        <f t="shared" si="100"/>
        <v>2.913355026425982</v>
      </c>
      <c r="S148">
        <f t="shared" si="101"/>
        <v>0.14858659200873589</v>
      </c>
      <c r="T148">
        <f t="shared" si="102"/>
        <v>9.3244819885803742E-2</v>
      </c>
      <c r="U148">
        <f t="shared" si="103"/>
        <v>4.7520142134839993E-3</v>
      </c>
      <c r="V148">
        <f t="shared" si="104"/>
        <v>27.497821523100242</v>
      </c>
      <c r="W148">
        <f t="shared" si="105"/>
        <v>27.6373</v>
      </c>
      <c r="X148">
        <f t="shared" si="106"/>
        <v>3.7153372305927581</v>
      </c>
      <c r="Y148">
        <f t="shared" si="107"/>
        <v>65.072072697078966</v>
      </c>
      <c r="Z148">
        <f t="shared" si="108"/>
        <v>2.4695535879809998</v>
      </c>
      <c r="AA148">
        <f t="shared" si="109"/>
        <v>3.7951051589783713</v>
      </c>
      <c r="AB148">
        <f t="shared" si="110"/>
        <v>1.2457836426117583</v>
      </c>
      <c r="AC148">
        <f t="shared" si="111"/>
        <v>-84.983351402302858</v>
      </c>
      <c r="AD148">
        <f t="shared" si="112"/>
        <v>57.155879331604311</v>
      </c>
      <c r="AE148">
        <f t="shared" si="113"/>
        <v>4.2687010220775452</v>
      </c>
      <c r="AF148">
        <f t="shared" si="114"/>
        <v>-23.554019034407517</v>
      </c>
      <c r="AG148">
        <v>0</v>
      </c>
      <c r="AH148">
        <v>0</v>
      </c>
      <c r="AI148">
        <f t="shared" si="115"/>
        <v>1</v>
      </c>
      <c r="AJ148">
        <f t="shared" si="116"/>
        <v>0</v>
      </c>
      <c r="AK148">
        <f t="shared" si="117"/>
        <v>52215.620296850837</v>
      </c>
      <c r="AL148" t="s">
        <v>415</v>
      </c>
      <c r="AM148" t="s">
        <v>415</v>
      </c>
      <c r="AN148">
        <v>0</v>
      </c>
      <c r="AO148">
        <v>0</v>
      </c>
      <c r="AP148" t="e">
        <f t="shared" si="118"/>
        <v>#DIV/0!</v>
      </c>
      <c r="AQ148">
        <v>0</v>
      </c>
      <c r="AR148" t="s">
        <v>415</v>
      </c>
      <c r="AS148" t="s">
        <v>415</v>
      </c>
      <c r="AT148">
        <v>0</v>
      </c>
      <c r="AU148">
        <v>0</v>
      </c>
      <c r="AV148" t="e">
        <f t="shared" si="119"/>
        <v>#DIV/0!</v>
      </c>
      <c r="AW148">
        <v>0.5</v>
      </c>
      <c r="AX148">
        <f t="shared" si="120"/>
        <v>2.1008904943823997E-2</v>
      </c>
      <c r="AY148">
        <f t="shared" si="121"/>
        <v>-2.2654777027890054</v>
      </c>
      <c r="AZ148" t="e">
        <f t="shared" si="122"/>
        <v>#DIV/0!</v>
      </c>
      <c r="BA148">
        <f t="shared" si="123"/>
        <v>-107.83416407693298</v>
      </c>
      <c r="BB148" t="e">
        <f t="shared" si="124"/>
        <v>#DIV/0!</v>
      </c>
      <c r="BC148" t="e">
        <f t="shared" si="125"/>
        <v>#DIV/0!</v>
      </c>
      <c r="BD148" t="s">
        <v>415</v>
      </c>
      <c r="BE148">
        <v>0</v>
      </c>
      <c r="BF148" t="e">
        <f t="shared" si="126"/>
        <v>#DIV/0!</v>
      </c>
      <c r="BG148" t="e">
        <f t="shared" si="127"/>
        <v>#DIV/0!</v>
      </c>
      <c r="BH148" t="e">
        <f t="shared" si="128"/>
        <v>#DIV/0!</v>
      </c>
      <c r="BI148" t="e">
        <f t="shared" si="129"/>
        <v>#DIV/0!</v>
      </c>
      <c r="BJ148" t="e">
        <f t="shared" si="130"/>
        <v>#DIV/0!</v>
      </c>
      <c r="BK148" t="e">
        <f t="shared" si="131"/>
        <v>#DIV/0!</v>
      </c>
      <c r="BL148" t="e">
        <f t="shared" si="132"/>
        <v>#DIV/0!</v>
      </c>
      <c r="BM148" t="e">
        <f t="shared" si="133"/>
        <v>#DIV/0!</v>
      </c>
      <c r="CV148">
        <f t="shared" si="134"/>
        <v>5.0010600000000002E-2</v>
      </c>
      <c r="CW148">
        <f t="shared" si="135"/>
        <v>2.1008904943823997E-2</v>
      </c>
      <c r="CX148">
        <f t="shared" si="136"/>
        <v>0.42008903999999991</v>
      </c>
      <c r="CY148">
        <f t="shared" si="137"/>
        <v>9.5020139999999989E-2</v>
      </c>
      <c r="CZ148">
        <v>6</v>
      </c>
      <c r="DA148">
        <v>0.5</v>
      </c>
      <c r="DB148" t="s">
        <v>416</v>
      </c>
      <c r="DC148">
        <v>2</v>
      </c>
      <c r="DD148">
        <v>1674747048</v>
      </c>
      <c r="DE148">
        <v>400.12400000000002</v>
      </c>
      <c r="DF148">
        <v>398.33100000000002</v>
      </c>
      <c r="DG148">
        <v>24.907499999999999</v>
      </c>
      <c r="DH148">
        <v>22.652999999999999</v>
      </c>
      <c r="DI148">
        <v>404.04</v>
      </c>
      <c r="DJ148">
        <v>24.517199999999999</v>
      </c>
      <c r="DK148">
        <v>500.08300000000003</v>
      </c>
      <c r="DL148">
        <v>99.049000000000007</v>
      </c>
      <c r="DM148">
        <v>9.9994799999999995E-2</v>
      </c>
      <c r="DN148">
        <v>28.001200000000001</v>
      </c>
      <c r="DO148">
        <v>27.6373</v>
      </c>
      <c r="DP148">
        <v>999.9</v>
      </c>
      <c r="DQ148">
        <v>0</v>
      </c>
      <c r="DR148">
        <v>0</v>
      </c>
      <c r="DS148">
        <v>10003.1</v>
      </c>
      <c r="DT148">
        <v>0</v>
      </c>
      <c r="DU148">
        <v>370.99700000000001</v>
      </c>
      <c r="DV148">
        <v>1.79294</v>
      </c>
      <c r="DW148">
        <v>410.34399999999999</v>
      </c>
      <c r="DX148">
        <v>407.56299999999999</v>
      </c>
      <c r="DY148">
        <v>2.25447</v>
      </c>
      <c r="DZ148">
        <v>398.33100000000002</v>
      </c>
      <c r="EA148">
        <v>22.652999999999999</v>
      </c>
      <c r="EB148">
        <v>2.46706</v>
      </c>
      <c r="EC148">
        <v>2.24376</v>
      </c>
      <c r="ED148">
        <v>20.8108</v>
      </c>
      <c r="EE148">
        <v>19.278199999999998</v>
      </c>
      <c r="EF148">
        <v>5.0010600000000002E-2</v>
      </c>
      <c r="EG148">
        <v>0</v>
      </c>
      <c r="EH148">
        <v>0</v>
      </c>
      <c r="EI148">
        <v>0</v>
      </c>
      <c r="EJ148">
        <v>592.14</v>
      </c>
      <c r="EK148">
        <v>5.0010600000000002E-2</v>
      </c>
      <c r="EL148">
        <v>95.7</v>
      </c>
      <c r="EM148">
        <v>-2.65</v>
      </c>
      <c r="EN148">
        <v>38.061999999999998</v>
      </c>
      <c r="EO148">
        <v>42.186999999999998</v>
      </c>
      <c r="EP148">
        <v>40.561999999999998</v>
      </c>
      <c r="EQ148">
        <v>41.811999999999998</v>
      </c>
      <c r="ER148">
        <v>40.5</v>
      </c>
      <c r="ES148">
        <v>0</v>
      </c>
      <c r="ET148">
        <v>0</v>
      </c>
      <c r="EU148">
        <v>0</v>
      </c>
      <c r="EV148">
        <v>1674747045</v>
      </c>
      <c r="EW148">
        <v>0</v>
      </c>
      <c r="EX148">
        <v>592.28230769230765</v>
      </c>
      <c r="EY148">
        <v>-3.5603419685337339</v>
      </c>
      <c r="EZ148">
        <v>8.7555554891095415</v>
      </c>
      <c r="FA148">
        <v>98.493846153846135</v>
      </c>
      <c r="FB148">
        <v>15</v>
      </c>
      <c r="FC148">
        <v>1674745522.0999999</v>
      </c>
      <c r="FD148" t="s">
        <v>417</v>
      </c>
      <c r="FE148">
        <v>1674745522.0999999</v>
      </c>
      <c r="FF148">
        <v>1674745515.0999999</v>
      </c>
      <c r="FG148">
        <v>2</v>
      </c>
      <c r="FH148">
        <v>7.9000000000000001E-2</v>
      </c>
      <c r="FI148">
        <v>5.8000000000000003E-2</v>
      </c>
      <c r="FJ148">
        <v>-3.89</v>
      </c>
      <c r="FK148">
        <v>9.4E-2</v>
      </c>
      <c r="FL148">
        <v>383</v>
      </c>
      <c r="FM148">
        <v>18</v>
      </c>
      <c r="FN148">
        <v>0.28000000000000003</v>
      </c>
      <c r="FO148">
        <v>0.05</v>
      </c>
      <c r="FP148">
        <v>-2.0517949930865611</v>
      </c>
      <c r="FQ148">
        <v>-0.1038946393813754</v>
      </c>
      <c r="FR148">
        <v>5.2407324843098423E-2</v>
      </c>
      <c r="FS148">
        <v>-1</v>
      </c>
      <c r="FT148">
        <v>0.15579248970578971</v>
      </c>
      <c r="FU148">
        <v>-8.3425669136041655E-3</v>
      </c>
      <c r="FV148">
        <v>1.093678395854278E-3</v>
      </c>
      <c r="FW148">
        <v>-1</v>
      </c>
      <c r="FX148">
        <v>0</v>
      </c>
      <c r="FY148">
        <v>0</v>
      </c>
      <c r="FZ148" t="s">
        <v>418</v>
      </c>
      <c r="GA148">
        <v>2.9782799999999998</v>
      </c>
      <c r="GB148">
        <v>2.8063500000000001</v>
      </c>
      <c r="GC148">
        <v>9.7685999999999995E-2</v>
      </c>
      <c r="GD148">
        <v>9.5530000000000004E-2</v>
      </c>
      <c r="GE148">
        <v>0.12127499999999999</v>
      </c>
      <c r="GF148">
        <v>0.113442</v>
      </c>
      <c r="GG148">
        <v>26685.3</v>
      </c>
      <c r="GH148">
        <v>24820.1</v>
      </c>
      <c r="GI148">
        <v>26584.5</v>
      </c>
      <c r="GJ148">
        <v>25914.5</v>
      </c>
      <c r="GK148">
        <v>31785.9</v>
      </c>
      <c r="GL148">
        <v>32418.799999999999</v>
      </c>
      <c r="GM148">
        <v>37666.5</v>
      </c>
      <c r="GN148">
        <v>38438.199999999997</v>
      </c>
      <c r="GO148">
        <v>1.9776499999999999</v>
      </c>
      <c r="GP148">
        <v>1.9597500000000001</v>
      </c>
      <c r="GQ148">
        <v>2.1830200000000001E-2</v>
      </c>
      <c r="GR148">
        <v>0</v>
      </c>
      <c r="GS148">
        <v>27.2805</v>
      </c>
      <c r="GT148">
        <v>999.9</v>
      </c>
      <c r="GU148">
        <v>60.2</v>
      </c>
      <c r="GV148">
        <v>30.5</v>
      </c>
      <c r="GW148">
        <v>26.646599999999999</v>
      </c>
      <c r="GX148">
        <v>61.900199999999998</v>
      </c>
      <c r="GY148">
        <v>11.7989</v>
      </c>
      <c r="GZ148">
        <v>1</v>
      </c>
      <c r="HA148">
        <v>0.36491899999999999</v>
      </c>
      <c r="HB148">
        <v>0.92272600000000005</v>
      </c>
      <c r="HC148">
        <v>20.271799999999999</v>
      </c>
      <c r="HD148">
        <v>5.2100999999999997</v>
      </c>
      <c r="HE148">
        <v>11.9381</v>
      </c>
      <c r="HF148">
        <v>4.9875499999999997</v>
      </c>
      <c r="HG148">
        <v>3.2909999999999999</v>
      </c>
      <c r="HH148">
        <v>9999</v>
      </c>
      <c r="HI148">
        <v>9999</v>
      </c>
      <c r="HJ148">
        <v>9999</v>
      </c>
      <c r="HK148">
        <v>999.9</v>
      </c>
      <c r="HL148">
        <v>1.87042</v>
      </c>
      <c r="HM148">
        <v>1.8767400000000001</v>
      </c>
      <c r="HN148">
        <v>1.87449</v>
      </c>
      <c r="HO148">
        <v>1.87276</v>
      </c>
      <c r="HP148">
        <v>1.8731800000000001</v>
      </c>
      <c r="HQ148">
        <v>1.87056</v>
      </c>
      <c r="HR148">
        <v>1.87653</v>
      </c>
      <c r="HS148">
        <v>1.87558</v>
      </c>
      <c r="HT148">
        <v>5</v>
      </c>
      <c r="HU148">
        <v>0</v>
      </c>
      <c r="HV148">
        <v>0</v>
      </c>
      <c r="HW148">
        <v>0</v>
      </c>
      <c r="HX148" t="s">
        <v>419</v>
      </c>
      <c r="HY148" t="s">
        <v>420</v>
      </c>
      <c r="HZ148" t="s">
        <v>421</v>
      </c>
      <c r="IA148" t="s">
        <v>422</v>
      </c>
      <c r="IB148" t="s">
        <v>422</v>
      </c>
      <c r="IC148" t="s">
        <v>421</v>
      </c>
      <c r="ID148">
        <v>0</v>
      </c>
      <c r="IE148">
        <v>100</v>
      </c>
      <c r="IF148">
        <v>100</v>
      </c>
      <c r="IG148">
        <v>-3.9159999999999999</v>
      </c>
      <c r="IH148">
        <v>0.39029999999999998</v>
      </c>
      <c r="II148">
        <v>-3.1183980323874012</v>
      </c>
      <c r="IJ148">
        <v>-2.536945948238235E-3</v>
      </c>
      <c r="IK148">
        <v>1.581473279927893E-6</v>
      </c>
      <c r="IL148">
        <v>-4.6698293441882044E-10</v>
      </c>
      <c r="IM148">
        <v>-0.1212426229721789</v>
      </c>
      <c r="IN148">
        <v>-1.5895243091576399E-2</v>
      </c>
      <c r="IO148">
        <v>1.559614309849521E-3</v>
      </c>
      <c r="IP148">
        <v>-2.4566050869858518E-6</v>
      </c>
      <c r="IQ148">
        <v>2</v>
      </c>
      <c r="IR148">
        <v>2224</v>
      </c>
      <c r="IS148">
        <v>2</v>
      </c>
      <c r="IT148">
        <v>25</v>
      </c>
      <c r="IU148">
        <v>25.4</v>
      </c>
      <c r="IV148">
        <v>25.5</v>
      </c>
      <c r="IW148">
        <v>0.93383799999999995</v>
      </c>
      <c r="IX148">
        <v>2.4706999999999999</v>
      </c>
      <c r="IY148">
        <v>1.65039</v>
      </c>
      <c r="IZ148">
        <v>2.3034699999999999</v>
      </c>
      <c r="JA148">
        <v>1.50024</v>
      </c>
      <c r="JB148">
        <v>2.2875999999999999</v>
      </c>
      <c r="JC148">
        <v>36.694299999999998</v>
      </c>
      <c r="JD148">
        <v>23.457100000000001</v>
      </c>
      <c r="JE148">
        <v>18</v>
      </c>
      <c r="JF148">
        <v>504.72500000000002</v>
      </c>
      <c r="JG148">
        <v>487.13600000000002</v>
      </c>
      <c r="JH148">
        <v>26.9346</v>
      </c>
      <c r="JI148">
        <v>31.902999999999999</v>
      </c>
      <c r="JJ148">
        <v>30.0002</v>
      </c>
      <c r="JK148">
        <v>31.879200000000001</v>
      </c>
      <c r="JL148">
        <v>31.850999999999999</v>
      </c>
      <c r="JM148">
        <v>18.730499999999999</v>
      </c>
      <c r="JN148">
        <v>32.892699999999998</v>
      </c>
      <c r="JO148">
        <v>100</v>
      </c>
      <c r="JP148">
        <v>26.934699999999999</v>
      </c>
      <c r="JQ148">
        <v>398.54199999999997</v>
      </c>
      <c r="JR148">
        <v>22.666499999999999</v>
      </c>
      <c r="JS148">
        <v>99.960099999999997</v>
      </c>
      <c r="JT148">
        <v>99.179900000000004</v>
      </c>
    </row>
    <row r="149" spans="1:280" x14ac:dyDescent="0.25">
      <c r="A149">
        <v>133</v>
      </c>
      <c r="B149">
        <v>1674747058</v>
      </c>
      <c r="C149">
        <v>1320.400000095367</v>
      </c>
      <c r="D149" t="s">
        <v>685</v>
      </c>
      <c r="E149" t="s">
        <v>686</v>
      </c>
      <c r="F149" t="s">
        <v>412</v>
      </c>
      <c r="G149" t="s">
        <v>413</v>
      </c>
      <c r="H149" t="s">
        <v>414</v>
      </c>
      <c r="I149">
        <v>1674747058</v>
      </c>
      <c r="J149">
        <f t="shared" si="92"/>
        <v>1.9472244171620989E-3</v>
      </c>
      <c r="K149">
        <f t="shared" si="93"/>
        <v>1.9472244171620989</v>
      </c>
      <c r="L149">
        <f t="shared" si="94"/>
        <v>-2.079841371366363</v>
      </c>
      <c r="M149">
        <f t="shared" si="95"/>
        <v>400.02600000000001</v>
      </c>
      <c r="N149">
        <f t="shared" si="96"/>
        <v>413.65461969644281</v>
      </c>
      <c r="O149">
        <f t="shared" si="97"/>
        <v>41.014791601941219</v>
      </c>
      <c r="P149">
        <f t="shared" si="98"/>
        <v>39.663483118835408</v>
      </c>
      <c r="Q149">
        <f t="shared" si="99"/>
        <v>0.15498536964596787</v>
      </c>
      <c r="R149">
        <f t="shared" si="100"/>
        <v>2.9137472478852771</v>
      </c>
      <c r="S149">
        <f t="shared" si="101"/>
        <v>0.15054689262430213</v>
      </c>
      <c r="T149">
        <f t="shared" si="102"/>
        <v>9.447999979632507E-2</v>
      </c>
      <c r="U149">
        <f t="shared" si="103"/>
        <v>4.7520142134839993E-3</v>
      </c>
      <c r="V149">
        <f t="shared" si="104"/>
        <v>27.49471844136297</v>
      </c>
      <c r="W149">
        <f t="shared" si="105"/>
        <v>27.632200000000001</v>
      </c>
      <c r="X149">
        <f t="shared" si="106"/>
        <v>3.7142297733665606</v>
      </c>
      <c r="Y149">
        <f t="shared" si="107"/>
        <v>65.122416410321023</v>
      </c>
      <c r="Z149">
        <f t="shared" si="108"/>
        <v>2.4717667618341004</v>
      </c>
      <c r="AA149">
        <f t="shared" si="109"/>
        <v>3.7955697869994247</v>
      </c>
      <c r="AB149">
        <f t="shared" si="110"/>
        <v>1.2424630115324602</v>
      </c>
      <c r="AC149">
        <f t="shared" si="111"/>
        <v>-85.872596796848569</v>
      </c>
      <c r="AD149">
        <f t="shared" si="112"/>
        <v>58.29459293814724</v>
      </c>
      <c r="AE149">
        <f t="shared" si="113"/>
        <v>4.3530950139189244</v>
      </c>
      <c r="AF149">
        <f t="shared" si="114"/>
        <v>-23.220156830568918</v>
      </c>
      <c r="AG149">
        <v>0</v>
      </c>
      <c r="AH149">
        <v>0</v>
      </c>
      <c r="AI149">
        <f t="shared" si="115"/>
        <v>1</v>
      </c>
      <c r="AJ149">
        <f t="shared" si="116"/>
        <v>0</v>
      </c>
      <c r="AK149">
        <f t="shared" si="117"/>
        <v>52226.560148184595</v>
      </c>
      <c r="AL149" t="s">
        <v>415</v>
      </c>
      <c r="AM149" t="s">
        <v>415</v>
      </c>
      <c r="AN149">
        <v>0</v>
      </c>
      <c r="AO149">
        <v>0</v>
      </c>
      <c r="AP149" t="e">
        <f t="shared" si="118"/>
        <v>#DIV/0!</v>
      </c>
      <c r="AQ149">
        <v>0</v>
      </c>
      <c r="AR149" t="s">
        <v>415</v>
      </c>
      <c r="AS149" t="s">
        <v>415</v>
      </c>
      <c r="AT149">
        <v>0</v>
      </c>
      <c r="AU149">
        <v>0</v>
      </c>
      <c r="AV149" t="e">
        <f t="shared" si="119"/>
        <v>#DIV/0!</v>
      </c>
      <c r="AW149">
        <v>0.5</v>
      </c>
      <c r="AX149">
        <f t="shared" si="120"/>
        <v>2.1008904943823997E-2</v>
      </c>
      <c r="AY149">
        <f t="shared" si="121"/>
        <v>-2.079841371366363</v>
      </c>
      <c r="AZ149" t="e">
        <f t="shared" si="122"/>
        <v>#DIV/0!</v>
      </c>
      <c r="BA149">
        <f t="shared" si="123"/>
        <v>-98.998085665468039</v>
      </c>
      <c r="BB149" t="e">
        <f t="shared" si="124"/>
        <v>#DIV/0!</v>
      </c>
      <c r="BC149" t="e">
        <f t="shared" si="125"/>
        <v>#DIV/0!</v>
      </c>
      <c r="BD149" t="s">
        <v>415</v>
      </c>
      <c r="BE149">
        <v>0</v>
      </c>
      <c r="BF149" t="e">
        <f t="shared" si="126"/>
        <v>#DIV/0!</v>
      </c>
      <c r="BG149" t="e">
        <f t="shared" si="127"/>
        <v>#DIV/0!</v>
      </c>
      <c r="BH149" t="e">
        <f t="shared" si="128"/>
        <v>#DIV/0!</v>
      </c>
      <c r="BI149" t="e">
        <f t="shared" si="129"/>
        <v>#DIV/0!</v>
      </c>
      <c r="BJ149" t="e">
        <f t="shared" si="130"/>
        <v>#DIV/0!</v>
      </c>
      <c r="BK149" t="e">
        <f t="shared" si="131"/>
        <v>#DIV/0!</v>
      </c>
      <c r="BL149" t="e">
        <f t="shared" si="132"/>
        <v>#DIV/0!</v>
      </c>
      <c r="BM149" t="e">
        <f t="shared" si="133"/>
        <v>#DIV/0!</v>
      </c>
      <c r="CV149">
        <f t="shared" si="134"/>
        <v>5.0010600000000002E-2</v>
      </c>
      <c r="CW149">
        <f t="shared" si="135"/>
        <v>2.1008904943823997E-2</v>
      </c>
      <c r="CX149">
        <f t="shared" si="136"/>
        <v>0.42008903999999991</v>
      </c>
      <c r="CY149">
        <f t="shared" si="137"/>
        <v>9.5020139999999989E-2</v>
      </c>
      <c r="CZ149">
        <v>6</v>
      </c>
      <c r="DA149">
        <v>0.5</v>
      </c>
      <c r="DB149" t="s">
        <v>416</v>
      </c>
      <c r="DC149">
        <v>2</v>
      </c>
      <c r="DD149">
        <v>1674747058</v>
      </c>
      <c r="DE149">
        <v>400.02600000000001</v>
      </c>
      <c r="DF149">
        <v>398.46499999999997</v>
      </c>
      <c r="DG149">
        <v>24.928999999999998</v>
      </c>
      <c r="DH149">
        <v>22.650700000000001</v>
      </c>
      <c r="DI149">
        <v>403.94200000000001</v>
      </c>
      <c r="DJ149">
        <v>24.537600000000001</v>
      </c>
      <c r="DK149">
        <v>500.02600000000001</v>
      </c>
      <c r="DL149">
        <v>99.052400000000006</v>
      </c>
      <c r="DM149">
        <v>9.9862900000000004E-2</v>
      </c>
      <c r="DN149">
        <v>28.003299999999999</v>
      </c>
      <c r="DO149">
        <v>27.632200000000001</v>
      </c>
      <c r="DP149">
        <v>999.9</v>
      </c>
      <c r="DQ149">
        <v>0</v>
      </c>
      <c r="DR149">
        <v>0</v>
      </c>
      <c r="DS149">
        <v>10005</v>
      </c>
      <c r="DT149">
        <v>0</v>
      </c>
      <c r="DU149">
        <v>371.26400000000001</v>
      </c>
      <c r="DV149">
        <v>1.56168</v>
      </c>
      <c r="DW149">
        <v>410.25400000000002</v>
      </c>
      <c r="DX149">
        <v>407.69900000000001</v>
      </c>
      <c r="DY149">
        <v>2.27833</v>
      </c>
      <c r="DZ149">
        <v>398.46499999999997</v>
      </c>
      <c r="EA149">
        <v>22.650700000000001</v>
      </c>
      <c r="EB149">
        <v>2.4692799999999999</v>
      </c>
      <c r="EC149">
        <v>2.2436099999999999</v>
      </c>
      <c r="ED149">
        <v>20.825399999999998</v>
      </c>
      <c r="EE149">
        <v>19.277100000000001</v>
      </c>
      <c r="EF149">
        <v>5.0010600000000002E-2</v>
      </c>
      <c r="EG149">
        <v>0</v>
      </c>
      <c r="EH149">
        <v>0</v>
      </c>
      <c r="EI149">
        <v>0</v>
      </c>
      <c r="EJ149">
        <v>591.91</v>
      </c>
      <c r="EK149">
        <v>5.0010600000000002E-2</v>
      </c>
      <c r="EL149">
        <v>96.36</v>
      </c>
      <c r="EM149">
        <v>-2.67</v>
      </c>
      <c r="EN149">
        <v>38.061999999999998</v>
      </c>
      <c r="EO149">
        <v>42.186999999999998</v>
      </c>
      <c r="EP149">
        <v>40.561999999999998</v>
      </c>
      <c r="EQ149">
        <v>41.811999999999998</v>
      </c>
      <c r="ER149">
        <v>40.5</v>
      </c>
      <c r="ES149">
        <v>0</v>
      </c>
      <c r="ET149">
        <v>0</v>
      </c>
      <c r="EU149">
        <v>0</v>
      </c>
      <c r="EV149">
        <v>1674747055.2</v>
      </c>
      <c r="EW149">
        <v>0</v>
      </c>
      <c r="EX149">
        <v>592.12279999999998</v>
      </c>
      <c r="EY149">
        <v>-2.0469230223933259</v>
      </c>
      <c r="EZ149">
        <v>-8.5815385940745568</v>
      </c>
      <c r="FA149">
        <v>98.440000000000012</v>
      </c>
      <c r="FB149">
        <v>15</v>
      </c>
      <c r="FC149">
        <v>1674745522.0999999</v>
      </c>
      <c r="FD149" t="s">
        <v>417</v>
      </c>
      <c r="FE149">
        <v>1674745522.0999999</v>
      </c>
      <c r="FF149">
        <v>1674745515.0999999</v>
      </c>
      <c r="FG149">
        <v>2</v>
      </c>
      <c r="FH149">
        <v>7.9000000000000001E-2</v>
      </c>
      <c r="FI149">
        <v>5.8000000000000003E-2</v>
      </c>
      <c r="FJ149">
        <v>-3.89</v>
      </c>
      <c r="FK149">
        <v>9.4E-2</v>
      </c>
      <c r="FL149">
        <v>383</v>
      </c>
      <c r="FM149">
        <v>18</v>
      </c>
      <c r="FN149">
        <v>0.28000000000000003</v>
      </c>
      <c r="FO149">
        <v>0.05</v>
      </c>
      <c r="FP149">
        <v>-2.0922851439488692</v>
      </c>
      <c r="FQ149">
        <v>-0.1826958496802551</v>
      </c>
      <c r="FR149">
        <v>7.9973675316059339E-2</v>
      </c>
      <c r="FS149">
        <v>-1</v>
      </c>
      <c r="FT149">
        <v>0.15465373156731541</v>
      </c>
      <c r="FU149">
        <v>-6.4812625266132146E-3</v>
      </c>
      <c r="FV149">
        <v>1.204614571121015E-3</v>
      </c>
      <c r="FW149">
        <v>-1</v>
      </c>
      <c r="FX149">
        <v>0</v>
      </c>
      <c r="FY149">
        <v>0</v>
      </c>
      <c r="FZ149" t="s">
        <v>418</v>
      </c>
      <c r="GA149">
        <v>2.9781300000000002</v>
      </c>
      <c r="GB149">
        <v>2.8062299999999998</v>
      </c>
      <c r="GC149">
        <v>9.7670599999999996E-2</v>
      </c>
      <c r="GD149">
        <v>9.5557000000000003E-2</v>
      </c>
      <c r="GE149">
        <v>0.121349</v>
      </c>
      <c r="GF149">
        <v>0.113437</v>
      </c>
      <c r="GG149">
        <v>26685</v>
      </c>
      <c r="GH149">
        <v>24818.799999999999</v>
      </c>
      <c r="GI149">
        <v>26583.7</v>
      </c>
      <c r="GJ149">
        <v>25913.9</v>
      </c>
      <c r="GK149">
        <v>31782.2</v>
      </c>
      <c r="GL149">
        <v>32418.1</v>
      </c>
      <c r="GM149">
        <v>37665.199999999997</v>
      </c>
      <c r="GN149">
        <v>38437.199999999997</v>
      </c>
      <c r="GO149">
        <v>1.9777</v>
      </c>
      <c r="GP149">
        <v>1.9596800000000001</v>
      </c>
      <c r="GQ149">
        <v>2.1662600000000001E-2</v>
      </c>
      <c r="GR149">
        <v>0</v>
      </c>
      <c r="GS149">
        <v>27.278199999999998</v>
      </c>
      <c r="GT149">
        <v>999.9</v>
      </c>
      <c r="GU149">
        <v>60.2</v>
      </c>
      <c r="GV149">
        <v>30.5</v>
      </c>
      <c r="GW149">
        <v>26.6462</v>
      </c>
      <c r="GX149">
        <v>61.7102</v>
      </c>
      <c r="GY149">
        <v>12.067299999999999</v>
      </c>
      <c r="GZ149">
        <v>1</v>
      </c>
      <c r="HA149">
        <v>0.36506100000000002</v>
      </c>
      <c r="HB149">
        <v>0.933894</v>
      </c>
      <c r="HC149">
        <v>20.2714</v>
      </c>
      <c r="HD149">
        <v>5.2098000000000004</v>
      </c>
      <c r="HE149">
        <v>11.9381</v>
      </c>
      <c r="HF149">
        <v>4.9874000000000001</v>
      </c>
      <c r="HG149">
        <v>3.2909999999999999</v>
      </c>
      <c r="HH149">
        <v>9999</v>
      </c>
      <c r="HI149">
        <v>9999</v>
      </c>
      <c r="HJ149">
        <v>9999</v>
      </c>
      <c r="HK149">
        <v>999.9</v>
      </c>
      <c r="HL149">
        <v>1.87042</v>
      </c>
      <c r="HM149">
        <v>1.8767100000000001</v>
      </c>
      <c r="HN149">
        <v>1.8745099999999999</v>
      </c>
      <c r="HO149">
        <v>1.87277</v>
      </c>
      <c r="HP149">
        <v>1.87317</v>
      </c>
      <c r="HQ149">
        <v>1.8705700000000001</v>
      </c>
      <c r="HR149">
        <v>1.87653</v>
      </c>
      <c r="HS149">
        <v>1.8755999999999999</v>
      </c>
      <c r="HT149">
        <v>5</v>
      </c>
      <c r="HU149">
        <v>0</v>
      </c>
      <c r="HV149">
        <v>0</v>
      </c>
      <c r="HW149">
        <v>0</v>
      </c>
      <c r="HX149" t="s">
        <v>419</v>
      </c>
      <c r="HY149" t="s">
        <v>420</v>
      </c>
      <c r="HZ149" t="s">
        <v>421</v>
      </c>
      <c r="IA149" t="s">
        <v>422</v>
      </c>
      <c r="IB149" t="s">
        <v>422</v>
      </c>
      <c r="IC149" t="s">
        <v>421</v>
      </c>
      <c r="ID149">
        <v>0</v>
      </c>
      <c r="IE149">
        <v>100</v>
      </c>
      <c r="IF149">
        <v>100</v>
      </c>
      <c r="IG149">
        <v>-3.9159999999999999</v>
      </c>
      <c r="IH149">
        <v>0.39140000000000003</v>
      </c>
      <c r="II149">
        <v>-3.1183980323874012</v>
      </c>
      <c r="IJ149">
        <v>-2.536945948238235E-3</v>
      </c>
      <c r="IK149">
        <v>1.581473279927893E-6</v>
      </c>
      <c r="IL149">
        <v>-4.6698293441882044E-10</v>
      </c>
      <c r="IM149">
        <v>-0.1212426229721789</v>
      </c>
      <c r="IN149">
        <v>-1.5895243091576399E-2</v>
      </c>
      <c r="IO149">
        <v>1.559614309849521E-3</v>
      </c>
      <c r="IP149">
        <v>-2.4566050869858518E-6</v>
      </c>
      <c r="IQ149">
        <v>2</v>
      </c>
      <c r="IR149">
        <v>2224</v>
      </c>
      <c r="IS149">
        <v>2</v>
      </c>
      <c r="IT149">
        <v>25</v>
      </c>
      <c r="IU149">
        <v>25.6</v>
      </c>
      <c r="IV149">
        <v>25.7</v>
      </c>
      <c r="IW149">
        <v>0.93383799999999995</v>
      </c>
      <c r="IX149">
        <v>2.4682599999999999</v>
      </c>
      <c r="IY149">
        <v>1.65039</v>
      </c>
      <c r="IZ149">
        <v>2.3034699999999999</v>
      </c>
      <c r="JA149">
        <v>1.50024</v>
      </c>
      <c r="JB149">
        <v>2.2705099999999998</v>
      </c>
      <c r="JC149">
        <v>36.718000000000004</v>
      </c>
      <c r="JD149">
        <v>23.457100000000001</v>
      </c>
      <c r="JE149">
        <v>18</v>
      </c>
      <c r="JF149">
        <v>504.78100000000001</v>
      </c>
      <c r="JG149">
        <v>487.12</v>
      </c>
      <c r="JH149">
        <v>26.933599999999998</v>
      </c>
      <c r="JI149">
        <v>31.905799999999999</v>
      </c>
      <c r="JJ149">
        <v>30.0002</v>
      </c>
      <c r="JK149">
        <v>31.882100000000001</v>
      </c>
      <c r="JL149">
        <v>31.8552</v>
      </c>
      <c r="JM149">
        <v>18.732399999999998</v>
      </c>
      <c r="JN149">
        <v>32.892699999999998</v>
      </c>
      <c r="JO149">
        <v>100</v>
      </c>
      <c r="JP149">
        <v>26.93</v>
      </c>
      <c r="JQ149">
        <v>398.44900000000001</v>
      </c>
      <c r="JR149">
        <v>22.66</v>
      </c>
      <c r="JS149">
        <v>99.956999999999994</v>
      </c>
      <c r="JT149">
        <v>99.177499999999995</v>
      </c>
    </row>
    <row r="150" spans="1:280" x14ac:dyDescent="0.25">
      <c r="A150">
        <v>134</v>
      </c>
      <c r="B150">
        <v>1674747068</v>
      </c>
      <c r="C150">
        <v>1330.400000095367</v>
      </c>
      <c r="D150" t="s">
        <v>687</v>
      </c>
      <c r="E150" t="s">
        <v>688</v>
      </c>
      <c r="F150" t="s">
        <v>412</v>
      </c>
      <c r="G150" t="s">
        <v>413</v>
      </c>
      <c r="H150" t="s">
        <v>414</v>
      </c>
      <c r="I150">
        <v>1674747068</v>
      </c>
      <c r="J150">
        <f t="shared" si="92"/>
        <v>1.9543039749486792E-3</v>
      </c>
      <c r="K150">
        <f t="shared" si="93"/>
        <v>1.954303974948679</v>
      </c>
      <c r="L150">
        <f t="shared" si="94"/>
        <v>-2.0761431739329606</v>
      </c>
      <c r="M150">
        <f t="shared" si="95"/>
        <v>400.04700000000003</v>
      </c>
      <c r="N150">
        <f t="shared" si="96"/>
        <v>413.54902404682662</v>
      </c>
      <c r="O150">
        <f t="shared" si="97"/>
        <v>41.003942784778253</v>
      </c>
      <c r="P150">
        <f t="shared" si="98"/>
        <v>39.665198913309005</v>
      </c>
      <c r="Q150">
        <f t="shared" si="99"/>
        <v>0.15567015646223961</v>
      </c>
      <c r="R150">
        <f t="shared" si="100"/>
        <v>2.9107751432197961</v>
      </c>
      <c r="S150">
        <f t="shared" si="101"/>
        <v>0.15118855104664211</v>
      </c>
      <c r="T150">
        <f t="shared" si="102"/>
        <v>9.4884751915065207E-2</v>
      </c>
      <c r="U150">
        <f t="shared" si="103"/>
        <v>4.7520142134839993E-3</v>
      </c>
      <c r="V150">
        <f t="shared" si="104"/>
        <v>27.490883874196872</v>
      </c>
      <c r="W150">
        <f t="shared" si="105"/>
        <v>27.6312</v>
      </c>
      <c r="X150">
        <f t="shared" si="106"/>
        <v>3.7140126586727411</v>
      </c>
      <c r="Y150">
        <f t="shared" si="107"/>
        <v>65.143184682377722</v>
      </c>
      <c r="Z150">
        <f t="shared" si="108"/>
        <v>2.4723388374450002</v>
      </c>
      <c r="AA150">
        <f t="shared" si="109"/>
        <v>3.7952379047777924</v>
      </c>
      <c r="AB150">
        <f t="shared" si="110"/>
        <v>1.2416738212277409</v>
      </c>
      <c r="AC150">
        <f t="shared" si="111"/>
        <v>-86.184805295236757</v>
      </c>
      <c r="AD150">
        <f t="shared" si="112"/>
        <v>58.156667948580996</v>
      </c>
      <c r="AE150">
        <f t="shared" si="113"/>
        <v>4.347175693075763</v>
      </c>
      <c r="AF150">
        <f t="shared" si="114"/>
        <v>-23.676209639366512</v>
      </c>
      <c r="AG150">
        <v>0</v>
      </c>
      <c r="AH150">
        <v>0</v>
      </c>
      <c r="AI150">
        <f t="shared" si="115"/>
        <v>1</v>
      </c>
      <c r="AJ150">
        <f t="shared" si="116"/>
        <v>0</v>
      </c>
      <c r="AK150">
        <f t="shared" si="117"/>
        <v>52141.717818108795</v>
      </c>
      <c r="AL150" t="s">
        <v>415</v>
      </c>
      <c r="AM150" t="s">
        <v>415</v>
      </c>
      <c r="AN150">
        <v>0</v>
      </c>
      <c r="AO150">
        <v>0</v>
      </c>
      <c r="AP150" t="e">
        <f t="shared" si="118"/>
        <v>#DIV/0!</v>
      </c>
      <c r="AQ150">
        <v>0</v>
      </c>
      <c r="AR150" t="s">
        <v>415</v>
      </c>
      <c r="AS150" t="s">
        <v>415</v>
      </c>
      <c r="AT150">
        <v>0</v>
      </c>
      <c r="AU150">
        <v>0</v>
      </c>
      <c r="AV150" t="e">
        <f t="shared" si="119"/>
        <v>#DIV/0!</v>
      </c>
      <c r="AW150">
        <v>0.5</v>
      </c>
      <c r="AX150">
        <f t="shared" si="120"/>
        <v>2.1008904943823997E-2</v>
      </c>
      <c r="AY150">
        <f t="shared" si="121"/>
        <v>-2.0761431739329606</v>
      </c>
      <c r="AZ150" t="e">
        <f t="shared" si="122"/>
        <v>#DIV/0!</v>
      </c>
      <c r="BA150">
        <f t="shared" si="123"/>
        <v>-98.822055670411601</v>
      </c>
      <c r="BB150" t="e">
        <f t="shared" si="124"/>
        <v>#DIV/0!</v>
      </c>
      <c r="BC150" t="e">
        <f t="shared" si="125"/>
        <v>#DIV/0!</v>
      </c>
      <c r="BD150" t="s">
        <v>415</v>
      </c>
      <c r="BE150">
        <v>0</v>
      </c>
      <c r="BF150" t="e">
        <f t="shared" si="126"/>
        <v>#DIV/0!</v>
      </c>
      <c r="BG150" t="e">
        <f t="shared" si="127"/>
        <v>#DIV/0!</v>
      </c>
      <c r="BH150" t="e">
        <f t="shared" si="128"/>
        <v>#DIV/0!</v>
      </c>
      <c r="BI150" t="e">
        <f t="shared" si="129"/>
        <v>#DIV/0!</v>
      </c>
      <c r="BJ150" t="e">
        <f t="shared" si="130"/>
        <v>#DIV/0!</v>
      </c>
      <c r="BK150" t="e">
        <f t="shared" si="131"/>
        <v>#DIV/0!</v>
      </c>
      <c r="BL150" t="e">
        <f t="shared" si="132"/>
        <v>#DIV/0!</v>
      </c>
      <c r="BM150" t="e">
        <f t="shared" si="133"/>
        <v>#DIV/0!</v>
      </c>
      <c r="CV150">
        <f t="shared" si="134"/>
        <v>5.0010600000000002E-2</v>
      </c>
      <c r="CW150">
        <f t="shared" si="135"/>
        <v>2.1008904943823997E-2</v>
      </c>
      <c r="CX150">
        <f t="shared" si="136"/>
        <v>0.42008903999999991</v>
      </c>
      <c r="CY150">
        <f t="shared" si="137"/>
        <v>9.5020139999999989E-2</v>
      </c>
      <c r="CZ150">
        <v>6</v>
      </c>
      <c r="DA150">
        <v>0.5</v>
      </c>
      <c r="DB150" t="s">
        <v>416</v>
      </c>
      <c r="DC150">
        <v>2</v>
      </c>
      <c r="DD150">
        <v>1674747068</v>
      </c>
      <c r="DE150">
        <v>400.04700000000003</v>
      </c>
      <c r="DF150">
        <v>398.49400000000003</v>
      </c>
      <c r="DG150">
        <v>24.934999999999999</v>
      </c>
      <c r="DH150">
        <v>22.648599999999998</v>
      </c>
      <c r="DI150">
        <v>403.96300000000002</v>
      </c>
      <c r="DJ150">
        <v>24.543199999999999</v>
      </c>
      <c r="DK150">
        <v>500.06299999999999</v>
      </c>
      <c r="DL150">
        <v>99.051299999999998</v>
      </c>
      <c r="DM150">
        <v>0.100047</v>
      </c>
      <c r="DN150">
        <v>28.001799999999999</v>
      </c>
      <c r="DO150">
        <v>27.6312</v>
      </c>
      <c r="DP150">
        <v>999.9</v>
      </c>
      <c r="DQ150">
        <v>0</v>
      </c>
      <c r="DR150">
        <v>0</v>
      </c>
      <c r="DS150">
        <v>9988.1200000000008</v>
      </c>
      <c r="DT150">
        <v>0</v>
      </c>
      <c r="DU150">
        <v>371.61799999999999</v>
      </c>
      <c r="DV150">
        <v>1.55304</v>
      </c>
      <c r="DW150">
        <v>410.27800000000002</v>
      </c>
      <c r="DX150">
        <v>407.72899999999998</v>
      </c>
      <c r="DY150">
        <v>2.2863699999999998</v>
      </c>
      <c r="DZ150">
        <v>398.49400000000003</v>
      </c>
      <c r="EA150">
        <v>22.648599999999998</v>
      </c>
      <c r="EB150">
        <v>2.46984</v>
      </c>
      <c r="EC150">
        <v>2.2433700000000001</v>
      </c>
      <c r="ED150">
        <v>20.8291</v>
      </c>
      <c r="EE150">
        <v>19.275500000000001</v>
      </c>
      <c r="EF150">
        <v>5.0010600000000002E-2</v>
      </c>
      <c r="EG150">
        <v>0</v>
      </c>
      <c r="EH150">
        <v>0</v>
      </c>
      <c r="EI150">
        <v>0</v>
      </c>
      <c r="EJ150">
        <v>591.76</v>
      </c>
      <c r="EK150">
        <v>5.0010600000000002E-2</v>
      </c>
      <c r="EL150">
        <v>96.17</v>
      </c>
      <c r="EM150">
        <v>-2.54</v>
      </c>
      <c r="EN150">
        <v>38.061999999999998</v>
      </c>
      <c r="EO150">
        <v>42.25</v>
      </c>
      <c r="EP150">
        <v>40.561999999999998</v>
      </c>
      <c r="EQ150">
        <v>41.811999999999998</v>
      </c>
      <c r="ER150">
        <v>40.5</v>
      </c>
      <c r="ES150">
        <v>0</v>
      </c>
      <c r="ET150">
        <v>0</v>
      </c>
      <c r="EU150">
        <v>0</v>
      </c>
      <c r="EV150">
        <v>1674747065.4000001</v>
      </c>
      <c r="EW150">
        <v>0</v>
      </c>
      <c r="EX150">
        <v>592.495</v>
      </c>
      <c r="EY150">
        <v>1.0902564029740089</v>
      </c>
      <c r="EZ150">
        <v>3.8988033691989261</v>
      </c>
      <c r="FA150">
        <v>98.90923076923076</v>
      </c>
      <c r="FB150">
        <v>15</v>
      </c>
      <c r="FC150">
        <v>1674745522.0999999</v>
      </c>
      <c r="FD150" t="s">
        <v>417</v>
      </c>
      <c r="FE150">
        <v>1674745522.0999999</v>
      </c>
      <c r="FF150">
        <v>1674745515.0999999</v>
      </c>
      <c r="FG150">
        <v>2</v>
      </c>
      <c r="FH150">
        <v>7.9000000000000001E-2</v>
      </c>
      <c r="FI150">
        <v>5.8000000000000003E-2</v>
      </c>
      <c r="FJ150">
        <v>-3.89</v>
      </c>
      <c r="FK150">
        <v>9.4E-2</v>
      </c>
      <c r="FL150">
        <v>383</v>
      </c>
      <c r="FM150">
        <v>18</v>
      </c>
      <c r="FN150">
        <v>0.28000000000000003</v>
      </c>
      <c r="FO150">
        <v>0.05</v>
      </c>
      <c r="FP150">
        <v>-2.0785100202729798</v>
      </c>
      <c r="FQ150">
        <v>0.55616327542111954</v>
      </c>
      <c r="FR150">
        <v>7.2875406867764211E-2</v>
      </c>
      <c r="FS150">
        <v>-1</v>
      </c>
      <c r="FT150">
        <v>0.15472505139901571</v>
      </c>
      <c r="FU150">
        <v>7.8087505199623958E-3</v>
      </c>
      <c r="FV150">
        <v>8.2674972297086752E-4</v>
      </c>
      <c r="FW150">
        <v>-1</v>
      </c>
      <c r="FX150">
        <v>0</v>
      </c>
      <c r="FY150">
        <v>0</v>
      </c>
      <c r="FZ150" t="s">
        <v>418</v>
      </c>
      <c r="GA150">
        <v>2.9782299999999999</v>
      </c>
      <c r="GB150">
        <v>2.80627</v>
      </c>
      <c r="GC150">
        <v>9.7672800000000004E-2</v>
      </c>
      <c r="GD150">
        <v>9.5560599999999996E-2</v>
      </c>
      <c r="GE150">
        <v>0.121366</v>
      </c>
      <c r="GF150">
        <v>0.113427</v>
      </c>
      <c r="GG150">
        <v>26685.4</v>
      </c>
      <c r="GH150">
        <v>24819</v>
      </c>
      <c r="GI150">
        <v>26584.2</v>
      </c>
      <c r="GJ150">
        <v>25914.2</v>
      </c>
      <c r="GK150">
        <v>31782.3</v>
      </c>
      <c r="GL150">
        <v>32419</v>
      </c>
      <c r="GM150">
        <v>37666.1</v>
      </c>
      <c r="GN150">
        <v>38437.800000000003</v>
      </c>
      <c r="GO150">
        <v>1.9776499999999999</v>
      </c>
      <c r="GP150">
        <v>1.9593799999999999</v>
      </c>
      <c r="GQ150">
        <v>2.14577E-2</v>
      </c>
      <c r="GR150">
        <v>0</v>
      </c>
      <c r="GS150">
        <v>27.2805</v>
      </c>
      <c r="GT150">
        <v>999.9</v>
      </c>
      <c r="GU150">
        <v>60.1</v>
      </c>
      <c r="GV150">
        <v>30.6</v>
      </c>
      <c r="GW150">
        <v>26.754999999999999</v>
      </c>
      <c r="GX150">
        <v>62.0002</v>
      </c>
      <c r="GY150">
        <v>12.1755</v>
      </c>
      <c r="GZ150">
        <v>1</v>
      </c>
      <c r="HA150">
        <v>0.36535099999999998</v>
      </c>
      <c r="HB150">
        <v>0.94406599999999996</v>
      </c>
      <c r="HC150">
        <v>20.2714</v>
      </c>
      <c r="HD150">
        <v>5.2103999999999999</v>
      </c>
      <c r="HE150">
        <v>11.9381</v>
      </c>
      <c r="HF150">
        <v>4.9877000000000002</v>
      </c>
      <c r="HG150">
        <v>3.2909999999999999</v>
      </c>
      <c r="HH150">
        <v>9999</v>
      </c>
      <c r="HI150">
        <v>9999</v>
      </c>
      <c r="HJ150">
        <v>9999</v>
      </c>
      <c r="HK150">
        <v>999.9</v>
      </c>
      <c r="HL150">
        <v>1.87042</v>
      </c>
      <c r="HM150">
        <v>1.8767400000000001</v>
      </c>
      <c r="HN150">
        <v>1.8745099999999999</v>
      </c>
      <c r="HO150">
        <v>1.87273</v>
      </c>
      <c r="HP150">
        <v>1.87317</v>
      </c>
      <c r="HQ150">
        <v>1.8705700000000001</v>
      </c>
      <c r="HR150">
        <v>1.87653</v>
      </c>
      <c r="HS150">
        <v>1.87558</v>
      </c>
      <c r="HT150">
        <v>5</v>
      </c>
      <c r="HU150">
        <v>0</v>
      </c>
      <c r="HV150">
        <v>0</v>
      </c>
      <c r="HW150">
        <v>0</v>
      </c>
      <c r="HX150" t="s">
        <v>419</v>
      </c>
      <c r="HY150" t="s">
        <v>420</v>
      </c>
      <c r="HZ150" t="s">
        <v>421</v>
      </c>
      <c r="IA150" t="s">
        <v>422</v>
      </c>
      <c r="IB150" t="s">
        <v>422</v>
      </c>
      <c r="IC150" t="s">
        <v>421</v>
      </c>
      <c r="ID150">
        <v>0</v>
      </c>
      <c r="IE150">
        <v>100</v>
      </c>
      <c r="IF150">
        <v>100</v>
      </c>
      <c r="IG150">
        <v>-3.9159999999999999</v>
      </c>
      <c r="IH150">
        <v>0.39179999999999998</v>
      </c>
      <c r="II150">
        <v>-3.1183980323874012</v>
      </c>
      <c r="IJ150">
        <v>-2.536945948238235E-3</v>
      </c>
      <c r="IK150">
        <v>1.581473279927893E-6</v>
      </c>
      <c r="IL150">
        <v>-4.6698293441882044E-10</v>
      </c>
      <c r="IM150">
        <v>-0.1212426229721789</v>
      </c>
      <c r="IN150">
        <v>-1.5895243091576399E-2</v>
      </c>
      <c r="IO150">
        <v>1.559614309849521E-3</v>
      </c>
      <c r="IP150">
        <v>-2.4566050869858518E-6</v>
      </c>
      <c r="IQ150">
        <v>2</v>
      </c>
      <c r="IR150">
        <v>2224</v>
      </c>
      <c r="IS150">
        <v>2</v>
      </c>
      <c r="IT150">
        <v>25</v>
      </c>
      <c r="IU150">
        <v>25.8</v>
      </c>
      <c r="IV150">
        <v>25.9</v>
      </c>
      <c r="IW150">
        <v>0.93383799999999995</v>
      </c>
      <c r="IX150">
        <v>2.4645999999999999</v>
      </c>
      <c r="IY150">
        <v>1.64917</v>
      </c>
      <c r="IZ150">
        <v>2.3034699999999999</v>
      </c>
      <c r="JA150">
        <v>1.50024</v>
      </c>
      <c r="JB150">
        <v>2.3999000000000001</v>
      </c>
      <c r="JC150">
        <v>36.741700000000002</v>
      </c>
      <c r="JD150">
        <v>23.457100000000001</v>
      </c>
      <c r="JE150">
        <v>18</v>
      </c>
      <c r="JF150">
        <v>504.77100000000002</v>
      </c>
      <c r="JG150">
        <v>486.94400000000002</v>
      </c>
      <c r="JH150">
        <v>26.927700000000002</v>
      </c>
      <c r="JI150">
        <v>31.9087</v>
      </c>
      <c r="JJ150">
        <v>30</v>
      </c>
      <c r="JK150">
        <v>31.884899999999998</v>
      </c>
      <c r="JL150">
        <v>31.858499999999999</v>
      </c>
      <c r="JM150">
        <v>18.7317</v>
      </c>
      <c r="JN150">
        <v>32.892699999999998</v>
      </c>
      <c r="JO150">
        <v>100</v>
      </c>
      <c r="JP150">
        <v>26.924700000000001</v>
      </c>
      <c r="JQ150">
        <v>398.38499999999999</v>
      </c>
      <c r="JR150">
        <v>22.658300000000001</v>
      </c>
      <c r="JS150">
        <v>99.959100000000007</v>
      </c>
      <c r="JT150">
        <v>99.178899999999999</v>
      </c>
    </row>
    <row r="151" spans="1:280" x14ac:dyDescent="0.25">
      <c r="A151">
        <v>135</v>
      </c>
      <c r="B151">
        <v>1674747078</v>
      </c>
      <c r="C151">
        <v>1340.400000095367</v>
      </c>
      <c r="D151" t="s">
        <v>689</v>
      </c>
      <c r="E151" t="s">
        <v>690</v>
      </c>
      <c r="F151" t="s">
        <v>412</v>
      </c>
      <c r="G151" t="s">
        <v>413</v>
      </c>
      <c r="H151" t="s">
        <v>414</v>
      </c>
      <c r="I151">
        <v>1674747078</v>
      </c>
      <c r="J151">
        <f t="shared" si="92"/>
        <v>1.9545142545321541E-3</v>
      </c>
      <c r="K151">
        <f t="shared" si="93"/>
        <v>1.9545142545321543</v>
      </c>
      <c r="L151">
        <f t="shared" si="94"/>
        <v>-1.9862615490057733</v>
      </c>
      <c r="M151">
        <f t="shared" si="95"/>
        <v>399.92</v>
      </c>
      <c r="N151">
        <f t="shared" si="96"/>
        <v>412.50578891979364</v>
      </c>
      <c r="O151">
        <f t="shared" si="97"/>
        <v>40.900355949608887</v>
      </c>
      <c r="P151">
        <f t="shared" si="98"/>
        <v>39.652462561072007</v>
      </c>
      <c r="Q151">
        <f t="shared" si="99"/>
        <v>0.15540958026054225</v>
      </c>
      <c r="R151">
        <f t="shared" si="100"/>
        <v>2.9170071218732652</v>
      </c>
      <c r="S151">
        <f t="shared" si="101"/>
        <v>0.1509519824205012</v>
      </c>
      <c r="T151">
        <f t="shared" si="102"/>
        <v>9.4734836569044453E-2</v>
      </c>
      <c r="U151">
        <f t="shared" si="103"/>
        <v>4.7520142134839993E-3</v>
      </c>
      <c r="V151">
        <f t="shared" si="104"/>
        <v>27.487943268275071</v>
      </c>
      <c r="W151">
        <f t="shared" si="105"/>
        <v>27.638400000000001</v>
      </c>
      <c r="X151">
        <f t="shared" si="106"/>
        <v>3.7155761316892351</v>
      </c>
      <c r="Y151">
        <f t="shared" si="107"/>
        <v>65.144694754309327</v>
      </c>
      <c r="Z151">
        <f t="shared" si="108"/>
        <v>2.4718340959379996</v>
      </c>
      <c r="AA151">
        <f t="shared" si="109"/>
        <v>3.7943751294874057</v>
      </c>
      <c r="AB151">
        <f t="shared" si="110"/>
        <v>1.2437420357512354</v>
      </c>
      <c r="AC151">
        <f t="shared" si="111"/>
        <v>-86.194078624867998</v>
      </c>
      <c r="AD151">
        <f t="shared" si="112"/>
        <v>56.535576819618214</v>
      </c>
      <c r="AE151">
        <f t="shared" si="113"/>
        <v>4.2170408612326096</v>
      </c>
      <c r="AF151">
        <f t="shared" si="114"/>
        <v>-25.436708929803686</v>
      </c>
      <c r="AG151">
        <v>0</v>
      </c>
      <c r="AH151">
        <v>0</v>
      </c>
      <c r="AI151">
        <f t="shared" si="115"/>
        <v>1</v>
      </c>
      <c r="AJ151">
        <f t="shared" si="116"/>
        <v>0</v>
      </c>
      <c r="AK151">
        <f t="shared" si="117"/>
        <v>52320.847405272318</v>
      </c>
      <c r="AL151" t="s">
        <v>415</v>
      </c>
      <c r="AM151" t="s">
        <v>415</v>
      </c>
      <c r="AN151">
        <v>0</v>
      </c>
      <c r="AO151">
        <v>0</v>
      </c>
      <c r="AP151" t="e">
        <f t="shared" si="118"/>
        <v>#DIV/0!</v>
      </c>
      <c r="AQ151">
        <v>0</v>
      </c>
      <c r="AR151" t="s">
        <v>415</v>
      </c>
      <c r="AS151" t="s">
        <v>415</v>
      </c>
      <c r="AT151">
        <v>0</v>
      </c>
      <c r="AU151">
        <v>0</v>
      </c>
      <c r="AV151" t="e">
        <f t="shared" si="119"/>
        <v>#DIV/0!</v>
      </c>
      <c r="AW151">
        <v>0.5</v>
      </c>
      <c r="AX151">
        <f t="shared" si="120"/>
        <v>2.1008904943823997E-2</v>
      </c>
      <c r="AY151">
        <f t="shared" si="121"/>
        <v>-1.9862615490057733</v>
      </c>
      <c r="AZ151" t="e">
        <f t="shared" si="122"/>
        <v>#DIV/0!</v>
      </c>
      <c r="BA151">
        <f t="shared" si="123"/>
        <v>-94.543792468806245</v>
      </c>
      <c r="BB151" t="e">
        <f t="shared" si="124"/>
        <v>#DIV/0!</v>
      </c>
      <c r="BC151" t="e">
        <f t="shared" si="125"/>
        <v>#DIV/0!</v>
      </c>
      <c r="BD151" t="s">
        <v>415</v>
      </c>
      <c r="BE151">
        <v>0</v>
      </c>
      <c r="BF151" t="e">
        <f t="shared" si="126"/>
        <v>#DIV/0!</v>
      </c>
      <c r="BG151" t="e">
        <f t="shared" si="127"/>
        <v>#DIV/0!</v>
      </c>
      <c r="BH151" t="e">
        <f t="shared" si="128"/>
        <v>#DIV/0!</v>
      </c>
      <c r="BI151" t="e">
        <f t="shared" si="129"/>
        <v>#DIV/0!</v>
      </c>
      <c r="BJ151" t="e">
        <f t="shared" si="130"/>
        <v>#DIV/0!</v>
      </c>
      <c r="BK151" t="e">
        <f t="shared" si="131"/>
        <v>#DIV/0!</v>
      </c>
      <c r="BL151" t="e">
        <f t="shared" si="132"/>
        <v>#DIV/0!</v>
      </c>
      <c r="BM151" t="e">
        <f t="shared" si="133"/>
        <v>#DIV/0!</v>
      </c>
      <c r="CV151">
        <f t="shared" si="134"/>
        <v>5.0010600000000002E-2</v>
      </c>
      <c r="CW151">
        <f t="shared" si="135"/>
        <v>2.1008904943823997E-2</v>
      </c>
      <c r="CX151">
        <f t="shared" si="136"/>
        <v>0.42008903999999991</v>
      </c>
      <c r="CY151">
        <f t="shared" si="137"/>
        <v>9.5020139999999989E-2</v>
      </c>
      <c r="CZ151">
        <v>6</v>
      </c>
      <c r="DA151">
        <v>0.5</v>
      </c>
      <c r="DB151" t="s">
        <v>416</v>
      </c>
      <c r="DC151">
        <v>2</v>
      </c>
      <c r="DD151">
        <v>1674747078</v>
      </c>
      <c r="DE151">
        <v>399.92</v>
      </c>
      <c r="DF151">
        <v>398.47500000000002</v>
      </c>
      <c r="DG151">
        <v>24.93</v>
      </c>
      <c r="DH151">
        <v>22.643899999999999</v>
      </c>
      <c r="DI151">
        <v>403.83600000000001</v>
      </c>
      <c r="DJ151">
        <v>24.538499999999999</v>
      </c>
      <c r="DK151">
        <v>500.185</v>
      </c>
      <c r="DL151">
        <v>99.051000000000002</v>
      </c>
      <c r="DM151">
        <v>9.9986599999999995E-2</v>
      </c>
      <c r="DN151">
        <v>27.997900000000001</v>
      </c>
      <c r="DO151">
        <v>27.638400000000001</v>
      </c>
      <c r="DP151">
        <v>999.9</v>
      </c>
      <c r="DQ151">
        <v>0</v>
      </c>
      <c r="DR151">
        <v>0</v>
      </c>
      <c r="DS151">
        <v>10023.799999999999</v>
      </c>
      <c r="DT151">
        <v>0</v>
      </c>
      <c r="DU151">
        <v>371.745</v>
      </c>
      <c r="DV151">
        <v>1.44556</v>
      </c>
      <c r="DW151">
        <v>410.14499999999998</v>
      </c>
      <c r="DX151">
        <v>407.70699999999999</v>
      </c>
      <c r="DY151">
        <v>2.28613</v>
      </c>
      <c r="DZ151">
        <v>398.47500000000002</v>
      </c>
      <c r="EA151">
        <v>22.643899999999999</v>
      </c>
      <c r="EB151">
        <v>2.4693399999999999</v>
      </c>
      <c r="EC151">
        <v>2.2429000000000001</v>
      </c>
      <c r="ED151">
        <v>20.825800000000001</v>
      </c>
      <c r="EE151">
        <v>19.271999999999998</v>
      </c>
      <c r="EF151">
        <v>5.0010600000000002E-2</v>
      </c>
      <c r="EG151">
        <v>0</v>
      </c>
      <c r="EH151">
        <v>0</v>
      </c>
      <c r="EI151">
        <v>0</v>
      </c>
      <c r="EJ151">
        <v>592.79</v>
      </c>
      <c r="EK151">
        <v>5.0010600000000002E-2</v>
      </c>
      <c r="EL151">
        <v>97.83</v>
      </c>
      <c r="EM151">
        <v>-1.95</v>
      </c>
      <c r="EN151">
        <v>38.061999999999998</v>
      </c>
      <c r="EO151">
        <v>42.25</v>
      </c>
      <c r="EP151">
        <v>40.561999999999998</v>
      </c>
      <c r="EQ151">
        <v>41.811999999999998</v>
      </c>
      <c r="ER151">
        <v>40.5</v>
      </c>
      <c r="ES151">
        <v>0</v>
      </c>
      <c r="ET151">
        <v>0</v>
      </c>
      <c r="EU151">
        <v>0</v>
      </c>
      <c r="EV151">
        <v>1674747075</v>
      </c>
      <c r="EW151">
        <v>0</v>
      </c>
      <c r="EX151">
        <v>592.71307692307698</v>
      </c>
      <c r="EY151">
        <v>0.55452998872123438</v>
      </c>
      <c r="EZ151">
        <v>-2.0926496383668272</v>
      </c>
      <c r="FA151">
        <v>99.234230769230777</v>
      </c>
      <c r="FB151">
        <v>15</v>
      </c>
      <c r="FC151">
        <v>1674745522.0999999</v>
      </c>
      <c r="FD151" t="s">
        <v>417</v>
      </c>
      <c r="FE151">
        <v>1674745522.0999999</v>
      </c>
      <c r="FF151">
        <v>1674745515.0999999</v>
      </c>
      <c r="FG151">
        <v>2</v>
      </c>
      <c r="FH151">
        <v>7.9000000000000001E-2</v>
      </c>
      <c r="FI151">
        <v>5.8000000000000003E-2</v>
      </c>
      <c r="FJ151">
        <v>-3.89</v>
      </c>
      <c r="FK151">
        <v>9.4E-2</v>
      </c>
      <c r="FL151">
        <v>383</v>
      </c>
      <c r="FM151">
        <v>18</v>
      </c>
      <c r="FN151">
        <v>0.28000000000000003</v>
      </c>
      <c r="FO151">
        <v>0.05</v>
      </c>
      <c r="FP151">
        <v>-2.0631684674548598</v>
      </c>
      <c r="FQ151">
        <v>-0.22721195284519641</v>
      </c>
      <c r="FR151">
        <v>3.8413828718531141E-2</v>
      </c>
      <c r="FS151">
        <v>-1</v>
      </c>
      <c r="FT151">
        <v>0.15548252597612611</v>
      </c>
      <c r="FU151">
        <v>1.758575969495997E-3</v>
      </c>
      <c r="FV151">
        <v>2.6571426447860222E-4</v>
      </c>
      <c r="FW151">
        <v>-1</v>
      </c>
      <c r="FX151">
        <v>0</v>
      </c>
      <c r="FY151">
        <v>0</v>
      </c>
      <c r="FZ151" t="s">
        <v>418</v>
      </c>
      <c r="GA151">
        <v>2.9785400000000002</v>
      </c>
      <c r="GB151">
        <v>2.8065199999999999</v>
      </c>
      <c r="GC151">
        <v>9.7648200000000004E-2</v>
      </c>
      <c r="GD151">
        <v>9.5556000000000002E-2</v>
      </c>
      <c r="GE151">
        <v>0.121348</v>
      </c>
      <c r="GF151">
        <v>0.11341</v>
      </c>
      <c r="GG151">
        <v>26685.4</v>
      </c>
      <c r="GH151">
        <v>24819</v>
      </c>
      <c r="GI151">
        <v>26583.599999999999</v>
      </c>
      <c r="GJ151">
        <v>25914.1</v>
      </c>
      <c r="GK151">
        <v>31782.2</v>
      </c>
      <c r="GL151">
        <v>32419.3</v>
      </c>
      <c r="GM151">
        <v>37665.199999999997</v>
      </c>
      <c r="GN151">
        <v>38437.5</v>
      </c>
      <c r="GO151">
        <v>1.9777</v>
      </c>
      <c r="GP151">
        <v>1.9591700000000001</v>
      </c>
      <c r="GQ151">
        <v>2.2053699999999999E-2</v>
      </c>
      <c r="GR151">
        <v>0</v>
      </c>
      <c r="GS151">
        <v>27.277999999999999</v>
      </c>
      <c r="GT151">
        <v>999.9</v>
      </c>
      <c r="GU151">
        <v>60.1</v>
      </c>
      <c r="GV151">
        <v>30.6</v>
      </c>
      <c r="GW151">
        <v>26.7563</v>
      </c>
      <c r="GX151">
        <v>61.660200000000003</v>
      </c>
      <c r="GY151">
        <v>11.6386</v>
      </c>
      <c r="GZ151">
        <v>1</v>
      </c>
      <c r="HA151">
        <v>0.36549300000000001</v>
      </c>
      <c r="HB151">
        <v>0.91612199999999999</v>
      </c>
      <c r="HC151">
        <v>20.2715</v>
      </c>
      <c r="HD151">
        <v>5.2105499999999996</v>
      </c>
      <c r="HE151">
        <v>11.9381</v>
      </c>
      <c r="HF151">
        <v>4.9877500000000001</v>
      </c>
      <c r="HG151">
        <v>3.2909999999999999</v>
      </c>
      <c r="HH151">
        <v>9999</v>
      </c>
      <c r="HI151">
        <v>9999</v>
      </c>
      <c r="HJ151">
        <v>9999</v>
      </c>
      <c r="HK151">
        <v>999.9</v>
      </c>
      <c r="HL151">
        <v>1.87043</v>
      </c>
      <c r="HM151">
        <v>1.87673</v>
      </c>
      <c r="HN151">
        <v>1.87449</v>
      </c>
      <c r="HO151">
        <v>1.8727799999999999</v>
      </c>
      <c r="HP151">
        <v>1.8731800000000001</v>
      </c>
      <c r="HQ151">
        <v>1.8705700000000001</v>
      </c>
      <c r="HR151">
        <v>1.87653</v>
      </c>
      <c r="HS151">
        <v>1.87561</v>
      </c>
      <c r="HT151">
        <v>5</v>
      </c>
      <c r="HU151">
        <v>0</v>
      </c>
      <c r="HV151">
        <v>0</v>
      </c>
      <c r="HW151">
        <v>0</v>
      </c>
      <c r="HX151" t="s">
        <v>419</v>
      </c>
      <c r="HY151" t="s">
        <v>420</v>
      </c>
      <c r="HZ151" t="s">
        <v>421</v>
      </c>
      <c r="IA151" t="s">
        <v>422</v>
      </c>
      <c r="IB151" t="s">
        <v>422</v>
      </c>
      <c r="IC151" t="s">
        <v>421</v>
      </c>
      <c r="ID151">
        <v>0</v>
      </c>
      <c r="IE151">
        <v>100</v>
      </c>
      <c r="IF151">
        <v>100</v>
      </c>
      <c r="IG151">
        <v>-3.9159999999999999</v>
      </c>
      <c r="IH151">
        <v>0.39150000000000001</v>
      </c>
      <c r="II151">
        <v>-3.1183980323874012</v>
      </c>
      <c r="IJ151">
        <v>-2.536945948238235E-3</v>
      </c>
      <c r="IK151">
        <v>1.581473279927893E-6</v>
      </c>
      <c r="IL151">
        <v>-4.6698293441882044E-10</v>
      </c>
      <c r="IM151">
        <v>-0.1212426229721789</v>
      </c>
      <c r="IN151">
        <v>-1.5895243091576399E-2</v>
      </c>
      <c r="IO151">
        <v>1.559614309849521E-3</v>
      </c>
      <c r="IP151">
        <v>-2.4566050869858518E-6</v>
      </c>
      <c r="IQ151">
        <v>2</v>
      </c>
      <c r="IR151">
        <v>2224</v>
      </c>
      <c r="IS151">
        <v>2</v>
      </c>
      <c r="IT151">
        <v>25</v>
      </c>
      <c r="IU151">
        <v>25.9</v>
      </c>
      <c r="IV151">
        <v>26</v>
      </c>
      <c r="IW151">
        <v>0.93383799999999995</v>
      </c>
      <c r="IX151">
        <v>2.4694799999999999</v>
      </c>
      <c r="IY151">
        <v>1.65039</v>
      </c>
      <c r="IZ151">
        <v>2.3034699999999999</v>
      </c>
      <c r="JA151">
        <v>1.50024</v>
      </c>
      <c r="JB151">
        <v>2.4206500000000002</v>
      </c>
      <c r="JC151">
        <v>36.7654</v>
      </c>
      <c r="JD151">
        <v>23.4483</v>
      </c>
      <c r="JE151">
        <v>18</v>
      </c>
      <c r="JF151">
        <v>504.827</v>
      </c>
      <c r="JG151">
        <v>486.83</v>
      </c>
      <c r="JH151">
        <v>26.926600000000001</v>
      </c>
      <c r="JI151">
        <v>31.9114</v>
      </c>
      <c r="JJ151">
        <v>30.0002</v>
      </c>
      <c r="JK151">
        <v>31.887699999999999</v>
      </c>
      <c r="JL151">
        <v>31.8613</v>
      </c>
      <c r="JM151">
        <v>18.734999999999999</v>
      </c>
      <c r="JN151">
        <v>32.892699999999998</v>
      </c>
      <c r="JO151">
        <v>100</v>
      </c>
      <c r="JP151">
        <v>26.930800000000001</v>
      </c>
      <c r="JQ151">
        <v>398.51299999999998</v>
      </c>
      <c r="JR151">
        <v>22.6586</v>
      </c>
      <c r="JS151">
        <v>99.956699999999998</v>
      </c>
      <c r="JT151">
        <v>99.178200000000004</v>
      </c>
    </row>
    <row r="152" spans="1:280" x14ac:dyDescent="0.25">
      <c r="A152">
        <v>136</v>
      </c>
      <c r="B152">
        <v>1674747088</v>
      </c>
      <c r="C152">
        <v>1350.400000095367</v>
      </c>
      <c r="D152" t="s">
        <v>691</v>
      </c>
      <c r="E152" t="s">
        <v>692</v>
      </c>
      <c r="F152" t="s">
        <v>412</v>
      </c>
      <c r="G152" t="s">
        <v>413</v>
      </c>
      <c r="H152" t="s">
        <v>414</v>
      </c>
      <c r="I152">
        <v>1674747088</v>
      </c>
      <c r="J152">
        <f t="shared" si="92"/>
        <v>1.9571355299003506E-3</v>
      </c>
      <c r="K152">
        <f t="shared" si="93"/>
        <v>1.9571355299003506</v>
      </c>
      <c r="L152">
        <f t="shared" si="94"/>
        <v>-1.9104185050188665</v>
      </c>
      <c r="M152">
        <f t="shared" si="95"/>
        <v>399.875</v>
      </c>
      <c r="N152">
        <f t="shared" si="96"/>
        <v>411.62752709080411</v>
      </c>
      <c r="O152">
        <f t="shared" si="97"/>
        <v>40.8139704146882</v>
      </c>
      <c r="P152">
        <f t="shared" si="98"/>
        <v>39.648675915624999</v>
      </c>
      <c r="Q152">
        <f t="shared" si="99"/>
        <v>0.15583724352638997</v>
      </c>
      <c r="R152">
        <f t="shared" si="100"/>
        <v>2.9113405512190158</v>
      </c>
      <c r="S152">
        <f t="shared" si="101"/>
        <v>0.15134700693918909</v>
      </c>
      <c r="T152">
        <f t="shared" si="102"/>
        <v>9.4984532450528708E-2</v>
      </c>
      <c r="U152">
        <f t="shared" si="103"/>
        <v>4.7520142134839993E-3</v>
      </c>
      <c r="V152">
        <f t="shared" si="104"/>
        <v>27.480732648969806</v>
      </c>
      <c r="W152">
        <f t="shared" si="105"/>
        <v>27.628699999999998</v>
      </c>
      <c r="X152">
        <f t="shared" si="106"/>
        <v>3.7134699203898722</v>
      </c>
      <c r="Y152">
        <f t="shared" si="107"/>
        <v>65.151130458247863</v>
      </c>
      <c r="Z152">
        <f t="shared" si="108"/>
        <v>2.4712713564324997</v>
      </c>
      <c r="AA152">
        <f t="shared" si="109"/>
        <v>3.7931365719221328</v>
      </c>
      <c r="AB152">
        <f t="shared" si="110"/>
        <v>1.2421985639573725</v>
      </c>
      <c r="AC152">
        <f t="shared" si="111"/>
        <v>-86.309676868605465</v>
      </c>
      <c r="AD152">
        <f t="shared" si="112"/>
        <v>57.069271337505675</v>
      </c>
      <c r="AE152">
        <f t="shared" si="113"/>
        <v>4.2648097164114125</v>
      </c>
      <c r="AF152">
        <f t="shared" si="114"/>
        <v>-24.970843800474888</v>
      </c>
      <c r="AG152">
        <v>0</v>
      </c>
      <c r="AH152">
        <v>0</v>
      </c>
      <c r="AI152">
        <f t="shared" si="115"/>
        <v>1</v>
      </c>
      <c r="AJ152">
        <f t="shared" si="116"/>
        <v>0</v>
      </c>
      <c r="AK152">
        <f t="shared" si="117"/>
        <v>52159.566489491859</v>
      </c>
      <c r="AL152" t="s">
        <v>415</v>
      </c>
      <c r="AM152" t="s">
        <v>415</v>
      </c>
      <c r="AN152">
        <v>0</v>
      </c>
      <c r="AO152">
        <v>0</v>
      </c>
      <c r="AP152" t="e">
        <f t="shared" si="118"/>
        <v>#DIV/0!</v>
      </c>
      <c r="AQ152">
        <v>0</v>
      </c>
      <c r="AR152" t="s">
        <v>415</v>
      </c>
      <c r="AS152" t="s">
        <v>415</v>
      </c>
      <c r="AT152">
        <v>0</v>
      </c>
      <c r="AU152">
        <v>0</v>
      </c>
      <c r="AV152" t="e">
        <f t="shared" si="119"/>
        <v>#DIV/0!</v>
      </c>
      <c r="AW152">
        <v>0.5</v>
      </c>
      <c r="AX152">
        <f t="shared" si="120"/>
        <v>2.1008904943823997E-2</v>
      </c>
      <c r="AY152">
        <f t="shared" si="121"/>
        <v>-1.9104185050188665</v>
      </c>
      <c r="AZ152" t="e">
        <f t="shared" si="122"/>
        <v>#DIV/0!</v>
      </c>
      <c r="BA152">
        <f t="shared" si="123"/>
        <v>-90.933749765975961</v>
      </c>
      <c r="BB152" t="e">
        <f t="shared" si="124"/>
        <v>#DIV/0!</v>
      </c>
      <c r="BC152" t="e">
        <f t="shared" si="125"/>
        <v>#DIV/0!</v>
      </c>
      <c r="BD152" t="s">
        <v>415</v>
      </c>
      <c r="BE152">
        <v>0</v>
      </c>
      <c r="BF152" t="e">
        <f t="shared" si="126"/>
        <v>#DIV/0!</v>
      </c>
      <c r="BG152" t="e">
        <f t="shared" si="127"/>
        <v>#DIV/0!</v>
      </c>
      <c r="BH152" t="e">
        <f t="shared" si="128"/>
        <v>#DIV/0!</v>
      </c>
      <c r="BI152" t="e">
        <f t="shared" si="129"/>
        <v>#DIV/0!</v>
      </c>
      <c r="BJ152" t="e">
        <f t="shared" si="130"/>
        <v>#DIV/0!</v>
      </c>
      <c r="BK152" t="e">
        <f t="shared" si="131"/>
        <v>#DIV/0!</v>
      </c>
      <c r="BL152" t="e">
        <f t="shared" si="132"/>
        <v>#DIV/0!</v>
      </c>
      <c r="BM152" t="e">
        <f t="shared" si="133"/>
        <v>#DIV/0!</v>
      </c>
      <c r="CV152">
        <f t="shared" si="134"/>
        <v>5.0010600000000002E-2</v>
      </c>
      <c r="CW152">
        <f t="shared" si="135"/>
        <v>2.1008904943823997E-2</v>
      </c>
      <c r="CX152">
        <f t="shared" si="136"/>
        <v>0.42008903999999991</v>
      </c>
      <c r="CY152">
        <f t="shared" si="137"/>
        <v>9.5020139999999989E-2</v>
      </c>
      <c r="CZ152">
        <v>6</v>
      </c>
      <c r="DA152">
        <v>0.5</v>
      </c>
      <c r="DB152" t="s">
        <v>416</v>
      </c>
      <c r="DC152">
        <v>2</v>
      </c>
      <c r="DD152">
        <v>1674747088</v>
      </c>
      <c r="DE152">
        <v>399.875</v>
      </c>
      <c r="DF152">
        <v>398.52199999999999</v>
      </c>
      <c r="DG152">
        <v>24.9239</v>
      </c>
      <c r="DH152">
        <v>22.634499999999999</v>
      </c>
      <c r="DI152">
        <v>403.79</v>
      </c>
      <c r="DJ152">
        <v>24.532699999999998</v>
      </c>
      <c r="DK152">
        <v>500.137</v>
      </c>
      <c r="DL152">
        <v>99.052300000000002</v>
      </c>
      <c r="DM152">
        <v>0.10037500000000001</v>
      </c>
      <c r="DN152">
        <v>27.9923</v>
      </c>
      <c r="DO152">
        <v>27.628699999999998</v>
      </c>
      <c r="DP152">
        <v>999.9</v>
      </c>
      <c r="DQ152">
        <v>0</v>
      </c>
      <c r="DR152">
        <v>0</v>
      </c>
      <c r="DS152">
        <v>9991.25</v>
      </c>
      <c r="DT152">
        <v>0</v>
      </c>
      <c r="DU152">
        <v>371.27199999999999</v>
      </c>
      <c r="DV152">
        <v>1.3529100000000001</v>
      </c>
      <c r="DW152">
        <v>410.096</v>
      </c>
      <c r="DX152">
        <v>407.75099999999998</v>
      </c>
      <c r="DY152">
        <v>2.2894199999999998</v>
      </c>
      <c r="DZ152">
        <v>398.52199999999999</v>
      </c>
      <c r="EA152">
        <v>22.634499999999999</v>
      </c>
      <c r="EB152">
        <v>2.4687700000000001</v>
      </c>
      <c r="EC152">
        <v>2.242</v>
      </c>
      <c r="ED152">
        <v>20.821999999999999</v>
      </c>
      <c r="EE152">
        <v>19.265599999999999</v>
      </c>
      <c r="EF152">
        <v>5.0010600000000002E-2</v>
      </c>
      <c r="EG152">
        <v>0</v>
      </c>
      <c r="EH152">
        <v>0</v>
      </c>
      <c r="EI152">
        <v>0</v>
      </c>
      <c r="EJ152">
        <v>593.20000000000005</v>
      </c>
      <c r="EK152">
        <v>5.0010600000000002E-2</v>
      </c>
      <c r="EL152">
        <v>96</v>
      </c>
      <c r="EM152">
        <v>-2.54</v>
      </c>
      <c r="EN152">
        <v>38.061999999999998</v>
      </c>
      <c r="EO152">
        <v>42.25</v>
      </c>
      <c r="EP152">
        <v>40.561999999999998</v>
      </c>
      <c r="EQ152">
        <v>41.811999999999998</v>
      </c>
      <c r="ER152">
        <v>40.5</v>
      </c>
      <c r="ES152">
        <v>0</v>
      </c>
      <c r="ET152">
        <v>0</v>
      </c>
      <c r="EU152">
        <v>0</v>
      </c>
      <c r="EV152">
        <v>1674747085.2</v>
      </c>
      <c r="EW152">
        <v>0</v>
      </c>
      <c r="EX152">
        <v>592.68920000000003</v>
      </c>
      <c r="EY152">
        <v>6.04692308658292</v>
      </c>
      <c r="EZ152">
        <v>-5.9138461871025241</v>
      </c>
      <c r="FA152">
        <v>98.349199999999982</v>
      </c>
      <c r="FB152">
        <v>15</v>
      </c>
      <c r="FC152">
        <v>1674745522.0999999</v>
      </c>
      <c r="FD152" t="s">
        <v>417</v>
      </c>
      <c r="FE152">
        <v>1674745522.0999999</v>
      </c>
      <c r="FF152">
        <v>1674745515.0999999</v>
      </c>
      <c r="FG152">
        <v>2</v>
      </c>
      <c r="FH152">
        <v>7.9000000000000001E-2</v>
      </c>
      <c r="FI152">
        <v>5.8000000000000003E-2</v>
      </c>
      <c r="FJ152">
        <v>-3.89</v>
      </c>
      <c r="FK152">
        <v>9.4E-2</v>
      </c>
      <c r="FL152">
        <v>383</v>
      </c>
      <c r="FM152">
        <v>18</v>
      </c>
      <c r="FN152">
        <v>0.28000000000000003</v>
      </c>
      <c r="FO152">
        <v>0.05</v>
      </c>
      <c r="FP152">
        <v>-2.0565118491238472</v>
      </c>
      <c r="FQ152">
        <v>0.33144277614952522</v>
      </c>
      <c r="FR152">
        <v>4.7217100705893439E-2</v>
      </c>
      <c r="FS152">
        <v>-1</v>
      </c>
      <c r="FT152">
        <v>0.15562351243022221</v>
      </c>
      <c r="FU152">
        <v>1.3576079420652501E-5</v>
      </c>
      <c r="FV152">
        <v>1.6808727821731749E-4</v>
      </c>
      <c r="FW152">
        <v>-1</v>
      </c>
      <c r="FX152">
        <v>0</v>
      </c>
      <c r="FY152">
        <v>0</v>
      </c>
      <c r="FZ152" t="s">
        <v>418</v>
      </c>
      <c r="GA152">
        <v>2.9784099999999998</v>
      </c>
      <c r="GB152">
        <v>2.8066300000000002</v>
      </c>
      <c r="GC152">
        <v>9.7640099999999994E-2</v>
      </c>
      <c r="GD152">
        <v>9.55651E-2</v>
      </c>
      <c r="GE152">
        <v>0.12132900000000001</v>
      </c>
      <c r="GF152">
        <v>0.11337800000000001</v>
      </c>
      <c r="GG152">
        <v>26685.8</v>
      </c>
      <c r="GH152">
        <v>24818.9</v>
      </c>
      <c r="GI152">
        <v>26583.7</v>
      </c>
      <c r="GJ152">
        <v>25914.3</v>
      </c>
      <c r="GK152">
        <v>31783.4</v>
      </c>
      <c r="GL152">
        <v>32420.5</v>
      </c>
      <c r="GM152">
        <v>37665.800000000003</v>
      </c>
      <c r="GN152">
        <v>38437.5</v>
      </c>
      <c r="GO152">
        <v>1.9777499999999999</v>
      </c>
      <c r="GP152">
        <v>1.95885</v>
      </c>
      <c r="GQ152">
        <v>2.1737099999999999E-2</v>
      </c>
      <c r="GR152">
        <v>0</v>
      </c>
      <c r="GS152">
        <v>27.273399999999999</v>
      </c>
      <c r="GT152">
        <v>999.9</v>
      </c>
      <c r="GU152">
        <v>60.1</v>
      </c>
      <c r="GV152">
        <v>30.6</v>
      </c>
      <c r="GW152">
        <v>26.753499999999999</v>
      </c>
      <c r="GX152">
        <v>61.620199999999997</v>
      </c>
      <c r="GY152">
        <v>11.522399999999999</v>
      </c>
      <c r="GZ152">
        <v>1</v>
      </c>
      <c r="HA152">
        <v>0.36560999999999999</v>
      </c>
      <c r="HB152">
        <v>0.90780499999999997</v>
      </c>
      <c r="HC152">
        <v>20.2713</v>
      </c>
      <c r="HD152">
        <v>5.2102500000000003</v>
      </c>
      <c r="HE152">
        <v>11.937900000000001</v>
      </c>
      <c r="HF152">
        <v>4.9875999999999996</v>
      </c>
      <c r="HG152">
        <v>3.2909799999999998</v>
      </c>
      <c r="HH152">
        <v>9999</v>
      </c>
      <c r="HI152">
        <v>9999</v>
      </c>
      <c r="HJ152">
        <v>9999</v>
      </c>
      <c r="HK152">
        <v>999.9</v>
      </c>
      <c r="HL152">
        <v>1.87042</v>
      </c>
      <c r="HM152">
        <v>1.8767799999999999</v>
      </c>
      <c r="HN152">
        <v>1.87449</v>
      </c>
      <c r="HO152">
        <v>1.8728</v>
      </c>
      <c r="HP152">
        <v>1.8731800000000001</v>
      </c>
      <c r="HQ152">
        <v>1.8705700000000001</v>
      </c>
      <c r="HR152">
        <v>1.87653</v>
      </c>
      <c r="HS152">
        <v>1.87558</v>
      </c>
      <c r="HT152">
        <v>5</v>
      </c>
      <c r="HU152">
        <v>0</v>
      </c>
      <c r="HV152">
        <v>0</v>
      </c>
      <c r="HW152">
        <v>0</v>
      </c>
      <c r="HX152" t="s">
        <v>419</v>
      </c>
      <c r="HY152" t="s">
        <v>420</v>
      </c>
      <c r="HZ152" t="s">
        <v>421</v>
      </c>
      <c r="IA152" t="s">
        <v>422</v>
      </c>
      <c r="IB152" t="s">
        <v>422</v>
      </c>
      <c r="IC152" t="s">
        <v>421</v>
      </c>
      <c r="ID152">
        <v>0</v>
      </c>
      <c r="IE152">
        <v>100</v>
      </c>
      <c r="IF152">
        <v>100</v>
      </c>
      <c r="IG152">
        <v>-3.915</v>
      </c>
      <c r="IH152">
        <v>0.39119999999999999</v>
      </c>
      <c r="II152">
        <v>-3.1183980323874012</v>
      </c>
      <c r="IJ152">
        <v>-2.536945948238235E-3</v>
      </c>
      <c r="IK152">
        <v>1.581473279927893E-6</v>
      </c>
      <c r="IL152">
        <v>-4.6698293441882044E-10</v>
      </c>
      <c r="IM152">
        <v>-0.1212426229721789</v>
      </c>
      <c r="IN152">
        <v>-1.5895243091576399E-2</v>
      </c>
      <c r="IO152">
        <v>1.559614309849521E-3</v>
      </c>
      <c r="IP152">
        <v>-2.4566050869858518E-6</v>
      </c>
      <c r="IQ152">
        <v>2</v>
      </c>
      <c r="IR152">
        <v>2224</v>
      </c>
      <c r="IS152">
        <v>2</v>
      </c>
      <c r="IT152">
        <v>25</v>
      </c>
      <c r="IU152">
        <v>26.1</v>
      </c>
      <c r="IV152">
        <v>26.2</v>
      </c>
      <c r="IW152">
        <v>0.93505899999999997</v>
      </c>
      <c r="IX152">
        <v>2.4694799999999999</v>
      </c>
      <c r="IY152">
        <v>1.65039</v>
      </c>
      <c r="IZ152">
        <v>2.3034699999999999</v>
      </c>
      <c r="JA152">
        <v>1.50146</v>
      </c>
      <c r="JB152">
        <v>2.3962400000000001</v>
      </c>
      <c r="JC152">
        <v>36.789200000000001</v>
      </c>
      <c r="JD152">
        <v>23.4483</v>
      </c>
      <c r="JE152">
        <v>18</v>
      </c>
      <c r="JF152">
        <v>504.88299999999998</v>
      </c>
      <c r="JG152">
        <v>486.63200000000001</v>
      </c>
      <c r="JH152">
        <v>26.932099999999998</v>
      </c>
      <c r="JI152">
        <v>31.914200000000001</v>
      </c>
      <c r="JJ152">
        <v>30.0002</v>
      </c>
      <c r="JK152">
        <v>31.890499999999999</v>
      </c>
      <c r="JL152">
        <v>31.864100000000001</v>
      </c>
      <c r="JM152">
        <v>18.738099999999999</v>
      </c>
      <c r="JN152">
        <v>32.892699999999998</v>
      </c>
      <c r="JO152">
        <v>100</v>
      </c>
      <c r="JP152">
        <v>26.938099999999999</v>
      </c>
      <c r="JQ152">
        <v>398.60599999999999</v>
      </c>
      <c r="JR152">
        <v>22.660900000000002</v>
      </c>
      <c r="JS152">
        <v>99.957800000000006</v>
      </c>
      <c r="JT152">
        <v>99.1785</v>
      </c>
    </row>
    <row r="153" spans="1:280" x14ac:dyDescent="0.25">
      <c r="A153">
        <v>137</v>
      </c>
      <c r="B153">
        <v>1674747098</v>
      </c>
      <c r="C153">
        <v>1360.400000095367</v>
      </c>
      <c r="D153" t="s">
        <v>693</v>
      </c>
      <c r="E153" t="s">
        <v>694</v>
      </c>
      <c r="F153" t="s">
        <v>412</v>
      </c>
      <c r="G153" t="s">
        <v>413</v>
      </c>
      <c r="H153" t="s">
        <v>414</v>
      </c>
      <c r="I153">
        <v>1674747098</v>
      </c>
      <c r="J153">
        <f t="shared" si="92"/>
        <v>1.9500189271164251E-3</v>
      </c>
      <c r="K153">
        <f t="shared" si="93"/>
        <v>1.950018927116425</v>
      </c>
      <c r="L153">
        <f t="shared" si="94"/>
        <v>-2.0378280867361633</v>
      </c>
      <c r="M153">
        <f t="shared" si="95"/>
        <v>400.04700000000003</v>
      </c>
      <c r="N153">
        <f t="shared" si="96"/>
        <v>413.20133954469611</v>
      </c>
      <c r="O153">
        <f t="shared" si="97"/>
        <v>40.968904965031165</v>
      </c>
      <c r="P153">
        <f t="shared" si="98"/>
        <v>39.664652449107002</v>
      </c>
      <c r="Q153">
        <f t="shared" si="99"/>
        <v>0.1552513802963176</v>
      </c>
      <c r="R153">
        <f t="shared" si="100"/>
        <v>2.9138097584935974</v>
      </c>
      <c r="S153">
        <f t="shared" si="101"/>
        <v>0.15079798243645132</v>
      </c>
      <c r="T153">
        <f t="shared" si="102"/>
        <v>9.4638218454610845E-2</v>
      </c>
      <c r="U153">
        <f t="shared" si="103"/>
        <v>4.7520142134839993E-3</v>
      </c>
      <c r="V153">
        <f t="shared" si="104"/>
        <v>27.479993742680506</v>
      </c>
      <c r="W153">
        <f t="shared" si="105"/>
        <v>27.625299999999999</v>
      </c>
      <c r="X153">
        <f t="shared" si="106"/>
        <v>3.7127319073931102</v>
      </c>
      <c r="Y153">
        <f t="shared" si="107"/>
        <v>65.144023929609602</v>
      </c>
      <c r="Z153">
        <f t="shared" si="108"/>
        <v>2.4705696515674997</v>
      </c>
      <c r="AA153">
        <f t="shared" si="109"/>
        <v>3.7924732040456033</v>
      </c>
      <c r="AB153">
        <f t="shared" si="110"/>
        <v>1.2421622558256105</v>
      </c>
      <c r="AC153">
        <f t="shared" si="111"/>
        <v>-85.995834685834339</v>
      </c>
      <c r="AD153">
        <f t="shared" si="112"/>
        <v>57.18050945876621</v>
      </c>
      <c r="AE153">
        <f t="shared" si="113"/>
        <v>4.2693652252621925</v>
      </c>
      <c r="AF153">
        <f t="shared" si="114"/>
        <v>-24.541207987592458</v>
      </c>
      <c r="AG153">
        <v>0</v>
      </c>
      <c r="AH153">
        <v>0</v>
      </c>
      <c r="AI153">
        <f t="shared" si="115"/>
        <v>1</v>
      </c>
      <c r="AJ153">
        <f t="shared" si="116"/>
        <v>0</v>
      </c>
      <c r="AK153">
        <f t="shared" si="117"/>
        <v>52230.7275661577</v>
      </c>
      <c r="AL153" t="s">
        <v>415</v>
      </c>
      <c r="AM153" t="s">
        <v>415</v>
      </c>
      <c r="AN153">
        <v>0</v>
      </c>
      <c r="AO153">
        <v>0</v>
      </c>
      <c r="AP153" t="e">
        <f t="shared" si="118"/>
        <v>#DIV/0!</v>
      </c>
      <c r="AQ153">
        <v>0</v>
      </c>
      <c r="AR153" t="s">
        <v>415</v>
      </c>
      <c r="AS153" t="s">
        <v>415</v>
      </c>
      <c r="AT153">
        <v>0</v>
      </c>
      <c r="AU153">
        <v>0</v>
      </c>
      <c r="AV153" t="e">
        <f t="shared" si="119"/>
        <v>#DIV/0!</v>
      </c>
      <c r="AW153">
        <v>0.5</v>
      </c>
      <c r="AX153">
        <f t="shared" si="120"/>
        <v>2.1008904943823997E-2</v>
      </c>
      <c r="AY153">
        <f t="shared" si="121"/>
        <v>-2.0378280867361633</v>
      </c>
      <c r="AZ153" t="e">
        <f t="shared" si="122"/>
        <v>#DIV/0!</v>
      </c>
      <c r="BA153">
        <f t="shared" si="123"/>
        <v>-96.998301062579898</v>
      </c>
      <c r="BB153" t="e">
        <f t="shared" si="124"/>
        <v>#DIV/0!</v>
      </c>
      <c r="BC153" t="e">
        <f t="shared" si="125"/>
        <v>#DIV/0!</v>
      </c>
      <c r="BD153" t="s">
        <v>415</v>
      </c>
      <c r="BE153">
        <v>0</v>
      </c>
      <c r="BF153" t="e">
        <f t="shared" si="126"/>
        <v>#DIV/0!</v>
      </c>
      <c r="BG153" t="e">
        <f t="shared" si="127"/>
        <v>#DIV/0!</v>
      </c>
      <c r="BH153" t="e">
        <f t="shared" si="128"/>
        <v>#DIV/0!</v>
      </c>
      <c r="BI153" t="e">
        <f t="shared" si="129"/>
        <v>#DIV/0!</v>
      </c>
      <c r="BJ153" t="e">
        <f t="shared" si="130"/>
        <v>#DIV/0!</v>
      </c>
      <c r="BK153" t="e">
        <f t="shared" si="131"/>
        <v>#DIV/0!</v>
      </c>
      <c r="BL153" t="e">
        <f t="shared" si="132"/>
        <v>#DIV/0!</v>
      </c>
      <c r="BM153" t="e">
        <f t="shared" si="133"/>
        <v>#DIV/0!</v>
      </c>
      <c r="CV153">
        <f t="shared" si="134"/>
        <v>5.0010600000000002E-2</v>
      </c>
      <c r="CW153">
        <f t="shared" si="135"/>
        <v>2.1008904943823997E-2</v>
      </c>
      <c r="CX153">
        <f t="shared" si="136"/>
        <v>0.42008903999999991</v>
      </c>
      <c r="CY153">
        <f t="shared" si="137"/>
        <v>9.5020139999999989E-2</v>
      </c>
      <c r="CZ153">
        <v>6</v>
      </c>
      <c r="DA153">
        <v>0.5</v>
      </c>
      <c r="DB153" t="s">
        <v>416</v>
      </c>
      <c r="DC153">
        <v>2</v>
      </c>
      <c r="DD153">
        <v>1674747098</v>
      </c>
      <c r="DE153">
        <v>400.04700000000003</v>
      </c>
      <c r="DF153">
        <v>398.53800000000001</v>
      </c>
      <c r="DG153">
        <v>24.9175</v>
      </c>
      <c r="DH153">
        <v>22.636199999999999</v>
      </c>
      <c r="DI153">
        <v>403.96300000000002</v>
      </c>
      <c r="DJ153">
        <v>24.526700000000002</v>
      </c>
      <c r="DK153">
        <v>500.09100000000001</v>
      </c>
      <c r="DL153">
        <v>99.05</v>
      </c>
      <c r="DM153">
        <v>9.9981E-2</v>
      </c>
      <c r="DN153">
        <v>27.9893</v>
      </c>
      <c r="DO153">
        <v>27.625299999999999</v>
      </c>
      <c r="DP153">
        <v>999.9</v>
      </c>
      <c r="DQ153">
        <v>0</v>
      </c>
      <c r="DR153">
        <v>0</v>
      </c>
      <c r="DS153">
        <v>10005.6</v>
      </c>
      <c r="DT153">
        <v>0</v>
      </c>
      <c r="DU153">
        <v>370.36399999999998</v>
      </c>
      <c r="DV153">
        <v>1.50919</v>
      </c>
      <c r="DW153">
        <v>410.27</v>
      </c>
      <c r="DX153">
        <v>407.76799999999997</v>
      </c>
      <c r="DY153">
        <v>2.2813300000000001</v>
      </c>
      <c r="DZ153">
        <v>398.53800000000001</v>
      </c>
      <c r="EA153">
        <v>22.636199999999999</v>
      </c>
      <c r="EB153">
        <v>2.4680800000000001</v>
      </c>
      <c r="EC153">
        <v>2.2421099999999998</v>
      </c>
      <c r="ED153">
        <v>20.817499999999999</v>
      </c>
      <c r="EE153">
        <v>19.266400000000001</v>
      </c>
      <c r="EF153">
        <v>5.0010600000000002E-2</v>
      </c>
      <c r="EG153">
        <v>0</v>
      </c>
      <c r="EH153">
        <v>0</v>
      </c>
      <c r="EI153">
        <v>0</v>
      </c>
      <c r="EJ153">
        <v>591.84</v>
      </c>
      <c r="EK153">
        <v>5.0010600000000002E-2</v>
      </c>
      <c r="EL153">
        <v>99.57</v>
      </c>
      <c r="EM153">
        <v>-1.77</v>
      </c>
      <c r="EN153">
        <v>38.061999999999998</v>
      </c>
      <c r="EO153">
        <v>42.25</v>
      </c>
      <c r="EP153">
        <v>40.561999999999998</v>
      </c>
      <c r="EQ153">
        <v>41.811999999999998</v>
      </c>
      <c r="ER153">
        <v>40.5</v>
      </c>
      <c r="ES153">
        <v>0</v>
      </c>
      <c r="ET153">
        <v>0</v>
      </c>
      <c r="EU153">
        <v>0</v>
      </c>
      <c r="EV153">
        <v>1674747095.4000001</v>
      </c>
      <c r="EW153">
        <v>0</v>
      </c>
      <c r="EX153">
        <v>593.22923076923075</v>
      </c>
      <c r="EY153">
        <v>3.7059828530650889</v>
      </c>
      <c r="EZ153">
        <v>-4.8919659068231276</v>
      </c>
      <c r="FA153">
        <v>97.748076923076923</v>
      </c>
      <c r="FB153">
        <v>15</v>
      </c>
      <c r="FC153">
        <v>1674745522.0999999</v>
      </c>
      <c r="FD153" t="s">
        <v>417</v>
      </c>
      <c r="FE153">
        <v>1674745522.0999999</v>
      </c>
      <c r="FF153">
        <v>1674745515.0999999</v>
      </c>
      <c r="FG153">
        <v>2</v>
      </c>
      <c r="FH153">
        <v>7.9000000000000001E-2</v>
      </c>
      <c r="FI153">
        <v>5.8000000000000003E-2</v>
      </c>
      <c r="FJ153">
        <v>-3.89</v>
      </c>
      <c r="FK153">
        <v>9.4E-2</v>
      </c>
      <c r="FL153">
        <v>383</v>
      </c>
      <c r="FM153">
        <v>18</v>
      </c>
      <c r="FN153">
        <v>0.28000000000000003</v>
      </c>
      <c r="FO153">
        <v>0.05</v>
      </c>
      <c r="FP153">
        <v>-1.9946886161046999</v>
      </c>
      <c r="FQ153">
        <v>0.14509383485192881</v>
      </c>
      <c r="FR153">
        <v>4.8531192981452767E-2</v>
      </c>
      <c r="FS153">
        <v>-1</v>
      </c>
      <c r="FT153">
        <v>0.15555915293157321</v>
      </c>
      <c r="FU153">
        <v>-4.0075438868742092E-4</v>
      </c>
      <c r="FV153">
        <v>2.1452088458136069E-4</v>
      </c>
      <c r="FW153">
        <v>-1</v>
      </c>
      <c r="FX153">
        <v>0</v>
      </c>
      <c r="FY153">
        <v>0</v>
      </c>
      <c r="FZ153" t="s">
        <v>418</v>
      </c>
      <c r="GA153">
        <v>2.9782899999999999</v>
      </c>
      <c r="GB153">
        <v>2.8063600000000002</v>
      </c>
      <c r="GC153">
        <v>9.7669300000000001E-2</v>
      </c>
      <c r="GD153">
        <v>9.5565300000000006E-2</v>
      </c>
      <c r="GE153">
        <v>0.121305</v>
      </c>
      <c r="GF153">
        <v>0.113381</v>
      </c>
      <c r="GG153">
        <v>26685.1</v>
      </c>
      <c r="GH153">
        <v>24818.7</v>
      </c>
      <c r="GI153">
        <v>26583.9</v>
      </c>
      <c r="GJ153">
        <v>25914.1</v>
      </c>
      <c r="GK153">
        <v>31784.3</v>
      </c>
      <c r="GL153">
        <v>32420.7</v>
      </c>
      <c r="GM153">
        <v>37665.800000000003</v>
      </c>
      <c r="GN153">
        <v>38437.800000000003</v>
      </c>
      <c r="GO153">
        <v>1.9775499999999999</v>
      </c>
      <c r="GP153">
        <v>1.95905</v>
      </c>
      <c r="GQ153">
        <v>2.1886099999999999E-2</v>
      </c>
      <c r="GR153">
        <v>0</v>
      </c>
      <c r="GS153">
        <v>27.267600000000002</v>
      </c>
      <c r="GT153">
        <v>999.9</v>
      </c>
      <c r="GU153">
        <v>60</v>
      </c>
      <c r="GV153">
        <v>30.6</v>
      </c>
      <c r="GW153">
        <v>26.711200000000002</v>
      </c>
      <c r="GX153">
        <v>61.8202</v>
      </c>
      <c r="GY153">
        <v>11.7829</v>
      </c>
      <c r="GZ153">
        <v>1</v>
      </c>
      <c r="HA153">
        <v>0.36597800000000003</v>
      </c>
      <c r="HB153">
        <v>0.88196300000000005</v>
      </c>
      <c r="HC153">
        <v>20.271599999999999</v>
      </c>
      <c r="HD153">
        <v>5.2103999999999999</v>
      </c>
      <c r="HE153">
        <v>11.937900000000001</v>
      </c>
      <c r="HF153">
        <v>4.9876500000000004</v>
      </c>
      <c r="HG153">
        <v>3.2909999999999999</v>
      </c>
      <c r="HH153">
        <v>9999</v>
      </c>
      <c r="HI153">
        <v>9999</v>
      </c>
      <c r="HJ153">
        <v>9999</v>
      </c>
      <c r="HK153">
        <v>999.9</v>
      </c>
      <c r="HL153">
        <v>1.87042</v>
      </c>
      <c r="HM153">
        <v>1.8767499999999999</v>
      </c>
      <c r="HN153">
        <v>1.87452</v>
      </c>
      <c r="HO153">
        <v>1.8727799999999999</v>
      </c>
      <c r="HP153">
        <v>1.87317</v>
      </c>
      <c r="HQ153">
        <v>1.8705700000000001</v>
      </c>
      <c r="HR153">
        <v>1.87653</v>
      </c>
      <c r="HS153">
        <v>1.8755599999999999</v>
      </c>
      <c r="HT153">
        <v>5</v>
      </c>
      <c r="HU153">
        <v>0</v>
      </c>
      <c r="HV153">
        <v>0</v>
      </c>
      <c r="HW153">
        <v>0</v>
      </c>
      <c r="HX153" t="s">
        <v>419</v>
      </c>
      <c r="HY153" t="s">
        <v>420</v>
      </c>
      <c r="HZ153" t="s">
        <v>421</v>
      </c>
      <c r="IA153" t="s">
        <v>422</v>
      </c>
      <c r="IB153" t="s">
        <v>422</v>
      </c>
      <c r="IC153" t="s">
        <v>421</v>
      </c>
      <c r="ID153">
        <v>0</v>
      </c>
      <c r="IE153">
        <v>100</v>
      </c>
      <c r="IF153">
        <v>100</v>
      </c>
      <c r="IG153">
        <v>-3.9159999999999999</v>
      </c>
      <c r="IH153">
        <v>0.39079999999999998</v>
      </c>
      <c r="II153">
        <v>-3.1183980323874012</v>
      </c>
      <c r="IJ153">
        <v>-2.536945948238235E-3</v>
      </c>
      <c r="IK153">
        <v>1.581473279927893E-6</v>
      </c>
      <c r="IL153">
        <v>-4.6698293441882044E-10</v>
      </c>
      <c r="IM153">
        <v>-0.1212426229721789</v>
      </c>
      <c r="IN153">
        <v>-1.5895243091576399E-2</v>
      </c>
      <c r="IO153">
        <v>1.559614309849521E-3</v>
      </c>
      <c r="IP153">
        <v>-2.4566050869858518E-6</v>
      </c>
      <c r="IQ153">
        <v>2</v>
      </c>
      <c r="IR153">
        <v>2224</v>
      </c>
      <c r="IS153">
        <v>2</v>
      </c>
      <c r="IT153">
        <v>25</v>
      </c>
      <c r="IU153">
        <v>26.3</v>
      </c>
      <c r="IV153">
        <v>26.4</v>
      </c>
      <c r="IW153">
        <v>0.93383799999999995</v>
      </c>
      <c r="IX153">
        <v>2.4706999999999999</v>
      </c>
      <c r="IY153">
        <v>1.65039</v>
      </c>
      <c r="IZ153">
        <v>2.3022499999999999</v>
      </c>
      <c r="JA153">
        <v>1.50024</v>
      </c>
      <c r="JB153">
        <v>2.31812</v>
      </c>
      <c r="JC153">
        <v>36.789200000000001</v>
      </c>
      <c r="JD153">
        <v>23.439599999999999</v>
      </c>
      <c r="JE153">
        <v>18</v>
      </c>
      <c r="JF153">
        <v>504.77499999999998</v>
      </c>
      <c r="JG153">
        <v>486.791</v>
      </c>
      <c r="JH153">
        <v>26.942699999999999</v>
      </c>
      <c r="JI153">
        <v>31.915299999999998</v>
      </c>
      <c r="JJ153">
        <v>30.0001</v>
      </c>
      <c r="JK153">
        <v>31.8933</v>
      </c>
      <c r="JL153">
        <v>31.866900000000001</v>
      </c>
      <c r="JM153">
        <v>18.732399999999998</v>
      </c>
      <c r="JN153">
        <v>32.892699999999998</v>
      </c>
      <c r="JO153">
        <v>100</v>
      </c>
      <c r="JP153">
        <v>26.952500000000001</v>
      </c>
      <c r="JQ153">
        <v>398.33100000000002</v>
      </c>
      <c r="JR153">
        <v>22.660900000000002</v>
      </c>
      <c r="JS153">
        <v>99.958100000000002</v>
      </c>
      <c r="JT153">
        <v>99.178700000000006</v>
      </c>
    </row>
    <row r="154" spans="1:280" x14ac:dyDescent="0.25">
      <c r="A154">
        <v>138</v>
      </c>
      <c r="B154">
        <v>1674747108</v>
      </c>
      <c r="C154">
        <v>1370.400000095367</v>
      </c>
      <c r="D154" t="s">
        <v>695</v>
      </c>
      <c r="E154" t="s">
        <v>696</v>
      </c>
      <c r="F154" t="s">
        <v>412</v>
      </c>
      <c r="G154" t="s">
        <v>413</v>
      </c>
      <c r="H154" t="s">
        <v>414</v>
      </c>
      <c r="I154">
        <v>1674747108</v>
      </c>
      <c r="J154">
        <f t="shared" si="92"/>
        <v>1.9463398928182966E-3</v>
      </c>
      <c r="K154">
        <f t="shared" si="93"/>
        <v>1.9463398928182967</v>
      </c>
      <c r="L154">
        <f t="shared" si="94"/>
        <v>-2.0712238098411029</v>
      </c>
      <c r="M154">
        <f t="shared" si="95"/>
        <v>400.05799999999999</v>
      </c>
      <c r="N154">
        <f t="shared" si="96"/>
        <v>413.61479604364951</v>
      </c>
      <c r="O154">
        <f t="shared" si="97"/>
        <v>41.009502926072116</v>
      </c>
      <c r="P154">
        <f t="shared" si="98"/>
        <v>39.665359843334002</v>
      </c>
      <c r="Q154">
        <f t="shared" si="99"/>
        <v>0.15481071324016574</v>
      </c>
      <c r="R154">
        <f t="shared" si="100"/>
        <v>2.9085423644111956</v>
      </c>
      <c r="S154">
        <f t="shared" si="101"/>
        <v>0.15037439974269409</v>
      </c>
      <c r="T154">
        <f t="shared" si="102"/>
        <v>9.4371995743052828E-2</v>
      </c>
      <c r="U154">
        <f t="shared" si="103"/>
        <v>4.7520142134839993E-3</v>
      </c>
      <c r="V154">
        <f t="shared" si="104"/>
        <v>27.479498034667287</v>
      </c>
      <c r="W154">
        <f t="shared" si="105"/>
        <v>27.626200000000001</v>
      </c>
      <c r="X154">
        <f t="shared" si="106"/>
        <v>3.7129272513177298</v>
      </c>
      <c r="Y154">
        <f t="shared" si="107"/>
        <v>65.121358879452487</v>
      </c>
      <c r="Z154">
        <f t="shared" si="108"/>
        <v>2.4696236946886003</v>
      </c>
      <c r="AA154">
        <f t="shared" si="109"/>
        <v>3.7923405426170125</v>
      </c>
      <c r="AB154">
        <f t="shared" si="110"/>
        <v>1.2433035566291295</v>
      </c>
      <c r="AC154">
        <f t="shared" si="111"/>
        <v>-85.833589273286876</v>
      </c>
      <c r="AD154">
        <f t="shared" si="112"/>
        <v>56.841934281924551</v>
      </c>
      <c r="AE154">
        <f t="shared" si="113"/>
        <v>4.251778034987221</v>
      </c>
      <c r="AF154">
        <f t="shared" si="114"/>
        <v>-24.735124942161619</v>
      </c>
      <c r="AG154">
        <v>0</v>
      </c>
      <c r="AH154">
        <v>0</v>
      </c>
      <c r="AI154">
        <f t="shared" si="115"/>
        <v>1</v>
      </c>
      <c r="AJ154">
        <f t="shared" si="116"/>
        <v>0</v>
      </c>
      <c r="AK154">
        <f t="shared" si="117"/>
        <v>52080.052324186327</v>
      </c>
      <c r="AL154" t="s">
        <v>415</v>
      </c>
      <c r="AM154" t="s">
        <v>415</v>
      </c>
      <c r="AN154">
        <v>0</v>
      </c>
      <c r="AO154">
        <v>0</v>
      </c>
      <c r="AP154" t="e">
        <f t="shared" si="118"/>
        <v>#DIV/0!</v>
      </c>
      <c r="AQ154">
        <v>0</v>
      </c>
      <c r="AR154" t="s">
        <v>415</v>
      </c>
      <c r="AS154" t="s">
        <v>415</v>
      </c>
      <c r="AT154">
        <v>0</v>
      </c>
      <c r="AU154">
        <v>0</v>
      </c>
      <c r="AV154" t="e">
        <f t="shared" si="119"/>
        <v>#DIV/0!</v>
      </c>
      <c r="AW154">
        <v>0.5</v>
      </c>
      <c r="AX154">
        <f t="shared" si="120"/>
        <v>2.1008904943823997E-2</v>
      </c>
      <c r="AY154">
        <f t="shared" si="121"/>
        <v>-2.0712238098411029</v>
      </c>
      <c r="AZ154" t="e">
        <f t="shared" si="122"/>
        <v>#DIV/0!</v>
      </c>
      <c r="BA154">
        <f t="shared" si="123"/>
        <v>-98.587899530193368</v>
      </c>
      <c r="BB154" t="e">
        <f t="shared" si="124"/>
        <v>#DIV/0!</v>
      </c>
      <c r="BC154" t="e">
        <f t="shared" si="125"/>
        <v>#DIV/0!</v>
      </c>
      <c r="BD154" t="s">
        <v>415</v>
      </c>
      <c r="BE154">
        <v>0</v>
      </c>
      <c r="BF154" t="e">
        <f t="shared" si="126"/>
        <v>#DIV/0!</v>
      </c>
      <c r="BG154" t="e">
        <f t="shared" si="127"/>
        <v>#DIV/0!</v>
      </c>
      <c r="BH154" t="e">
        <f t="shared" si="128"/>
        <v>#DIV/0!</v>
      </c>
      <c r="BI154" t="e">
        <f t="shared" si="129"/>
        <v>#DIV/0!</v>
      </c>
      <c r="BJ154" t="e">
        <f t="shared" si="130"/>
        <v>#DIV/0!</v>
      </c>
      <c r="BK154" t="e">
        <f t="shared" si="131"/>
        <v>#DIV/0!</v>
      </c>
      <c r="BL154" t="e">
        <f t="shared" si="132"/>
        <v>#DIV/0!</v>
      </c>
      <c r="BM154" t="e">
        <f t="shared" si="133"/>
        <v>#DIV/0!</v>
      </c>
      <c r="CV154">
        <f t="shared" si="134"/>
        <v>5.0010600000000002E-2</v>
      </c>
      <c r="CW154">
        <f t="shared" si="135"/>
        <v>2.1008904943823997E-2</v>
      </c>
      <c r="CX154">
        <f t="shared" si="136"/>
        <v>0.42008903999999991</v>
      </c>
      <c r="CY154">
        <f t="shared" si="137"/>
        <v>9.5020139999999989E-2</v>
      </c>
      <c r="CZ154">
        <v>6</v>
      </c>
      <c r="DA154">
        <v>0.5</v>
      </c>
      <c r="DB154" t="s">
        <v>416</v>
      </c>
      <c r="DC154">
        <v>2</v>
      </c>
      <c r="DD154">
        <v>1674747108</v>
      </c>
      <c r="DE154">
        <v>400.05799999999999</v>
      </c>
      <c r="DF154">
        <v>398.50700000000001</v>
      </c>
      <c r="DG154">
        <v>24.908200000000001</v>
      </c>
      <c r="DH154">
        <v>22.6309</v>
      </c>
      <c r="DI154">
        <v>403.97399999999999</v>
      </c>
      <c r="DJ154">
        <v>24.517800000000001</v>
      </c>
      <c r="DK154">
        <v>500.029</v>
      </c>
      <c r="DL154">
        <v>99.0488</v>
      </c>
      <c r="DM154">
        <v>0.10022300000000001</v>
      </c>
      <c r="DN154">
        <v>27.988700000000001</v>
      </c>
      <c r="DO154">
        <v>27.626200000000001</v>
      </c>
      <c r="DP154">
        <v>999.9</v>
      </c>
      <c r="DQ154">
        <v>0</v>
      </c>
      <c r="DR154">
        <v>0</v>
      </c>
      <c r="DS154">
        <v>9975.6200000000008</v>
      </c>
      <c r="DT154">
        <v>0</v>
      </c>
      <c r="DU154">
        <v>369.27800000000002</v>
      </c>
      <c r="DV154">
        <v>1.5509299999999999</v>
      </c>
      <c r="DW154">
        <v>410.27699999999999</v>
      </c>
      <c r="DX154">
        <v>407.73500000000001</v>
      </c>
      <c r="DY154">
        <v>2.2773099999999999</v>
      </c>
      <c r="DZ154">
        <v>398.50700000000001</v>
      </c>
      <c r="EA154">
        <v>22.6309</v>
      </c>
      <c r="EB154">
        <v>2.46713</v>
      </c>
      <c r="EC154">
        <v>2.2415600000000002</v>
      </c>
      <c r="ED154">
        <v>20.811199999999999</v>
      </c>
      <c r="EE154">
        <v>19.262499999999999</v>
      </c>
      <c r="EF154">
        <v>5.0010600000000002E-2</v>
      </c>
      <c r="EG154">
        <v>0</v>
      </c>
      <c r="EH154">
        <v>0</v>
      </c>
      <c r="EI154">
        <v>0</v>
      </c>
      <c r="EJ154">
        <v>594.52</v>
      </c>
      <c r="EK154">
        <v>5.0010600000000002E-2</v>
      </c>
      <c r="EL154">
        <v>95.8</v>
      </c>
      <c r="EM154">
        <v>-3.1</v>
      </c>
      <c r="EN154">
        <v>38.061999999999998</v>
      </c>
      <c r="EO154">
        <v>42.25</v>
      </c>
      <c r="EP154">
        <v>40.561999999999998</v>
      </c>
      <c r="EQ154">
        <v>41.811999999999998</v>
      </c>
      <c r="ER154">
        <v>40.5</v>
      </c>
      <c r="ES154">
        <v>0</v>
      </c>
      <c r="ET154">
        <v>0</v>
      </c>
      <c r="EU154">
        <v>0</v>
      </c>
      <c r="EV154">
        <v>1674747105</v>
      </c>
      <c r="EW154">
        <v>0</v>
      </c>
      <c r="EX154">
        <v>593.59923076923087</v>
      </c>
      <c r="EY154">
        <v>2.322734958773049</v>
      </c>
      <c r="EZ154">
        <v>2.6099146138981641</v>
      </c>
      <c r="FA154">
        <v>97.902307692307716</v>
      </c>
      <c r="FB154">
        <v>15</v>
      </c>
      <c r="FC154">
        <v>1674745522.0999999</v>
      </c>
      <c r="FD154" t="s">
        <v>417</v>
      </c>
      <c r="FE154">
        <v>1674745522.0999999</v>
      </c>
      <c r="FF154">
        <v>1674745515.0999999</v>
      </c>
      <c r="FG154">
        <v>2</v>
      </c>
      <c r="FH154">
        <v>7.9000000000000001E-2</v>
      </c>
      <c r="FI154">
        <v>5.8000000000000003E-2</v>
      </c>
      <c r="FJ154">
        <v>-3.89</v>
      </c>
      <c r="FK154">
        <v>9.4E-2</v>
      </c>
      <c r="FL154">
        <v>383</v>
      </c>
      <c r="FM154">
        <v>18</v>
      </c>
      <c r="FN154">
        <v>0.28000000000000003</v>
      </c>
      <c r="FO154">
        <v>0.05</v>
      </c>
      <c r="FP154">
        <v>-2.008785425030176</v>
      </c>
      <c r="FQ154">
        <v>-0.49108324902720951</v>
      </c>
      <c r="FR154">
        <v>5.5062781340288192E-2</v>
      </c>
      <c r="FS154">
        <v>-1</v>
      </c>
      <c r="FT154">
        <v>0.15534847264915841</v>
      </c>
      <c r="FU154">
        <v>-2.1287503235026231E-3</v>
      </c>
      <c r="FV154">
        <v>2.5133339207322248E-4</v>
      </c>
      <c r="FW154">
        <v>-1</v>
      </c>
      <c r="FX154">
        <v>0</v>
      </c>
      <c r="FY154">
        <v>0</v>
      </c>
      <c r="FZ154" t="s">
        <v>418</v>
      </c>
      <c r="GA154">
        <v>2.9781200000000001</v>
      </c>
      <c r="GB154">
        <v>2.80633</v>
      </c>
      <c r="GC154">
        <v>9.7669400000000003E-2</v>
      </c>
      <c r="GD154">
        <v>9.5557799999999998E-2</v>
      </c>
      <c r="GE154">
        <v>0.121272</v>
      </c>
      <c r="GF154">
        <v>0.113361</v>
      </c>
      <c r="GG154">
        <v>26685.7</v>
      </c>
      <c r="GH154">
        <v>24818.400000000001</v>
      </c>
      <c r="GI154">
        <v>26584.5</v>
      </c>
      <c r="GJ154">
        <v>25913.599999999999</v>
      </c>
      <c r="GK154">
        <v>31785.9</v>
      </c>
      <c r="GL154">
        <v>32420.6</v>
      </c>
      <c r="GM154">
        <v>37666.300000000003</v>
      </c>
      <c r="GN154">
        <v>38436.800000000003</v>
      </c>
      <c r="GO154">
        <v>1.97763</v>
      </c>
      <c r="GP154">
        <v>1.95875</v>
      </c>
      <c r="GQ154">
        <v>2.22959E-2</v>
      </c>
      <c r="GR154">
        <v>0</v>
      </c>
      <c r="GS154">
        <v>27.261900000000001</v>
      </c>
      <c r="GT154">
        <v>999.9</v>
      </c>
      <c r="GU154">
        <v>60</v>
      </c>
      <c r="GV154">
        <v>30.6</v>
      </c>
      <c r="GW154">
        <v>26.7104</v>
      </c>
      <c r="GX154">
        <v>61.720199999999998</v>
      </c>
      <c r="GY154">
        <v>12.1995</v>
      </c>
      <c r="GZ154">
        <v>1</v>
      </c>
      <c r="HA154">
        <v>0.36599599999999999</v>
      </c>
      <c r="HB154">
        <v>0.85406000000000004</v>
      </c>
      <c r="HC154">
        <v>20.2715</v>
      </c>
      <c r="HD154">
        <v>5.2103999999999999</v>
      </c>
      <c r="HE154">
        <v>11.9381</v>
      </c>
      <c r="HF154">
        <v>4.9877500000000001</v>
      </c>
      <c r="HG154">
        <v>3.2909799999999998</v>
      </c>
      <c r="HH154">
        <v>9999</v>
      </c>
      <c r="HI154">
        <v>9999</v>
      </c>
      <c r="HJ154">
        <v>9999</v>
      </c>
      <c r="HK154">
        <v>999.9</v>
      </c>
      <c r="HL154">
        <v>1.87042</v>
      </c>
      <c r="HM154">
        <v>1.87677</v>
      </c>
      <c r="HN154">
        <v>1.8745400000000001</v>
      </c>
      <c r="HO154">
        <v>1.8727799999999999</v>
      </c>
      <c r="HP154">
        <v>1.87317</v>
      </c>
      <c r="HQ154">
        <v>1.8705700000000001</v>
      </c>
      <c r="HR154">
        <v>1.87653</v>
      </c>
      <c r="HS154">
        <v>1.8755900000000001</v>
      </c>
      <c r="HT154">
        <v>5</v>
      </c>
      <c r="HU154">
        <v>0</v>
      </c>
      <c r="HV154">
        <v>0</v>
      </c>
      <c r="HW154">
        <v>0</v>
      </c>
      <c r="HX154" t="s">
        <v>419</v>
      </c>
      <c r="HY154" t="s">
        <v>420</v>
      </c>
      <c r="HZ154" t="s">
        <v>421</v>
      </c>
      <c r="IA154" t="s">
        <v>422</v>
      </c>
      <c r="IB154" t="s">
        <v>422</v>
      </c>
      <c r="IC154" t="s">
        <v>421</v>
      </c>
      <c r="ID154">
        <v>0</v>
      </c>
      <c r="IE154">
        <v>100</v>
      </c>
      <c r="IF154">
        <v>100</v>
      </c>
      <c r="IG154">
        <v>-3.9159999999999999</v>
      </c>
      <c r="IH154">
        <v>0.39040000000000002</v>
      </c>
      <c r="II154">
        <v>-3.1183980323874012</v>
      </c>
      <c r="IJ154">
        <v>-2.536945948238235E-3</v>
      </c>
      <c r="IK154">
        <v>1.581473279927893E-6</v>
      </c>
      <c r="IL154">
        <v>-4.6698293441882044E-10</v>
      </c>
      <c r="IM154">
        <v>-0.1212426229721789</v>
      </c>
      <c r="IN154">
        <v>-1.5895243091576399E-2</v>
      </c>
      <c r="IO154">
        <v>1.559614309849521E-3</v>
      </c>
      <c r="IP154">
        <v>-2.4566050869858518E-6</v>
      </c>
      <c r="IQ154">
        <v>2</v>
      </c>
      <c r="IR154">
        <v>2224</v>
      </c>
      <c r="IS154">
        <v>2</v>
      </c>
      <c r="IT154">
        <v>25</v>
      </c>
      <c r="IU154">
        <v>26.4</v>
      </c>
      <c r="IV154">
        <v>26.5</v>
      </c>
      <c r="IW154">
        <v>0.93383799999999995</v>
      </c>
      <c r="IX154">
        <v>2.4670399999999999</v>
      </c>
      <c r="IY154">
        <v>1.65039</v>
      </c>
      <c r="IZ154">
        <v>2.3034699999999999</v>
      </c>
      <c r="JA154">
        <v>1.50024</v>
      </c>
      <c r="JB154">
        <v>2.3132299999999999</v>
      </c>
      <c r="JC154">
        <v>36.812899999999999</v>
      </c>
      <c r="JD154">
        <v>23.474599999999999</v>
      </c>
      <c r="JE154">
        <v>18</v>
      </c>
      <c r="JF154">
        <v>504.84800000000001</v>
      </c>
      <c r="JG154">
        <v>486.61099999999999</v>
      </c>
      <c r="JH154">
        <v>26.959599999999998</v>
      </c>
      <c r="JI154">
        <v>31.917000000000002</v>
      </c>
      <c r="JJ154">
        <v>30.0001</v>
      </c>
      <c r="JK154">
        <v>31.8962</v>
      </c>
      <c r="JL154">
        <v>31.869700000000002</v>
      </c>
      <c r="JM154">
        <v>18.7318</v>
      </c>
      <c r="JN154">
        <v>32.892699999999998</v>
      </c>
      <c r="JO154">
        <v>100</v>
      </c>
      <c r="JP154">
        <v>26.970300000000002</v>
      </c>
      <c r="JQ154">
        <v>398.428</v>
      </c>
      <c r="JR154">
        <v>22.660900000000002</v>
      </c>
      <c r="JS154">
        <v>99.96</v>
      </c>
      <c r="JT154">
        <v>99.176500000000004</v>
      </c>
    </row>
    <row r="155" spans="1:280" x14ac:dyDescent="0.25">
      <c r="A155">
        <v>139</v>
      </c>
      <c r="B155">
        <v>1674747118</v>
      </c>
      <c r="C155">
        <v>1380.400000095367</v>
      </c>
      <c r="D155" t="s">
        <v>697</v>
      </c>
      <c r="E155" t="s">
        <v>698</v>
      </c>
      <c r="F155" t="s">
        <v>412</v>
      </c>
      <c r="G155" t="s">
        <v>413</v>
      </c>
      <c r="H155" t="s">
        <v>414</v>
      </c>
      <c r="I155">
        <v>1674747118</v>
      </c>
      <c r="J155">
        <f t="shared" si="92"/>
        <v>1.9465538771140576E-3</v>
      </c>
      <c r="K155">
        <f t="shared" si="93"/>
        <v>1.9465538771140576</v>
      </c>
      <c r="L155">
        <f t="shared" si="94"/>
        <v>-1.9628521640792576</v>
      </c>
      <c r="M155">
        <f t="shared" si="95"/>
        <v>399.92700000000002</v>
      </c>
      <c r="N155">
        <f t="shared" si="96"/>
        <v>412.34688130305472</v>
      </c>
      <c r="O155">
        <f t="shared" si="97"/>
        <v>40.884397970189752</v>
      </c>
      <c r="P155">
        <f t="shared" si="98"/>
        <v>39.652960573762805</v>
      </c>
      <c r="Q155">
        <f t="shared" si="99"/>
        <v>0.1548250319171259</v>
      </c>
      <c r="R155">
        <f t="shared" si="100"/>
        <v>2.9176477689387745</v>
      </c>
      <c r="S155">
        <f t="shared" si="101"/>
        <v>0.15040133178561746</v>
      </c>
      <c r="T155">
        <f t="shared" si="102"/>
        <v>9.4387756131490003E-2</v>
      </c>
      <c r="U155">
        <f t="shared" si="103"/>
        <v>4.7520142134839993E-3</v>
      </c>
      <c r="V155">
        <f t="shared" si="104"/>
        <v>27.484522139014615</v>
      </c>
      <c r="W155">
        <f t="shared" si="105"/>
        <v>27.6234</v>
      </c>
      <c r="X155">
        <f t="shared" si="106"/>
        <v>3.7123195441147137</v>
      </c>
      <c r="Y155">
        <f t="shared" si="107"/>
        <v>65.093237738353878</v>
      </c>
      <c r="Z155">
        <f t="shared" si="108"/>
        <v>2.4690754065017204</v>
      </c>
      <c r="AA155">
        <f t="shared" si="109"/>
        <v>3.7931365719221328</v>
      </c>
      <c r="AB155">
        <f t="shared" si="110"/>
        <v>1.2432441376129932</v>
      </c>
      <c r="AC155">
        <f t="shared" si="111"/>
        <v>-85.843025980729934</v>
      </c>
      <c r="AD155">
        <f t="shared" si="112"/>
        <v>58.02657796286914</v>
      </c>
      <c r="AE155">
        <f t="shared" si="113"/>
        <v>4.3268612261556276</v>
      </c>
      <c r="AF155">
        <f t="shared" si="114"/>
        <v>-23.484834777491685</v>
      </c>
      <c r="AG155">
        <v>0</v>
      </c>
      <c r="AH155">
        <v>0</v>
      </c>
      <c r="AI155">
        <f t="shared" si="115"/>
        <v>1</v>
      </c>
      <c r="AJ155">
        <f t="shared" si="116"/>
        <v>0</v>
      </c>
      <c r="AK155">
        <f t="shared" si="117"/>
        <v>52340.17399434137</v>
      </c>
      <c r="AL155" t="s">
        <v>415</v>
      </c>
      <c r="AM155" t="s">
        <v>415</v>
      </c>
      <c r="AN155">
        <v>0</v>
      </c>
      <c r="AO155">
        <v>0</v>
      </c>
      <c r="AP155" t="e">
        <f t="shared" si="118"/>
        <v>#DIV/0!</v>
      </c>
      <c r="AQ155">
        <v>0</v>
      </c>
      <c r="AR155" t="s">
        <v>415</v>
      </c>
      <c r="AS155" t="s">
        <v>415</v>
      </c>
      <c r="AT155">
        <v>0</v>
      </c>
      <c r="AU155">
        <v>0</v>
      </c>
      <c r="AV155" t="e">
        <f t="shared" si="119"/>
        <v>#DIV/0!</v>
      </c>
      <c r="AW155">
        <v>0.5</v>
      </c>
      <c r="AX155">
        <f t="shared" si="120"/>
        <v>2.1008904943823997E-2</v>
      </c>
      <c r="AY155">
        <f t="shared" si="121"/>
        <v>-1.9628521640792576</v>
      </c>
      <c r="AZ155" t="e">
        <f t="shared" si="122"/>
        <v>#DIV/0!</v>
      </c>
      <c r="BA155">
        <f t="shared" si="123"/>
        <v>-93.429532349627706</v>
      </c>
      <c r="BB155" t="e">
        <f t="shared" si="124"/>
        <v>#DIV/0!</v>
      </c>
      <c r="BC155" t="e">
        <f t="shared" si="125"/>
        <v>#DIV/0!</v>
      </c>
      <c r="BD155" t="s">
        <v>415</v>
      </c>
      <c r="BE155">
        <v>0</v>
      </c>
      <c r="BF155" t="e">
        <f t="shared" si="126"/>
        <v>#DIV/0!</v>
      </c>
      <c r="BG155" t="e">
        <f t="shared" si="127"/>
        <v>#DIV/0!</v>
      </c>
      <c r="BH155" t="e">
        <f t="shared" si="128"/>
        <v>#DIV/0!</v>
      </c>
      <c r="BI155" t="e">
        <f t="shared" si="129"/>
        <v>#DIV/0!</v>
      </c>
      <c r="BJ155" t="e">
        <f t="shared" si="130"/>
        <v>#DIV/0!</v>
      </c>
      <c r="BK155" t="e">
        <f t="shared" si="131"/>
        <v>#DIV/0!</v>
      </c>
      <c r="BL155" t="e">
        <f t="shared" si="132"/>
        <v>#DIV/0!</v>
      </c>
      <c r="BM155" t="e">
        <f t="shared" si="133"/>
        <v>#DIV/0!</v>
      </c>
      <c r="CV155">
        <f t="shared" si="134"/>
        <v>5.0010600000000002E-2</v>
      </c>
      <c r="CW155">
        <f t="shared" si="135"/>
        <v>2.1008904943823997E-2</v>
      </c>
      <c r="CX155">
        <f t="shared" si="136"/>
        <v>0.42008903999999991</v>
      </c>
      <c r="CY155">
        <f t="shared" si="137"/>
        <v>9.5020139999999989E-2</v>
      </c>
      <c r="CZ155">
        <v>6</v>
      </c>
      <c r="DA155">
        <v>0.5</v>
      </c>
      <c r="DB155" t="s">
        <v>416</v>
      </c>
      <c r="DC155">
        <v>2</v>
      </c>
      <c r="DD155">
        <v>1674747118</v>
      </c>
      <c r="DE155">
        <v>399.92700000000002</v>
      </c>
      <c r="DF155">
        <v>398.50599999999997</v>
      </c>
      <c r="DG155">
        <v>24.9023</v>
      </c>
      <c r="DH155">
        <v>22.625</v>
      </c>
      <c r="DI155">
        <v>403.84300000000002</v>
      </c>
      <c r="DJ155">
        <v>24.5123</v>
      </c>
      <c r="DK155">
        <v>500.08699999999999</v>
      </c>
      <c r="DL155">
        <v>99.050700000000006</v>
      </c>
      <c r="DM155">
        <v>9.9796399999999993E-2</v>
      </c>
      <c r="DN155">
        <v>27.9923</v>
      </c>
      <c r="DO155">
        <v>27.6234</v>
      </c>
      <c r="DP155">
        <v>999.9</v>
      </c>
      <c r="DQ155">
        <v>0</v>
      </c>
      <c r="DR155">
        <v>0</v>
      </c>
      <c r="DS155">
        <v>10027.5</v>
      </c>
      <c r="DT155">
        <v>0</v>
      </c>
      <c r="DU155">
        <v>369.04700000000003</v>
      </c>
      <c r="DV155">
        <v>1.4208400000000001</v>
      </c>
      <c r="DW155">
        <v>410.14</v>
      </c>
      <c r="DX155">
        <v>407.73099999999999</v>
      </c>
      <c r="DY155">
        <v>2.2772800000000002</v>
      </c>
      <c r="DZ155">
        <v>398.50599999999997</v>
      </c>
      <c r="EA155">
        <v>22.625</v>
      </c>
      <c r="EB155">
        <v>2.4665900000000001</v>
      </c>
      <c r="EC155">
        <v>2.2410199999999998</v>
      </c>
      <c r="ED155">
        <v>20.807700000000001</v>
      </c>
      <c r="EE155">
        <v>19.258600000000001</v>
      </c>
      <c r="EF155">
        <v>5.0010600000000002E-2</v>
      </c>
      <c r="EG155">
        <v>0</v>
      </c>
      <c r="EH155">
        <v>0</v>
      </c>
      <c r="EI155">
        <v>0</v>
      </c>
      <c r="EJ155">
        <v>593.74</v>
      </c>
      <c r="EK155">
        <v>5.0010600000000002E-2</v>
      </c>
      <c r="EL155">
        <v>97.59</v>
      </c>
      <c r="EM155">
        <v>-1.82</v>
      </c>
      <c r="EN155">
        <v>38.061999999999998</v>
      </c>
      <c r="EO155">
        <v>42.25</v>
      </c>
      <c r="EP155">
        <v>40.561999999999998</v>
      </c>
      <c r="EQ155">
        <v>41.811999999999998</v>
      </c>
      <c r="ER155">
        <v>40.5</v>
      </c>
      <c r="ES155">
        <v>0</v>
      </c>
      <c r="ET155">
        <v>0</v>
      </c>
      <c r="EU155">
        <v>0</v>
      </c>
      <c r="EV155">
        <v>1674747115.2</v>
      </c>
      <c r="EW155">
        <v>0</v>
      </c>
      <c r="EX155">
        <v>593.82360000000006</v>
      </c>
      <c r="EY155">
        <v>-2.13153846233363</v>
      </c>
      <c r="EZ155">
        <v>-10.3269230524698</v>
      </c>
      <c r="FA155">
        <v>96.870800000000017</v>
      </c>
      <c r="FB155">
        <v>15</v>
      </c>
      <c r="FC155">
        <v>1674745522.0999999</v>
      </c>
      <c r="FD155" t="s">
        <v>417</v>
      </c>
      <c r="FE155">
        <v>1674745522.0999999</v>
      </c>
      <c r="FF155">
        <v>1674745515.0999999</v>
      </c>
      <c r="FG155">
        <v>2</v>
      </c>
      <c r="FH155">
        <v>7.9000000000000001E-2</v>
      </c>
      <c r="FI155">
        <v>5.8000000000000003E-2</v>
      </c>
      <c r="FJ155">
        <v>-3.89</v>
      </c>
      <c r="FK155">
        <v>9.4E-2</v>
      </c>
      <c r="FL155">
        <v>383</v>
      </c>
      <c r="FM155">
        <v>18</v>
      </c>
      <c r="FN155">
        <v>0.28000000000000003</v>
      </c>
      <c r="FO155">
        <v>0.05</v>
      </c>
      <c r="FP155">
        <v>-2.0595361516373991</v>
      </c>
      <c r="FQ155">
        <v>-0.1285308215276062</v>
      </c>
      <c r="FR155">
        <v>3.4877988663316623E-2</v>
      </c>
      <c r="FS155">
        <v>-1</v>
      </c>
      <c r="FT155">
        <v>0.15511137428916699</v>
      </c>
      <c r="FU155">
        <v>-3.3387155857880459E-4</v>
      </c>
      <c r="FV155">
        <v>1.5287951960296981E-4</v>
      </c>
      <c r="FW155">
        <v>-1</v>
      </c>
      <c r="FX155">
        <v>0</v>
      </c>
      <c r="FY155">
        <v>0</v>
      </c>
      <c r="FZ155" t="s">
        <v>418</v>
      </c>
      <c r="GA155">
        <v>2.9782799999999998</v>
      </c>
      <c r="GB155">
        <v>2.8063600000000002</v>
      </c>
      <c r="GC155">
        <v>9.7645999999999997E-2</v>
      </c>
      <c r="GD155">
        <v>9.5558599999999994E-2</v>
      </c>
      <c r="GE155">
        <v>0.121255</v>
      </c>
      <c r="GF155">
        <v>0.113342</v>
      </c>
      <c r="GG155">
        <v>26685.8</v>
      </c>
      <c r="GH155">
        <v>24818.5</v>
      </c>
      <c r="GI155">
        <v>26583.9</v>
      </c>
      <c r="GJ155">
        <v>25913.7</v>
      </c>
      <c r="GK155">
        <v>31786.1</v>
      </c>
      <c r="GL155">
        <v>32421.3</v>
      </c>
      <c r="GM155">
        <v>37665.800000000003</v>
      </c>
      <c r="GN155">
        <v>38436.9</v>
      </c>
      <c r="GO155">
        <v>1.9775199999999999</v>
      </c>
      <c r="GP155">
        <v>1.9583699999999999</v>
      </c>
      <c r="GQ155">
        <v>2.24076E-2</v>
      </c>
      <c r="GR155">
        <v>0</v>
      </c>
      <c r="GS155">
        <v>27.257200000000001</v>
      </c>
      <c r="GT155">
        <v>999.9</v>
      </c>
      <c r="GU155">
        <v>60</v>
      </c>
      <c r="GV155">
        <v>30.6</v>
      </c>
      <c r="GW155">
        <v>26.71</v>
      </c>
      <c r="GX155">
        <v>61.7102</v>
      </c>
      <c r="GY155">
        <v>12.067299999999999</v>
      </c>
      <c r="GZ155">
        <v>1</v>
      </c>
      <c r="HA155">
        <v>0.36624499999999999</v>
      </c>
      <c r="HB155">
        <v>0.838279</v>
      </c>
      <c r="HC155">
        <v>20.2713</v>
      </c>
      <c r="HD155">
        <v>5.2108499999999998</v>
      </c>
      <c r="HE155">
        <v>11.937900000000001</v>
      </c>
      <c r="HF155">
        <v>4.9878</v>
      </c>
      <c r="HG155">
        <v>3.2909999999999999</v>
      </c>
      <c r="HH155">
        <v>9999</v>
      </c>
      <c r="HI155">
        <v>9999</v>
      </c>
      <c r="HJ155">
        <v>9999</v>
      </c>
      <c r="HK155">
        <v>999.9</v>
      </c>
      <c r="HL155">
        <v>1.87042</v>
      </c>
      <c r="HM155">
        <v>1.8767499999999999</v>
      </c>
      <c r="HN155">
        <v>1.8745400000000001</v>
      </c>
      <c r="HO155">
        <v>1.8728199999999999</v>
      </c>
      <c r="HP155">
        <v>1.8731800000000001</v>
      </c>
      <c r="HQ155">
        <v>1.8705700000000001</v>
      </c>
      <c r="HR155">
        <v>1.87653</v>
      </c>
      <c r="HS155">
        <v>1.8755999999999999</v>
      </c>
      <c r="HT155">
        <v>5</v>
      </c>
      <c r="HU155">
        <v>0</v>
      </c>
      <c r="HV155">
        <v>0</v>
      </c>
      <c r="HW155">
        <v>0</v>
      </c>
      <c r="HX155" t="s">
        <v>419</v>
      </c>
      <c r="HY155" t="s">
        <v>420</v>
      </c>
      <c r="HZ155" t="s">
        <v>421</v>
      </c>
      <c r="IA155" t="s">
        <v>422</v>
      </c>
      <c r="IB155" t="s">
        <v>422</v>
      </c>
      <c r="IC155" t="s">
        <v>421</v>
      </c>
      <c r="ID155">
        <v>0</v>
      </c>
      <c r="IE155">
        <v>100</v>
      </c>
      <c r="IF155">
        <v>100</v>
      </c>
      <c r="IG155">
        <v>-3.9159999999999999</v>
      </c>
      <c r="IH155">
        <v>0.39</v>
      </c>
      <c r="II155">
        <v>-3.1183980323874012</v>
      </c>
      <c r="IJ155">
        <v>-2.536945948238235E-3</v>
      </c>
      <c r="IK155">
        <v>1.581473279927893E-6</v>
      </c>
      <c r="IL155">
        <v>-4.6698293441882044E-10</v>
      </c>
      <c r="IM155">
        <v>-0.1212426229721789</v>
      </c>
      <c r="IN155">
        <v>-1.5895243091576399E-2</v>
      </c>
      <c r="IO155">
        <v>1.559614309849521E-3</v>
      </c>
      <c r="IP155">
        <v>-2.4566050869858518E-6</v>
      </c>
      <c r="IQ155">
        <v>2</v>
      </c>
      <c r="IR155">
        <v>2224</v>
      </c>
      <c r="IS155">
        <v>2</v>
      </c>
      <c r="IT155">
        <v>25</v>
      </c>
      <c r="IU155">
        <v>26.6</v>
      </c>
      <c r="IV155">
        <v>26.7</v>
      </c>
      <c r="IW155">
        <v>0.93505899999999997</v>
      </c>
      <c r="IX155">
        <v>2.4633799999999999</v>
      </c>
      <c r="IY155">
        <v>1.65039</v>
      </c>
      <c r="IZ155">
        <v>2.3034699999999999</v>
      </c>
      <c r="JA155">
        <v>1.50024</v>
      </c>
      <c r="JB155">
        <v>2.4023400000000001</v>
      </c>
      <c r="JC155">
        <v>36.836599999999997</v>
      </c>
      <c r="JD155">
        <v>23.474599999999999</v>
      </c>
      <c r="JE155">
        <v>18</v>
      </c>
      <c r="JF155">
        <v>504.80500000000001</v>
      </c>
      <c r="JG155">
        <v>486.37900000000002</v>
      </c>
      <c r="JH155">
        <v>26.976900000000001</v>
      </c>
      <c r="JI155">
        <v>31.919899999999998</v>
      </c>
      <c r="JJ155">
        <v>30.0002</v>
      </c>
      <c r="JK155">
        <v>31.899000000000001</v>
      </c>
      <c r="JL155">
        <v>31.872499999999999</v>
      </c>
      <c r="JM155">
        <v>18.7362</v>
      </c>
      <c r="JN155">
        <v>32.892699999999998</v>
      </c>
      <c r="JO155">
        <v>100</v>
      </c>
      <c r="JP155">
        <v>26.984000000000002</v>
      </c>
      <c r="JQ155">
        <v>398.59</v>
      </c>
      <c r="JR155">
        <v>22.660900000000002</v>
      </c>
      <c r="JS155">
        <v>99.958100000000002</v>
      </c>
      <c r="JT155">
        <v>99.176699999999997</v>
      </c>
    </row>
    <row r="156" spans="1:280" x14ac:dyDescent="0.25">
      <c r="A156">
        <v>140</v>
      </c>
      <c r="B156">
        <v>1674747128</v>
      </c>
      <c r="C156">
        <v>1390.400000095367</v>
      </c>
      <c r="D156" t="s">
        <v>699</v>
      </c>
      <c r="E156" t="s">
        <v>700</v>
      </c>
      <c r="F156" t="s">
        <v>412</v>
      </c>
      <c r="G156" t="s">
        <v>413</v>
      </c>
      <c r="H156" t="s">
        <v>414</v>
      </c>
      <c r="I156">
        <v>1674747128</v>
      </c>
      <c r="J156">
        <f t="shared" si="92"/>
        <v>1.9429440384428752E-3</v>
      </c>
      <c r="K156">
        <f t="shared" si="93"/>
        <v>1.9429440384428753</v>
      </c>
      <c r="L156">
        <f t="shared" si="94"/>
        <v>-2.1758265893187816</v>
      </c>
      <c r="M156">
        <f t="shared" si="95"/>
        <v>400.00700000000001</v>
      </c>
      <c r="N156">
        <f t="shared" si="96"/>
        <v>414.73187362721933</v>
      </c>
      <c r="O156">
        <f t="shared" si="97"/>
        <v>41.122246228041064</v>
      </c>
      <c r="P156">
        <f t="shared" si="98"/>
        <v>39.662218876684001</v>
      </c>
      <c r="Q156">
        <f t="shared" si="99"/>
        <v>0.15420221075808876</v>
      </c>
      <c r="R156">
        <f t="shared" si="100"/>
        <v>2.9122400424809438</v>
      </c>
      <c r="S156">
        <f t="shared" si="101"/>
        <v>0.14980558749525522</v>
      </c>
      <c r="T156">
        <f t="shared" si="102"/>
        <v>9.4013069698539176E-2</v>
      </c>
      <c r="U156">
        <f t="shared" si="103"/>
        <v>4.7520142134839993E-3</v>
      </c>
      <c r="V156">
        <f t="shared" si="104"/>
        <v>27.484588244428512</v>
      </c>
      <c r="W156">
        <f t="shared" si="105"/>
        <v>27.632400000000001</v>
      </c>
      <c r="X156">
        <f t="shared" si="106"/>
        <v>3.7142731976343546</v>
      </c>
      <c r="Y156">
        <f t="shared" si="107"/>
        <v>65.074502203351514</v>
      </c>
      <c r="Z156">
        <f t="shared" si="108"/>
        <v>2.4683647420716004</v>
      </c>
      <c r="AA156">
        <f t="shared" si="109"/>
        <v>3.7931365719221328</v>
      </c>
      <c r="AB156">
        <f t="shared" si="110"/>
        <v>1.2459084555627542</v>
      </c>
      <c r="AC156">
        <f t="shared" si="111"/>
        <v>-85.6838320953308</v>
      </c>
      <c r="AD156">
        <f t="shared" si="112"/>
        <v>56.505986192766677</v>
      </c>
      <c r="AE156">
        <f t="shared" si="113"/>
        <v>4.2214887925884241</v>
      </c>
      <c r="AF156">
        <f t="shared" si="114"/>
        <v>-24.951605095762211</v>
      </c>
      <c r="AG156">
        <v>0</v>
      </c>
      <c r="AH156">
        <v>0</v>
      </c>
      <c r="AI156">
        <f t="shared" si="115"/>
        <v>1</v>
      </c>
      <c r="AJ156">
        <f t="shared" si="116"/>
        <v>0</v>
      </c>
      <c r="AK156">
        <f t="shared" si="117"/>
        <v>52185.34347655077</v>
      </c>
      <c r="AL156" t="s">
        <v>415</v>
      </c>
      <c r="AM156" t="s">
        <v>415</v>
      </c>
      <c r="AN156">
        <v>0</v>
      </c>
      <c r="AO156">
        <v>0</v>
      </c>
      <c r="AP156" t="e">
        <f t="shared" si="118"/>
        <v>#DIV/0!</v>
      </c>
      <c r="AQ156">
        <v>0</v>
      </c>
      <c r="AR156" t="s">
        <v>415</v>
      </c>
      <c r="AS156" t="s">
        <v>415</v>
      </c>
      <c r="AT156">
        <v>0</v>
      </c>
      <c r="AU156">
        <v>0</v>
      </c>
      <c r="AV156" t="e">
        <f t="shared" si="119"/>
        <v>#DIV/0!</v>
      </c>
      <c r="AW156">
        <v>0.5</v>
      </c>
      <c r="AX156">
        <f t="shared" si="120"/>
        <v>2.1008904943823997E-2</v>
      </c>
      <c r="AY156">
        <f t="shared" si="121"/>
        <v>-2.1758265893187816</v>
      </c>
      <c r="AZ156" t="e">
        <f t="shared" si="122"/>
        <v>#DIV/0!</v>
      </c>
      <c r="BA156">
        <f t="shared" si="123"/>
        <v>-103.56687295871701</v>
      </c>
      <c r="BB156" t="e">
        <f t="shared" si="124"/>
        <v>#DIV/0!</v>
      </c>
      <c r="BC156" t="e">
        <f t="shared" si="125"/>
        <v>#DIV/0!</v>
      </c>
      <c r="BD156" t="s">
        <v>415</v>
      </c>
      <c r="BE156">
        <v>0</v>
      </c>
      <c r="BF156" t="e">
        <f t="shared" si="126"/>
        <v>#DIV/0!</v>
      </c>
      <c r="BG156" t="e">
        <f t="shared" si="127"/>
        <v>#DIV/0!</v>
      </c>
      <c r="BH156" t="e">
        <f t="shared" si="128"/>
        <v>#DIV/0!</v>
      </c>
      <c r="BI156" t="e">
        <f t="shared" si="129"/>
        <v>#DIV/0!</v>
      </c>
      <c r="BJ156" t="e">
        <f t="shared" si="130"/>
        <v>#DIV/0!</v>
      </c>
      <c r="BK156" t="e">
        <f t="shared" si="131"/>
        <v>#DIV/0!</v>
      </c>
      <c r="BL156" t="e">
        <f t="shared" si="132"/>
        <v>#DIV/0!</v>
      </c>
      <c r="BM156" t="e">
        <f t="shared" si="133"/>
        <v>#DIV/0!</v>
      </c>
      <c r="CV156">
        <f t="shared" si="134"/>
        <v>5.0010600000000002E-2</v>
      </c>
      <c r="CW156">
        <f t="shared" si="135"/>
        <v>2.1008904943823997E-2</v>
      </c>
      <c r="CX156">
        <f t="shared" si="136"/>
        <v>0.42008903999999991</v>
      </c>
      <c r="CY156">
        <f t="shared" si="137"/>
        <v>9.5020139999999989E-2</v>
      </c>
      <c r="CZ156">
        <v>6</v>
      </c>
      <c r="DA156">
        <v>0.5</v>
      </c>
      <c r="DB156" t="s">
        <v>416</v>
      </c>
      <c r="DC156">
        <v>2</v>
      </c>
      <c r="DD156">
        <v>1674747128</v>
      </c>
      <c r="DE156">
        <v>400.00700000000001</v>
      </c>
      <c r="DF156">
        <v>398.32900000000001</v>
      </c>
      <c r="DG156">
        <v>24.894300000000001</v>
      </c>
      <c r="DH156">
        <v>22.621300000000002</v>
      </c>
      <c r="DI156">
        <v>403.923</v>
      </c>
      <c r="DJ156">
        <v>24.5047</v>
      </c>
      <c r="DK156">
        <v>500.108</v>
      </c>
      <c r="DL156">
        <v>99.053700000000006</v>
      </c>
      <c r="DM156">
        <v>0.10011200000000001</v>
      </c>
      <c r="DN156">
        <v>27.9923</v>
      </c>
      <c r="DO156">
        <v>27.632400000000001</v>
      </c>
      <c r="DP156">
        <v>999.9</v>
      </c>
      <c r="DQ156">
        <v>0</v>
      </c>
      <c r="DR156">
        <v>0</v>
      </c>
      <c r="DS156">
        <v>9996.25</v>
      </c>
      <c r="DT156">
        <v>0</v>
      </c>
      <c r="DU156">
        <v>369.58</v>
      </c>
      <c r="DV156">
        <v>1.6775500000000001</v>
      </c>
      <c r="DW156">
        <v>410.21899999999999</v>
      </c>
      <c r="DX156">
        <v>407.548</v>
      </c>
      <c r="DY156">
        <v>2.2729499999999998</v>
      </c>
      <c r="DZ156">
        <v>398.32900000000001</v>
      </c>
      <c r="EA156">
        <v>22.621300000000002</v>
      </c>
      <c r="EB156">
        <v>2.4658699999999998</v>
      </c>
      <c r="EC156">
        <v>2.2407300000000001</v>
      </c>
      <c r="ED156">
        <v>20.803000000000001</v>
      </c>
      <c r="EE156">
        <v>19.256499999999999</v>
      </c>
      <c r="EF156">
        <v>5.0010600000000002E-2</v>
      </c>
      <c r="EG156">
        <v>0</v>
      </c>
      <c r="EH156">
        <v>0</v>
      </c>
      <c r="EI156">
        <v>0</v>
      </c>
      <c r="EJ156">
        <v>591</v>
      </c>
      <c r="EK156">
        <v>5.0010600000000002E-2</v>
      </c>
      <c r="EL156">
        <v>102.42</v>
      </c>
      <c r="EM156">
        <v>-0.85</v>
      </c>
      <c r="EN156">
        <v>38.061999999999998</v>
      </c>
      <c r="EO156">
        <v>42.25</v>
      </c>
      <c r="EP156">
        <v>40.561999999999998</v>
      </c>
      <c r="EQ156">
        <v>41.811999999999998</v>
      </c>
      <c r="ER156">
        <v>40.5</v>
      </c>
      <c r="ES156">
        <v>0</v>
      </c>
      <c r="ET156">
        <v>0</v>
      </c>
      <c r="EU156">
        <v>0</v>
      </c>
      <c r="EV156">
        <v>1674747125.4000001</v>
      </c>
      <c r="EW156">
        <v>0</v>
      </c>
      <c r="EX156">
        <v>593.18846153846152</v>
      </c>
      <c r="EY156">
        <v>-6.8430769109428473</v>
      </c>
      <c r="EZ156">
        <v>13.237264962690629</v>
      </c>
      <c r="FA156">
        <v>97.515769230769223</v>
      </c>
      <c r="FB156">
        <v>15</v>
      </c>
      <c r="FC156">
        <v>1674745522.0999999</v>
      </c>
      <c r="FD156" t="s">
        <v>417</v>
      </c>
      <c r="FE156">
        <v>1674745522.0999999</v>
      </c>
      <c r="FF156">
        <v>1674745515.0999999</v>
      </c>
      <c r="FG156">
        <v>2</v>
      </c>
      <c r="FH156">
        <v>7.9000000000000001E-2</v>
      </c>
      <c r="FI156">
        <v>5.8000000000000003E-2</v>
      </c>
      <c r="FJ156">
        <v>-3.89</v>
      </c>
      <c r="FK156">
        <v>9.4E-2</v>
      </c>
      <c r="FL156">
        <v>383</v>
      </c>
      <c r="FM156">
        <v>18</v>
      </c>
      <c r="FN156">
        <v>0.28000000000000003</v>
      </c>
      <c r="FO156">
        <v>0.05</v>
      </c>
      <c r="FP156">
        <v>-2.0715145331689779</v>
      </c>
      <c r="FQ156">
        <v>-0.17814873098720241</v>
      </c>
      <c r="FR156">
        <v>7.741024165951467E-2</v>
      </c>
      <c r="FS156">
        <v>-1</v>
      </c>
      <c r="FT156">
        <v>0.15478265227104329</v>
      </c>
      <c r="FU156">
        <v>-2.320021024459132E-3</v>
      </c>
      <c r="FV156">
        <v>3.233310887504646E-4</v>
      </c>
      <c r="FW156">
        <v>-1</v>
      </c>
      <c r="FX156">
        <v>0</v>
      </c>
      <c r="FY156">
        <v>0</v>
      </c>
      <c r="FZ156" t="s">
        <v>418</v>
      </c>
      <c r="GA156">
        <v>2.9783300000000001</v>
      </c>
      <c r="GB156">
        <v>2.8064</v>
      </c>
      <c r="GC156">
        <v>9.7663E-2</v>
      </c>
      <c r="GD156">
        <v>9.5527899999999999E-2</v>
      </c>
      <c r="GE156">
        <v>0.12123100000000001</v>
      </c>
      <c r="GF156">
        <v>0.113332</v>
      </c>
      <c r="GG156">
        <v>26685</v>
      </c>
      <c r="GH156">
        <v>24819.200000000001</v>
      </c>
      <c r="GI156">
        <v>26583.599999999999</v>
      </c>
      <c r="GJ156">
        <v>25913.599999999999</v>
      </c>
      <c r="GK156">
        <v>31786.5</v>
      </c>
      <c r="GL156">
        <v>32421.9</v>
      </c>
      <c r="GM156">
        <v>37665.199999999997</v>
      </c>
      <c r="GN156">
        <v>38437.199999999997</v>
      </c>
      <c r="GO156">
        <v>1.97733</v>
      </c>
      <c r="GP156">
        <v>1.95842</v>
      </c>
      <c r="GQ156">
        <v>2.3134100000000001E-2</v>
      </c>
      <c r="GR156">
        <v>0</v>
      </c>
      <c r="GS156">
        <v>27.254300000000001</v>
      </c>
      <c r="GT156">
        <v>999.9</v>
      </c>
      <c r="GU156">
        <v>59.9</v>
      </c>
      <c r="GV156">
        <v>30.6</v>
      </c>
      <c r="GW156">
        <v>26.662500000000001</v>
      </c>
      <c r="GX156">
        <v>61.760199999999998</v>
      </c>
      <c r="GY156">
        <v>11.7508</v>
      </c>
      <c r="GZ156">
        <v>1</v>
      </c>
      <c r="HA156">
        <v>0.36626500000000001</v>
      </c>
      <c r="HB156">
        <v>0.839777</v>
      </c>
      <c r="HC156">
        <v>20.271699999999999</v>
      </c>
      <c r="HD156">
        <v>5.2107000000000001</v>
      </c>
      <c r="HE156">
        <v>11.937900000000001</v>
      </c>
      <c r="HF156">
        <v>4.9878999999999998</v>
      </c>
      <c r="HG156">
        <v>3.2909999999999999</v>
      </c>
      <c r="HH156">
        <v>9999</v>
      </c>
      <c r="HI156">
        <v>9999</v>
      </c>
      <c r="HJ156">
        <v>9999</v>
      </c>
      <c r="HK156">
        <v>999.9</v>
      </c>
      <c r="HL156">
        <v>1.87043</v>
      </c>
      <c r="HM156">
        <v>1.8767100000000001</v>
      </c>
      <c r="HN156">
        <v>1.87452</v>
      </c>
      <c r="HO156">
        <v>1.87279</v>
      </c>
      <c r="HP156">
        <v>1.87317</v>
      </c>
      <c r="HQ156">
        <v>1.8705700000000001</v>
      </c>
      <c r="HR156">
        <v>1.87653</v>
      </c>
      <c r="HS156">
        <v>1.8755999999999999</v>
      </c>
      <c r="HT156">
        <v>5</v>
      </c>
      <c r="HU156">
        <v>0</v>
      </c>
      <c r="HV156">
        <v>0</v>
      </c>
      <c r="HW156">
        <v>0</v>
      </c>
      <c r="HX156" t="s">
        <v>419</v>
      </c>
      <c r="HY156" t="s">
        <v>420</v>
      </c>
      <c r="HZ156" t="s">
        <v>421</v>
      </c>
      <c r="IA156" t="s">
        <v>422</v>
      </c>
      <c r="IB156" t="s">
        <v>422</v>
      </c>
      <c r="IC156" t="s">
        <v>421</v>
      </c>
      <c r="ID156">
        <v>0</v>
      </c>
      <c r="IE156">
        <v>100</v>
      </c>
      <c r="IF156">
        <v>100</v>
      </c>
      <c r="IG156">
        <v>-3.9159999999999999</v>
      </c>
      <c r="IH156">
        <v>0.3896</v>
      </c>
      <c r="II156">
        <v>-3.1183980323874012</v>
      </c>
      <c r="IJ156">
        <v>-2.536945948238235E-3</v>
      </c>
      <c r="IK156">
        <v>1.581473279927893E-6</v>
      </c>
      <c r="IL156">
        <v>-4.6698293441882044E-10</v>
      </c>
      <c r="IM156">
        <v>-0.1212426229721789</v>
      </c>
      <c r="IN156">
        <v>-1.5895243091576399E-2</v>
      </c>
      <c r="IO156">
        <v>1.559614309849521E-3</v>
      </c>
      <c r="IP156">
        <v>-2.4566050869858518E-6</v>
      </c>
      <c r="IQ156">
        <v>2</v>
      </c>
      <c r="IR156">
        <v>2224</v>
      </c>
      <c r="IS156">
        <v>2</v>
      </c>
      <c r="IT156">
        <v>25</v>
      </c>
      <c r="IU156">
        <v>26.8</v>
      </c>
      <c r="IV156">
        <v>26.9</v>
      </c>
      <c r="IW156">
        <v>0.93383799999999995</v>
      </c>
      <c r="IX156">
        <v>2.4694799999999999</v>
      </c>
      <c r="IY156">
        <v>1.65039</v>
      </c>
      <c r="IZ156">
        <v>2.3034699999999999</v>
      </c>
      <c r="JA156">
        <v>1.50024</v>
      </c>
      <c r="JB156">
        <v>2.4304199999999998</v>
      </c>
      <c r="JC156">
        <v>36.860399999999998</v>
      </c>
      <c r="JD156">
        <v>23.492100000000001</v>
      </c>
      <c r="JE156">
        <v>18</v>
      </c>
      <c r="JF156">
        <v>504.69799999999998</v>
      </c>
      <c r="JG156">
        <v>486.43599999999998</v>
      </c>
      <c r="JH156">
        <v>26.9893</v>
      </c>
      <c r="JI156">
        <v>31.919899999999998</v>
      </c>
      <c r="JJ156">
        <v>30.0002</v>
      </c>
      <c r="JK156">
        <v>31.901800000000001</v>
      </c>
      <c r="JL156">
        <v>31.875399999999999</v>
      </c>
      <c r="JM156">
        <v>18.734400000000001</v>
      </c>
      <c r="JN156">
        <v>32.892699999999998</v>
      </c>
      <c r="JO156">
        <v>100</v>
      </c>
      <c r="JP156">
        <v>26.993400000000001</v>
      </c>
      <c r="JQ156">
        <v>398.45699999999999</v>
      </c>
      <c r="JR156">
        <v>22.660900000000002</v>
      </c>
      <c r="JS156">
        <v>99.956800000000001</v>
      </c>
      <c r="JT156">
        <v>99.176900000000003</v>
      </c>
    </row>
    <row r="157" spans="1:280" x14ac:dyDescent="0.25">
      <c r="A157">
        <v>141</v>
      </c>
      <c r="B157">
        <v>1674747138</v>
      </c>
      <c r="C157">
        <v>1400.400000095367</v>
      </c>
      <c r="D157" t="s">
        <v>701</v>
      </c>
      <c r="E157" t="s">
        <v>702</v>
      </c>
      <c r="F157" t="s">
        <v>412</v>
      </c>
      <c r="G157" t="s">
        <v>413</v>
      </c>
      <c r="H157" t="s">
        <v>414</v>
      </c>
      <c r="I157">
        <v>1674747138</v>
      </c>
      <c r="J157">
        <f t="shared" si="92"/>
        <v>1.940709336694854E-3</v>
      </c>
      <c r="K157">
        <f t="shared" si="93"/>
        <v>1.940709336694854</v>
      </c>
      <c r="L157">
        <f t="shared" si="94"/>
        <v>-1.9305855671177008</v>
      </c>
      <c r="M157">
        <f t="shared" si="95"/>
        <v>399.94</v>
      </c>
      <c r="N157">
        <f t="shared" si="96"/>
        <v>412.08699732669015</v>
      </c>
      <c r="O157">
        <f t="shared" si="97"/>
        <v>40.859850369691088</v>
      </c>
      <c r="P157">
        <f t="shared" si="98"/>
        <v>39.655433592579996</v>
      </c>
      <c r="Q157">
        <f t="shared" si="99"/>
        <v>0.15429709329142843</v>
      </c>
      <c r="R157">
        <f t="shared" si="100"/>
        <v>2.9090596352139126</v>
      </c>
      <c r="S157">
        <f t="shared" si="101"/>
        <v>0.1498904763563764</v>
      </c>
      <c r="T157">
        <f t="shared" si="102"/>
        <v>9.4066982045591288E-2</v>
      </c>
      <c r="U157">
        <f t="shared" si="103"/>
        <v>4.7520142134839993E-3</v>
      </c>
      <c r="V157">
        <f t="shared" si="104"/>
        <v>27.484656442014462</v>
      </c>
      <c r="W157">
        <f t="shared" si="105"/>
        <v>27.6189</v>
      </c>
      <c r="X157">
        <f t="shared" si="106"/>
        <v>3.7113430536640362</v>
      </c>
      <c r="Y157">
        <f t="shared" si="107"/>
        <v>65.053095632224839</v>
      </c>
      <c r="Z157">
        <f t="shared" si="108"/>
        <v>2.4675527615933999</v>
      </c>
      <c r="AA157">
        <f t="shared" si="109"/>
        <v>3.7931365719221328</v>
      </c>
      <c r="AB157">
        <f t="shared" si="110"/>
        <v>1.2437902920706363</v>
      </c>
      <c r="AC157">
        <f t="shared" si="111"/>
        <v>-85.585281748243062</v>
      </c>
      <c r="AD157">
        <f t="shared" si="112"/>
        <v>58.561525488233855</v>
      </c>
      <c r="AE157">
        <f t="shared" si="113"/>
        <v>4.3795438941180755</v>
      </c>
      <c r="AF157">
        <f t="shared" si="114"/>
        <v>-22.639460351677656</v>
      </c>
      <c r="AG157">
        <v>0</v>
      </c>
      <c r="AH157">
        <v>0</v>
      </c>
      <c r="AI157">
        <f t="shared" si="115"/>
        <v>1</v>
      </c>
      <c r="AJ157">
        <f t="shared" si="116"/>
        <v>0</v>
      </c>
      <c r="AK157">
        <f t="shared" si="117"/>
        <v>52094.321509024303</v>
      </c>
      <c r="AL157" t="s">
        <v>415</v>
      </c>
      <c r="AM157" t="s">
        <v>415</v>
      </c>
      <c r="AN157">
        <v>0</v>
      </c>
      <c r="AO157">
        <v>0</v>
      </c>
      <c r="AP157" t="e">
        <f t="shared" si="118"/>
        <v>#DIV/0!</v>
      </c>
      <c r="AQ157">
        <v>0</v>
      </c>
      <c r="AR157" t="s">
        <v>415</v>
      </c>
      <c r="AS157" t="s">
        <v>415</v>
      </c>
      <c r="AT157">
        <v>0</v>
      </c>
      <c r="AU157">
        <v>0</v>
      </c>
      <c r="AV157" t="e">
        <f t="shared" si="119"/>
        <v>#DIV/0!</v>
      </c>
      <c r="AW157">
        <v>0.5</v>
      </c>
      <c r="AX157">
        <f t="shared" si="120"/>
        <v>2.1008904943823997E-2</v>
      </c>
      <c r="AY157">
        <f t="shared" si="121"/>
        <v>-1.9305855671177008</v>
      </c>
      <c r="AZ157" t="e">
        <f t="shared" si="122"/>
        <v>#DIV/0!</v>
      </c>
      <c r="BA157">
        <f t="shared" si="123"/>
        <v>-91.893679003256977</v>
      </c>
      <c r="BB157" t="e">
        <f t="shared" si="124"/>
        <v>#DIV/0!</v>
      </c>
      <c r="BC157" t="e">
        <f t="shared" si="125"/>
        <v>#DIV/0!</v>
      </c>
      <c r="BD157" t="s">
        <v>415</v>
      </c>
      <c r="BE157">
        <v>0</v>
      </c>
      <c r="BF157" t="e">
        <f t="shared" si="126"/>
        <v>#DIV/0!</v>
      </c>
      <c r="BG157" t="e">
        <f t="shared" si="127"/>
        <v>#DIV/0!</v>
      </c>
      <c r="BH157" t="e">
        <f t="shared" si="128"/>
        <v>#DIV/0!</v>
      </c>
      <c r="BI157" t="e">
        <f t="shared" si="129"/>
        <v>#DIV/0!</v>
      </c>
      <c r="BJ157" t="e">
        <f t="shared" si="130"/>
        <v>#DIV/0!</v>
      </c>
      <c r="BK157" t="e">
        <f t="shared" si="131"/>
        <v>#DIV/0!</v>
      </c>
      <c r="BL157" t="e">
        <f t="shared" si="132"/>
        <v>#DIV/0!</v>
      </c>
      <c r="BM157" t="e">
        <f t="shared" si="133"/>
        <v>#DIV/0!</v>
      </c>
      <c r="CV157">
        <f t="shared" si="134"/>
        <v>5.0010600000000002E-2</v>
      </c>
      <c r="CW157">
        <f t="shared" si="135"/>
        <v>2.1008904943823997E-2</v>
      </c>
      <c r="CX157">
        <f t="shared" si="136"/>
        <v>0.42008903999999991</v>
      </c>
      <c r="CY157">
        <f t="shared" si="137"/>
        <v>9.5020139999999989E-2</v>
      </c>
      <c r="CZ157">
        <v>6</v>
      </c>
      <c r="DA157">
        <v>0.5</v>
      </c>
      <c r="DB157" t="s">
        <v>416</v>
      </c>
      <c r="DC157">
        <v>2</v>
      </c>
      <c r="DD157">
        <v>1674747138</v>
      </c>
      <c r="DE157">
        <v>399.94</v>
      </c>
      <c r="DF157">
        <v>398.55500000000001</v>
      </c>
      <c r="DG157">
        <v>24.886199999999999</v>
      </c>
      <c r="DH157">
        <v>22.6158</v>
      </c>
      <c r="DI157">
        <v>403.85599999999999</v>
      </c>
      <c r="DJ157">
        <v>24.497</v>
      </c>
      <c r="DK157">
        <v>500.10899999999998</v>
      </c>
      <c r="DL157">
        <v>99.053299999999993</v>
      </c>
      <c r="DM157">
        <v>0.100157</v>
      </c>
      <c r="DN157">
        <v>27.9923</v>
      </c>
      <c r="DO157">
        <v>27.6189</v>
      </c>
      <c r="DP157">
        <v>999.9</v>
      </c>
      <c r="DQ157">
        <v>0</v>
      </c>
      <c r="DR157">
        <v>0</v>
      </c>
      <c r="DS157">
        <v>9978.1200000000008</v>
      </c>
      <c r="DT157">
        <v>0</v>
      </c>
      <c r="DU157">
        <v>370.21199999999999</v>
      </c>
      <c r="DV157">
        <v>1.3849199999999999</v>
      </c>
      <c r="DW157">
        <v>410.14699999999999</v>
      </c>
      <c r="DX157">
        <v>407.77699999999999</v>
      </c>
      <c r="DY157">
        <v>2.2704599999999999</v>
      </c>
      <c r="DZ157">
        <v>398.55500000000001</v>
      </c>
      <c r="EA157">
        <v>22.6158</v>
      </c>
      <c r="EB157">
        <v>2.4650599999999998</v>
      </c>
      <c r="EC157">
        <v>2.24017</v>
      </c>
      <c r="ED157">
        <v>20.797599999999999</v>
      </c>
      <c r="EE157">
        <v>19.252500000000001</v>
      </c>
      <c r="EF157">
        <v>5.0010600000000002E-2</v>
      </c>
      <c r="EG157">
        <v>0</v>
      </c>
      <c r="EH157">
        <v>0</v>
      </c>
      <c r="EI157">
        <v>0</v>
      </c>
      <c r="EJ157">
        <v>592.89</v>
      </c>
      <c r="EK157">
        <v>5.0010600000000002E-2</v>
      </c>
      <c r="EL157">
        <v>96.27</v>
      </c>
      <c r="EM157">
        <v>-2.1</v>
      </c>
      <c r="EN157">
        <v>38.061999999999998</v>
      </c>
      <c r="EO157">
        <v>42.25</v>
      </c>
      <c r="EP157">
        <v>40.561999999999998</v>
      </c>
      <c r="EQ157">
        <v>41.811999999999998</v>
      </c>
      <c r="ER157">
        <v>40.5</v>
      </c>
      <c r="ES157">
        <v>0</v>
      </c>
      <c r="ET157">
        <v>0</v>
      </c>
      <c r="EU157">
        <v>0</v>
      </c>
      <c r="EV157">
        <v>1674747135</v>
      </c>
      <c r="EW157">
        <v>0</v>
      </c>
      <c r="EX157">
        <v>593.28269230769229</v>
      </c>
      <c r="EY157">
        <v>3.3111111518361871</v>
      </c>
      <c r="EZ157">
        <v>7.3107691128758736</v>
      </c>
      <c r="FA157">
        <v>98.467692307692317</v>
      </c>
      <c r="FB157">
        <v>15</v>
      </c>
      <c r="FC157">
        <v>1674745522.0999999</v>
      </c>
      <c r="FD157" t="s">
        <v>417</v>
      </c>
      <c r="FE157">
        <v>1674745522.0999999</v>
      </c>
      <c r="FF157">
        <v>1674745515.0999999</v>
      </c>
      <c r="FG157">
        <v>2</v>
      </c>
      <c r="FH157">
        <v>7.9000000000000001E-2</v>
      </c>
      <c r="FI157">
        <v>5.8000000000000003E-2</v>
      </c>
      <c r="FJ157">
        <v>-3.89</v>
      </c>
      <c r="FK157">
        <v>9.4E-2</v>
      </c>
      <c r="FL157">
        <v>383</v>
      </c>
      <c r="FM157">
        <v>18</v>
      </c>
      <c r="FN157">
        <v>0.28000000000000003</v>
      </c>
      <c r="FO157">
        <v>0.05</v>
      </c>
      <c r="FP157">
        <v>-2.060062364672794</v>
      </c>
      <c r="FQ157">
        <v>8.0580612002419977E-2</v>
      </c>
      <c r="FR157">
        <v>9.9988484753176413E-2</v>
      </c>
      <c r="FS157">
        <v>-1</v>
      </c>
      <c r="FT157">
        <v>0.15437427265811091</v>
      </c>
      <c r="FU157">
        <v>-1.5916844657369561E-3</v>
      </c>
      <c r="FV157">
        <v>2.350964718726916E-4</v>
      </c>
      <c r="FW157">
        <v>-1</v>
      </c>
      <c r="FX157">
        <v>0</v>
      </c>
      <c r="FY157">
        <v>0</v>
      </c>
      <c r="FZ157" t="s">
        <v>418</v>
      </c>
      <c r="GA157">
        <v>2.9783300000000001</v>
      </c>
      <c r="GB157">
        <v>2.8062900000000002</v>
      </c>
      <c r="GC157">
        <v>9.7649399999999997E-2</v>
      </c>
      <c r="GD157">
        <v>9.5568799999999995E-2</v>
      </c>
      <c r="GE157">
        <v>0.12120400000000001</v>
      </c>
      <c r="GF157">
        <v>0.113312</v>
      </c>
      <c r="GG157">
        <v>26685.1</v>
      </c>
      <c r="GH157">
        <v>24817.8</v>
      </c>
      <c r="GI157">
        <v>26583.3</v>
      </c>
      <c r="GJ157">
        <v>25913.3</v>
      </c>
      <c r="GK157">
        <v>31787.5</v>
      </c>
      <c r="GL157">
        <v>32422.400000000001</v>
      </c>
      <c r="GM157">
        <v>37665.199999999997</v>
      </c>
      <c r="GN157">
        <v>38436.9</v>
      </c>
      <c r="GO157">
        <v>1.9774</v>
      </c>
      <c r="GP157">
        <v>1.9582999999999999</v>
      </c>
      <c r="GQ157">
        <v>2.25566E-2</v>
      </c>
      <c r="GR157">
        <v>0</v>
      </c>
      <c r="GS157">
        <v>27.250299999999999</v>
      </c>
      <c r="GT157">
        <v>999.9</v>
      </c>
      <c r="GU157">
        <v>59.9</v>
      </c>
      <c r="GV157">
        <v>30.6</v>
      </c>
      <c r="GW157">
        <v>26.664300000000001</v>
      </c>
      <c r="GX157">
        <v>62.050199999999997</v>
      </c>
      <c r="GY157">
        <v>11.570499999999999</v>
      </c>
      <c r="GZ157">
        <v>1</v>
      </c>
      <c r="HA157">
        <v>0.36634899999999998</v>
      </c>
      <c r="HB157">
        <v>0.82760299999999998</v>
      </c>
      <c r="HC157">
        <v>20.271699999999999</v>
      </c>
      <c r="HD157">
        <v>5.2110000000000003</v>
      </c>
      <c r="HE157">
        <v>11.9381</v>
      </c>
      <c r="HF157">
        <v>4.9880000000000004</v>
      </c>
      <c r="HG157">
        <v>3.2909999999999999</v>
      </c>
      <c r="HH157">
        <v>9999</v>
      </c>
      <c r="HI157">
        <v>9999</v>
      </c>
      <c r="HJ157">
        <v>9999</v>
      </c>
      <c r="HK157">
        <v>999.9</v>
      </c>
      <c r="HL157">
        <v>1.87042</v>
      </c>
      <c r="HM157">
        <v>1.8767</v>
      </c>
      <c r="HN157">
        <v>1.87453</v>
      </c>
      <c r="HO157">
        <v>1.87277</v>
      </c>
      <c r="HP157">
        <v>1.87317</v>
      </c>
      <c r="HQ157">
        <v>1.8705700000000001</v>
      </c>
      <c r="HR157">
        <v>1.87653</v>
      </c>
      <c r="HS157">
        <v>1.8755999999999999</v>
      </c>
      <c r="HT157">
        <v>5</v>
      </c>
      <c r="HU157">
        <v>0</v>
      </c>
      <c r="HV157">
        <v>0</v>
      </c>
      <c r="HW157">
        <v>0</v>
      </c>
      <c r="HX157" t="s">
        <v>419</v>
      </c>
      <c r="HY157" t="s">
        <v>420</v>
      </c>
      <c r="HZ157" t="s">
        <v>421</v>
      </c>
      <c r="IA157" t="s">
        <v>422</v>
      </c>
      <c r="IB157" t="s">
        <v>422</v>
      </c>
      <c r="IC157" t="s">
        <v>421</v>
      </c>
      <c r="ID157">
        <v>0</v>
      </c>
      <c r="IE157">
        <v>100</v>
      </c>
      <c r="IF157">
        <v>100</v>
      </c>
      <c r="IG157">
        <v>-3.9159999999999999</v>
      </c>
      <c r="IH157">
        <v>0.38919999999999999</v>
      </c>
      <c r="II157">
        <v>-3.1183980323874012</v>
      </c>
      <c r="IJ157">
        <v>-2.536945948238235E-3</v>
      </c>
      <c r="IK157">
        <v>1.581473279927893E-6</v>
      </c>
      <c r="IL157">
        <v>-4.6698293441882044E-10</v>
      </c>
      <c r="IM157">
        <v>-0.1212426229721789</v>
      </c>
      <c r="IN157">
        <v>-1.5895243091576399E-2</v>
      </c>
      <c r="IO157">
        <v>1.559614309849521E-3</v>
      </c>
      <c r="IP157">
        <v>-2.4566050869858518E-6</v>
      </c>
      <c r="IQ157">
        <v>2</v>
      </c>
      <c r="IR157">
        <v>2224</v>
      </c>
      <c r="IS157">
        <v>2</v>
      </c>
      <c r="IT157">
        <v>25</v>
      </c>
      <c r="IU157">
        <v>26.9</v>
      </c>
      <c r="IV157">
        <v>27</v>
      </c>
      <c r="IW157">
        <v>0.93505899999999997</v>
      </c>
      <c r="IX157">
        <v>2.4706999999999999</v>
      </c>
      <c r="IY157">
        <v>1.65039</v>
      </c>
      <c r="IZ157">
        <v>2.3022499999999999</v>
      </c>
      <c r="JA157">
        <v>1.50024</v>
      </c>
      <c r="JB157">
        <v>2.4108900000000002</v>
      </c>
      <c r="JC157">
        <v>36.8842</v>
      </c>
      <c r="JD157">
        <v>23.509599999999999</v>
      </c>
      <c r="JE157">
        <v>18</v>
      </c>
      <c r="JF157">
        <v>504.77</v>
      </c>
      <c r="JG157">
        <v>486.36900000000003</v>
      </c>
      <c r="JH157">
        <v>26.998200000000001</v>
      </c>
      <c r="JI157">
        <v>31.922699999999999</v>
      </c>
      <c r="JJ157">
        <v>30.0001</v>
      </c>
      <c r="JK157">
        <v>31.904699999999998</v>
      </c>
      <c r="JL157">
        <v>31.877700000000001</v>
      </c>
      <c r="JM157">
        <v>18.738099999999999</v>
      </c>
      <c r="JN157">
        <v>32.892699999999998</v>
      </c>
      <c r="JO157">
        <v>100</v>
      </c>
      <c r="JP157">
        <v>27.0046</v>
      </c>
      <c r="JQ157">
        <v>398.57100000000003</v>
      </c>
      <c r="JR157">
        <v>22.660900000000002</v>
      </c>
      <c r="JS157">
        <v>99.956199999999995</v>
      </c>
      <c r="JT157">
        <v>99.176100000000005</v>
      </c>
    </row>
    <row r="158" spans="1:280" x14ac:dyDescent="0.25">
      <c r="A158">
        <v>142</v>
      </c>
      <c r="B158">
        <v>1674747148</v>
      </c>
      <c r="C158">
        <v>1410.400000095367</v>
      </c>
      <c r="D158" t="s">
        <v>703</v>
      </c>
      <c r="E158" t="s">
        <v>704</v>
      </c>
      <c r="F158" t="s">
        <v>412</v>
      </c>
      <c r="G158" t="s">
        <v>413</v>
      </c>
      <c r="H158" t="s">
        <v>414</v>
      </c>
      <c r="I158">
        <v>1674747148</v>
      </c>
      <c r="J158">
        <f t="shared" si="92"/>
        <v>1.9341243937058719E-3</v>
      </c>
      <c r="K158">
        <f t="shared" si="93"/>
        <v>1.9341243937058719</v>
      </c>
      <c r="L158">
        <f t="shared" si="94"/>
        <v>-2.2500895346680778</v>
      </c>
      <c r="M158">
        <f t="shared" si="95"/>
        <v>400.10599999999999</v>
      </c>
      <c r="N158">
        <f t="shared" si="96"/>
        <v>415.71148587718881</v>
      </c>
      <c r="O158">
        <f t="shared" si="97"/>
        <v>41.219696245196083</v>
      </c>
      <c r="P158">
        <f t="shared" si="98"/>
        <v>39.672340905087793</v>
      </c>
      <c r="Q158">
        <f t="shared" si="99"/>
        <v>0.15355633541281044</v>
      </c>
      <c r="R158">
        <f t="shared" si="100"/>
        <v>2.9137860961331414</v>
      </c>
      <c r="S158">
        <f t="shared" si="101"/>
        <v>0.14919814774857451</v>
      </c>
      <c r="T158">
        <f t="shared" si="102"/>
        <v>9.3630105210658954E-2</v>
      </c>
      <c r="U158">
        <f t="shared" si="103"/>
        <v>4.7520142134839993E-3</v>
      </c>
      <c r="V158">
        <f t="shared" si="104"/>
        <v>27.490743804855139</v>
      </c>
      <c r="W158">
        <f t="shared" si="105"/>
        <v>27.621099999999998</v>
      </c>
      <c r="X158">
        <f t="shared" si="106"/>
        <v>3.7118204209880949</v>
      </c>
      <c r="Y158">
        <f t="shared" si="107"/>
        <v>65.011168236163925</v>
      </c>
      <c r="Z158">
        <f t="shared" si="108"/>
        <v>2.46648000092013</v>
      </c>
      <c r="AA158">
        <f t="shared" si="109"/>
        <v>3.7939327470016071</v>
      </c>
      <c r="AB158">
        <f t="shared" si="110"/>
        <v>1.245340420067965</v>
      </c>
      <c r="AC158">
        <f t="shared" si="111"/>
        <v>-85.294885762428947</v>
      </c>
      <c r="AD158">
        <f t="shared" si="112"/>
        <v>58.876595898320844</v>
      </c>
      <c r="AE158">
        <f t="shared" si="113"/>
        <v>4.3960914069759323</v>
      </c>
      <c r="AF158">
        <f t="shared" si="114"/>
        <v>-22.017446442918683</v>
      </c>
      <c r="AG158">
        <v>0</v>
      </c>
      <c r="AH158">
        <v>0</v>
      </c>
      <c r="AI158">
        <f t="shared" si="115"/>
        <v>1</v>
      </c>
      <c r="AJ158">
        <f t="shared" si="116"/>
        <v>0</v>
      </c>
      <c r="AK158">
        <f t="shared" si="117"/>
        <v>52229.004145683444</v>
      </c>
      <c r="AL158" t="s">
        <v>415</v>
      </c>
      <c r="AM158" t="s">
        <v>415</v>
      </c>
      <c r="AN158">
        <v>0</v>
      </c>
      <c r="AO158">
        <v>0</v>
      </c>
      <c r="AP158" t="e">
        <f t="shared" si="118"/>
        <v>#DIV/0!</v>
      </c>
      <c r="AQ158">
        <v>0</v>
      </c>
      <c r="AR158" t="s">
        <v>415</v>
      </c>
      <c r="AS158" t="s">
        <v>415</v>
      </c>
      <c r="AT158">
        <v>0</v>
      </c>
      <c r="AU158">
        <v>0</v>
      </c>
      <c r="AV158" t="e">
        <f t="shared" si="119"/>
        <v>#DIV/0!</v>
      </c>
      <c r="AW158">
        <v>0.5</v>
      </c>
      <c r="AX158">
        <f t="shared" si="120"/>
        <v>2.1008904943823997E-2</v>
      </c>
      <c r="AY158">
        <f t="shared" si="121"/>
        <v>-2.2500895346680778</v>
      </c>
      <c r="AZ158" t="e">
        <f t="shared" si="122"/>
        <v>#DIV/0!</v>
      </c>
      <c r="BA158">
        <f t="shared" si="123"/>
        <v>-107.10170476208177</v>
      </c>
      <c r="BB158" t="e">
        <f t="shared" si="124"/>
        <v>#DIV/0!</v>
      </c>
      <c r="BC158" t="e">
        <f t="shared" si="125"/>
        <v>#DIV/0!</v>
      </c>
      <c r="BD158" t="s">
        <v>415</v>
      </c>
      <c r="BE158">
        <v>0</v>
      </c>
      <c r="BF158" t="e">
        <f t="shared" si="126"/>
        <v>#DIV/0!</v>
      </c>
      <c r="BG158" t="e">
        <f t="shared" si="127"/>
        <v>#DIV/0!</v>
      </c>
      <c r="BH158" t="e">
        <f t="shared" si="128"/>
        <v>#DIV/0!</v>
      </c>
      <c r="BI158" t="e">
        <f t="shared" si="129"/>
        <v>#DIV/0!</v>
      </c>
      <c r="BJ158" t="e">
        <f t="shared" si="130"/>
        <v>#DIV/0!</v>
      </c>
      <c r="BK158" t="e">
        <f t="shared" si="131"/>
        <v>#DIV/0!</v>
      </c>
      <c r="BL158" t="e">
        <f t="shared" si="132"/>
        <v>#DIV/0!</v>
      </c>
      <c r="BM158" t="e">
        <f t="shared" si="133"/>
        <v>#DIV/0!</v>
      </c>
      <c r="CV158">
        <f t="shared" si="134"/>
        <v>5.0010600000000002E-2</v>
      </c>
      <c r="CW158">
        <f t="shared" si="135"/>
        <v>2.1008904943823997E-2</v>
      </c>
      <c r="CX158">
        <f t="shared" si="136"/>
        <v>0.42008903999999991</v>
      </c>
      <c r="CY158">
        <f t="shared" si="137"/>
        <v>9.5020139999999989E-2</v>
      </c>
      <c r="CZ158">
        <v>6</v>
      </c>
      <c r="DA158">
        <v>0.5</v>
      </c>
      <c r="DB158" t="s">
        <v>416</v>
      </c>
      <c r="DC158">
        <v>2</v>
      </c>
      <c r="DD158">
        <v>1674747148</v>
      </c>
      <c r="DE158">
        <v>400.10599999999999</v>
      </c>
      <c r="DF158">
        <v>398.33499999999998</v>
      </c>
      <c r="DG158">
        <v>24.8751</v>
      </c>
      <c r="DH158">
        <v>22.612500000000001</v>
      </c>
      <c r="DI158">
        <v>404.02199999999999</v>
      </c>
      <c r="DJ158">
        <v>24.486499999999999</v>
      </c>
      <c r="DK158">
        <v>500.13600000000002</v>
      </c>
      <c r="DL158">
        <v>99.054599999999994</v>
      </c>
      <c r="DM158">
        <v>9.9976300000000004E-2</v>
      </c>
      <c r="DN158">
        <v>27.995899999999999</v>
      </c>
      <c r="DO158">
        <v>27.621099999999998</v>
      </c>
      <c r="DP158">
        <v>999.9</v>
      </c>
      <c r="DQ158">
        <v>0</v>
      </c>
      <c r="DR158">
        <v>0</v>
      </c>
      <c r="DS158">
        <v>10005</v>
      </c>
      <c r="DT158">
        <v>0</v>
      </c>
      <c r="DU158">
        <v>370.16</v>
      </c>
      <c r="DV158">
        <v>1.77112</v>
      </c>
      <c r="DW158">
        <v>410.31299999999999</v>
      </c>
      <c r="DX158">
        <v>407.55099999999999</v>
      </c>
      <c r="DY158">
        <v>2.2626300000000001</v>
      </c>
      <c r="DZ158">
        <v>398.33499999999998</v>
      </c>
      <c r="EA158">
        <v>22.612500000000001</v>
      </c>
      <c r="EB158">
        <v>2.464</v>
      </c>
      <c r="EC158">
        <v>2.2398699999999998</v>
      </c>
      <c r="ED158">
        <v>20.790600000000001</v>
      </c>
      <c r="EE158">
        <v>19.250399999999999</v>
      </c>
      <c r="EF158">
        <v>5.0010600000000002E-2</v>
      </c>
      <c r="EG158">
        <v>0</v>
      </c>
      <c r="EH158">
        <v>0</v>
      </c>
      <c r="EI158">
        <v>0</v>
      </c>
      <c r="EJ158">
        <v>595.48</v>
      </c>
      <c r="EK158">
        <v>5.0010600000000002E-2</v>
      </c>
      <c r="EL158">
        <v>99.1</v>
      </c>
      <c r="EM158">
        <v>-1.65</v>
      </c>
      <c r="EN158">
        <v>38.061999999999998</v>
      </c>
      <c r="EO158">
        <v>42.25</v>
      </c>
      <c r="EP158">
        <v>40.561999999999998</v>
      </c>
      <c r="EQ158">
        <v>41.811999999999998</v>
      </c>
      <c r="ER158">
        <v>40.5</v>
      </c>
      <c r="ES158">
        <v>0</v>
      </c>
      <c r="ET158">
        <v>0</v>
      </c>
      <c r="EU158">
        <v>0</v>
      </c>
      <c r="EV158">
        <v>1674747145.2</v>
      </c>
      <c r="EW158">
        <v>0</v>
      </c>
      <c r="EX158">
        <v>594.26959999999997</v>
      </c>
      <c r="EY158">
        <v>3.693846337918087</v>
      </c>
      <c r="EZ158">
        <v>0.75692272400238159</v>
      </c>
      <c r="FA158">
        <v>99.621200000000002</v>
      </c>
      <c r="FB158">
        <v>15</v>
      </c>
      <c r="FC158">
        <v>1674745522.0999999</v>
      </c>
      <c r="FD158" t="s">
        <v>417</v>
      </c>
      <c r="FE158">
        <v>1674745522.0999999</v>
      </c>
      <c r="FF158">
        <v>1674745515.0999999</v>
      </c>
      <c r="FG158">
        <v>2</v>
      </c>
      <c r="FH158">
        <v>7.9000000000000001E-2</v>
      </c>
      <c r="FI158">
        <v>5.8000000000000003E-2</v>
      </c>
      <c r="FJ158">
        <v>-3.89</v>
      </c>
      <c r="FK158">
        <v>9.4E-2</v>
      </c>
      <c r="FL158">
        <v>383</v>
      </c>
      <c r="FM158">
        <v>18</v>
      </c>
      <c r="FN158">
        <v>0.28000000000000003</v>
      </c>
      <c r="FO158">
        <v>0.05</v>
      </c>
      <c r="FP158">
        <v>-2.0546803705381569</v>
      </c>
      <c r="FQ158">
        <v>1.9182845420752639E-3</v>
      </c>
      <c r="FR158">
        <v>9.6332675677659504E-2</v>
      </c>
      <c r="FS158">
        <v>-1</v>
      </c>
      <c r="FT158">
        <v>0.15405530912244389</v>
      </c>
      <c r="FU158">
        <v>-1.940915408840179E-3</v>
      </c>
      <c r="FV158">
        <v>2.4976142624166863E-4</v>
      </c>
      <c r="FW158">
        <v>-1</v>
      </c>
      <c r="FX158">
        <v>0</v>
      </c>
      <c r="FY158">
        <v>0</v>
      </c>
      <c r="FZ158" t="s">
        <v>418</v>
      </c>
      <c r="GA158">
        <v>2.9784000000000002</v>
      </c>
      <c r="GB158">
        <v>2.8063500000000001</v>
      </c>
      <c r="GC158">
        <v>9.7681299999999999E-2</v>
      </c>
      <c r="GD158">
        <v>9.5529100000000006E-2</v>
      </c>
      <c r="GE158">
        <v>0.121169</v>
      </c>
      <c r="GF158">
        <v>0.113302</v>
      </c>
      <c r="GG158">
        <v>26684.7</v>
      </c>
      <c r="GH158">
        <v>24819.1</v>
      </c>
      <c r="GI158">
        <v>26583.9</v>
      </c>
      <c r="GJ158">
        <v>25913.5</v>
      </c>
      <c r="GK158">
        <v>31788.6</v>
      </c>
      <c r="GL158">
        <v>32423</v>
      </c>
      <c r="GM158">
        <v>37664.9</v>
      </c>
      <c r="GN158">
        <v>38437.199999999997</v>
      </c>
      <c r="GO158">
        <v>1.9774</v>
      </c>
      <c r="GP158">
        <v>1.95825</v>
      </c>
      <c r="GQ158">
        <v>2.30782E-2</v>
      </c>
      <c r="GR158">
        <v>0</v>
      </c>
      <c r="GS158">
        <v>27.2439</v>
      </c>
      <c r="GT158">
        <v>999.9</v>
      </c>
      <c r="GU158">
        <v>59.8</v>
      </c>
      <c r="GV158">
        <v>30.6</v>
      </c>
      <c r="GW158">
        <v>26.620100000000001</v>
      </c>
      <c r="GX158">
        <v>61.800199999999997</v>
      </c>
      <c r="GY158">
        <v>11.5024</v>
      </c>
      <c r="GZ158">
        <v>1</v>
      </c>
      <c r="HA158">
        <v>0.36648900000000001</v>
      </c>
      <c r="HB158">
        <v>0.81498400000000004</v>
      </c>
      <c r="HC158">
        <v>20.271699999999999</v>
      </c>
      <c r="HD158">
        <v>5.2108499999999998</v>
      </c>
      <c r="HE158">
        <v>11.9381</v>
      </c>
      <c r="HF158">
        <v>4.9878</v>
      </c>
      <c r="HG158">
        <v>3.2909999999999999</v>
      </c>
      <c r="HH158">
        <v>9999</v>
      </c>
      <c r="HI158">
        <v>9999</v>
      </c>
      <c r="HJ158">
        <v>9999</v>
      </c>
      <c r="HK158">
        <v>999.9</v>
      </c>
      <c r="HL158">
        <v>1.87042</v>
      </c>
      <c r="HM158">
        <v>1.8767100000000001</v>
      </c>
      <c r="HN158">
        <v>1.8744799999999999</v>
      </c>
      <c r="HO158">
        <v>1.8727400000000001</v>
      </c>
      <c r="HP158">
        <v>1.87317</v>
      </c>
      <c r="HQ158">
        <v>1.8705700000000001</v>
      </c>
      <c r="HR158">
        <v>1.87653</v>
      </c>
      <c r="HS158">
        <v>1.87558</v>
      </c>
      <c r="HT158">
        <v>5</v>
      </c>
      <c r="HU158">
        <v>0</v>
      </c>
      <c r="HV158">
        <v>0</v>
      </c>
      <c r="HW158">
        <v>0</v>
      </c>
      <c r="HX158" t="s">
        <v>419</v>
      </c>
      <c r="HY158" t="s">
        <v>420</v>
      </c>
      <c r="HZ158" t="s">
        <v>421</v>
      </c>
      <c r="IA158" t="s">
        <v>422</v>
      </c>
      <c r="IB158" t="s">
        <v>422</v>
      </c>
      <c r="IC158" t="s">
        <v>421</v>
      </c>
      <c r="ID158">
        <v>0</v>
      </c>
      <c r="IE158">
        <v>100</v>
      </c>
      <c r="IF158">
        <v>100</v>
      </c>
      <c r="IG158">
        <v>-3.9159999999999999</v>
      </c>
      <c r="IH158">
        <v>0.3886</v>
      </c>
      <c r="II158">
        <v>-3.1183980323874012</v>
      </c>
      <c r="IJ158">
        <v>-2.536945948238235E-3</v>
      </c>
      <c r="IK158">
        <v>1.581473279927893E-6</v>
      </c>
      <c r="IL158">
        <v>-4.6698293441882044E-10</v>
      </c>
      <c r="IM158">
        <v>-0.1212426229721789</v>
      </c>
      <c r="IN158">
        <v>-1.5895243091576399E-2</v>
      </c>
      <c r="IO158">
        <v>1.559614309849521E-3</v>
      </c>
      <c r="IP158">
        <v>-2.4566050869858518E-6</v>
      </c>
      <c r="IQ158">
        <v>2</v>
      </c>
      <c r="IR158">
        <v>2224</v>
      </c>
      <c r="IS158">
        <v>2</v>
      </c>
      <c r="IT158">
        <v>25</v>
      </c>
      <c r="IU158">
        <v>27.1</v>
      </c>
      <c r="IV158">
        <v>27.2</v>
      </c>
      <c r="IW158">
        <v>0.93383799999999995</v>
      </c>
      <c r="IX158">
        <v>2.4731399999999999</v>
      </c>
      <c r="IY158">
        <v>1.65039</v>
      </c>
      <c r="IZ158">
        <v>2.3022499999999999</v>
      </c>
      <c r="JA158">
        <v>1.50024</v>
      </c>
      <c r="JB158">
        <v>2.3706100000000001</v>
      </c>
      <c r="JC158">
        <v>36.8842</v>
      </c>
      <c r="JD158">
        <v>23.509599999999999</v>
      </c>
      <c r="JE158">
        <v>18</v>
      </c>
      <c r="JF158">
        <v>504.77800000000002</v>
      </c>
      <c r="JG158">
        <v>486.34</v>
      </c>
      <c r="JH158">
        <v>27.0093</v>
      </c>
      <c r="JI158">
        <v>31.922699999999999</v>
      </c>
      <c r="JJ158">
        <v>30.0001</v>
      </c>
      <c r="JK158">
        <v>31.9057</v>
      </c>
      <c r="JL158">
        <v>31.8782</v>
      </c>
      <c r="JM158">
        <v>18.729900000000001</v>
      </c>
      <c r="JN158">
        <v>32.892699999999998</v>
      </c>
      <c r="JO158">
        <v>100</v>
      </c>
      <c r="JP158">
        <v>27.0138</v>
      </c>
      <c r="JQ158">
        <v>398.37099999999998</v>
      </c>
      <c r="JR158">
        <v>22.660900000000002</v>
      </c>
      <c r="JS158">
        <v>99.956800000000001</v>
      </c>
      <c r="JT158">
        <v>99.1768</v>
      </c>
    </row>
    <row r="159" spans="1:280" x14ac:dyDescent="0.25">
      <c r="A159">
        <v>143</v>
      </c>
      <c r="B159">
        <v>1674747158</v>
      </c>
      <c r="C159">
        <v>1420.400000095367</v>
      </c>
      <c r="D159" t="s">
        <v>705</v>
      </c>
      <c r="E159" t="s">
        <v>706</v>
      </c>
      <c r="F159" t="s">
        <v>412</v>
      </c>
      <c r="G159" t="s">
        <v>413</v>
      </c>
      <c r="H159" t="s">
        <v>414</v>
      </c>
      <c r="I159">
        <v>1674747158</v>
      </c>
      <c r="J159">
        <f t="shared" si="92"/>
        <v>1.9298626768480898E-3</v>
      </c>
      <c r="K159">
        <f t="shared" si="93"/>
        <v>1.9298626768480898</v>
      </c>
      <c r="L159">
        <f t="shared" si="94"/>
        <v>-2.0020056362321523</v>
      </c>
      <c r="M159">
        <f t="shared" si="95"/>
        <v>399.96</v>
      </c>
      <c r="N159">
        <f t="shared" si="96"/>
        <v>413.02952758014322</v>
      </c>
      <c r="O159">
        <f t="shared" si="97"/>
        <v>40.953839962856726</v>
      </c>
      <c r="P159">
        <f t="shared" si="98"/>
        <v>39.657934209959997</v>
      </c>
      <c r="Q159">
        <f t="shared" si="99"/>
        <v>0.15276824876272788</v>
      </c>
      <c r="R159">
        <f t="shared" si="100"/>
        <v>2.9091929063169557</v>
      </c>
      <c r="S159">
        <f t="shared" si="101"/>
        <v>0.14844739999746318</v>
      </c>
      <c r="T159">
        <f t="shared" si="102"/>
        <v>9.3157656678373474E-2</v>
      </c>
      <c r="U159">
        <f t="shared" si="103"/>
        <v>4.7520142134839993E-3</v>
      </c>
      <c r="V159">
        <f t="shared" si="104"/>
        <v>27.490816499398868</v>
      </c>
      <c r="W159">
        <f t="shared" si="105"/>
        <v>27.6326</v>
      </c>
      <c r="X159">
        <f t="shared" si="106"/>
        <v>3.7143166223451685</v>
      </c>
      <c r="Y159">
        <f t="shared" si="107"/>
        <v>64.984977487138877</v>
      </c>
      <c r="Z159">
        <f t="shared" si="108"/>
        <v>2.4654432217145996</v>
      </c>
      <c r="AA159">
        <f t="shared" si="109"/>
        <v>3.7938663935099979</v>
      </c>
      <c r="AB159">
        <f t="shared" si="110"/>
        <v>1.2488734006305688</v>
      </c>
      <c r="AC159">
        <f t="shared" si="111"/>
        <v>-85.106944049000759</v>
      </c>
      <c r="AD159">
        <f t="shared" si="112"/>
        <v>56.933068091425511</v>
      </c>
      <c r="AE159">
        <f t="shared" si="113"/>
        <v>4.2579249400786514</v>
      </c>
      <c r="AF159">
        <f t="shared" si="114"/>
        <v>-23.911199003283116</v>
      </c>
      <c r="AG159">
        <v>0</v>
      </c>
      <c r="AH159">
        <v>0</v>
      </c>
      <c r="AI159">
        <f t="shared" si="115"/>
        <v>1</v>
      </c>
      <c r="AJ159">
        <f t="shared" si="116"/>
        <v>0</v>
      </c>
      <c r="AK159">
        <f t="shared" si="117"/>
        <v>52097.590473916447</v>
      </c>
      <c r="AL159" t="s">
        <v>415</v>
      </c>
      <c r="AM159" t="s">
        <v>415</v>
      </c>
      <c r="AN159">
        <v>0</v>
      </c>
      <c r="AO159">
        <v>0</v>
      </c>
      <c r="AP159" t="e">
        <f t="shared" si="118"/>
        <v>#DIV/0!</v>
      </c>
      <c r="AQ159">
        <v>0</v>
      </c>
      <c r="AR159" t="s">
        <v>415</v>
      </c>
      <c r="AS159" t="s">
        <v>415</v>
      </c>
      <c r="AT159">
        <v>0</v>
      </c>
      <c r="AU159">
        <v>0</v>
      </c>
      <c r="AV159" t="e">
        <f t="shared" si="119"/>
        <v>#DIV/0!</v>
      </c>
      <c r="AW159">
        <v>0.5</v>
      </c>
      <c r="AX159">
        <f t="shared" si="120"/>
        <v>2.1008904943823997E-2</v>
      </c>
      <c r="AY159">
        <f t="shared" si="121"/>
        <v>-2.0020056362321523</v>
      </c>
      <c r="AZ159" t="e">
        <f t="shared" si="122"/>
        <v>#DIV/0!</v>
      </c>
      <c r="BA159">
        <f t="shared" si="123"/>
        <v>-95.293193128596812</v>
      </c>
      <c r="BB159" t="e">
        <f t="shared" si="124"/>
        <v>#DIV/0!</v>
      </c>
      <c r="BC159" t="e">
        <f t="shared" si="125"/>
        <v>#DIV/0!</v>
      </c>
      <c r="BD159" t="s">
        <v>415</v>
      </c>
      <c r="BE159">
        <v>0</v>
      </c>
      <c r="BF159" t="e">
        <f t="shared" si="126"/>
        <v>#DIV/0!</v>
      </c>
      <c r="BG159" t="e">
        <f t="shared" si="127"/>
        <v>#DIV/0!</v>
      </c>
      <c r="BH159" t="e">
        <f t="shared" si="128"/>
        <v>#DIV/0!</v>
      </c>
      <c r="BI159" t="e">
        <f t="shared" si="129"/>
        <v>#DIV/0!</v>
      </c>
      <c r="BJ159" t="e">
        <f t="shared" si="130"/>
        <v>#DIV/0!</v>
      </c>
      <c r="BK159" t="e">
        <f t="shared" si="131"/>
        <v>#DIV/0!</v>
      </c>
      <c r="BL159" t="e">
        <f t="shared" si="132"/>
        <v>#DIV/0!</v>
      </c>
      <c r="BM159" t="e">
        <f t="shared" si="133"/>
        <v>#DIV/0!</v>
      </c>
      <c r="CV159">
        <f t="shared" si="134"/>
        <v>5.0010600000000002E-2</v>
      </c>
      <c r="CW159">
        <f t="shared" si="135"/>
        <v>2.1008904943823997E-2</v>
      </c>
      <c r="CX159">
        <f t="shared" si="136"/>
        <v>0.42008903999999991</v>
      </c>
      <c r="CY159">
        <f t="shared" si="137"/>
        <v>9.5020139999999989E-2</v>
      </c>
      <c r="CZ159">
        <v>6</v>
      </c>
      <c r="DA159">
        <v>0.5</v>
      </c>
      <c r="DB159" t="s">
        <v>416</v>
      </c>
      <c r="DC159">
        <v>2</v>
      </c>
      <c r="DD159">
        <v>1674747158</v>
      </c>
      <c r="DE159">
        <v>399.96</v>
      </c>
      <c r="DF159">
        <v>398.48399999999998</v>
      </c>
      <c r="DG159">
        <v>24.864599999999999</v>
      </c>
      <c r="DH159">
        <v>22.6066</v>
      </c>
      <c r="DI159">
        <v>403.875</v>
      </c>
      <c r="DJ159">
        <v>24.476600000000001</v>
      </c>
      <c r="DK159">
        <v>500.05599999999998</v>
      </c>
      <c r="DL159">
        <v>99.054599999999994</v>
      </c>
      <c r="DM159">
        <v>0.100151</v>
      </c>
      <c r="DN159">
        <v>27.9956</v>
      </c>
      <c r="DO159">
        <v>27.6326</v>
      </c>
      <c r="DP159">
        <v>999.9</v>
      </c>
      <c r="DQ159">
        <v>0</v>
      </c>
      <c r="DR159">
        <v>0</v>
      </c>
      <c r="DS159">
        <v>9978.75</v>
      </c>
      <c r="DT159">
        <v>0</v>
      </c>
      <c r="DU159">
        <v>369.99900000000002</v>
      </c>
      <c r="DV159">
        <v>1.4757400000000001</v>
      </c>
      <c r="DW159">
        <v>410.15800000000002</v>
      </c>
      <c r="DX159">
        <v>407.70100000000002</v>
      </c>
      <c r="DY159">
        <v>2.2580399999999998</v>
      </c>
      <c r="DZ159">
        <v>398.48399999999998</v>
      </c>
      <c r="EA159">
        <v>22.6066</v>
      </c>
      <c r="EB159">
        <v>2.4629599999999998</v>
      </c>
      <c r="EC159">
        <v>2.23929</v>
      </c>
      <c r="ED159">
        <v>20.783799999999999</v>
      </c>
      <c r="EE159">
        <v>19.246200000000002</v>
      </c>
      <c r="EF159">
        <v>5.0010600000000002E-2</v>
      </c>
      <c r="EG159">
        <v>0</v>
      </c>
      <c r="EH159">
        <v>0</v>
      </c>
      <c r="EI159">
        <v>0</v>
      </c>
      <c r="EJ159">
        <v>592.44000000000005</v>
      </c>
      <c r="EK159">
        <v>5.0010600000000002E-2</v>
      </c>
      <c r="EL159">
        <v>104.1</v>
      </c>
      <c r="EM159">
        <v>-1.42</v>
      </c>
      <c r="EN159">
        <v>38.061999999999998</v>
      </c>
      <c r="EO159">
        <v>42.25</v>
      </c>
      <c r="EP159">
        <v>40.561999999999998</v>
      </c>
      <c r="EQ159">
        <v>41.811999999999998</v>
      </c>
      <c r="ER159">
        <v>40.5</v>
      </c>
      <c r="ES159">
        <v>0</v>
      </c>
      <c r="ET159">
        <v>0</v>
      </c>
      <c r="EU159">
        <v>0</v>
      </c>
      <c r="EV159">
        <v>1674747155.4000001</v>
      </c>
      <c r="EW159">
        <v>0</v>
      </c>
      <c r="EX159">
        <v>594.34500000000003</v>
      </c>
      <c r="EY159">
        <v>-3.178461580465763</v>
      </c>
      <c r="EZ159">
        <v>2.237606688651427</v>
      </c>
      <c r="FA159">
        <v>98.94576923076923</v>
      </c>
      <c r="FB159">
        <v>15</v>
      </c>
      <c r="FC159">
        <v>1674745522.0999999</v>
      </c>
      <c r="FD159" t="s">
        <v>417</v>
      </c>
      <c r="FE159">
        <v>1674745522.0999999</v>
      </c>
      <c r="FF159">
        <v>1674745515.0999999</v>
      </c>
      <c r="FG159">
        <v>2</v>
      </c>
      <c r="FH159">
        <v>7.9000000000000001E-2</v>
      </c>
      <c r="FI159">
        <v>5.8000000000000003E-2</v>
      </c>
      <c r="FJ159">
        <v>-3.89</v>
      </c>
      <c r="FK159">
        <v>9.4E-2</v>
      </c>
      <c r="FL159">
        <v>383</v>
      </c>
      <c r="FM159">
        <v>18</v>
      </c>
      <c r="FN159">
        <v>0.28000000000000003</v>
      </c>
      <c r="FO159">
        <v>0.05</v>
      </c>
      <c r="FP159">
        <v>-2.0693904314367049</v>
      </c>
      <c r="FQ159">
        <v>-0.35131497005048429</v>
      </c>
      <c r="FR159">
        <v>9.9447288818396151E-2</v>
      </c>
      <c r="FS159">
        <v>-1</v>
      </c>
      <c r="FT159">
        <v>0.15360545403539849</v>
      </c>
      <c r="FU159">
        <v>-4.1941554843823274E-3</v>
      </c>
      <c r="FV159">
        <v>4.3388774639398242E-4</v>
      </c>
      <c r="FW159">
        <v>-1</v>
      </c>
      <c r="FX159">
        <v>0</v>
      </c>
      <c r="FY159">
        <v>0</v>
      </c>
      <c r="FZ159" t="s">
        <v>418</v>
      </c>
      <c r="GA159">
        <v>2.9782000000000002</v>
      </c>
      <c r="GB159">
        <v>2.8062900000000002</v>
      </c>
      <c r="GC159">
        <v>9.7653500000000004E-2</v>
      </c>
      <c r="GD159">
        <v>9.5556000000000002E-2</v>
      </c>
      <c r="GE159">
        <v>0.12113400000000001</v>
      </c>
      <c r="GF159">
        <v>0.11328100000000001</v>
      </c>
      <c r="GG159">
        <v>26685.200000000001</v>
      </c>
      <c r="GH159">
        <v>24818.9</v>
      </c>
      <c r="GI159">
        <v>26583.5</v>
      </c>
      <c r="GJ159">
        <v>25914.1</v>
      </c>
      <c r="GK159">
        <v>31789.9</v>
      </c>
      <c r="GL159">
        <v>32424.7</v>
      </c>
      <c r="GM159">
        <v>37665</v>
      </c>
      <c r="GN159">
        <v>38438.300000000003</v>
      </c>
      <c r="GO159">
        <v>1.97715</v>
      </c>
      <c r="GP159">
        <v>1.958</v>
      </c>
      <c r="GQ159">
        <v>2.4139899999999999E-2</v>
      </c>
      <c r="GR159">
        <v>0</v>
      </c>
      <c r="GS159">
        <v>27.238099999999999</v>
      </c>
      <c r="GT159">
        <v>999.9</v>
      </c>
      <c r="GU159">
        <v>59.8</v>
      </c>
      <c r="GV159">
        <v>30.7</v>
      </c>
      <c r="GW159">
        <v>26.7715</v>
      </c>
      <c r="GX159">
        <v>61.910200000000003</v>
      </c>
      <c r="GY159">
        <v>11.7989</v>
      </c>
      <c r="GZ159">
        <v>1</v>
      </c>
      <c r="HA159">
        <v>0.36652200000000001</v>
      </c>
      <c r="HB159">
        <v>0.816658</v>
      </c>
      <c r="HC159">
        <v>20.271699999999999</v>
      </c>
      <c r="HD159">
        <v>5.2111499999999999</v>
      </c>
      <c r="HE159">
        <v>11.937900000000001</v>
      </c>
      <c r="HF159">
        <v>4.9877500000000001</v>
      </c>
      <c r="HG159">
        <v>3.2909999999999999</v>
      </c>
      <c r="HH159">
        <v>9999</v>
      </c>
      <c r="HI159">
        <v>9999</v>
      </c>
      <c r="HJ159">
        <v>9999</v>
      </c>
      <c r="HK159">
        <v>999.9</v>
      </c>
      <c r="HL159">
        <v>1.87042</v>
      </c>
      <c r="HM159">
        <v>1.87669</v>
      </c>
      <c r="HN159">
        <v>1.87453</v>
      </c>
      <c r="HO159">
        <v>1.8727400000000001</v>
      </c>
      <c r="HP159">
        <v>1.87317</v>
      </c>
      <c r="HQ159">
        <v>1.8705700000000001</v>
      </c>
      <c r="HR159">
        <v>1.87653</v>
      </c>
      <c r="HS159">
        <v>1.87557</v>
      </c>
      <c r="HT159">
        <v>5</v>
      </c>
      <c r="HU159">
        <v>0</v>
      </c>
      <c r="HV159">
        <v>0</v>
      </c>
      <c r="HW159">
        <v>0</v>
      </c>
      <c r="HX159" t="s">
        <v>419</v>
      </c>
      <c r="HY159" t="s">
        <v>420</v>
      </c>
      <c r="HZ159" t="s">
        <v>421</v>
      </c>
      <c r="IA159" t="s">
        <v>422</v>
      </c>
      <c r="IB159" t="s">
        <v>422</v>
      </c>
      <c r="IC159" t="s">
        <v>421</v>
      </c>
      <c r="ID159">
        <v>0</v>
      </c>
      <c r="IE159">
        <v>100</v>
      </c>
      <c r="IF159">
        <v>100</v>
      </c>
      <c r="IG159">
        <v>-3.915</v>
      </c>
      <c r="IH159">
        <v>0.38800000000000001</v>
      </c>
      <c r="II159">
        <v>-3.1183980323874012</v>
      </c>
      <c r="IJ159">
        <v>-2.536945948238235E-3</v>
      </c>
      <c r="IK159">
        <v>1.581473279927893E-6</v>
      </c>
      <c r="IL159">
        <v>-4.6698293441882044E-10</v>
      </c>
      <c r="IM159">
        <v>-0.1212426229721789</v>
      </c>
      <c r="IN159">
        <v>-1.5895243091576399E-2</v>
      </c>
      <c r="IO159">
        <v>1.559614309849521E-3</v>
      </c>
      <c r="IP159">
        <v>-2.4566050869858518E-6</v>
      </c>
      <c r="IQ159">
        <v>2</v>
      </c>
      <c r="IR159">
        <v>2224</v>
      </c>
      <c r="IS159">
        <v>2</v>
      </c>
      <c r="IT159">
        <v>25</v>
      </c>
      <c r="IU159">
        <v>27.3</v>
      </c>
      <c r="IV159">
        <v>27.4</v>
      </c>
      <c r="IW159">
        <v>0.93505899999999997</v>
      </c>
      <c r="IX159">
        <v>2.47681</v>
      </c>
      <c r="IY159">
        <v>1.65039</v>
      </c>
      <c r="IZ159">
        <v>2.3034699999999999</v>
      </c>
      <c r="JA159">
        <v>1.50024</v>
      </c>
      <c r="JB159">
        <v>2.3107899999999999</v>
      </c>
      <c r="JC159">
        <v>36.908000000000001</v>
      </c>
      <c r="JD159">
        <v>23.527100000000001</v>
      </c>
      <c r="JE159">
        <v>18</v>
      </c>
      <c r="JF159">
        <v>504.63</v>
      </c>
      <c r="JG159">
        <v>486.19299999999998</v>
      </c>
      <c r="JH159">
        <v>27.017099999999999</v>
      </c>
      <c r="JI159">
        <v>31.924399999999999</v>
      </c>
      <c r="JJ159">
        <v>30.0002</v>
      </c>
      <c r="JK159">
        <v>31.907499999999999</v>
      </c>
      <c r="JL159">
        <v>31.881</v>
      </c>
      <c r="JM159">
        <v>18.7378</v>
      </c>
      <c r="JN159">
        <v>32.892699999999998</v>
      </c>
      <c r="JO159">
        <v>100</v>
      </c>
      <c r="JP159">
        <v>27.0197</v>
      </c>
      <c r="JQ159">
        <v>398.40199999999999</v>
      </c>
      <c r="JR159">
        <v>22.6678</v>
      </c>
      <c r="JS159">
        <v>99.956199999999995</v>
      </c>
      <c r="JT159">
        <v>99.179500000000004</v>
      </c>
    </row>
    <row r="160" spans="1:280" x14ac:dyDescent="0.25">
      <c r="A160">
        <v>144</v>
      </c>
      <c r="B160">
        <v>1674747168</v>
      </c>
      <c r="C160">
        <v>1430.400000095367</v>
      </c>
      <c r="D160" t="s">
        <v>707</v>
      </c>
      <c r="E160" t="s">
        <v>708</v>
      </c>
      <c r="F160" t="s">
        <v>412</v>
      </c>
      <c r="G160" t="s">
        <v>413</v>
      </c>
      <c r="H160" t="s">
        <v>414</v>
      </c>
      <c r="I160">
        <v>1674747168</v>
      </c>
      <c r="J160">
        <f t="shared" si="92"/>
        <v>1.9259684328396412E-3</v>
      </c>
      <c r="K160">
        <f t="shared" si="93"/>
        <v>1.9259684328396411</v>
      </c>
      <c r="L160">
        <f t="shared" si="94"/>
        <v>-2.0245877712230511</v>
      </c>
      <c r="M160">
        <f t="shared" si="95"/>
        <v>399.95499999999998</v>
      </c>
      <c r="N160">
        <f t="shared" si="96"/>
        <v>413.30449260051995</v>
      </c>
      <c r="O160">
        <f t="shared" si="97"/>
        <v>40.979697699788929</v>
      </c>
      <c r="P160">
        <f t="shared" si="98"/>
        <v>39.656077509326501</v>
      </c>
      <c r="Q160">
        <f t="shared" si="99"/>
        <v>0.15248305046130853</v>
      </c>
      <c r="R160">
        <f t="shared" si="100"/>
        <v>2.9178888233945086</v>
      </c>
      <c r="S160">
        <f t="shared" si="101"/>
        <v>0.14819051563394839</v>
      </c>
      <c r="T160">
        <f t="shared" si="102"/>
        <v>9.2994674265507546E-2</v>
      </c>
      <c r="U160">
        <f t="shared" si="103"/>
        <v>4.7520142134839993E-3</v>
      </c>
      <c r="V160">
        <f t="shared" si="104"/>
        <v>27.496733340316339</v>
      </c>
      <c r="W160">
        <f t="shared" si="105"/>
        <v>27.6264</v>
      </c>
      <c r="X160">
        <f t="shared" si="106"/>
        <v>3.7129706622967213</v>
      </c>
      <c r="Y160">
        <f t="shared" si="107"/>
        <v>64.946495741592329</v>
      </c>
      <c r="Z160">
        <f t="shared" si="108"/>
        <v>2.4644860830751401</v>
      </c>
      <c r="AA160">
        <f t="shared" si="109"/>
        <v>3.7946405805800247</v>
      </c>
      <c r="AB160">
        <f t="shared" si="110"/>
        <v>1.2484845792215813</v>
      </c>
      <c r="AC160">
        <f t="shared" si="111"/>
        <v>-84.935207888228177</v>
      </c>
      <c r="AD160">
        <f t="shared" si="112"/>
        <v>58.629147131398774</v>
      </c>
      <c r="AE160">
        <f t="shared" si="113"/>
        <v>4.371645429747927</v>
      </c>
      <c r="AF160">
        <f t="shared" si="114"/>
        <v>-21.929663312867994</v>
      </c>
      <c r="AG160">
        <v>0</v>
      </c>
      <c r="AH160">
        <v>0</v>
      </c>
      <c r="AI160">
        <f t="shared" si="115"/>
        <v>1</v>
      </c>
      <c r="AJ160">
        <f t="shared" si="116"/>
        <v>0</v>
      </c>
      <c r="AK160">
        <f t="shared" si="117"/>
        <v>52345.917794527639</v>
      </c>
      <c r="AL160" t="s">
        <v>415</v>
      </c>
      <c r="AM160" t="s">
        <v>415</v>
      </c>
      <c r="AN160">
        <v>0</v>
      </c>
      <c r="AO160">
        <v>0</v>
      </c>
      <c r="AP160" t="e">
        <f t="shared" si="118"/>
        <v>#DIV/0!</v>
      </c>
      <c r="AQ160">
        <v>0</v>
      </c>
      <c r="AR160" t="s">
        <v>415</v>
      </c>
      <c r="AS160" t="s">
        <v>415</v>
      </c>
      <c r="AT160">
        <v>0</v>
      </c>
      <c r="AU160">
        <v>0</v>
      </c>
      <c r="AV160" t="e">
        <f t="shared" si="119"/>
        <v>#DIV/0!</v>
      </c>
      <c r="AW160">
        <v>0.5</v>
      </c>
      <c r="AX160">
        <f t="shared" si="120"/>
        <v>2.1008904943823997E-2</v>
      </c>
      <c r="AY160">
        <f t="shared" si="121"/>
        <v>-2.0245877712230511</v>
      </c>
      <c r="AZ160" t="e">
        <f t="shared" si="122"/>
        <v>#DIV/0!</v>
      </c>
      <c r="BA160">
        <f t="shared" si="123"/>
        <v>-96.36807709095855</v>
      </c>
      <c r="BB160" t="e">
        <f t="shared" si="124"/>
        <v>#DIV/0!</v>
      </c>
      <c r="BC160" t="e">
        <f t="shared" si="125"/>
        <v>#DIV/0!</v>
      </c>
      <c r="BD160" t="s">
        <v>415</v>
      </c>
      <c r="BE160">
        <v>0</v>
      </c>
      <c r="BF160" t="e">
        <f t="shared" si="126"/>
        <v>#DIV/0!</v>
      </c>
      <c r="BG160" t="e">
        <f t="shared" si="127"/>
        <v>#DIV/0!</v>
      </c>
      <c r="BH160" t="e">
        <f t="shared" si="128"/>
        <v>#DIV/0!</v>
      </c>
      <c r="BI160" t="e">
        <f t="shared" si="129"/>
        <v>#DIV/0!</v>
      </c>
      <c r="BJ160" t="e">
        <f t="shared" si="130"/>
        <v>#DIV/0!</v>
      </c>
      <c r="BK160" t="e">
        <f t="shared" si="131"/>
        <v>#DIV/0!</v>
      </c>
      <c r="BL160" t="e">
        <f t="shared" si="132"/>
        <v>#DIV/0!</v>
      </c>
      <c r="BM160" t="e">
        <f t="shared" si="133"/>
        <v>#DIV/0!</v>
      </c>
      <c r="CV160">
        <f t="shared" si="134"/>
        <v>5.0010600000000002E-2</v>
      </c>
      <c r="CW160">
        <f t="shared" si="135"/>
        <v>2.1008904943823997E-2</v>
      </c>
      <c r="CX160">
        <f t="shared" si="136"/>
        <v>0.42008903999999991</v>
      </c>
      <c r="CY160">
        <f t="shared" si="137"/>
        <v>9.5020139999999989E-2</v>
      </c>
      <c r="CZ160">
        <v>6</v>
      </c>
      <c r="DA160">
        <v>0.5</v>
      </c>
      <c r="DB160" t="s">
        <v>416</v>
      </c>
      <c r="DC160">
        <v>2</v>
      </c>
      <c r="DD160">
        <v>1674747168</v>
      </c>
      <c r="DE160">
        <v>399.95499999999998</v>
      </c>
      <c r="DF160">
        <v>398.45</v>
      </c>
      <c r="DG160">
        <v>24.855799999999999</v>
      </c>
      <c r="DH160">
        <v>22.6023</v>
      </c>
      <c r="DI160">
        <v>403.87099999999998</v>
      </c>
      <c r="DJ160">
        <v>24.4682</v>
      </c>
      <c r="DK160">
        <v>500.048</v>
      </c>
      <c r="DL160">
        <v>99.051500000000004</v>
      </c>
      <c r="DM160">
        <v>9.9848300000000001E-2</v>
      </c>
      <c r="DN160">
        <v>27.999099999999999</v>
      </c>
      <c r="DO160">
        <v>27.6264</v>
      </c>
      <c r="DP160">
        <v>999.9</v>
      </c>
      <c r="DQ160">
        <v>0</v>
      </c>
      <c r="DR160">
        <v>0</v>
      </c>
      <c r="DS160">
        <v>10028.799999999999</v>
      </c>
      <c r="DT160">
        <v>0</v>
      </c>
      <c r="DU160">
        <v>369.83499999999998</v>
      </c>
      <c r="DV160">
        <v>1.50525</v>
      </c>
      <c r="DW160">
        <v>410.149</v>
      </c>
      <c r="DX160">
        <v>407.66399999999999</v>
      </c>
      <c r="DY160">
        <v>2.2534900000000002</v>
      </c>
      <c r="DZ160">
        <v>398.45</v>
      </c>
      <c r="EA160">
        <v>22.6023</v>
      </c>
      <c r="EB160">
        <v>2.4620000000000002</v>
      </c>
      <c r="EC160">
        <v>2.2387899999999998</v>
      </c>
      <c r="ED160">
        <v>20.7775</v>
      </c>
      <c r="EE160">
        <v>19.242599999999999</v>
      </c>
      <c r="EF160">
        <v>5.0010600000000002E-2</v>
      </c>
      <c r="EG160">
        <v>0</v>
      </c>
      <c r="EH160">
        <v>0</v>
      </c>
      <c r="EI160">
        <v>0</v>
      </c>
      <c r="EJ160">
        <v>599.04999999999995</v>
      </c>
      <c r="EK160">
        <v>5.0010600000000002E-2</v>
      </c>
      <c r="EL160">
        <v>94.81</v>
      </c>
      <c r="EM160">
        <v>-2.34</v>
      </c>
      <c r="EN160">
        <v>38.061999999999998</v>
      </c>
      <c r="EO160">
        <v>42.25</v>
      </c>
      <c r="EP160">
        <v>40.561999999999998</v>
      </c>
      <c r="EQ160">
        <v>41.811999999999998</v>
      </c>
      <c r="ER160">
        <v>40.5</v>
      </c>
      <c r="ES160">
        <v>0</v>
      </c>
      <c r="ET160">
        <v>0</v>
      </c>
      <c r="EU160">
        <v>0</v>
      </c>
      <c r="EV160">
        <v>1674747165</v>
      </c>
      <c r="EW160">
        <v>0</v>
      </c>
      <c r="EX160">
        <v>594.68076923076922</v>
      </c>
      <c r="EY160">
        <v>5.4960683124478367</v>
      </c>
      <c r="EZ160">
        <v>-6.7931623228096836</v>
      </c>
      <c r="FA160">
        <v>98.671538461538461</v>
      </c>
      <c r="FB160">
        <v>15</v>
      </c>
      <c r="FC160">
        <v>1674745522.0999999</v>
      </c>
      <c r="FD160" t="s">
        <v>417</v>
      </c>
      <c r="FE160">
        <v>1674745522.0999999</v>
      </c>
      <c r="FF160">
        <v>1674745515.0999999</v>
      </c>
      <c r="FG160">
        <v>2</v>
      </c>
      <c r="FH160">
        <v>7.9000000000000001E-2</v>
      </c>
      <c r="FI160">
        <v>5.8000000000000003E-2</v>
      </c>
      <c r="FJ160">
        <v>-3.89</v>
      </c>
      <c r="FK160">
        <v>9.4E-2</v>
      </c>
      <c r="FL160">
        <v>383</v>
      </c>
      <c r="FM160">
        <v>18</v>
      </c>
      <c r="FN160">
        <v>0.28000000000000003</v>
      </c>
      <c r="FO160">
        <v>0.05</v>
      </c>
      <c r="FP160">
        <v>-2.06287577170465</v>
      </c>
      <c r="FQ160">
        <v>0.4687797376738605</v>
      </c>
      <c r="FR160">
        <v>8.9337543139079545E-2</v>
      </c>
      <c r="FS160">
        <v>-1</v>
      </c>
      <c r="FT160">
        <v>0.15288831137844611</v>
      </c>
      <c r="FU160">
        <v>-3.3022758470778201E-3</v>
      </c>
      <c r="FV160">
        <v>3.5567499247496918E-4</v>
      </c>
      <c r="FW160">
        <v>-1</v>
      </c>
      <c r="FX160">
        <v>0</v>
      </c>
      <c r="FY160">
        <v>0</v>
      </c>
      <c r="FZ160" t="s">
        <v>418</v>
      </c>
      <c r="GA160">
        <v>2.97817</v>
      </c>
      <c r="GB160">
        <v>2.8064300000000002</v>
      </c>
      <c r="GC160">
        <v>9.7648799999999994E-2</v>
      </c>
      <c r="GD160">
        <v>9.5546000000000006E-2</v>
      </c>
      <c r="GE160">
        <v>0.121101</v>
      </c>
      <c r="GF160">
        <v>0.113262</v>
      </c>
      <c r="GG160">
        <v>26685</v>
      </c>
      <c r="GH160">
        <v>24819.599999999999</v>
      </c>
      <c r="GI160">
        <v>26583.200000000001</v>
      </c>
      <c r="GJ160">
        <v>25914.5</v>
      </c>
      <c r="GK160">
        <v>31790.7</v>
      </c>
      <c r="GL160">
        <v>32425.599999999999</v>
      </c>
      <c r="GM160">
        <v>37664.5</v>
      </c>
      <c r="GN160">
        <v>38438.6</v>
      </c>
      <c r="GO160">
        <v>1.97733</v>
      </c>
      <c r="GP160">
        <v>1.9579</v>
      </c>
      <c r="GQ160">
        <v>2.40095E-2</v>
      </c>
      <c r="GR160">
        <v>0</v>
      </c>
      <c r="GS160">
        <v>27.234100000000002</v>
      </c>
      <c r="GT160">
        <v>999.9</v>
      </c>
      <c r="GU160">
        <v>59.7</v>
      </c>
      <c r="GV160">
        <v>30.7</v>
      </c>
      <c r="GW160">
        <v>26.728999999999999</v>
      </c>
      <c r="GX160">
        <v>61.300199999999997</v>
      </c>
      <c r="GY160">
        <v>12.039300000000001</v>
      </c>
      <c r="GZ160">
        <v>1</v>
      </c>
      <c r="HA160">
        <v>0.36641499999999999</v>
      </c>
      <c r="HB160">
        <v>0.81410400000000005</v>
      </c>
      <c r="HC160">
        <v>20.271599999999999</v>
      </c>
      <c r="HD160">
        <v>5.2111499999999999</v>
      </c>
      <c r="HE160">
        <v>11.9381</v>
      </c>
      <c r="HF160">
        <v>4.9878499999999999</v>
      </c>
      <c r="HG160">
        <v>3.2909999999999999</v>
      </c>
      <c r="HH160">
        <v>9999</v>
      </c>
      <c r="HI160">
        <v>9999</v>
      </c>
      <c r="HJ160">
        <v>9999</v>
      </c>
      <c r="HK160">
        <v>999.9</v>
      </c>
      <c r="HL160">
        <v>1.87042</v>
      </c>
      <c r="HM160">
        <v>1.87669</v>
      </c>
      <c r="HN160">
        <v>1.87446</v>
      </c>
      <c r="HO160">
        <v>1.87273</v>
      </c>
      <c r="HP160">
        <v>1.87317</v>
      </c>
      <c r="HQ160">
        <v>1.87056</v>
      </c>
      <c r="HR160">
        <v>1.87653</v>
      </c>
      <c r="HS160">
        <v>1.8755599999999999</v>
      </c>
      <c r="HT160">
        <v>5</v>
      </c>
      <c r="HU160">
        <v>0</v>
      </c>
      <c r="HV160">
        <v>0</v>
      </c>
      <c r="HW160">
        <v>0</v>
      </c>
      <c r="HX160" t="s">
        <v>419</v>
      </c>
      <c r="HY160" t="s">
        <v>420</v>
      </c>
      <c r="HZ160" t="s">
        <v>421</v>
      </c>
      <c r="IA160" t="s">
        <v>422</v>
      </c>
      <c r="IB160" t="s">
        <v>422</v>
      </c>
      <c r="IC160" t="s">
        <v>421</v>
      </c>
      <c r="ID160">
        <v>0</v>
      </c>
      <c r="IE160">
        <v>100</v>
      </c>
      <c r="IF160">
        <v>100</v>
      </c>
      <c r="IG160">
        <v>-3.9159999999999999</v>
      </c>
      <c r="IH160">
        <v>0.3876</v>
      </c>
      <c r="II160">
        <v>-3.1183980323874012</v>
      </c>
      <c r="IJ160">
        <v>-2.536945948238235E-3</v>
      </c>
      <c r="IK160">
        <v>1.581473279927893E-6</v>
      </c>
      <c r="IL160">
        <v>-4.6698293441882044E-10</v>
      </c>
      <c r="IM160">
        <v>-0.1212426229721789</v>
      </c>
      <c r="IN160">
        <v>-1.5895243091576399E-2</v>
      </c>
      <c r="IO160">
        <v>1.559614309849521E-3</v>
      </c>
      <c r="IP160">
        <v>-2.4566050869858518E-6</v>
      </c>
      <c r="IQ160">
        <v>2</v>
      </c>
      <c r="IR160">
        <v>2224</v>
      </c>
      <c r="IS160">
        <v>2</v>
      </c>
      <c r="IT160">
        <v>25</v>
      </c>
      <c r="IU160">
        <v>27.4</v>
      </c>
      <c r="IV160">
        <v>27.5</v>
      </c>
      <c r="IW160">
        <v>0.93383799999999995</v>
      </c>
      <c r="IX160">
        <v>2.47803</v>
      </c>
      <c r="IY160">
        <v>1.65039</v>
      </c>
      <c r="IZ160">
        <v>2.3034699999999999</v>
      </c>
      <c r="JA160">
        <v>1.50024</v>
      </c>
      <c r="JB160">
        <v>2.2851599999999999</v>
      </c>
      <c r="JC160">
        <v>36.931699999999999</v>
      </c>
      <c r="JD160">
        <v>23.509599999999999</v>
      </c>
      <c r="JE160">
        <v>18</v>
      </c>
      <c r="JF160">
        <v>504.767</v>
      </c>
      <c r="JG160">
        <v>486.14800000000002</v>
      </c>
      <c r="JH160">
        <v>27.022400000000001</v>
      </c>
      <c r="JI160">
        <v>31.9255</v>
      </c>
      <c r="JJ160">
        <v>30.0001</v>
      </c>
      <c r="JK160">
        <v>31.910299999999999</v>
      </c>
      <c r="JL160">
        <v>31.883800000000001</v>
      </c>
      <c r="JM160">
        <v>18.734500000000001</v>
      </c>
      <c r="JN160">
        <v>32.619500000000002</v>
      </c>
      <c r="JO160">
        <v>100</v>
      </c>
      <c r="JP160">
        <v>27.023599999999998</v>
      </c>
      <c r="JQ160">
        <v>398.50400000000002</v>
      </c>
      <c r="JR160">
        <v>22.680700000000002</v>
      </c>
      <c r="JS160">
        <v>99.955100000000002</v>
      </c>
      <c r="JT160">
        <v>99.180499999999995</v>
      </c>
    </row>
    <row r="161" spans="1:280" x14ac:dyDescent="0.25">
      <c r="A161">
        <v>145</v>
      </c>
      <c r="B161">
        <v>1674747178</v>
      </c>
      <c r="C161">
        <v>1440.400000095367</v>
      </c>
      <c r="D161" t="s">
        <v>709</v>
      </c>
      <c r="E161" t="s">
        <v>710</v>
      </c>
      <c r="F161" t="s">
        <v>412</v>
      </c>
      <c r="G161" t="s">
        <v>413</v>
      </c>
      <c r="H161" t="s">
        <v>414</v>
      </c>
      <c r="I161">
        <v>1674747178</v>
      </c>
      <c r="J161">
        <f t="shared" si="92"/>
        <v>1.8966278177549028E-3</v>
      </c>
      <c r="K161">
        <f t="shared" si="93"/>
        <v>1.8966278177549027</v>
      </c>
      <c r="L161">
        <f t="shared" si="94"/>
        <v>-2.0194078412161658</v>
      </c>
      <c r="M161">
        <f t="shared" si="95"/>
        <v>399.93700000000001</v>
      </c>
      <c r="N161">
        <f t="shared" si="96"/>
        <v>413.57913574857656</v>
      </c>
      <c r="O161">
        <f t="shared" si="97"/>
        <v>41.007352319181358</v>
      </c>
      <c r="P161">
        <f t="shared" si="98"/>
        <v>39.654702200564003</v>
      </c>
      <c r="Q161">
        <f t="shared" si="99"/>
        <v>0.14993978558537258</v>
      </c>
      <c r="R161">
        <f t="shared" si="100"/>
        <v>2.9129761452798277</v>
      </c>
      <c r="S161">
        <f t="shared" si="101"/>
        <v>0.1457803533633536</v>
      </c>
      <c r="T161">
        <f t="shared" si="102"/>
        <v>9.1476818409446256E-2</v>
      </c>
      <c r="U161">
        <f t="shared" si="103"/>
        <v>4.7520142134839993E-3</v>
      </c>
      <c r="V161">
        <f t="shared" si="104"/>
        <v>27.512613785171936</v>
      </c>
      <c r="W161">
        <f t="shared" si="105"/>
        <v>27.634</v>
      </c>
      <c r="X161">
        <f t="shared" si="106"/>
        <v>3.7146206077257209</v>
      </c>
      <c r="Y161">
        <f t="shared" si="107"/>
        <v>64.921457448574245</v>
      </c>
      <c r="Z161">
        <f t="shared" si="108"/>
        <v>2.464828815548</v>
      </c>
      <c r="AA161">
        <f t="shared" si="109"/>
        <v>3.796631980266997</v>
      </c>
      <c r="AB161">
        <f t="shared" si="110"/>
        <v>1.2497917921777209</v>
      </c>
      <c r="AC161">
        <f t="shared" si="111"/>
        <v>-83.641286762991214</v>
      </c>
      <c r="AD161">
        <f t="shared" si="112"/>
        <v>58.750298796172153</v>
      </c>
      <c r="AE161">
        <f t="shared" si="113"/>
        <v>4.3884302061828491</v>
      </c>
      <c r="AF161">
        <f t="shared" si="114"/>
        <v>-20.497805746422735</v>
      </c>
      <c r="AG161">
        <v>0</v>
      </c>
      <c r="AH161">
        <v>0</v>
      </c>
      <c r="AI161">
        <f t="shared" si="115"/>
        <v>1</v>
      </c>
      <c r="AJ161">
        <f t="shared" si="116"/>
        <v>0</v>
      </c>
      <c r="AK161">
        <f t="shared" si="117"/>
        <v>52203.646890190808</v>
      </c>
      <c r="AL161" t="s">
        <v>415</v>
      </c>
      <c r="AM161" t="s">
        <v>415</v>
      </c>
      <c r="AN161">
        <v>0</v>
      </c>
      <c r="AO161">
        <v>0</v>
      </c>
      <c r="AP161" t="e">
        <f t="shared" si="118"/>
        <v>#DIV/0!</v>
      </c>
      <c r="AQ161">
        <v>0</v>
      </c>
      <c r="AR161" t="s">
        <v>415</v>
      </c>
      <c r="AS161" t="s">
        <v>415</v>
      </c>
      <c r="AT161">
        <v>0</v>
      </c>
      <c r="AU161">
        <v>0</v>
      </c>
      <c r="AV161" t="e">
        <f t="shared" si="119"/>
        <v>#DIV/0!</v>
      </c>
      <c r="AW161">
        <v>0.5</v>
      </c>
      <c r="AX161">
        <f t="shared" si="120"/>
        <v>2.1008904943823997E-2</v>
      </c>
      <c r="AY161">
        <f t="shared" si="121"/>
        <v>-2.0194078412161658</v>
      </c>
      <c r="AZ161" t="e">
        <f t="shared" si="122"/>
        <v>#DIV/0!</v>
      </c>
      <c r="BA161">
        <f t="shared" si="123"/>
        <v>-96.121518309302104</v>
      </c>
      <c r="BB161" t="e">
        <f t="shared" si="124"/>
        <v>#DIV/0!</v>
      </c>
      <c r="BC161" t="e">
        <f t="shared" si="125"/>
        <v>#DIV/0!</v>
      </c>
      <c r="BD161" t="s">
        <v>415</v>
      </c>
      <c r="BE161">
        <v>0</v>
      </c>
      <c r="BF161" t="e">
        <f t="shared" si="126"/>
        <v>#DIV/0!</v>
      </c>
      <c r="BG161" t="e">
        <f t="shared" si="127"/>
        <v>#DIV/0!</v>
      </c>
      <c r="BH161" t="e">
        <f t="shared" si="128"/>
        <v>#DIV/0!</v>
      </c>
      <c r="BI161" t="e">
        <f t="shared" si="129"/>
        <v>#DIV/0!</v>
      </c>
      <c r="BJ161" t="e">
        <f t="shared" si="130"/>
        <v>#DIV/0!</v>
      </c>
      <c r="BK161" t="e">
        <f t="shared" si="131"/>
        <v>#DIV/0!</v>
      </c>
      <c r="BL161" t="e">
        <f t="shared" si="132"/>
        <v>#DIV/0!</v>
      </c>
      <c r="BM161" t="e">
        <f t="shared" si="133"/>
        <v>#DIV/0!</v>
      </c>
      <c r="CV161">
        <f t="shared" si="134"/>
        <v>5.0010600000000002E-2</v>
      </c>
      <c r="CW161">
        <f t="shared" si="135"/>
        <v>2.1008904943823997E-2</v>
      </c>
      <c r="CX161">
        <f t="shared" si="136"/>
        <v>0.42008903999999991</v>
      </c>
      <c r="CY161">
        <f t="shared" si="137"/>
        <v>9.5020139999999989E-2</v>
      </c>
      <c r="CZ161">
        <v>6</v>
      </c>
      <c r="DA161">
        <v>0.5</v>
      </c>
      <c r="DB161" t="s">
        <v>416</v>
      </c>
      <c r="DC161">
        <v>2</v>
      </c>
      <c r="DD161">
        <v>1674747178</v>
      </c>
      <c r="DE161">
        <v>399.93700000000001</v>
      </c>
      <c r="DF161">
        <v>398.42399999999998</v>
      </c>
      <c r="DG161">
        <v>24.859000000000002</v>
      </c>
      <c r="DH161">
        <v>22.639700000000001</v>
      </c>
      <c r="DI161">
        <v>403.85300000000001</v>
      </c>
      <c r="DJ161">
        <v>24.4712</v>
      </c>
      <c r="DK161">
        <v>500.017</v>
      </c>
      <c r="DL161">
        <v>99.052300000000002</v>
      </c>
      <c r="DM161">
        <v>0.10007199999999999</v>
      </c>
      <c r="DN161">
        <v>28.008099999999999</v>
      </c>
      <c r="DO161">
        <v>27.634</v>
      </c>
      <c r="DP161">
        <v>999.9</v>
      </c>
      <c r="DQ161">
        <v>0</v>
      </c>
      <c r="DR161">
        <v>0</v>
      </c>
      <c r="DS161">
        <v>10000.6</v>
      </c>
      <c r="DT161">
        <v>0</v>
      </c>
      <c r="DU161">
        <v>369.36700000000002</v>
      </c>
      <c r="DV161">
        <v>1.51257</v>
      </c>
      <c r="DW161">
        <v>410.13200000000001</v>
      </c>
      <c r="DX161">
        <v>407.65300000000002</v>
      </c>
      <c r="DY161">
        <v>2.2193100000000001</v>
      </c>
      <c r="DZ161">
        <v>398.42399999999998</v>
      </c>
      <c r="EA161">
        <v>22.639700000000001</v>
      </c>
      <c r="EB161">
        <v>2.4623400000000002</v>
      </c>
      <c r="EC161">
        <v>2.2425099999999998</v>
      </c>
      <c r="ED161">
        <v>20.779699999999998</v>
      </c>
      <c r="EE161">
        <v>19.269300000000001</v>
      </c>
      <c r="EF161">
        <v>5.0010600000000002E-2</v>
      </c>
      <c r="EG161">
        <v>0</v>
      </c>
      <c r="EH161">
        <v>0</v>
      </c>
      <c r="EI161">
        <v>0</v>
      </c>
      <c r="EJ161">
        <v>596.62</v>
      </c>
      <c r="EK161">
        <v>5.0010600000000002E-2</v>
      </c>
      <c r="EL161">
        <v>97.49</v>
      </c>
      <c r="EM161">
        <v>-1.73</v>
      </c>
      <c r="EN161">
        <v>38.061999999999998</v>
      </c>
      <c r="EO161">
        <v>42.25</v>
      </c>
      <c r="EP161">
        <v>40.561999999999998</v>
      </c>
      <c r="EQ161">
        <v>41.811999999999998</v>
      </c>
      <c r="ER161">
        <v>40.5</v>
      </c>
      <c r="ES161">
        <v>0</v>
      </c>
      <c r="ET161">
        <v>0</v>
      </c>
      <c r="EU161">
        <v>0</v>
      </c>
      <c r="EV161">
        <v>1674747175.2</v>
      </c>
      <c r="EW161">
        <v>0</v>
      </c>
      <c r="EX161">
        <v>594.1407999999999</v>
      </c>
      <c r="EY161">
        <v>-2.8861539045960218</v>
      </c>
      <c r="EZ161">
        <v>7.8569233078223117</v>
      </c>
      <c r="FA161">
        <v>98.517199999999988</v>
      </c>
      <c r="FB161">
        <v>15</v>
      </c>
      <c r="FC161">
        <v>1674745522.0999999</v>
      </c>
      <c r="FD161" t="s">
        <v>417</v>
      </c>
      <c r="FE161">
        <v>1674745522.0999999</v>
      </c>
      <c r="FF161">
        <v>1674745515.0999999</v>
      </c>
      <c r="FG161">
        <v>2</v>
      </c>
      <c r="FH161">
        <v>7.9000000000000001E-2</v>
      </c>
      <c r="FI161">
        <v>5.8000000000000003E-2</v>
      </c>
      <c r="FJ161">
        <v>-3.89</v>
      </c>
      <c r="FK161">
        <v>9.4E-2</v>
      </c>
      <c r="FL161">
        <v>383</v>
      </c>
      <c r="FM161">
        <v>18</v>
      </c>
      <c r="FN161">
        <v>0.28000000000000003</v>
      </c>
      <c r="FO161">
        <v>0.05</v>
      </c>
      <c r="FP161">
        <v>-2.0381491612850011</v>
      </c>
      <c r="FQ161">
        <v>-0.26994171186807281</v>
      </c>
      <c r="FR161">
        <v>4.671800421894922E-2</v>
      </c>
      <c r="FS161">
        <v>-1</v>
      </c>
      <c r="FT161">
        <v>0.15190860375827869</v>
      </c>
      <c r="FU161">
        <v>-8.7158296876641266E-3</v>
      </c>
      <c r="FV161">
        <v>9.9368882810220395E-4</v>
      </c>
      <c r="FW161">
        <v>-1</v>
      </c>
      <c r="FX161">
        <v>0</v>
      </c>
      <c r="FY161">
        <v>0</v>
      </c>
      <c r="FZ161" t="s">
        <v>418</v>
      </c>
      <c r="GA161">
        <v>2.9780899999999999</v>
      </c>
      <c r="GB161">
        <v>2.8064</v>
      </c>
      <c r="GC161">
        <v>9.7645700000000002E-2</v>
      </c>
      <c r="GD161">
        <v>9.5541699999999993E-2</v>
      </c>
      <c r="GE161">
        <v>0.121111</v>
      </c>
      <c r="GF161">
        <v>0.11339</v>
      </c>
      <c r="GG161">
        <v>26685.3</v>
      </c>
      <c r="GH161">
        <v>24819.4</v>
      </c>
      <c r="GI161">
        <v>26583.4</v>
      </c>
      <c r="GJ161">
        <v>25914.1</v>
      </c>
      <c r="GK161">
        <v>31790.5</v>
      </c>
      <c r="GL161">
        <v>32420.3</v>
      </c>
      <c r="GM161">
        <v>37664.699999999997</v>
      </c>
      <c r="GN161">
        <v>38437.9</v>
      </c>
      <c r="GO161">
        <v>1.9771000000000001</v>
      </c>
      <c r="GP161">
        <v>1.9579500000000001</v>
      </c>
      <c r="GQ161">
        <v>2.4605499999999999E-2</v>
      </c>
      <c r="GR161">
        <v>0</v>
      </c>
      <c r="GS161">
        <v>27.2319</v>
      </c>
      <c r="GT161">
        <v>999.9</v>
      </c>
      <c r="GU161">
        <v>59.7</v>
      </c>
      <c r="GV161">
        <v>30.7</v>
      </c>
      <c r="GW161">
        <v>26.728999999999999</v>
      </c>
      <c r="GX161">
        <v>61.830199999999998</v>
      </c>
      <c r="GY161">
        <v>12.2356</v>
      </c>
      <c r="GZ161">
        <v>1</v>
      </c>
      <c r="HA161">
        <v>0.36666199999999999</v>
      </c>
      <c r="HB161">
        <v>0.98758400000000002</v>
      </c>
      <c r="HC161">
        <v>20.270700000000001</v>
      </c>
      <c r="HD161">
        <v>5.2103999999999999</v>
      </c>
      <c r="HE161">
        <v>11.937900000000001</v>
      </c>
      <c r="HF161">
        <v>4.9877500000000001</v>
      </c>
      <c r="HG161">
        <v>3.2909999999999999</v>
      </c>
      <c r="HH161">
        <v>9999</v>
      </c>
      <c r="HI161">
        <v>9999</v>
      </c>
      <c r="HJ161">
        <v>9999</v>
      </c>
      <c r="HK161">
        <v>999.9</v>
      </c>
      <c r="HL161">
        <v>1.87042</v>
      </c>
      <c r="HM161">
        <v>1.8766799999999999</v>
      </c>
      <c r="HN161">
        <v>1.87449</v>
      </c>
      <c r="HO161">
        <v>1.8727100000000001</v>
      </c>
      <c r="HP161">
        <v>1.87317</v>
      </c>
      <c r="HQ161">
        <v>1.8705400000000001</v>
      </c>
      <c r="HR161">
        <v>1.8765099999999999</v>
      </c>
      <c r="HS161">
        <v>1.8755599999999999</v>
      </c>
      <c r="HT161">
        <v>5</v>
      </c>
      <c r="HU161">
        <v>0</v>
      </c>
      <c r="HV161">
        <v>0</v>
      </c>
      <c r="HW161">
        <v>0</v>
      </c>
      <c r="HX161" t="s">
        <v>419</v>
      </c>
      <c r="HY161" t="s">
        <v>420</v>
      </c>
      <c r="HZ161" t="s">
        <v>421</v>
      </c>
      <c r="IA161" t="s">
        <v>422</v>
      </c>
      <c r="IB161" t="s">
        <v>422</v>
      </c>
      <c r="IC161" t="s">
        <v>421</v>
      </c>
      <c r="ID161">
        <v>0</v>
      </c>
      <c r="IE161">
        <v>100</v>
      </c>
      <c r="IF161">
        <v>100</v>
      </c>
      <c r="IG161">
        <v>-3.9159999999999999</v>
      </c>
      <c r="IH161">
        <v>0.38779999999999998</v>
      </c>
      <c r="II161">
        <v>-3.1183980323874012</v>
      </c>
      <c r="IJ161">
        <v>-2.536945948238235E-3</v>
      </c>
      <c r="IK161">
        <v>1.581473279927893E-6</v>
      </c>
      <c r="IL161">
        <v>-4.6698293441882044E-10</v>
      </c>
      <c r="IM161">
        <v>-0.1212426229721789</v>
      </c>
      <c r="IN161">
        <v>-1.5895243091576399E-2</v>
      </c>
      <c r="IO161">
        <v>1.559614309849521E-3</v>
      </c>
      <c r="IP161">
        <v>-2.4566050869858518E-6</v>
      </c>
      <c r="IQ161">
        <v>2</v>
      </c>
      <c r="IR161">
        <v>2224</v>
      </c>
      <c r="IS161">
        <v>2</v>
      </c>
      <c r="IT161">
        <v>25</v>
      </c>
      <c r="IU161">
        <v>27.6</v>
      </c>
      <c r="IV161">
        <v>27.7</v>
      </c>
      <c r="IW161">
        <v>0.93383799999999995</v>
      </c>
      <c r="IX161">
        <v>2.4658199999999999</v>
      </c>
      <c r="IY161">
        <v>1.65039</v>
      </c>
      <c r="IZ161">
        <v>2.3022499999999999</v>
      </c>
      <c r="JA161">
        <v>1.50024</v>
      </c>
      <c r="JB161">
        <v>2.3938000000000001</v>
      </c>
      <c r="JC161">
        <v>36.955599999999997</v>
      </c>
      <c r="JD161">
        <v>23.535900000000002</v>
      </c>
      <c r="JE161">
        <v>18</v>
      </c>
      <c r="JF161">
        <v>504.64</v>
      </c>
      <c r="JG161">
        <v>486.20499999999998</v>
      </c>
      <c r="JH161">
        <v>26.995000000000001</v>
      </c>
      <c r="JI161">
        <v>31.9255</v>
      </c>
      <c r="JJ161">
        <v>30.0001</v>
      </c>
      <c r="JK161">
        <v>31.912800000000001</v>
      </c>
      <c r="JL161">
        <v>31.886600000000001</v>
      </c>
      <c r="JM161">
        <v>18.739000000000001</v>
      </c>
      <c r="JN161">
        <v>32.619500000000002</v>
      </c>
      <c r="JO161">
        <v>100</v>
      </c>
      <c r="JP161">
        <v>26.9695</v>
      </c>
      <c r="JQ161">
        <v>398.57799999999997</v>
      </c>
      <c r="JR161">
        <v>22.686399999999999</v>
      </c>
      <c r="JS161">
        <v>99.955699999999993</v>
      </c>
      <c r="JT161">
        <v>99.178899999999999</v>
      </c>
    </row>
    <row r="162" spans="1:280" x14ac:dyDescent="0.25">
      <c r="A162">
        <v>146</v>
      </c>
      <c r="B162">
        <v>1674747188</v>
      </c>
      <c r="C162">
        <v>1450.400000095367</v>
      </c>
      <c r="D162" t="s">
        <v>711</v>
      </c>
      <c r="E162" t="s">
        <v>712</v>
      </c>
      <c r="F162" t="s">
        <v>412</v>
      </c>
      <c r="G162" t="s">
        <v>413</v>
      </c>
      <c r="H162" t="s">
        <v>414</v>
      </c>
      <c r="I162">
        <v>1674747188</v>
      </c>
      <c r="J162">
        <f t="shared" si="92"/>
        <v>1.9024021538040078E-3</v>
      </c>
      <c r="K162">
        <f t="shared" si="93"/>
        <v>1.9024021538040079</v>
      </c>
      <c r="L162">
        <f t="shared" si="94"/>
        <v>-1.9876874155838364</v>
      </c>
      <c r="M162">
        <f t="shared" si="95"/>
        <v>399.96699999999998</v>
      </c>
      <c r="N162">
        <f t="shared" si="96"/>
        <v>413.20973646104596</v>
      </c>
      <c r="O162">
        <f t="shared" si="97"/>
        <v>40.971127556681168</v>
      </c>
      <c r="P162">
        <f t="shared" si="98"/>
        <v>39.658065939614993</v>
      </c>
      <c r="Q162">
        <f t="shared" si="99"/>
        <v>0.15029511334253934</v>
      </c>
      <c r="R162">
        <f t="shared" si="100"/>
        <v>2.9116854034642659</v>
      </c>
      <c r="S162">
        <f t="shared" si="101"/>
        <v>0.1461144425127707</v>
      </c>
      <c r="T162">
        <f t="shared" si="102"/>
        <v>9.1687456872832224E-2</v>
      </c>
      <c r="U162">
        <f t="shared" si="103"/>
        <v>4.7520142134839993E-3</v>
      </c>
      <c r="V162">
        <f t="shared" si="104"/>
        <v>27.513501104869686</v>
      </c>
      <c r="W162">
        <f t="shared" si="105"/>
        <v>27.6404</v>
      </c>
      <c r="X162">
        <f t="shared" si="106"/>
        <v>3.716010531662485</v>
      </c>
      <c r="Y162">
        <f t="shared" si="107"/>
        <v>64.92348389167276</v>
      </c>
      <c r="Z162">
        <f t="shared" si="108"/>
        <v>2.4652793627384995</v>
      </c>
      <c r="AA162">
        <f t="shared" si="109"/>
        <v>3.7972074432294938</v>
      </c>
      <c r="AB162">
        <f t="shared" si="110"/>
        <v>1.2507311689239855</v>
      </c>
      <c r="AC162">
        <f t="shared" si="111"/>
        <v>-83.895934982756742</v>
      </c>
      <c r="AD162">
        <f t="shared" si="112"/>
        <v>58.127762319520762</v>
      </c>
      <c r="AE162">
        <f t="shared" si="113"/>
        <v>4.3440487055330523</v>
      </c>
      <c r="AF162">
        <f t="shared" si="114"/>
        <v>-21.419371943489445</v>
      </c>
      <c r="AG162">
        <v>0</v>
      </c>
      <c r="AH162">
        <v>0</v>
      </c>
      <c r="AI162">
        <f t="shared" si="115"/>
        <v>1</v>
      </c>
      <c r="AJ162">
        <f t="shared" si="116"/>
        <v>0</v>
      </c>
      <c r="AK162">
        <f t="shared" si="117"/>
        <v>52166.269355237338</v>
      </c>
      <c r="AL162" t="s">
        <v>415</v>
      </c>
      <c r="AM162" t="s">
        <v>415</v>
      </c>
      <c r="AN162">
        <v>0</v>
      </c>
      <c r="AO162">
        <v>0</v>
      </c>
      <c r="AP162" t="e">
        <f t="shared" si="118"/>
        <v>#DIV/0!</v>
      </c>
      <c r="AQ162">
        <v>0</v>
      </c>
      <c r="AR162" t="s">
        <v>415</v>
      </c>
      <c r="AS162" t="s">
        <v>415</v>
      </c>
      <c r="AT162">
        <v>0</v>
      </c>
      <c r="AU162">
        <v>0</v>
      </c>
      <c r="AV162" t="e">
        <f t="shared" si="119"/>
        <v>#DIV/0!</v>
      </c>
      <c r="AW162">
        <v>0.5</v>
      </c>
      <c r="AX162">
        <f t="shared" si="120"/>
        <v>2.1008904943823997E-2</v>
      </c>
      <c r="AY162">
        <f t="shared" si="121"/>
        <v>-1.9876874155838364</v>
      </c>
      <c r="AZ162" t="e">
        <f t="shared" si="122"/>
        <v>#DIV/0!</v>
      </c>
      <c r="BA162">
        <f t="shared" si="123"/>
        <v>-94.611662097512536</v>
      </c>
      <c r="BB162" t="e">
        <f t="shared" si="124"/>
        <v>#DIV/0!</v>
      </c>
      <c r="BC162" t="e">
        <f t="shared" si="125"/>
        <v>#DIV/0!</v>
      </c>
      <c r="BD162" t="s">
        <v>415</v>
      </c>
      <c r="BE162">
        <v>0</v>
      </c>
      <c r="BF162" t="e">
        <f t="shared" si="126"/>
        <v>#DIV/0!</v>
      </c>
      <c r="BG162" t="e">
        <f t="shared" si="127"/>
        <v>#DIV/0!</v>
      </c>
      <c r="BH162" t="e">
        <f t="shared" si="128"/>
        <v>#DIV/0!</v>
      </c>
      <c r="BI162" t="e">
        <f t="shared" si="129"/>
        <v>#DIV/0!</v>
      </c>
      <c r="BJ162" t="e">
        <f t="shared" si="130"/>
        <v>#DIV/0!</v>
      </c>
      <c r="BK162" t="e">
        <f t="shared" si="131"/>
        <v>#DIV/0!</v>
      </c>
      <c r="BL162" t="e">
        <f t="shared" si="132"/>
        <v>#DIV/0!</v>
      </c>
      <c r="BM162" t="e">
        <f t="shared" si="133"/>
        <v>#DIV/0!</v>
      </c>
      <c r="CV162">
        <f t="shared" si="134"/>
        <v>5.0010600000000002E-2</v>
      </c>
      <c r="CW162">
        <f t="shared" si="135"/>
        <v>2.1008904943823997E-2</v>
      </c>
      <c r="CX162">
        <f t="shared" si="136"/>
        <v>0.42008903999999991</v>
      </c>
      <c r="CY162">
        <f t="shared" si="137"/>
        <v>9.5020139999999989E-2</v>
      </c>
      <c r="CZ162">
        <v>6</v>
      </c>
      <c r="DA162">
        <v>0.5</v>
      </c>
      <c r="DB162" t="s">
        <v>416</v>
      </c>
      <c r="DC162">
        <v>2</v>
      </c>
      <c r="DD162">
        <v>1674747188</v>
      </c>
      <c r="DE162">
        <v>399.96699999999998</v>
      </c>
      <c r="DF162">
        <v>398.495</v>
      </c>
      <c r="DG162">
        <v>24.863299999999999</v>
      </c>
      <c r="DH162">
        <v>22.6374</v>
      </c>
      <c r="DI162">
        <v>403.88299999999998</v>
      </c>
      <c r="DJ162">
        <v>24.4754</v>
      </c>
      <c r="DK162">
        <v>500.05</v>
      </c>
      <c r="DL162">
        <v>99.053299999999993</v>
      </c>
      <c r="DM162">
        <v>0.100045</v>
      </c>
      <c r="DN162">
        <v>28.0107</v>
      </c>
      <c r="DO162">
        <v>27.6404</v>
      </c>
      <c r="DP162">
        <v>999.9</v>
      </c>
      <c r="DQ162">
        <v>0</v>
      </c>
      <c r="DR162">
        <v>0</v>
      </c>
      <c r="DS162">
        <v>9993.1200000000008</v>
      </c>
      <c r="DT162">
        <v>0</v>
      </c>
      <c r="DU162">
        <v>369.36399999999998</v>
      </c>
      <c r="DV162">
        <v>1.47211</v>
      </c>
      <c r="DW162">
        <v>410.166</v>
      </c>
      <c r="DX162">
        <v>407.72500000000002</v>
      </c>
      <c r="DY162">
        <v>2.2258800000000001</v>
      </c>
      <c r="DZ162">
        <v>398.495</v>
      </c>
      <c r="EA162">
        <v>22.6374</v>
      </c>
      <c r="EB162">
        <v>2.46279</v>
      </c>
      <c r="EC162">
        <v>2.2423099999999998</v>
      </c>
      <c r="ED162">
        <v>20.782699999999998</v>
      </c>
      <c r="EE162">
        <v>19.267900000000001</v>
      </c>
      <c r="EF162">
        <v>5.0010600000000002E-2</v>
      </c>
      <c r="EG162">
        <v>0</v>
      </c>
      <c r="EH162">
        <v>0</v>
      </c>
      <c r="EI162">
        <v>0</v>
      </c>
      <c r="EJ162">
        <v>594</v>
      </c>
      <c r="EK162">
        <v>5.0010600000000002E-2</v>
      </c>
      <c r="EL162">
        <v>96.95</v>
      </c>
      <c r="EM162">
        <v>-2.29</v>
      </c>
      <c r="EN162">
        <v>38.061999999999998</v>
      </c>
      <c r="EO162">
        <v>42.25</v>
      </c>
      <c r="EP162">
        <v>40.561999999999998</v>
      </c>
      <c r="EQ162">
        <v>41.811999999999998</v>
      </c>
      <c r="ER162">
        <v>40.5</v>
      </c>
      <c r="ES162">
        <v>0</v>
      </c>
      <c r="ET162">
        <v>0</v>
      </c>
      <c r="EU162">
        <v>0</v>
      </c>
      <c r="EV162">
        <v>1674747185.4000001</v>
      </c>
      <c r="EW162">
        <v>0</v>
      </c>
      <c r="EX162">
        <v>594.31230769230763</v>
      </c>
      <c r="EY162">
        <v>8.6748717863156291</v>
      </c>
      <c r="EZ162">
        <v>-12.482393063146731</v>
      </c>
      <c r="FA162">
        <v>98.668076923076924</v>
      </c>
      <c r="FB162">
        <v>15</v>
      </c>
      <c r="FC162">
        <v>1674745522.0999999</v>
      </c>
      <c r="FD162" t="s">
        <v>417</v>
      </c>
      <c r="FE162">
        <v>1674745522.0999999</v>
      </c>
      <c r="FF162">
        <v>1674745515.0999999</v>
      </c>
      <c r="FG162">
        <v>2</v>
      </c>
      <c r="FH162">
        <v>7.9000000000000001E-2</v>
      </c>
      <c r="FI162">
        <v>5.8000000000000003E-2</v>
      </c>
      <c r="FJ162">
        <v>-3.89</v>
      </c>
      <c r="FK162">
        <v>9.4E-2</v>
      </c>
      <c r="FL162">
        <v>383</v>
      </c>
      <c r="FM162">
        <v>18</v>
      </c>
      <c r="FN162">
        <v>0.28000000000000003</v>
      </c>
      <c r="FO162">
        <v>0.05</v>
      </c>
      <c r="FP162">
        <v>-2.0323400467155071</v>
      </c>
      <c r="FQ162">
        <v>0.20326687148944139</v>
      </c>
      <c r="FR162">
        <v>3.853602986788203E-2</v>
      </c>
      <c r="FS162">
        <v>-1</v>
      </c>
      <c r="FT162">
        <v>0.15069790884050191</v>
      </c>
      <c r="FU162">
        <v>-7.650775900204884E-3</v>
      </c>
      <c r="FV162">
        <v>9.3941457521127256E-4</v>
      </c>
      <c r="FW162">
        <v>-1</v>
      </c>
      <c r="FX162">
        <v>0</v>
      </c>
      <c r="FY162">
        <v>0</v>
      </c>
      <c r="FZ162" t="s">
        <v>418</v>
      </c>
      <c r="GA162">
        <v>2.97817</v>
      </c>
      <c r="GB162">
        <v>2.8063099999999999</v>
      </c>
      <c r="GC162">
        <v>9.7652199999999995E-2</v>
      </c>
      <c r="GD162">
        <v>9.5555699999999993E-2</v>
      </c>
      <c r="GE162">
        <v>0.121127</v>
      </c>
      <c r="GF162">
        <v>0.113384</v>
      </c>
      <c r="GG162">
        <v>26684.7</v>
      </c>
      <c r="GH162">
        <v>24818.9</v>
      </c>
      <c r="GI162">
        <v>26583</v>
      </c>
      <c r="GJ162">
        <v>25914.1</v>
      </c>
      <c r="GK162">
        <v>31789.4</v>
      </c>
      <c r="GL162">
        <v>32420.5</v>
      </c>
      <c r="GM162">
        <v>37664.1</v>
      </c>
      <c r="GN162">
        <v>38437.800000000003</v>
      </c>
      <c r="GO162">
        <v>1.9772000000000001</v>
      </c>
      <c r="GP162">
        <v>1.9575800000000001</v>
      </c>
      <c r="GQ162">
        <v>2.48104E-2</v>
      </c>
      <c r="GR162">
        <v>0</v>
      </c>
      <c r="GS162">
        <v>27.234999999999999</v>
      </c>
      <c r="GT162">
        <v>999.9</v>
      </c>
      <c r="GU162">
        <v>59.7</v>
      </c>
      <c r="GV162">
        <v>30.7</v>
      </c>
      <c r="GW162">
        <v>26.727900000000002</v>
      </c>
      <c r="GX162">
        <v>61.610199999999999</v>
      </c>
      <c r="GY162">
        <v>11.995200000000001</v>
      </c>
      <c r="GZ162">
        <v>1</v>
      </c>
      <c r="HA162">
        <v>0.36667699999999998</v>
      </c>
      <c r="HB162">
        <v>0.94067800000000001</v>
      </c>
      <c r="HC162">
        <v>20.271000000000001</v>
      </c>
      <c r="HD162">
        <v>5.2072599999999998</v>
      </c>
      <c r="HE162">
        <v>11.9381</v>
      </c>
      <c r="HF162">
        <v>4.9878499999999999</v>
      </c>
      <c r="HG162">
        <v>3.2909999999999999</v>
      </c>
      <c r="HH162">
        <v>9999</v>
      </c>
      <c r="HI162">
        <v>9999</v>
      </c>
      <c r="HJ162">
        <v>9999</v>
      </c>
      <c r="HK162">
        <v>999.9</v>
      </c>
      <c r="HL162">
        <v>1.87042</v>
      </c>
      <c r="HM162">
        <v>1.8767</v>
      </c>
      <c r="HN162">
        <v>1.8744799999999999</v>
      </c>
      <c r="HO162">
        <v>1.8727199999999999</v>
      </c>
      <c r="HP162">
        <v>1.87317</v>
      </c>
      <c r="HQ162">
        <v>1.8705700000000001</v>
      </c>
      <c r="HR162">
        <v>1.87652</v>
      </c>
      <c r="HS162">
        <v>1.8755599999999999</v>
      </c>
      <c r="HT162">
        <v>5</v>
      </c>
      <c r="HU162">
        <v>0</v>
      </c>
      <c r="HV162">
        <v>0</v>
      </c>
      <c r="HW162">
        <v>0</v>
      </c>
      <c r="HX162" t="s">
        <v>419</v>
      </c>
      <c r="HY162" t="s">
        <v>420</v>
      </c>
      <c r="HZ162" t="s">
        <v>421</v>
      </c>
      <c r="IA162" t="s">
        <v>422</v>
      </c>
      <c r="IB162" t="s">
        <v>422</v>
      </c>
      <c r="IC162" t="s">
        <v>421</v>
      </c>
      <c r="ID162">
        <v>0</v>
      </c>
      <c r="IE162">
        <v>100</v>
      </c>
      <c r="IF162">
        <v>100</v>
      </c>
      <c r="IG162">
        <v>-3.9159999999999999</v>
      </c>
      <c r="IH162">
        <v>0.38790000000000002</v>
      </c>
      <c r="II162">
        <v>-3.1183980323874012</v>
      </c>
      <c r="IJ162">
        <v>-2.536945948238235E-3</v>
      </c>
      <c r="IK162">
        <v>1.581473279927893E-6</v>
      </c>
      <c r="IL162">
        <v>-4.6698293441882044E-10</v>
      </c>
      <c r="IM162">
        <v>-0.1212426229721789</v>
      </c>
      <c r="IN162">
        <v>-1.5895243091576399E-2</v>
      </c>
      <c r="IO162">
        <v>1.559614309849521E-3</v>
      </c>
      <c r="IP162">
        <v>-2.4566050869858518E-6</v>
      </c>
      <c r="IQ162">
        <v>2</v>
      </c>
      <c r="IR162">
        <v>2224</v>
      </c>
      <c r="IS162">
        <v>2</v>
      </c>
      <c r="IT162">
        <v>25</v>
      </c>
      <c r="IU162">
        <v>27.8</v>
      </c>
      <c r="IV162">
        <v>27.9</v>
      </c>
      <c r="IW162">
        <v>0.93505899999999997</v>
      </c>
      <c r="IX162">
        <v>2.4645999999999999</v>
      </c>
      <c r="IY162">
        <v>1.65039</v>
      </c>
      <c r="IZ162">
        <v>2.3022499999999999</v>
      </c>
      <c r="JA162">
        <v>1.50024</v>
      </c>
      <c r="JB162">
        <v>2.4230999999999998</v>
      </c>
      <c r="JC162">
        <v>36.979399999999998</v>
      </c>
      <c r="JD162">
        <v>23.544599999999999</v>
      </c>
      <c r="JE162">
        <v>18</v>
      </c>
      <c r="JF162">
        <v>504.709</v>
      </c>
      <c r="JG162">
        <v>485.95100000000002</v>
      </c>
      <c r="JH162">
        <v>26.960599999999999</v>
      </c>
      <c r="JI162">
        <v>31.9283</v>
      </c>
      <c r="JJ162">
        <v>30.0002</v>
      </c>
      <c r="JK162">
        <v>31.9131</v>
      </c>
      <c r="JL162">
        <v>31.886800000000001</v>
      </c>
      <c r="JM162">
        <v>18.7378</v>
      </c>
      <c r="JN162">
        <v>32.619500000000002</v>
      </c>
      <c r="JO162">
        <v>100</v>
      </c>
      <c r="JP162">
        <v>26.952400000000001</v>
      </c>
      <c r="JQ162">
        <v>398.411</v>
      </c>
      <c r="JR162">
        <v>22.690100000000001</v>
      </c>
      <c r="JS162">
        <v>99.954099999999997</v>
      </c>
      <c r="JT162">
        <v>99.178600000000003</v>
      </c>
    </row>
    <row r="163" spans="1:280" x14ac:dyDescent="0.25">
      <c r="A163">
        <v>147</v>
      </c>
      <c r="B163">
        <v>1674747198</v>
      </c>
      <c r="C163">
        <v>1460.400000095367</v>
      </c>
      <c r="D163" t="s">
        <v>713</v>
      </c>
      <c r="E163" t="s">
        <v>714</v>
      </c>
      <c r="F163" t="s">
        <v>412</v>
      </c>
      <c r="G163" t="s">
        <v>413</v>
      </c>
      <c r="H163" t="s">
        <v>414</v>
      </c>
      <c r="I163">
        <v>1674747198</v>
      </c>
      <c r="J163">
        <f t="shared" si="92"/>
        <v>1.9027813539017255E-3</v>
      </c>
      <c r="K163">
        <f t="shared" si="93"/>
        <v>1.9027813539017255</v>
      </c>
      <c r="L163">
        <f t="shared" si="94"/>
        <v>-2.0396501013246802</v>
      </c>
      <c r="M163">
        <f t="shared" si="95"/>
        <v>399.93400000000003</v>
      </c>
      <c r="N163">
        <f t="shared" si="96"/>
        <v>413.74844612491898</v>
      </c>
      <c r="O163">
        <f t="shared" si="97"/>
        <v>41.025793183390633</v>
      </c>
      <c r="P163">
        <f t="shared" si="98"/>
        <v>39.656002879711998</v>
      </c>
      <c r="Q163">
        <f t="shared" si="99"/>
        <v>0.15016267181484455</v>
      </c>
      <c r="R163">
        <f t="shared" si="100"/>
        <v>2.9115213914398632</v>
      </c>
      <c r="S163">
        <f t="shared" si="101"/>
        <v>0.14598902761842392</v>
      </c>
      <c r="T163">
        <f t="shared" si="102"/>
        <v>9.1608465271732276E-2</v>
      </c>
      <c r="U163">
        <f t="shared" si="103"/>
        <v>4.7520142134839993E-3</v>
      </c>
      <c r="V163">
        <f t="shared" si="104"/>
        <v>27.516076863927029</v>
      </c>
      <c r="W163">
        <f t="shared" si="105"/>
        <v>27.645399999999999</v>
      </c>
      <c r="X163">
        <f t="shared" si="106"/>
        <v>3.7170967254915483</v>
      </c>
      <c r="Y163">
        <f t="shared" si="107"/>
        <v>64.906107590227663</v>
      </c>
      <c r="Z163">
        <f t="shared" si="108"/>
        <v>2.4650074772063997</v>
      </c>
      <c r="AA163">
        <f t="shared" si="109"/>
        <v>3.7978051199260858</v>
      </c>
      <c r="AB163">
        <f t="shared" si="110"/>
        <v>1.2520892482851487</v>
      </c>
      <c r="AC163">
        <f t="shared" si="111"/>
        <v>-83.912657707066089</v>
      </c>
      <c r="AD163">
        <f t="shared" si="112"/>
        <v>57.763466381952895</v>
      </c>
      <c r="AE163">
        <f t="shared" si="113"/>
        <v>4.317232769344046</v>
      </c>
      <c r="AF163">
        <f t="shared" si="114"/>
        <v>-21.827206541555668</v>
      </c>
      <c r="AG163">
        <v>0</v>
      </c>
      <c r="AH163">
        <v>0</v>
      </c>
      <c r="AI163">
        <f t="shared" si="115"/>
        <v>1</v>
      </c>
      <c r="AJ163">
        <f t="shared" si="116"/>
        <v>0</v>
      </c>
      <c r="AK163">
        <f t="shared" si="117"/>
        <v>52161.171554297311</v>
      </c>
      <c r="AL163" t="s">
        <v>415</v>
      </c>
      <c r="AM163" t="s">
        <v>415</v>
      </c>
      <c r="AN163">
        <v>0</v>
      </c>
      <c r="AO163">
        <v>0</v>
      </c>
      <c r="AP163" t="e">
        <f t="shared" si="118"/>
        <v>#DIV/0!</v>
      </c>
      <c r="AQ163">
        <v>0</v>
      </c>
      <c r="AR163" t="s">
        <v>415</v>
      </c>
      <c r="AS163" t="s">
        <v>415</v>
      </c>
      <c r="AT163">
        <v>0</v>
      </c>
      <c r="AU163">
        <v>0</v>
      </c>
      <c r="AV163" t="e">
        <f t="shared" si="119"/>
        <v>#DIV/0!</v>
      </c>
      <c r="AW163">
        <v>0.5</v>
      </c>
      <c r="AX163">
        <f t="shared" si="120"/>
        <v>2.1008904943823997E-2</v>
      </c>
      <c r="AY163">
        <f t="shared" si="121"/>
        <v>-2.0396501013246802</v>
      </c>
      <c r="AZ163" t="e">
        <f t="shared" si="122"/>
        <v>#DIV/0!</v>
      </c>
      <c r="BA163">
        <f t="shared" si="123"/>
        <v>-97.08502688638599</v>
      </c>
      <c r="BB163" t="e">
        <f t="shared" si="124"/>
        <v>#DIV/0!</v>
      </c>
      <c r="BC163" t="e">
        <f t="shared" si="125"/>
        <v>#DIV/0!</v>
      </c>
      <c r="BD163" t="s">
        <v>415</v>
      </c>
      <c r="BE163">
        <v>0</v>
      </c>
      <c r="BF163" t="e">
        <f t="shared" si="126"/>
        <v>#DIV/0!</v>
      </c>
      <c r="BG163" t="e">
        <f t="shared" si="127"/>
        <v>#DIV/0!</v>
      </c>
      <c r="BH163" t="e">
        <f t="shared" si="128"/>
        <v>#DIV/0!</v>
      </c>
      <c r="BI163" t="e">
        <f t="shared" si="129"/>
        <v>#DIV/0!</v>
      </c>
      <c r="BJ163" t="e">
        <f t="shared" si="130"/>
        <v>#DIV/0!</v>
      </c>
      <c r="BK163" t="e">
        <f t="shared" si="131"/>
        <v>#DIV/0!</v>
      </c>
      <c r="BL163" t="e">
        <f t="shared" si="132"/>
        <v>#DIV/0!</v>
      </c>
      <c r="BM163" t="e">
        <f t="shared" si="133"/>
        <v>#DIV/0!</v>
      </c>
      <c r="CV163">
        <f t="shared" si="134"/>
        <v>5.0010600000000002E-2</v>
      </c>
      <c r="CW163">
        <f t="shared" si="135"/>
        <v>2.1008904943823997E-2</v>
      </c>
      <c r="CX163">
        <f t="shared" si="136"/>
        <v>0.42008903999999991</v>
      </c>
      <c r="CY163">
        <f t="shared" si="137"/>
        <v>9.5020139999999989E-2</v>
      </c>
      <c r="CZ163">
        <v>6</v>
      </c>
      <c r="DA163">
        <v>0.5</v>
      </c>
      <c r="DB163" t="s">
        <v>416</v>
      </c>
      <c r="DC163">
        <v>2</v>
      </c>
      <c r="DD163">
        <v>1674747198</v>
      </c>
      <c r="DE163">
        <v>399.93400000000003</v>
      </c>
      <c r="DF163">
        <v>398.4</v>
      </c>
      <c r="DG163">
        <v>24.8598</v>
      </c>
      <c r="DH163">
        <v>22.633800000000001</v>
      </c>
      <c r="DI163">
        <v>403.85</v>
      </c>
      <c r="DJ163">
        <v>24.472000000000001</v>
      </c>
      <c r="DK163">
        <v>500.12900000000002</v>
      </c>
      <c r="DL163">
        <v>99.056299999999993</v>
      </c>
      <c r="DM163">
        <v>0.100068</v>
      </c>
      <c r="DN163">
        <v>28.013400000000001</v>
      </c>
      <c r="DO163">
        <v>27.645399999999999</v>
      </c>
      <c r="DP163">
        <v>999.9</v>
      </c>
      <c r="DQ163">
        <v>0</v>
      </c>
      <c r="DR163">
        <v>0</v>
      </c>
      <c r="DS163">
        <v>9991.8799999999992</v>
      </c>
      <c r="DT163">
        <v>0</v>
      </c>
      <c r="DU163">
        <v>369.12</v>
      </c>
      <c r="DV163">
        <v>1.5338700000000001</v>
      </c>
      <c r="DW163">
        <v>410.13</v>
      </c>
      <c r="DX163">
        <v>407.62700000000001</v>
      </c>
      <c r="DY163">
        <v>2.2260200000000001</v>
      </c>
      <c r="DZ163">
        <v>398.4</v>
      </c>
      <c r="EA163">
        <v>22.633800000000001</v>
      </c>
      <c r="EB163">
        <v>2.46252</v>
      </c>
      <c r="EC163">
        <v>2.2420200000000001</v>
      </c>
      <c r="ED163">
        <v>20.780899999999999</v>
      </c>
      <c r="EE163">
        <v>19.265799999999999</v>
      </c>
      <c r="EF163">
        <v>5.0010600000000002E-2</v>
      </c>
      <c r="EG163">
        <v>0</v>
      </c>
      <c r="EH163">
        <v>0</v>
      </c>
      <c r="EI163">
        <v>0</v>
      </c>
      <c r="EJ163">
        <v>592.25</v>
      </c>
      <c r="EK163">
        <v>5.0010600000000002E-2</v>
      </c>
      <c r="EL163">
        <v>99.27</v>
      </c>
      <c r="EM163">
        <v>-2.0499999999999998</v>
      </c>
      <c r="EN163">
        <v>38.061999999999998</v>
      </c>
      <c r="EO163">
        <v>42.25</v>
      </c>
      <c r="EP163">
        <v>40.561999999999998</v>
      </c>
      <c r="EQ163">
        <v>41.811999999999998</v>
      </c>
      <c r="ER163">
        <v>40.5</v>
      </c>
      <c r="ES163">
        <v>0</v>
      </c>
      <c r="ET163">
        <v>0</v>
      </c>
      <c r="EU163">
        <v>0</v>
      </c>
      <c r="EV163">
        <v>1674747195</v>
      </c>
      <c r="EW163">
        <v>0</v>
      </c>
      <c r="EX163">
        <v>594.96500000000003</v>
      </c>
      <c r="EY163">
        <v>-4.2464957529411747</v>
      </c>
      <c r="EZ163">
        <v>-3.6950427386968978</v>
      </c>
      <c r="FA163">
        <v>97.391538461538431</v>
      </c>
      <c r="FB163">
        <v>15</v>
      </c>
      <c r="FC163">
        <v>1674745522.0999999</v>
      </c>
      <c r="FD163" t="s">
        <v>417</v>
      </c>
      <c r="FE163">
        <v>1674745522.0999999</v>
      </c>
      <c r="FF163">
        <v>1674745515.0999999</v>
      </c>
      <c r="FG163">
        <v>2</v>
      </c>
      <c r="FH163">
        <v>7.9000000000000001E-2</v>
      </c>
      <c r="FI163">
        <v>5.8000000000000003E-2</v>
      </c>
      <c r="FJ163">
        <v>-3.89</v>
      </c>
      <c r="FK163">
        <v>9.4E-2</v>
      </c>
      <c r="FL163">
        <v>383</v>
      </c>
      <c r="FM163">
        <v>18</v>
      </c>
      <c r="FN163">
        <v>0.28000000000000003</v>
      </c>
      <c r="FO163">
        <v>0.05</v>
      </c>
      <c r="FP163">
        <v>-2.0257733134092542</v>
      </c>
      <c r="FQ163">
        <v>-0.13831531150834711</v>
      </c>
      <c r="FR163">
        <v>4.7172418517341413E-2</v>
      </c>
      <c r="FS163">
        <v>-1</v>
      </c>
      <c r="FT163">
        <v>0.15009705593701389</v>
      </c>
      <c r="FU163">
        <v>2.4710250868618868E-4</v>
      </c>
      <c r="FV163">
        <v>1.4066372319417779E-4</v>
      </c>
      <c r="FW163">
        <v>-1</v>
      </c>
      <c r="FX163">
        <v>0</v>
      </c>
      <c r="FY163">
        <v>0</v>
      </c>
      <c r="FZ163" t="s">
        <v>418</v>
      </c>
      <c r="GA163">
        <v>2.97838</v>
      </c>
      <c r="GB163">
        <v>2.8063199999999999</v>
      </c>
      <c r="GC163">
        <v>9.7648299999999993E-2</v>
      </c>
      <c r="GD163">
        <v>9.5540299999999995E-2</v>
      </c>
      <c r="GE163">
        <v>0.121118</v>
      </c>
      <c r="GF163">
        <v>0.113374</v>
      </c>
      <c r="GG163">
        <v>26684.5</v>
      </c>
      <c r="GH163">
        <v>24818.799999999999</v>
      </c>
      <c r="GI163">
        <v>26582.799999999999</v>
      </c>
      <c r="GJ163">
        <v>25913.599999999999</v>
      </c>
      <c r="GK163">
        <v>31789.9</v>
      </c>
      <c r="GL163">
        <v>32420.5</v>
      </c>
      <c r="GM163">
        <v>37664.300000000003</v>
      </c>
      <c r="GN163">
        <v>38437.300000000003</v>
      </c>
      <c r="GO163">
        <v>1.97715</v>
      </c>
      <c r="GP163">
        <v>1.9575499999999999</v>
      </c>
      <c r="GQ163">
        <v>2.48291E-2</v>
      </c>
      <c r="GR163">
        <v>0</v>
      </c>
      <c r="GS163">
        <v>27.239599999999999</v>
      </c>
      <c r="GT163">
        <v>999.9</v>
      </c>
      <c r="GU163">
        <v>59.6</v>
      </c>
      <c r="GV163">
        <v>30.7</v>
      </c>
      <c r="GW163">
        <v>26.6814</v>
      </c>
      <c r="GX163">
        <v>61.780200000000001</v>
      </c>
      <c r="GY163">
        <v>11.694699999999999</v>
      </c>
      <c r="GZ163">
        <v>1</v>
      </c>
      <c r="HA163">
        <v>0.36682900000000002</v>
      </c>
      <c r="HB163">
        <v>0.95560500000000004</v>
      </c>
      <c r="HC163">
        <v>20.271000000000001</v>
      </c>
      <c r="HD163">
        <v>5.2060599999999999</v>
      </c>
      <c r="HE163">
        <v>11.9381</v>
      </c>
      <c r="HF163">
        <v>4.9878499999999999</v>
      </c>
      <c r="HG163">
        <v>3.2909999999999999</v>
      </c>
      <c r="HH163">
        <v>9999</v>
      </c>
      <c r="HI163">
        <v>9999</v>
      </c>
      <c r="HJ163">
        <v>9999</v>
      </c>
      <c r="HK163">
        <v>999.9</v>
      </c>
      <c r="HL163">
        <v>1.87042</v>
      </c>
      <c r="HM163">
        <v>1.8766799999999999</v>
      </c>
      <c r="HN163">
        <v>1.8744400000000001</v>
      </c>
      <c r="HO163">
        <v>1.8727199999999999</v>
      </c>
      <c r="HP163">
        <v>1.87317</v>
      </c>
      <c r="HQ163">
        <v>1.87053</v>
      </c>
      <c r="HR163">
        <v>1.8765099999999999</v>
      </c>
      <c r="HS163">
        <v>1.8755500000000001</v>
      </c>
      <c r="HT163">
        <v>5</v>
      </c>
      <c r="HU163">
        <v>0</v>
      </c>
      <c r="HV163">
        <v>0</v>
      </c>
      <c r="HW163">
        <v>0</v>
      </c>
      <c r="HX163" t="s">
        <v>419</v>
      </c>
      <c r="HY163" t="s">
        <v>420</v>
      </c>
      <c r="HZ163" t="s">
        <v>421</v>
      </c>
      <c r="IA163" t="s">
        <v>422</v>
      </c>
      <c r="IB163" t="s">
        <v>422</v>
      </c>
      <c r="IC163" t="s">
        <v>421</v>
      </c>
      <c r="ID163">
        <v>0</v>
      </c>
      <c r="IE163">
        <v>100</v>
      </c>
      <c r="IF163">
        <v>100</v>
      </c>
      <c r="IG163">
        <v>-3.9159999999999999</v>
      </c>
      <c r="IH163">
        <v>0.38779999999999998</v>
      </c>
      <c r="II163">
        <v>-3.1183980323874012</v>
      </c>
      <c r="IJ163">
        <v>-2.536945948238235E-3</v>
      </c>
      <c r="IK163">
        <v>1.581473279927893E-6</v>
      </c>
      <c r="IL163">
        <v>-4.6698293441882044E-10</v>
      </c>
      <c r="IM163">
        <v>-0.1212426229721789</v>
      </c>
      <c r="IN163">
        <v>-1.5895243091576399E-2</v>
      </c>
      <c r="IO163">
        <v>1.559614309849521E-3</v>
      </c>
      <c r="IP163">
        <v>-2.4566050869858518E-6</v>
      </c>
      <c r="IQ163">
        <v>2</v>
      </c>
      <c r="IR163">
        <v>2224</v>
      </c>
      <c r="IS163">
        <v>2</v>
      </c>
      <c r="IT163">
        <v>25</v>
      </c>
      <c r="IU163">
        <v>27.9</v>
      </c>
      <c r="IV163">
        <v>28</v>
      </c>
      <c r="IW163">
        <v>0.93505899999999997</v>
      </c>
      <c r="IX163">
        <v>2.4706999999999999</v>
      </c>
      <c r="IY163">
        <v>1.65039</v>
      </c>
      <c r="IZ163">
        <v>2.3034699999999999</v>
      </c>
      <c r="JA163">
        <v>1.50024</v>
      </c>
      <c r="JB163">
        <v>2.4316399999999998</v>
      </c>
      <c r="JC163">
        <v>36.979399999999998</v>
      </c>
      <c r="JD163">
        <v>23.570900000000002</v>
      </c>
      <c r="JE163">
        <v>18</v>
      </c>
      <c r="JF163">
        <v>504.69900000000001</v>
      </c>
      <c r="JG163">
        <v>485.95600000000002</v>
      </c>
      <c r="JH163">
        <v>26.941299999999998</v>
      </c>
      <c r="JI163">
        <v>31.9283</v>
      </c>
      <c r="JJ163">
        <v>30.0002</v>
      </c>
      <c r="JK163">
        <v>31.915900000000001</v>
      </c>
      <c r="JL163">
        <v>31.889399999999998</v>
      </c>
      <c r="JM163">
        <v>18.743400000000001</v>
      </c>
      <c r="JN163">
        <v>32.619500000000002</v>
      </c>
      <c r="JO163">
        <v>100</v>
      </c>
      <c r="JP163">
        <v>26.927299999999999</v>
      </c>
      <c r="JQ163">
        <v>398.84500000000003</v>
      </c>
      <c r="JR163">
        <v>22.702300000000001</v>
      </c>
      <c r="JS163">
        <v>99.954099999999997</v>
      </c>
      <c r="JT163">
        <v>99.177099999999996</v>
      </c>
    </row>
    <row r="164" spans="1:280" x14ac:dyDescent="0.25">
      <c r="A164">
        <v>148</v>
      </c>
      <c r="B164">
        <v>1674747208</v>
      </c>
      <c r="C164">
        <v>1470.400000095367</v>
      </c>
      <c r="D164" t="s">
        <v>715</v>
      </c>
      <c r="E164" t="s">
        <v>716</v>
      </c>
      <c r="F164" t="s">
        <v>412</v>
      </c>
      <c r="G164" t="s">
        <v>413</v>
      </c>
      <c r="H164" t="s">
        <v>414</v>
      </c>
      <c r="I164">
        <v>1674747208</v>
      </c>
      <c r="J164">
        <f t="shared" si="92"/>
        <v>1.8797114166459359E-3</v>
      </c>
      <c r="K164">
        <f t="shared" si="93"/>
        <v>1.8797114166459359</v>
      </c>
      <c r="L164">
        <f t="shared" si="94"/>
        <v>-2.080548003094989</v>
      </c>
      <c r="M164">
        <f t="shared" si="95"/>
        <v>400.04700000000003</v>
      </c>
      <c r="N164">
        <f t="shared" si="96"/>
        <v>414.58467053180937</v>
      </c>
      <c r="O164">
        <f t="shared" si="97"/>
        <v>41.107837126011638</v>
      </c>
      <c r="P164">
        <f t="shared" si="98"/>
        <v>39.666365130323406</v>
      </c>
      <c r="Q164">
        <f t="shared" si="99"/>
        <v>0.14820957438979751</v>
      </c>
      <c r="R164">
        <f t="shared" si="100"/>
        <v>2.9164053829871928</v>
      </c>
      <c r="S164">
        <f t="shared" si="101"/>
        <v>0.14414882067592813</v>
      </c>
      <c r="T164">
        <f t="shared" si="102"/>
        <v>9.0448588340744263E-2</v>
      </c>
      <c r="U164">
        <f t="shared" si="103"/>
        <v>4.7520142134839993E-3</v>
      </c>
      <c r="V164">
        <f t="shared" si="104"/>
        <v>27.522272233424779</v>
      </c>
      <c r="W164">
        <f t="shared" si="105"/>
        <v>27.6435</v>
      </c>
      <c r="X164">
        <f t="shared" si="106"/>
        <v>3.7166839392042026</v>
      </c>
      <c r="Y164">
        <f t="shared" si="107"/>
        <v>64.881934369480149</v>
      </c>
      <c r="Z164">
        <f t="shared" si="108"/>
        <v>2.4640032465224402</v>
      </c>
      <c r="AA164">
        <f t="shared" si="109"/>
        <v>3.7976722957900648</v>
      </c>
      <c r="AB164">
        <f t="shared" si="110"/>
        <v>1.2526806926817624</v>
      </c>
      <c r="AC164">
        <f t="shared" si="111"/>
        <v>-82.895273474085769</v>
      </c>
      <c r="AD164">
        <f t="shared" si="112"/>
        <v>58.064760919908586</v>
      </c>
      <c r="AE164">
        <f t="shared" si="113"/>
        <v>4.3324298683374858</v>
      </c>
      <c r="AF164">
        <f t="shared" si="114"/>
        <v>-20.493330671626218</v>
      </c>
      <c r="AG164">
        <v>0</v>
      </c>
      <c r="AH164">
        <v>0</v>
      </c>
      <c r="AI164">
        <f t="shared" si="115"/>
        <v>1</v>
      </c>
      <c r="AJ164">
        <f t="shared" si="116"/>
        <v>0</v>
      </c>
      <c r="AK164">
        <f t="shared" si="117"/>
        <v>52301.092777993792</v>
      </c>
      <c r="AL164" t="s">
        <v>415</v>
      </c>
      <c r="AM164" t="s">
        <v>415</v>
      </c>
      <c r="AN164">
        <v>0</v>
      </c>
      <c r="AO164">
        <v>0</v>
      </c>
      <c r="AP164" t="e">
        <f t="shared" si="118"/>
        <v>#DIV/0!</v>
      </c>
      <c r="AQ164">
        <v>0</v>
      </c>
      <c r="AR164" t="s">
        <v>415</v>
      </c>
      <c r="AS164" t="s">
        <v>415</v>
      </c>
      <c r="AT164">
        <v>0</v>
      </c>
      <c r="AU164">
        <v>0</v>
      </c>
      <c r="AV164" t="e">
        <f t="shared" si="119"/>
        <v>#DIV/0!</v>
      </c>
      <c r="AW164">
        <v>0.5</v>
      </c>
      <c r="AX164">
        <f t="shared" si="120"/>
        <v>2.1008904943823997E-2</v>
      </c>
      <c r="AY164">
        <f t="shared" si="121"/>
        <v>-2.080548003094989</v>
      </c>
      <c r="AZ164" t="e">
        <f t="shared" si="122"/>
        <v>#DIV/0!</v>
      </c>
      <c r="BA164">
        <f t="shared" si="123"/>
        <v>-99.031720532707212</v>
      </c>
      <c r="BB164" t="e">
        <f t="shared" si="124"/>
        <v>#DIV/0!</v>
      </c>
      <c r="BC164" t="e">
        <f t="shared" si="125"/>
        <v>#DIV/0!</v>
      </c>
      <c r="BD164" t="s">
        <v>415</v>
      </c>
      <c r="BE164">
        <v>0</v>
      </c>
      <c r="BF164" t="e">
        <f t="shared" si="126"/>
        <v>#DIV/0!</v>
      </c>
      <c r="BG164" t="e">
        <f t="shared" si="127"/>
        <v>#DIV/0!</v>
      </c>
      <c r="BH164" t="e">
        <f t="shared" si="128"/>
        <v>#DIV/0!</v>
      </c>
      <c r="BI164" t="e">
        <f t="shared" si="129"/>
        <v>#DIV/0!</v>
      </c>
      <c r="BJ164" t="e">
        <f t="shared" si="130"/>
        <v>#DIV/0!</v>
      </c>
      <c r="BK164" t="e">
        <f t="shared" si="131"/>
        <v>#DIV/0!</v>
      </c>
      <c r="BL164" t="e">
        <f t="shared" si="132"/>
        <v>#DIV/0!</v>
      </c>
      <c r="BM164" t="e">
        <f t="shared" si="133"/>
        <v>#DIV/0!</v>
      </c>
      <c r="CV164">
        <f t="shared" si="134"/>
        <v>5.0010600000000002E-2</v>
      </c>
      <c r="CW164">
        <f t="shared" si="135"/>
        <v>2.1008904943823997E-2</v>
      </c>
      <c r="CX164">
        <f t="shared" si="136"/>
        <v>0.42008903999999991</v>
      </c>
      <c r="CY164">
        <f t="shared" si="137"/>
        <v>9.5020139999999989E-2</v>
      </c>
      <c r="CZ164">
        <v>6</v>
      </c>
      <c r="DA164">
        <v>0.5</v>
      </c>
      <c r="DB164" t="s">
        <v>416</v>
      </c>
      <c r="DC164">
        <v>2</v>
      </c>
      <c r="DD164">
        <v>1674747208</v>
      </c>
      <c r="DE164">
        <v>400.04700000000003</v>
      </c>
      <c r="DF164">
        <v>398.45299999999997</v>
      </c>
      <c r="DG164">
        <v>24.850200000000001</v>
      </c>
      <c r="DH164">
        <v>22.651</v>
      </c>
      <c r="DI164">
        <v>403.96300000000002</v>
      </c>
      <c r="DJ164">
        <v>24.462900000000001</v>
      </c>
      <c r="DK164">
        <v>500.09100000000001</v>
      </c>
      <c r="DL164">
        <v>99.054500000000004</v>
      </c>
      <c r="DM164">
        <v>9.9762199999999995E-2</v>
      </c>
      <c r="DN164">
        <v>28.012799999999999</v>
      </c>
      <c r="DO164">
        <v>27.6435</v>
      </c>
      <c r="DP164">
        <v>999.9</v>
      </c>
      <c r="DQ164">
        <v>0</v>
      </c>
      <c r="DR164">
        <v>0</v>
      </c>
      <c r="DS164">
        <v>10020</v>
      </c>
      <c r="DT164">
        <v>0</v>
      </c>
      <c r="DU164">
        <v>368.89100000000002</v>
      </c>
      <c r="DV164">
        <v>1.59317</v>
      </c>
      <c r="DW164">
        <v>410.24099999999999</v>
      </c>
      <c r="DX164">
        <v>407.68799999999999</v>
      </c>
      <c r="DY164">
        <v>2.1992600000000002</v>
      </c>
      <c r="DZ164">
        <v>398.45299999999997</v>
      </c>
      <c r="EA164">
        <v>22.651</v>
      </c>
      <c r="EB164">
        <v>2.4615300000000002</v>
      </c>
      <c r="EC164">
        <v>2.2436799999999999</v>
      </c>
      <c r="ED164">
        <v>20.7743</v>
      </c>
      <c r="EE164">
        <v>19.277699999999999</v>
      </c>
      <c r="EF164">
        <v>5.0010600000000002E-2</v>
      </c>
      <c r="EG164">
        <v>0</v>
      </c>
      <c r="EH164">
        <v>0</v>
      </c>
      <c r="EI164">
        <v>0</v>
      </c>
      <c r="EJ164">
        <v>594.97</v>
      </c>
      <c r="EK164">
        <v>5.0010600000000002E-2</v>
      </c>
      <c r="EL164">
        <v>94.42</v>
      </c>
      <c r="EM164">
        <v>-2.89</v>
      </c>
      <c r="EN164">
        <v>38.061999999999998</v>
      </c>
      <c r="EO164">
        <v>42.25</v>
      </c>
      <c r="EP164">
        <v>40.561999999999998</v>
      </c>
      <c r="EQ164">
        <v>41.811999999999998</v>
      </c>
      <c r="ER164">
        <v>40.5</v>
      </c>
      <c r="ES164">
        <v>0</v>
      </c>
      <c r="ET164">
        <v>0</v>
      </c>
      <c r="EU164">
        <v>0</v>
      </c>
      <c r="EV164">
        <v>1674747205.2</v>
      </c>
      <c r="EW164">
        <v>0</v>
      </c>
      <c r="EX164">
        <v>594.6164</v>
      </c>
      <c r="EY164">
        <v>1.933846048210349</v>
      </c>
      <c r="EZ164">
        <v>6.1123077970285813</v>
      </c>
      <c r="FA164">
        <v>97.664000000000016</v>
      </c>
      <c r="FB164">
        <v>15</v>
      </c>
      <c r="FC164">
        <v>1674745522.0999999</v>
      </c>
      <c r="FD164" t="s">
        <v>417</v>
      </c>
      <c r="FE164">
        <v>1674745522.0999999</v>
      </c>
      <c r="FF164">
        <v>1674745515.0999999</v>
      </c>
      <c r="FG164">
        <v>2</v>
      </c>
      <c r="FH164">
        <v>7.9000000000000001E-2</v>
      </c>
      <c r="FI164">
        <v>5.8000000000000003E-2</v>
      </c>
      <c r="FJ164">
        <v>-3.89</v>
      </c>
      <c r="FK164">
        <v>9.4E-2</v>
      </c>
      <c r="FL164">
        <v>383</v>
      </c>
      <c r="FM164">
        <v>18</v>
      </c>
      <c r="FN164">
        <v>0.28000000000000003</v>
      </c>
      <c r="FO164">
        <v>0.05</v>
      </c>
      <c r="FP164">
        <v>-2.0326858047192049</v>
      </c>
      <c r="FQ164">
        <v>-0.1501186492650623</v>
      </c>
      <c r="FR164">
        <v>4.6924634348710699E-2</v>
      </c>
      <c r="FS164">
        <v>-1</v>
      </c>
      <c r="FT164">
        <v>0.14999062375993061</v>
      </c>
      <c r="FU164">
        <v>-2.031842162269629E-3</v>
      </c>
      <c r="FV164">
        <v>2.2297790918738791E-4</v>
      </c>
      <c r="FW164">
        <v>-1</v>
      </c>
      <c r="FX164">
        <v>0</v>
      </c>
      <c r="FY164">
        <v>0</v>
      </c>
      <c r="FZ164" t="s">
        <v>418</v>
      </c>
      <c r="GA164">
        <v>2.9782700000000002</v>
      </c>
      <c r="GB164">
        <v>2.80626</v>
      </c>
      <c r="GC164">
        <v>9.7666600000000006E-2</v>
      </c>
      <c r="GD164">
        <v>9.5547900000000005E-2</v>
      </c>
      <c r="GE164">
        <v>0.121084</v>
      </c>
      <c r="GF164">
        <v>0.11343</v>
      </c>
      <c r="GG164">
        <v>26683.7</v>
      </c>
      <c r="GH164">
        <v>24819.3</v>
      </c>
      <c r="GI164">
        <v>26582.5</v>
      </c>
      <c r="GJ164">
        <v>25914.3</v>
      </c>
      <c r="GK164">
        <v>31790.5</v>
      </c>
      <c r="GL164">
        <v>32419.1</v>
      </c>
      <c r="GM164">
        <v>37663.5</v>
      </c>
      <c r="GN164">
        <v>38438.199999999997</v>
      </c>
      <c r="GO164">
        <v>1.97705</v>
      </c>
      <c r="GP164">
        <v>1.9577</v>
      </c>
      <c r="GQ164">
        <v>2.43261E-2</v>
      </c>
      <c r="GR164">
        <v>0</v>
      </c>
      <c r="GS164">
        <v>27.245999999999999</v>
      </c>
      <c r="GT164">
        <v>999.9</v>
      </c>
      <c r="GU164">
        <v>59.6</v>
      </c>
      <c r="GV164">
        <v>30.7</v>
      </c>
      <c r="GW164">
        <v>26.6829</v>
      </c>
      <c r="GX164">
        <v>61.590200000000003</v>
      </c>
      <c r="GY164">
        <v>11.538500000000001</v>
      </c>
      <c r="GZ164">
        <v>1</v>
      </c>
      <c r="HA164">
        <v>0.36698900000000001</v>
      </c>
      <c r="HB164">
        <v>1.00074</v>
      </c>
      <c r="HC164">
        <v>20.270600000000002</v>
      </c>
      <c r="HD164">
        <v>5.2062099999999996</v>
      </c>
      <c r="HE164">
        <v>11.9381</v>
      </c>
      <c r="HF164">
        <v>4.9877500000000001</v>
      </c>
      <c r="HG164">
        <v>3.2909999999999999</v>
      </c>
      <c r="HH164">
        <v>9999</v>
      </c>
      <c r="HI164">
        <v>9999</v>
      </c>
      <c r="HJ164">
        <v>9999</v>
      </c>
      <c r="HK164">
        <v>999.9</v>
      </c>
      <c r="HL164">
        <v>1.87042</v>
      </c>
      <c r="HM164">
        <v>1.87669</v>
      </c>
      <c r="HN164">
        <v>1.87443</v>
      </c>
      <c r="HO164">
        <v>1.8727199999999999</v>
      </c>
      <c r="HP164">
        <v>1.87317</v>
      </c>
      <c r="HQ164">
        <v>1.8705400000000001</v>
      </c>
      <c r="HR164">
        <v>1.87653</v>
      </c>
      <c r="HS164">
        <v>1.87554</v>
      </c>
      <c r="HT164">
        <v>5</v>
      </c>
      <c r="HU164">
        <v>0</v>
      </c>
      <c r="HV164">
        <v>0</v>
      </c>
      <c r="HW164">
        <v>0</v>
      </c>
      <c r="HX164" t="s">
        <v>419</v>
      </c>
      <c r="HY164" t="s">
        <v>420</v>
      </c>
      <c r="HZ164" t="s">
        <v>421</v>
      </c>
      <c r="IA164" t="s">
        <v>422</v>
      </c>
      <c r="IB164" t="s">
        <v>422</v>
      </c>
      <c r="IC164" t="s">
        <v>421</v>
      </c>
      <c r="ID164">
        <v>0</v>
      </c>
      <c r="IE164">
        <v>100</v>
      </c>
      <c r="IF164">
        <v>100</v>
      </c>
      <c r="IG164">
        <v>-3.9159999999999999</v>
      </c>
      <c r="IH164">
        <v>0.38729999999999998</v>
      </c>
      <c r="II164">
        <v>-3.1183980323874012</v>
      </c>
      <c r="IJ164">
        <v>-2.536945948238235E-3</v>
      </c>
      <c r="IK164">
        <v>1.581473279927893E-6</v>
      </c>
      <c r="IL164">
        <v>-4.6698293441882044E-10</v>
      </c>
      <c r="IM164">
        <v>-0.1212426229721789</v>
      </c>
      <c r="IN164">
        <v>-1.5895243091576399E-2</v>
      </c>
      <c r="IO164">
        <v>1.559614309849521E-3</v>
      </c>
      <c r="IP164">
        <v>-2.4566050869858518E-6</v>
      </c>
      <c r="IQ164">
        <v>2</v>
      </c>
      <c r="IR164">
        <v>2224</v>
      </c>
      <c r="IS164">
        <v>2</v>
      </c>
      <c r="IT164">
        <v>25</v>
      </c>
      <c r="IU164">
        <v>28.1</v>
      </c>
      <c r="IV164">
        <v>28.2</v>
      </c>
      <c r="IW164">
        <v>0.93505899999999997</v>
      </c>
      <c r="IX164">
        <v>2.4719199999999999</v>
      </c>
      <c r="IY164">
        <v>1.65039</v>
      </c>
      <c r="IZ164">
        <v>2.3022499999999999</v>
      </c>
      <c r="JA164">
        <v>1.50024</v>
      </c>
      <c r="JB164">
        <v>2.3779300000000001</v>
      </c>
      <c r="JC164">
        <v>37.0032</v>
      </c>
      <c r="JD164">
        <v>23.570900000000002</v>
      </c>
      <c r="JE164">
        <v>18</v>
      </c>
      <c r="JF164">
        <v>504.65699999999998</v>
      </c>
      <c r="JG164">
        <v>486.08100000000002</v>
      </c>
      <c r="JH164">
        <v>26.915400000000002</v>
      </c>
      <c r="JI164">
        <v>31.931100000000001</v>
      </c>
      <c r="JJ164">
        <v>30</v>
      </c>
      <c r="JK164">
        <v>31.918800000000001</v>
      </c>
      <c r="JL164">
        <v>31.892299999999999</v>
      </c>
      <c r="JM164">
        <v>18.739100000000001</v>
      </c>
      <c r="JN164">
        <v>32.344000000000001</v>
      </c>
      <c r="JO164">
        <v>100</v>
      </c>
      <c r="JP164">
        <v>26.898800000000001</v>
      </c>
      <c r="JQ164">
        <v>398.56099999999998</v>
      </c>
      <c r="JR164">
        <v>22.7136</v>
      </c>
      <c r="JS164">
        <v>99.952399999999997</v>
      </c>
      <c r="JT164">
        <v>99.179599999999994</v>
      </c>
    </row>
    <row r="165" spans="1:280" x14ac:dyDescent="0.25">
      <c r="A165">
        <v>149</v>
      </c>
      <c r="B165">
        <v>1674747218</v>
      </c>
      <c r="C165">
        <v>1480.400000095367</v>
      </c>
      <c r="D165" t="s">
        <v>717</v>
      </c>
      <c r="E165" t="s">
        <v>718</v>
      </c>
      <c r="F165" t="s">
        <v>412</v>
      </c>
      <c r="G165" t="s">
        <v>413</v>
      </c>
      <c r="H165" t="s">
        <v>414</v>
      </c>
      <c r="I165">
        <v>1674747218</v>
      </c>
      <c r="J165">
        <f t="shared" si="92"/>
        <v>1.8470051295146489E-3</v>
      </c>
      <c r="K165">
        <f t="shared" si="93"/>
        <v>1.8470051295146488</v>
      </c>
      <c r="L165">
        <f t="shared" si="94"/>
        <v>-1.9113782073595988</v>
      </c>
      <c r="M165">
        <f t="shared" si="95"/>
        <v>399.91300000000001</v>
      </c>
      <c r="N165">
        <f t="shared" si="96"/>
        <v>412.93536215726681</v>
      </c>
      <c r="O165">
        <f t="shared" si="97"/>
        <v>40.944391810305582</v>
      </c>
      <c r="P165">
        <f t="shared" si="98"/>
        <v>39.653166240092105</v>
      </c>
      <c r="Q165">
        <f t="shared" si="99"/>
        <v>0.14600420438233325</v>
      </c>
      <c r="R165">
        <f t="shared" si="100"/>
        <v>2.9138892230600901</v>
      </c>
      <c r="S165">
        <f t="shared" si="101"/>
        <v>0.14205836398623409</v>
      </c>
      <c r="T165">
        <f t="shared" si="102"/>
        <v>8.9132113370143096E-2</v>
      </c>
      <c r="U165">
        <f t="shared" si="103"/>
        <v>4.7520142134839993E-3</v>
      </c>
      <c r="V165">
        <f t="shared" si="104"/>
        <v>27.528319790639735</v>
      </c>
      <c r="W165">
        <f t="shared" si="105"/>
        <v>27.645299999999999</v>
      </c>
      <c r="X165">
        <f t="shared" si="106"/>
        <v>3.7170749989001557</v>
      </c>
      <c r="Y165">
        <f t="shared" si="107"/>
        <v>64.997865355927161</v>
      </c>
      <c r="Z165">
        <f t="shared" si="108"/>
        <v>2.4681037812355502</v>
      </c>
      <c r="AA165">
        <f t="shared" si="109"/>
        <v>3.7972074432294938</v>
      </c>
      <c r="AB165">
        <f t="shared" si="110"/>
        <v>1.2489712176646055</v>
      </c>
      <c r="AC165">
        <f t="shared" si="111"/>
        <v>-81.452926211596022</v>
      </c>
      <c r="AD165">
        <f t="shared" si="112"/>
        <v>57.401999902987306</v>
      </c>
      <c r="AE165">
        <f t="shared" si="113"/>
        <v>4.2866707102459323</v>
      </c>
      <c r="AF165">
        <f t="shared" si="114"/>
        <v>-19.759503584149293</v>
      </c>
      <c r="AG165">
        <v>0</v>
      </c>
      <c r="AH165">
        <v>0</v>
      </c>
      <c r="AI165">
        <f t="shared" si="115"/>
        <v>1</v>
      </c>
      <c r="AJ165">
        <f t="shared" si="116"/>
        <v>0</v>
      </c>
      <c r="AK165">
        <f t="shared" si="117"/>
        <v>52229.387041137255</v>
      </c>
      <c r="AL165" t="s">
        <v>415</v>
      </c>
      <c r="AM165" t="s">
        <v>415</v>
      </c>
      <c r="AN165">
        <v>0</v>
      </c>
      <c r="AO165">
        <v>0</v>
      </c>
      <c r="AP165" t="e">
        <f t="shared" si="118"/>
        <v>#DIV/0!</v>
      </c>
      <c r="AQ165">
        <v>0</v>
      </c>
      <c r="AR165" t="s">
        <v>415</v>
      </c>
      <c r="AS165" t="s">
        <v>415</v>
      </c>
      <c r="AT165">
        <v>0</v>
      </c>
      <c r="AU165">
        <v>0</v>
      </c>
      <c r="AV165" t="e">
        <f t="shared" si="119"/>
        <v>#DIV/0!</v>
      </c>
      <c r="AW165">
        <v>0.5</v>
      </c>
      <c r="AX165">
        <f t="shared" si="120"/>
        <v>2.1008904943823997E-2</v>
      </c>
      <c r="AY165">
        <f t="shared" si="121"/>
        <v>-1.9113782073595988</v>
      </c>
      <c r="AZ165" t="e">
        <f t="shared" si="122"/>
        <v>#DIV/0!</v>
      </c>
      <c r="BA165">
        <f t="shared" si="123"/>
        <v>-90.979430506752237</v>
      </c>
      <c r="BB165" t="e">
        <f t="shared" si="124"/>
        <v>#DIV/0!</v>
      </c>
      <c r="BC165" t="e">
        <f t="shared" si="125"/>
        <v>#DIV/0!</v>
      </c>
      <c r="BD165" t="s">
        <v>415</v>
      </c>
      <c r="BE165">
        <v>0</v>
      </c>
      <c r="BF165" t="e">
        <f t="shared" si="126"/>
        <v>#DIV/0!</v>
      </c>
      <c r="BG165" t="e">
        <f t="shared" si="127"/>
        <v>#DIV/0!</v>
      </c>
      <c r="BH165" t="e">
        <f t="shared" si="128"/>
        <v>#DIV/0!</v>
      </c>
      <c r="BI165" t="e">
        <f t="shared" si="129"/>
        <v>#DIV/0!</v>
      </c>
      <c r="BJ165" t="e">
        <f t="shared" si="130"/>
        <v>#DIV/0!</v>
      </c>
      <c r="BK165" t="e">
        <f t="shared" si="131"/>
        <v>#DIV/0!</v>
      </c>
      <c r="BL165" t="e">
        <f t="shared" si="132"/>
        <v>#DIV/0!</v>
      </c>
      <c r="BM165" t="e">
        <f t="shared" si="133"/>
        <v>#DIV/0!</v>
      </c>
      <c r="CV165">
        <f t="shared" si="134"/>
        <v>5.0010600000000002E-2</v>
      </c>
      <c r="CW165">
        <f t="shared" si="135"/>
        <v>2.1008904943823997E-2</v>
      </c>
      <c r="CX165">
        <f t="shared" si="136"/>
        <v>0.42008903999999991</v>
      </c>
      <c r="CY165">
        <f t="shared" si="137"/>
        <v>9.5020139999999989E-2</v>
      </c>
      <c r="CZ165">
        <v>6</v>
      </c>
      <c r="DA165">
        <v>0.5</v>
      </c>
      <c r="DB165" t="s">
        <v>416</v>
      </c>
      <c r="DC165">
        <v>2</v>
      </c>
      <c r="DD165">
        <v>1674747218</v>
      </c>
      <c r="DE165">
        <v>399.91300000000001</v>
      </c>
      <c r="DF165">
        <v>398.50599999999997</v>
      </c>
      <c r="DG165">
        <v>24.891500000000001</v>
      </c>
      <c r="DH165">
        <v>22.730699999999999</v>
      </c>
      <c r="DI165">
        <v>403.82900000000001</v>
      </c>
      <c r="DJ165">
        <v>24.501999999999999</v>
      </c>
      <c r="DK165">
        <v>500.101</v>
      </c>
      <c r="DL165">
        <v>99.054500000000004</v>
      </c>
      <c r="DM165">
        <v>9.9981700000000007E-2</v>
      </c>
      <c r="DN165">
        <v>28.0107</v>
      </c>
      <c r="DO165">
        <v>27.645299999999999</v>
      </c>
      <c r="DP165">
        <v>999.9</v>
      </c>
      <c r="DQ165">
        <v>0</v>
      </c>
      <c r="DR165">
        <v>0</v>
      </c>
      <c r="DS165">
        <v>10005.6</v>
      </c>
      <c r="DT165">
        <v>0</v>
      </c>
      <c r="DU165">
        <v>367.55</v>
      </c>
      <c r="DV165">
        <v>1.4072899999999999</v>
      </c>
      <c r="DW165">
        <v>410.12200000000001</v>
      </c>
      <c r="DX165">
        <v>407.77499999999998</v>
      </c>
      <c r="DY165">
        <v>2.1608200000000002</v>
      </c>
      <c r="DZ165">
        <v>398.50599999999997</v>
      </c>
      <c r="EA165">
        <v>22.730699999999999</v>
      </c>
      <c r="EB165">
        <v>2.4656099999999999</v>
      </c>
      <c r="EC165">
        <v>2.2515700000000001</v>
      </c>
      <c r="ED165">
        <v>20.801300000000001</v>
      </c>
      <c r="EE165">
        <v>19.334099999999999</v>
      </c>
      <c r="EF165">
        <v>5.0010600000000002E-2</v>
      </c>
      <c r="EG165">
        <v>0</v>
      </c>
      <c r="EH165">
        <v>0</v>
      </c>
      <c r="EI165">
        <v>0</v>
      </c>
      <c r="EJ165">
        <v>590.70000000000005</v>
      </c>
      <c r="EK165">
        <v>5.0010600000000002E-2</v>
      </c>
      <c r="EL165">
        <v>98.09</v>
      </c>
      <c r="EM165">
        <v>-1.31</v>
      </c>
      <c r="EN165">
        <v>38.061999999999998</v>
      </c>
      <c r="EO165">
        <v>42.25</v>
      </c>
      <c r="EP165">
        <v>40.561999999999998</v>
      </c>
      <c r="EQ165">
        <v>41.811999999999998</v>
      </c>
      <c r="ER165">
        <v>40.5</v>
      </c>
      <c r="ES165">
        <v>0</v>
      </c>
      <c r="ET165">
        <v>0</v>
      </c>
      <c r="EU165">
        <v>0</v>
      </c>
      <c r="EV165">
        <v>1674747215.4000001</v>
      </c>
      <c r="EW165">
        <v>0</v>
      </c>
      <c r="EX165">
        <v>595.06384615384627</v>
      </c>
      <c r="EY165">
        <v>1.7463247230848169</v>
      </c>
      <c r="EZ165">
        <v>-13.565128224151421</v>
      </c>
      <c r="FA165">
        <v>97.205384615384617</v>
      </c>
      <c r="FB165">
        <v>15</v>
      </c>
      <c r="FC165">
        <v>1674745522.0999999</v>
      </c>
      <c r="FD165" t="s">
        <v>417</v>
      </c>
      <c r="FE165">
        <v>1674745522.0999999</v>
      </c>
      <c r="FF165">
        <v>1674745515.0999999</v>
      </c>
      <c r="FG165">
        <v>2</v>
      </c>
      <c r="FH165">
        <v>7.9000000000000001E-2</v>
      </c>
      <c r="FI165">
        <v>5.8000000000000003E-2</v>
      </c>
      <c r="FJ165">
        <v>-3.89</v>
      </c>
      <c r="FK165">
        <v>9.4E-2</v>
      </c>
      <c r="FL165">
        <v>383</v>
      </c>
      <c r="FM165">
        <v>18</v>
      </c>
      <c r="FN165">
        <v>0.28000000000000003</v>
      </c>
      <c r="FO165">
        <v>0.05</v>
      </c>
      <c r="FP165">
        <v>-2.0323417635139269</v>
      </c>
      <c r="FQ165">
        <v>0.1417169231295092</v>
      </c>
      <c r="FR165">
        <v>3.5421736621621687E-2</v>
      </c>
      <c r="FS165">
        <v>-1</v>
      </c>
      <c r="FT165">
        <v>0.14778804302298321</v>
      </c>
      <c r="FU165">
        <v>-2.1536693765488689E-2</v>
      </c>
      <c r="FV165">
        <v>2.2825447980170518E-3</v>
      </c>
      <c r="FW165">
        <v>-1</v>
      </c>
      <c r="FX165">
        <v>0</v>
      </c>
      <c r="FY165">
        <v>0</v>
      </c>
      <c r="FZ165" t="s">
        <v>418</v>
      </c>
      <c r="GA165">
        <v>2.9782999999999999</v>
      </c>
      <c r="GB165">
        <v>2.8063600000000002</v>
      </c>
      <c r="GC165">
        <v>9.7641599999999995E-2</v>
      </c>
      <c r="GD165">
        <v>9.5557699999999995E-2</v>
      </c>
      <c r="GE165">
        <v>0.12121800000000001</v>
      </c>
      <c r="GF165">
        <v>0.113704</v>
      </c>
      <c r="GG165">
        <v>26684.9</v>
      </c>
      <c r="GH165">
        <v>24818.6</v>
      </c>
      <c r="GI165">
        <v>26583</v>
      </c>
      <c r="GJ165">
        <v>25913.8</v>
      </c>
      <c r="GK165">
        <v>31786.3</v>
      </c>
      <c r="GL165">
        <v>32408.400000000001</v>
      </c>
      <c r="GM165">
        <v>37664.300000000003</v>
      </c>
      <c r="GN165">
        <v>38437.300000000003</v>
      </c>
      <c r="GO165">
        <v>1.97722</v>
      </c>
      <c r="GP165">
        <v>1.9573199999999999</v>
      </c>
      <c r="GQ165">
        <v>2.4046700000000001E-2</v>
      </c>
      <c r="GR165">
        <v>0</v>
      </c>
      <c r="GS165">
        <v>27.252400000000002</v>
      </c>
      <c r="GT165">
        <v>999.9</v>
      </c>
      <c r="GU165">
        <v>59.6</v>
      </c>
      <c r="GV165">
        <v>30.7</v>
      </c>
      <c r="GW165">
        <v>26.6816</v>
      </c>
      <c r="GX165">
        <v>61.580199999999998</v>
      </c>
      <c r="GY165">
        <v>11.698700000000001</v>
      </c>
      <c r="GZ165">
        <v>1</v>
      </c>
      <c r="HA165">
        <v>0.36718499999999998</v>
      </c>
      <c r="HB165">
        <v>1.0169299999999999</v>
      </c>
      <c r="HC165">
        <v>20.270399999999999</v>
      </c>
      <c r="HD165">
        <v>5.2093499999999997</v>
      </c>
      <c r="HE165">
        <v>11.937900000000001</v>
      </c>
      <c r="HF165">
        <v>4.9878</v>
      </c>
      <c r="HG165">
        <v>3.2909999999999999</v>
      </c>
      <c r="HH165">
        <v>9999</v>
      </c>
      <c r="HI165">
        <v>9999</v>
      </c>
      <c r="HJ165">
        <v>9999</v>
      </c>
      <c r="HK165">
        <v>999.9</v>
      </c>
      <c r="HL165">
        <v>1.87042</v>
      </c>
      <c r="HM165">
        <v>1.8766799999999999</v>
      </c>
      <c r="HN165">
        <v>1.8744400000000001</v>
      </c>
      <c r="HO165">
        <v>1.8727199999999999</v>
      </c>
      <c r="HP165">
        <v>1.87317</v>
      </c>
      <c r="HQ165">
        <v>1.8705400000000001</v>
      </c>
      <c r="HR165">
        <v>1.87653</v>
      </c>
      <c r="HS165">
        <v>1.8755500000000001</v>
      </c>
      <c r="HT165">
        <v>5</v>
      </c>
      <c r="HU165">
        <v>0</v>
      </c>
      <c r="HV165">
        <v>0</v>
      </c>
      <c r="HW165">
        <v>0</v>
      </c>
      <c r="HX165" t="s">
        <v>419</v>
      </c>
      <c r="HY165" t="s">
        <v>420</v>
      </c>
      <c r="HZ165" t="s">
        <v>421</v>
      </c>
      <c r="IA165" t="s">
        <v>422</v>
      </c>
      <c r="IB165" t="s">
        <v>422</v>
      </c>
      <c r="IC165" t="s">
        <v>421</v>
      </c>
      <c r="ID165">
        <v>0</v>
      </c>
      <c r="IE165">
        <v>100</v>
      </c>
      <c r="IF165">
        <v>100</v>
      </c>
      <c r="IG165">
        <v>-3.9159999999999999</v>
      </c>
      <c r="IH165">
        <v>0.38950000000000001</v>
      </c>
      <c r="II165">
        <v>-3.1183980323874012</v>
      </c>
      <c r="IJ165">
        <v>-2.536945948238235E-3</v>
      </c>
      <c r="IK165">
        <v>1.581473279927893E-6</v>
      </c>
      <c r="IL165">
        <v>-4.6698293441882044E-10</v>
      </c>
      <c r="IM165">
        <v>-0.1212426229721789</v>
      </c>
      <c r="IN165">
        <v>-1.5895243091576399E-2</v>
      </c>
      <c r="IO165">
        <v>1.559614309849521E-3</v>
      </c>
      <c r="IP165">
        <v>-2.4566050869858518E-6</v>
      </c>
      <c r="IQ165">
        <v>2</v>
      </c>
      <c r="IR165">
        <v>2224</v>
      </c>
      <c r="IS165">
        <v>2</v>
      </c>
      <c r="IT165">
        <v>25</v>
      </c>
      <c r="IU165">
        <v>28.3</v>
      </c>
      <c r="IV165">
        <v>28.4</v>
      </c>
      <c r="IW165">
        <v>0.93505899999999997</v>
      </c>
      <c r="IX165">
        <v>2.47437</v>
      </c>
      <c r="IY165">
        <v>1.65039</v>
      </c>
      <c r="IZ165">
        <v>2.3034699999999999</v>
      </c>
      <c r="JA165">
        <v>1.50024</v>
      </c>
      <c r="JB165">
        <v>2.34741</v>
      </c>
      <c r="JC165">
        <v>37.0032</v>
      </c>
      <c r="JD165">
        <v>23.562100000000001</v>
      </c>
      <c r="JE165">
        <v>18</v>
      </c>
      <c r="JF165">
        <v>504.791</v>
      </c>
      <c r="JG165">
        <v>485.84899999999999</v>
      </c>
      <c r="JH165">
        <v>26.886900000000001</v>
      </c>
      <c r="JI165">
        <v>31.932099999999998</v>
      </c>
      <c r="JJ165">
        <v>30</v>
      </c>
      <c r="JK165">
        <v>31.921199999999999</v>
      </c>
      <c r="JL165">
        <v>31.895</v>
      </c>
      <c r="JM165">
        <v>18.7453</v>
      </c>
      <c r="JN165">
        <v>32.344000000000001</v>
      </c>
      <c r="JO165">
        <v>100</v>
      </c>
      <c r="JP165">
        <v>26.8752</v>
      </c>
      <c r="JQ165">
        <v>398.584</v>
      </c>
      <c r="JR165">
        <v>22.7056</v>
      </c>
      <c r="JS165">
        <v>99.954400000000007</v>
      </c>
      <c r="JT165">
        <v>99.177499999999995</v>
      </c>
    </row>
    <row r="166" spans="1:280" x14ac:dyDescent="0.25">
      <c r="A166">
        <v>150</v>
      </c>
      <c r="B166">
        <v>1674747228</v>
      </c>
      <c r="C166">
        <v>1490.400000095367</v>
      </c>
      <c r="D166" t="s">
        <v>719</v>
      </c>
      <c r="E166" t="s">
        <v>720</v>
      </c>
      <c r="F166" t="s">
        <v>412</v>
      </c>
      <c r="G166" t="s">
        <v>413</v>
      </c>
      <c r="H166" t="s">
        <v>414</v>
      </c>
      <c r="I166">
        <v>1674747228</v>
      </c>
      <c r="J166">
        <f t="shared" si="92"/>
        <v>1.8603079200885141E-3</v>
      </c>
      <c r="K166">
        <f t="shared" si="93"/>
        <v>1.8603079200885142</v>
      </c>
      <c r="L166">
        <f t="shared" si="94"/>
        <v>-2.0560659601518099</v>
      </c>
      <c r="M166">
        <f t="shared" si="95"/>
        <v>400.06099999999998</v>
      </c>
      <c r="N166">
        <f t="shared" si="96"/>
        <v>414.50485205666791</v>
      </c>
      <c r="O166">
        <f t="shared" si="97"/>
        <v>41.101081656664434</v>
      </c>
      <c r="P166">
        <f t="shared" si="98"/>
        <v>39.668871780537991</v>
      </c>
      <c r="Q166">
        <f t="shared" si="99"/>
        <v>0.14728223418819558</v>
      </c>
      <c r="R166">
        <f t="shared" si="100"/>
        <v>2.9117489477278058</v>
      </c>
      <c r="S166">
        <f t="shared" si="101"/>
        <v>0.1432651712521984</v>
      </c>
      <c r="T166">
        <f t="shared" si="102"/>
        <v>8.9892523272217043E-2</v>
      </c>
      <c r="U166">
        <f t="shared" si="103"/>
        <v>4.7520142134839993E-3</v>
      </c>
      <c r="V166">
        <f t="shared" si="104"/>
        <v>27.523312657220863</v>
      </c>
      <c r="W166">
        <f t="shared" si="105"/>
        <v>27.645</v>
      </c>
      <c r="X166">
        <f t="shared" si="106"/>
        <v>3.717009819790873</v>
      </c>
      <c r="Y166">
        <f t="shared" si="107"/>
        <v>65.042228963697212</v>
      </c>
      <c r="Z166">
        <f t="shared" si="108"/>
        <v>2.4696156022537998</v>
      </c>
      <c r="AA166">
        <f t="shared" si="109"/>
        <v>3.7969418354838291</v>
      </c>
      <c r="AB166">
        <f t="shared" si="110"/>
        <v>1.2473942175370731</v>
      </c>
      <c r="AC166">
        <f t="shared" si="111"/>
        <v>-82.039579275903478</v>
      </c>
      <c r="AD166">
        <f t="shared" si="112"/>
        <v>57.218557278879025</v>
      </c>
      <c r="AE166">
        <f t="shared" si="113"/>
        <v>4.2760804177611478</v>
      </c>
      <c r="AF166">
        <f t="shared" si="114"/>
        <v>-20.540189565049822</v>
      </c>
      <c r="AG166">
        <v>0</v>
      </c>
      <c r="AH166">
        <v>0</v>
      </c>
      <c r="AI166">
        <f t="shared" si="115"/>
        <v>1</v>
      </c>
      <c r="AJ166">
        <f t="shared" si="116"/>
        <v>0</v>
      </c>
      <c r="AK166">
        <f t="shared" si="117"/>
        <v>52168.373262578687</v>
      </c>
      <c r="AL166" t="s">
        <v>415</v>
      </c>
      <c r="AM166" t="s">
        <v>415</v>
      </c>
      <c r="AN166">
        <v>0</v>
      </c>
      <c r="AO166">
        <v>0</v>
      </c>
      <c r="AP166" t="e">
        <f t="shared" si="118"/>
        <v>#DIV/0!</v>
      </c>
      <c r="AQ166">
        <v>0</v>
      </c>
      <c r="AR166" t="s">
        <v>415</v>
      </c>
      <c r="AS166" t="s">
        <v>415</v>
      </c>
      <c r="AT166">
        <v>0</v>
      </c>
      <c r="AU166">
        <v>0</v>
      </c>
      <c r="AV166" t="e">
        <f t="shared" si="119"/>
        <v>#DIV/0!</v>
      </c>
      <c r="AW166">
        <v>0.5</v>
      </c>
      <c r="AX166">
        <f t="shared" si="120"/>
        <v>2.1008904943823997E-2</v>
      </c>
      <c r="AY166">
        <f t="shared" si="121"/>
        <v>-2.0560659601518099</v>
      </c>
      <c r="AZ166" t="e">
        <f t="shared" si="122"/>
        <v>#DIV/0!</v>
      </c>
      <c r="BA166">
        <f t="shared" si="123"/>
        <v>-97.866403110945257</v>
      </c>
      <c r="BB166" t="e">
        <f t="shared" si="124"/>
        <v>#DIV/0!</v>
      </c>
      <c r="BC166" t="e">
        <f t="shared" si="125"/>
        <v>#DIV/0!</v>
      </c>
      <c r="BD166" t="s">
        <v>415</v>
      </c>
      <c r="BE166">
        <v>0</v>
      </c>
      <c r="BF166" t="e">
        <f t="shared" si="126"/>
        <v>#DIV/0!</v>
      </c>
      <c r="BG166" t="e">
        <f t="shared" si="127"/>
        <v>#DIV/0!</v>
      </c>
      <c r="BH166" t="e">
        <f t="shared" si="128"/>
        <v>#DIV/0!</v>
      </c>
      <c r="BI166" t="e">
        <f t="shared" si="129"/>
        <v>#DIV/0!</v>
      </c>
      <c r="BJ166" t="e">
        <f t="shared" si="130"/>
        <v>#DIV/0!</v>
      </c>
      <c r="BK166" t="e">
        <f t="shared" si="131"/>
        <v>#DIV/0!</v>
      </c>
      <c r="BL166" t="e">
        <f t="shared" si="132"/>
        <v>#DIV/0!</v>
      </c>
      <c r="BM166" t="e">
        <f t="shared" si="133"/>
        <v>#DIV/0!</v>
      </c>
      <c r="CV166">
        <f t="shared" si="134"/>
        <v>5.0010600000000002E-2</v>
      </c>
      <c r="CW166">
        <f t="shared" si="135"/>
        <v>2.1008904943823997E-2</v>
      </c>
      <c r="CX166">
        <f t="shared" si="136"/>
        <v>0.42008903999999991</v>
      </c>
      <c r="CY166">
        <f t="shared" si="137"/>
        <v>9.5020139999999989E-2</v>
      </c>
      <c r="CZ166">
        <v>6</v>
      </c>
      <c r="DA166">
        <v>0.5</v>
      </c>
      <c r="DB166" t="s">
        <v>416</v>
      </c>
      <c r="DC166">
        <v>2</v>
      </c>
      <c r="DD166">
        <v>1674747228</v>
      </c>
      <c r="DE166">
        <v>400.06099999999998</v>
      </c>
      <c r="DF166">
        <v>398.48700000000002</v>
      </c>
      <c r="DG166">
        <v>24.906099999999999</v>
      </c>
      <c r="DH166">
        <v>22.729600000000001</v>
      </c>
      <c r="DI166">
        <v>403.97699999999998</v>
      </c>
      <c r="DJ166">
        <v>24.515899999999998</v>
      </c>
      <c r="DK166">
        <v>500.06200000000001</v>
      </c>
      <c r="DL166">
        <v>99.056899999999999</v>
      </c>
      <c r="DM166">
        <v>0.100158</v>
      </c>
      <c r="DN166">
        <v>28.009499999999999</v>
      </c>
      <c r="DO166">
        <v>27.645</v>
      </c>
      <c r="DP166">
        <v>999.9</v>
      </c>
      <c r="DQ166">
        <v>0</v>
      </c>
      <c r="DR166">
        <v>0</v>
      </c>
      <c r="DS166">
        <v>9993.1200000000008</v>
      </c>
      <c r="DT166">
        <v>0</v>
      </c>
      <c r="DU166">
        <v>370.01900000000001</v>
      </c>
      <c r="DV166">
        <v>1.57416</v>
      </c>
      <c r="DW166">
        <v>410.28</v>
      </c>
      <c r="DX166">
        <v>407.755</v>
      </c>
      <c r="DY166">
        <v>2.1764899999999998</v>
      </c>
      <c r="DZ166">
        <v>398.48700000000002</v>
      </c>
      <c r="EA166">
        <v>22.729600000000001</v>
      </c>
      <c r="EB166">
        <v>2.46712</v>
      </c>
      <c r="EC166">
        <v>2.2515299999999998</v>
      </c>
      <c r="ED166">
        <v>20.811199999999999</v>
      </c>
      <c r="EE166">
        <v>19.3337</v>
      </c>
      <c r="EF166">
        <v>5.0010600000000002E-2</v>
      </c>
      <c r="EG166">
        <v>0</v>
      </c>
      <c r="EH166">
        <v>0</v>
      </c>
      <c r="EI166">
        <v>0</v>
      </c>
      <c r="EJ166">
        <v>596.23</v>
      </c>
      <c r="EK166">
        <v>5.0010600000000002E-2</v>
      </c>
      <c r="EL166">
        <v>96.82</v>
      </c>
      <c r="EM166">
        <v>-2.4500000000000002</v>
      </c>
      <c r="EN166">
        <v>38.061999999999998</v>
      </c>
      <c r="EO166">
        <v>42.25</v>
      </c>
      <c r="EP166">
        <v>40.561999999999998</v>
      </c>
      <c r="EQ166">
        <v>41.811999999999998</v>
      </c>
      <c r="ER166">
        <v>40.5</v>
      </c>
      <c r="ES166">
        <v>0</v>
      </c>
      <c r="ET166">
        <v>0</v>
      </c>
      <c r="EU166">
        <v>0</v>
      </c>
      <c r="EV166">
        <v>1674747225</v>
      </c>
      <c r="EW166">
        <v>0</v>
      </c>
      <c r="EX166">
        <v>595.19884615384615</v>
      </c>
      <c r="EY166">
        <v>3.1135042595031148</v>
      </c>
      <c r="EZ166">
        <v>8.8239316461464306</v>
      </c>
      <c r="FA166">
        <v>97.333846153846167</v>
      </c>
      <c r="FB166">
        <v>15</v>
      </c>
      <c r="FC166">
        <v>1674745522.0999999</v>
      </c>
      <c r="FD166" t="s">
        <v>417</v>
      </c>
      <c r="FE166">
        <v>1674745522.0999999</v>
      </c>
      <c r="FF166">
        <v>1674745515.0999999</v>
      </c>
      <c r="FG166">
        <v>2</v>
      </c>
      <c r="FH166">
        <v>7.9000000000000001E-2</v>
      </c>
      <c r="FI166">
        <v>5.8000000000000003E-2</v>
      </c>
      <c r="FJ166">
        <v>-3.89</v>
      </c>
      <c r="FK166">
        <v>9.4E-2</v>
      </c>
      <c r="FL166">
        <v>383</v>
      </c>
      <c r="FM166">
        <v>18</v>
      </c>
      <c r="FN166">
        <v>0.28000000000000003</v>
      </c>
      <c r="FO166">
        <v>0.05</v>
      </c>
      <c r="FP166">
        <v>-1.995971809909628</v>
      </c>
      <c r="FQ166">
        <v>0.27351512116394072</v>
      </c>
      <c r="FR166">
        <v>5.6845608554150467E-2</v>
      </c>
      <c r="FS166">
        <v>-1</v>
      </c>
      <c r="FT166">
        <v>0.1461694160162415</v>
      </c>
      <c r="FU166">
        <v>1.943038718708265E-3</v>
      </c>
      <c r="FV166">
        <v>1.1806210841285121E-3</v>
      </c>
      <c r="FW166">
        <v>-1</v>
      </c>
      <c r="FX166">
        <v>0</v>
      </c>
      <c r="FY166">
        <v>0</v>
      </c>
      <c r="FZ166" t="s">
        <v>418</v>
      </c>
      <c r="GA166">
        <v>2.9782000000000002</v>
      </c>
      <c r="GB166">
        <v>2.8064200000000001</v>
      </c>
      <c r="GC166">
        <v>9.7671499999999994E-2</v>
      </c>
      <c r="GD166">
        <v>9.5555799999999996E-2</v>
      </c>
      <c r="GE166">
        <v>0.121268</v>
      </c>
      <c r="GF166">
        <v>0.113702</v>
      </c>
      <c r="GG166">
        <v>26683.9</v>
      </c>
      <c r="GH166">
        <v>24818.5</v>
      </c>
      <c r="GI166">
        <v>26582.799999999999</v>
      </c>
      <c r="GJ166">
        <v>25913.599999999999</v>
      </c>
      <c r="GK166">
        <v>31784.3</v>
      </c>
      <c r="GL166">
        <v>32408.2</v>
      </c>
      <c r="GM166">
        <v>37664.1</v>
      </c>
      <c r="GN166">
        <v>38437</v>
      </c>
      <c r="GO166">
        <v>1.9772000000000001</v>
      </c>
      <c r="GP166">
        <v>1.9572799999999999</v>
      </c>
      <c r="GQ166">
        <v>2.3674199999999999E-2</v>
      </c>
      <c r="GR166">
        <v>0</v>
      </c>
      <c r="GS166">
        <v>27.258099999999999</v>
      </c>
      <c r="GT166">
        <v>999.9</v>
      </c>
      <c r="GU166">
        <v>59.5</v>
      </c>
      <c r="GV166">
        <v>30.7</v>
      </c>
      <c r="GW166">
        <v>26.639199999999999</v>
      </c>
      <c r="GX166">
        <v>61.780200000000001</v>
      </c>
      <c r="GY166">
        <v>12.0753</v>
      </c>
      <c r="GZ166">
        <v>1</v>
      </c>
      <c r="HA166">
        <v>0.36732199999999998</v>
      </c>
      <c r="HB166">
        <v>1.0314000000000001</v>
      </c>
      <c r="HC166">
        <v>20.270299999999999</v>
      </c>
      <c r="HD166">
        <v>5.2103999999999999</v>
      </c>
      <c r="HE166">
        <v>11.9381</v>
      </c>
      <c r="HF166">
        <v>4.9876500000000004</v>
      </c>
      <c r="HG166">
        <v>3.2909999999999999</v>
      </c>
      <c r="HH166">
        <v>9999</v>
      </c>
      <c r="HI166">
        <v>9999</v>
      </c>
      <c r="HJ166">
        <v>9999</v>
      </c>
      <c r="HK166">
        <v>999.9</v>
      </c>
      <c r="HL166">
        <v>1.87042</v>
      </c>
      <c r="HM166">
        <v>1.8766799999999999</v>
      </c>
      <c r="HN166">
        <v>1.87446</v>
      </c>
      <c r="HO166">
        <v>1.8727100000000001</v>
      </c>
      <c r="HP166">
        <v>1.87317</v>
      </c>
      <c r="HQ166">
        <v>1.8705499999999999</v>
      </c>
      <c r="HR166">
        <v>1.87652</v>
      </c>
      <c r="HS166">
        <v>1.8755299999999999</v>
      </c>
      <c r="HT166">
        <v>5</v>
      </c>
      <c r="HU166">
        <v>0</v>
      </c>
      <c r="HV166">
        <v>0</v>
      </c>
      <c r="HW166">
        <v>0</v>
      </c>
      <c r="HX166" t="s">
        <v>419</v>
      </c>
      <c r="HY166" t="s">
        <v>420</v>
      </c>
      <c r="HZ166" t="s">
        <v>421</v>
      </c>
      <c r="IA166" t="s">
        <v>422</v>
      </c>
      <c r="IB166" t="s">
        <v>422</v>
      </c>
      <c r="IC166" t="s">
        <v>421</v>
      </c>
      <c r="ID166">
        <v>0</v>
      </c>
      <c r="IE166">
        <v>100</v>
      </c>
      <c r="IF166">
        <v>100</v>
      </c>
      <c r="IG166">
        <v>-3.9159999999999999</v>
      </c>
      <c r="IH166">
        <v>0.39019999999999999</v>
      </c>
      <c r="II166">
        <v>-3.1183980323874012</v>
      </c>
      <c r="IJ166">
        <v>-2.536945948238235E-3</v>
      </c>
      <c r="IK166">
        <v>1.581473279927893E-6</v>
      </c>
      <c r="IL166">
        <v>-4.6698293441882044E-10</v>
      </c>
      <c r="IM166">
        <v>-0.1212426229721789</v>
      </c>
      <c r="IN166">
        <v>-1.5895243091576399E-2</v>
      </c>
      <c r="IO166">
        <v>1.559614309849521E-3</v>
      </c>
      <c r="IP166">
        <v>-2.4566050869858518E-6</v>
      </c>
      <c r="IQ166">
        <v>2</v>
      </c>
      <c r="IR166">
        <v>2224</v>
      </c>
      <c r="IS166">
        <v>2</v>
      </c>
      <c r="IT166">
        <v>25</v>
      </c>
      <c r="IU166">
        <v>28.4</v>
      </c>
      <c r="IV166">
        <v>28.5</v>
      </c>
      <c r="IW166">
        <v>0.93505899999999997</v>
      </c>
      <c r="IX166">
        <v>2.47681</v>
      </c>
      <c r="IY166">
        <v>1.65039</v>
      </c>
      <c r="IZ166">
        <v>2.3034699999999999</v>
      </c>
      <c r="JA166">
        <v>1.50024</v>
      </c>
      <c r="JB166">
        <v>2.2875999999999999</v>
      </c>
      <c r="JC166">
        <v>37.027000000000001</v>
      </c>
      <c r="JD166">
        <v>23.562100000000001</v>
      </c>
      <c r="JE166">
        <v>18</v>
      </c>
      <c r="JF166">
        <v>504.78</v>
      </c>
      <c r="JG166">
        <v>485.83800000000002</v>
      </c>
      <c r="JH166">
        <v>26.864799999999999</v>
      </c>
      <c r="JI166">
        <v>31.933900000000001</v>
      </c>
      <c r="JJ166">
        <v>30.0002</v>
      </c>
      <c r="JK166">
        <v>31.921900000000001</v>
      </c>
      <c r="JL166">
        <v>31.8979</v>
      </c>
      <c r="JM166">
        <v>18.738700000000001</v>
      </c>
      <c r="JN166">
        <v>32.344000000000001</v>
      </c>
      <c r="JO166">
        <v>100</v>
      </c>
      <c r="JP166">
        <v>26.854299999999999</v>
      </c>
      <c r="JQ166">
        <v>398.36200000000002</v>
      </c>
      <c r="JR166">
        <v>22.7056</v>
      </c>
      <c r="JS166">
        <v>99.953900000000004</v>
      </c>
      <c r="JT166">
        <v>99.1768</v>
      </c>
    </row>
    <row r="167" spans="1:280" x14ac:dyDescent="0.25">
      <c r="A167">
        <v>151</v>
      </c>
      <c r="B167">
        <v>1674747238</v>
      </c>
      <c r="C167">
        <v>1500.400000095367</v>
      </c>
      <c r="D167" t="s">
        <v>721</v>
      </c>
      <c r="E167" t="s">
        <v>722</v>
      </c>
      <c r="F167" t="s">
        <v>412</v>
      </c>
      <c r="G167" t="s">
        <v>413</v>
      </c>
      <c r="H167" t="s">
        <v>414</v>
      </c>
      <c r="I167">
        <v>1674747238</v>
      </c>
      <c r="J167">
        <f t="shared" si="92"/>
        <v>1.8576397259844092E-3</v>
      </c>
      <c r="K167">
        <f t="shared" si="93"/>
        <v>1.8576397259844093</v>
      </c>
      <c r="L167">
        <f t="shared" si="94"/>
        <v>-2.0097468820302811</v>
      </c>
      <c r="M167">
        <f t="shared" si="95"/>
        <v>399.964</v>
      </c>
      <c r="N167">
        <f t="shared" si="96"/>
        <v>413.93109158473987</v>
      </c>
      <c r="O167">
        <f t="shared" si="97"/>
        <v>41.043983822270619</v>
      </c>
      <c r="P167">
        <f t="shared" si="98"/>
        <v>39.659055043778807</v>
      </c>
      <c r="Q167">
        <f t="shared" si="99"/>
        <v>0.14707098546222608</v>
      </c>
      <c r="R167">
        <f t="shared" si="100"/>
        <v>2.9124032041696664</v>
      </c>
      <c r="S167">
        <f t="shared" si="101"/>
        <v>0.14306614243512628</v>
      </c>
      <c r="T167">
        <f t="shared" si="102"/>
        <v>8.9767074767689692E-2</v>
      </c>
      <c r="U167">
        <f t="shared" si="103"/>
        <v>4.7520142134839993E-3</v>
      </c>
      <c r="V167">
        <f t="shared" si="104"/>
        <v>27.517309201254282</v>
      </c>
      <c r="W167">
        <f t="shared" si="105"/>
        <v>27.642900000000001</v>
      </c>
      <c r="X167">
        <f t="shared" si="106"/>
        <v>3.7165535939505072</v>
      </c>
      <c r="Y167">
        <f t="shared" si="107"/>
        <v>65.05750222044972</v>
      </c>
      <c r="Z167">
        <f t="shared" si="108"/>
        <v>2.4692165307657405</v>
      </c>
      <c r="AA167">
        <f t="shared" si="109"/>
        <v>3.7954370310724657</v>
      </c>
      <c r="AB167">
        <f t="shared" si="110"/>
        <v>1.2473370631847667</v>
      </c>
      <c r="AC167">
        <f t="shared" si="111"/>
        <v>-81.921911915912446</v>
      </c>
      <c r="AD167">
        <f t="shared" si="112"/>
        <v>56.493450659241567</v>
      </c>
      <c r="AE167">
        <f t="shared" si="113"/>
        <v>4.2207556773383699</v>
      </c>
      <c r="AF167">
        <f t="shared" si="114"/>
        <v>-21.202953565119024</v>
      </c>
      <c r="AG167">
        <v>0</v>
      </c>
      <c r="AH167">
        <v>0</v>
      </c>
      <c r="AI167">
        <f t="shared" si="115"/>
        <v>1</v>
      </c>
      <c r="AJ167">
        <f t="shared" si="116"/>
        <v>0</v>
      </c>
      <c r="AK167">
        <f t="shared" si="117"/>
        <v>52188.275611065976</v>
      </c>
      <c r="AL167" t="s">
        <v>415</v>
      </c>
      <c r="AM167" t="s">
        <v>415</v>
      </c>
      <c r="AN167">
        <v>0</v>
      </c>
      <c r="AO167">
        <v>0</v>
      </c>
      <c r="AP167" t="e">
        <f t="shared" si="118"/>
        <v>#DIV/0!</v>
      </c>
      <c r="AQ167">
        <v>0</v>
      </c>
      <c r="AR167" t="s">
        <v>415</v>
      </c>
      <c r="AS167" t="s">
        <v>415</v>
      </c>
      <c r="AT167">
        <v>0</v>
      </c>
      <c r="AU167">
        <v>0</v>
      </c>
      <c r="AV167" t="e">
        <f t="shared" si="119"/>
        <v>#DIV/0!</v>
      </c>
      <c r="AW167">
        <v>0.5</v>
      </c>
      <c r="AX167">
        <f t="shared" si="120"/>
        <v>2.1008904943823997E-2</v>
      </c>
      <c r="AY167">
        <f t="shared" si="121"/>
        <v>-2.0097468820302811</v>
      </c>
      <c r="AZ167" t="e">
        <f t="shared" si="122"/>
        <v>#DIV/0!</v>
      </c>
      <c r="BA167">
        <f t="shared" si="123"/>
        <v>-95.661667631138855</v>
      </c>
      <c r="BB167" t="e">
        <f t="shared" si="124"/>
        <v>#DIV/0!</v>
      </c>
      <c r="BC167" t="e">
        <f t="shared" si="125"/>
        <v>#DIV/0!</v>
      </c>
      <c r="BD167" t="s">
        <v>415</v>
      </c>
      <c r="BE167">
        <v>0</v>
      </c>
      <c r="BF167" t="e">
        <f t="shared" si="126"/>
        <v>#DIV/0!</v>
      </c>
      <c r="BG167" t="e">
        <f t="shared" si="127"/>
        <v>#DIV/0!</v>
      </c>
      <c r="BH167" t="e">
        <f t="shared" si="128"/>
        <v>#DIV/0!</v>
      </c>
      <c r="BI167" t="e">
        <f t="shared" si="129"/>
        <v>#DIV/0!</v>
      </c>
      <c r="BJ167" t="e">
        <f t="shared" si="130"/>
        <v>#DIV/0!</v>
      </c>
      <c r="BK167" t="e">
        <f t="shared" si="131"/>
        <v>#DIV/0!</v>
      </c>
      <c r="BL167" t="e">
        <f t="shared" si="132"/>
        <v>#DIV/0!</v>
      </c>
      <c r="BM167" t="e">
        <f t="shared" si="133"/>
        <v>#DIV/0!</v>
      </c>
      <c r="CV167">
        <f t="shared" si="134"/>
        <v>5.0010600000000002E-2</v>
      </c>
      <c r="CW167">
        <f t="shared" si="135"/>
        <v>2.1008904943823997E-2</v>
      </c>
      <c r="CX167">
        <f t="shared" si="136"/>
        <v>0.42008903999999991</v>
      </c>
      <c r="CY167">
        <f t="shared" si="137"/>
        <v>9.5020139999999989E-2</v>
      </c>
      <c r="CZ167">
        <v>6</v>
      </c>
      <c r="DA167">
        <v>0.5</v>
      </c>
      <c r="DB167" t="s">
        <v>416</v>
      </c>
      <c r="DC167">
        <v>2</v>
      </c>
      <c r="DD167">
        <v>1674747238</v>
      </c>
      <c r="DE167">
        <v>399.964</v>
      </c>
      <c r="DF167">
        <v>398.44400000000002</v>
      </c>
      <c r="DG167">
        <v>24.902200000000001</v>
      </c>
      <c r="DH167">
        <v>22.7287</v>
      </c>
      <c r="DI167">
        <v>403.87900000000002</v>
      </c>
      <c r="DJ167">
        <v>24.5122</v>
      </c>
      <c r="DK167">
        <v>500.036</v>
      </c>
      <c r="DL167">
        <v>99.056700000000006</v>
      </c>
      <c r="DM167">
        <v>9.9861699999999998E-2</v>
      </c>
      <c r="DN167">
        <v>28.002700000000001</v>
      </c>
      <c r="DO167">
        <v>27.642900000000001</v>
      </c>
      <c r="DP167">
        <v>999.9</v>
      </c>
      <c r="DQ167">
        <v>0</v>
      </c>
      <c r="DR167">
        <v>0</v>
      </c>
      <c r="DS167">
        <v>9996.8799999999992</v>
      </c>
      <c r="DT167">
        <v>0</v>
      </c>
      <c r="DU167">
        <v>370.79</v>
      </c>
      <c r="DV167">
        <v>1.5192600000000001</v>
      </c>
      <c r="DW167">
        <v>410.178</v>
      </c>
      <c r="DX167">
        <v>407.71100000000001</v>
      </c>
      <c r="DY167">
        <v>2.1734900000000001</v>
      </c>
      <c r="DZ167">
        <v>398.44400000000002</v>
      </c>
      <c r="EA167">
        <v>22.7287</v>
      </c>
      <c r="EB167">
        <v>2.4667300000000001</v>
      </c>
      <c r="EC167">
        <v>2.25143</v>
      </c>
      <c r="ED167">
        <v>20.808599999999998</v>
      </c>
      <c r="EE167">
        <v>19.333100000000002</v>
      </c>
      <c r="EF167">
        <v>5.0010600000000002E-2</v>
      </c>
      <c r="EG167">
        <v>0</v>
      </c>
      <c r="EH167">
        <v>0</v>
      </c>
      <c r="EI167">
        <v>0</v>
      </c>
      <c r="EJ167">
        <v>594.66999999999996</v>
      </c>
      <c r="EK167">
        <v>5.0010600000000002E-2</v>
      </c>
      <c r="EL167">
        <v>104.67</v>
      </c>
      <c r="EM167">
        <v>-1.4</v>
      </c>
      <c r="EN167">
        <v>38.125</v>
      </c>
      <c r="EO167">
        <v>42.25</v>
      </c>
      <c r="EP167">
        <v>40.561999999999998</v>
      </c>
      <c r="EQ167">
        <v>41.811999999999998</v>
      </c>
      <c r="ER167">
        <v>40.5</v>
      </c>
      <c r="ES167">
        <v>0</v>
      </c>
      <c r="ET167">
        <v>0</v>
      </c>
      <c r="EU167">
        <v>0</v>
      </c>
      <c r="EV167">
        <v>1674747235.2</v>
      </c>
      <c r="EW167">
        <v>0</v>
      </c>
      <c r="EX167">
        <v>595.09120000000007</v>
      </c>
      <c r="EY167">
        <v>-4.2923075251086589</v>
      </c>
      <c r="EZ167">
        <v>13.37461543939054</v>
      </c>
      <c r="FA167">
        <v>98.921599999999998</v>
      </c>
      <c r="FB167">
        <v>15</v>
      </c>
      <c r="FC167">
        <v>1674745522.0999999</v>
      </c>
      <c r="FD167" t="s">
        <v>417</v>
      </c>
      <c r="FE167">
        <v>1674745522.0999999</v>
      </c>
      <c r="FF167">
        <v>1674745515.0999999</v>
      </c>
      <c r="FG167">
        <v>2</v>
      </c>
      <c r="FH167">
        <v>7.9000000000000001E-2</v>
      </c>
      <c r="FI167">
        <v>5.8000000000000003E-2</v>
      </c>
      <c r="FJ167">
        <v>-3.89</v>
      </c>
      <c r="FK167">
        <v>9.4E-2</v>
      </c>
      <c r="FL167">
        <v>383</v>
      </c>
      <c r="FM167">
        <v>18</v>
      </c>
      <c r="FN167">
        <v>0.28000000000000003</v>
      </c>
      <c r="FO167">
        <v>0.05</v>
      </c>
      <c r="FP167">
        <v>-2.0170324075141268</v>
      </c>
      <c r="FQ167">
        <v>-0.59456624914894185</v>
      </c>
      <c r="FR167">
        <v>6.869905392341602E-2</v>
      </c>
      <c r="FS167">
        <v>-1</v>
      </c>
      <c r="FT167">
        <v>0.14675949733975999</v>
      </c>
      <c r="FU167">
        <v>2.5702298641062859E-3</v>
      </c>
      <c r="FV167">
        <v>4.1972527541076681E-4</v>
      </c>
      <c r="FW167">
        <v>-1</v>
      </c>
      <c r="FX167">
        <v>0</v>
      </c>
      <c r="FY167">
        <v>0</v>
      </c>
      <c r="FZ167" t="s">
        <v>418</v>
      </c>
      <c r="GA167">
        <v>2.9781300000000002</v>
      </c>
      <c r="GB167">
        <v>2.8061600000000002</v>
      </c>
      <c r="GC167">
        <v>9.76524E-2</v>
      </c>
      <c r="GD167">
        <v>9.5547400000000005E-2</v>
      </c>
      <c r="GE167">
        <v>0.121255</v>
      </c>
      <c r="GF167">
        <v>0.11369899999999999</v>
      </c>
      <c r="GG167">
        <v>26684.799999999999</v>
      </c>
      <c r="GH167">
        <v>24818.6</v>
      </c>
      <c r="GI167">
        <v>26583.1</v>
      </c>
      <c r="GJ167">
        <v>25913.599999999999</v>
      </c>
      <c r="GK167">
        <v>31785</v>
      </c>
      <c r="GL167">
        <v>32408.3</v>
      </c>
      <c r="GM167">
        <v>37664.400000000001</v>
      </c>
      <c r="GN167">
        <v>38437</v>
      </c>
      <c r="GO167">
        <v>1.97695</v>
      </c>
      <c r="GP167">
        <v>1.9570700000000001</v>
      </c>
      <c r="GQ167">
        <v>2.3189899999999999E-2</v>
      </c>
      <c r="GR167">
        <v>0</v>
      </c>
      <c r="GS167">
        <v>27.2639</v>
      </c>
      <c r="GT167">
        <v>999.9</v>
      </c>
      <c r="GU167">
        <v>59.5</v>
      </c>
      <c r="GV167">
        <v>30.8</v>
      </c>
      <c r="GW167">
        <v>26.791</v>
      </c>
      <c r="GX167">
        <v>61.830199999999998</v>
      </c>
      <c r="GY167">
        <v>12.259600000000001</v>
      </c>
      <c r="GZ167">
        <v>1</v>
      </c>
      <c r="HA167">
        <v>0.36759399999999998</v>
      </c>
      <c r="HB167">
        <v>1.03651</v>
      </c>
      <c r="HC167">
        <v>20.270299999999999</v>
      </c>
      <c r="HD167">
        <v>5.2110000000000003</v>
      </c>
      <c r="HE167">
        <v>11.9381</v>
      </c>
      <c r="HF167">
        <v>4.9875999999999996</v>
      </c>
      <c r="HG167">
        <v>3.2909999999999999</v>
      </c>
      <c r="HH167">
        <v>9999</v>
      </c>
      <c r="HI167">
        <v>9999</v>
      </c>
      <c r="HJ167">
        <v>9999</v>
      </c>
      <c r="HK167">
        <v>999.9</v>
      </c>
      <c r="HL167">
        <v>1.87042</v>
      </c>
      <c r="HM167">
        <v>1.87669</v>
      </c>
      <c r="HN167">
        <v>1.87442</v>
      </c>
      <c r="HO167">
        <v>1.8727100000000001</v>
      </c>
      <c r="HP167">
        <v>1.87317</v>
      </c>
      <c r="HQ167">
        <v>1.87056</v>
      </c>
      <c r="HR167">
        <v>1.87652</v>
      </c>
      <c r="HS167">
        <v>1.87548</v>
      </c>
      <c r="HT167">
        <v>5</v>
      </c>
      <c r="HU167">
        <v>0</v>
      </c>
      <c r="HV167">
        <v>0</v>
      </c>
      <c r="HW167">
        <v>0</v>
      </c>
      <c r="HX167" t="s">
        <v>419</v>
      </c>
      <c r="HY167" t="s">
        <v>420</v>
      </c>
      <c r="HZ167" t="s">
        <v>421</v>
      </c>
      <c r="IA167" t="s">
        <v>422</v>
      </c>
      <c r="IB167" t="s">
        <v>422</v>
      </c>
      <c r="IC167" t="s">
        <v>421</v>
      </c>
      <c r="ID167">
        <v>0</v>
      </c>
      <c r="IE167">
        <v>100</v>
      </c>
      <c r="IF167">
        <v>100</v>
      </c>
      <c r="IG167">
        <v>-3.915</v>
      </c>
      <c r="IH167">
        <v>0.39</v>
      </c>
      <c r="II167">
        <v>-3.1183980323874012</v>
      </c>
      <c r="IJ167">
        <v>-2.536945948238235E-3</v>
      </c>
      <c r="IK167">
        <v>1.581473279927893E-6</v>
      </c>
      <c r="IL167">
        <v>-4.6698293441882044E-10</v>
      </c>
      <c r="IM167">
        <v>-0.1212426229721789</v>
      </c>
      <c r="IN167">
        <v>-1.5895243091576399E-2</v>
      </c>
      <c r="IO167">
        <v>1.559614309849521E-3</v>
      </c>
      <c r="IP167">
        <v>-2.4566050869858518E-6</v>
      </c>
      <c r="IQ167">
        <v>2</v>
      </c>
      <c r="IR167">
        <v>2224</v>
      </c>
      <c r="IS167">
        <v>2</v>
      </c>
      <c r="IT167">
        <v>25</v>
      </c>
      <c r="IU167">
        <v>28.6</v>
      </c>
      <c r="IV167">
        <v>28.7</v>
      </c>
      <c r="IW167">
        <v>0.93505899999999997</v>
      </c>
      <c r="IX167">
        <v>2.4633799999999999</v>
      </c>
      <c r="IY167">
        <v>1.65039</v>
      </c>
      <c r="IZ167">
        <v>2.3034699999999999</v>
      </c>
      <c r="JA167">
        <v>1.50024</v>
      </c>
      <c r="JB167">
        <v>2.36328</v>
      </c>
      <c r="JC167">
        <v>37.050899999999999</v>
      </c>
      <c r="JD167">
        <v>23.570900000000002</v>
      </c>
      <c r="JE167">
        <v>18</v>
      </c>
      <c r="JF167">
        <v>504.63799999999998</v>
      </c>
      <c r="JG167">
        <v>485.709</v>
      </c>
      <c r="JH167">
        <v>26.845700000000001</v>
      </c>
      <c r="JI167">
        <v>31.936699999999998</v>
      </c>
      <c r="JJ167">
        <v>30.0002</v>
      </c>
      <c r="JK167">
        <v>31.924399999999999</v>
      </c>
      <c r="JL167">
        <v>31.898800000000001</v>
      </c>
      <c r="JM167">
        <v>18.741700000000002</v>
      </c>
      <c r="JN167">
        <v>32.344000000000001</v>
      </c>
      <c r="JO167">
        <v>100</v>
      </c>
      <c r="JP167">
        <v>26.840900000000001</v>
      </c>
      <c r="JQ167">
        <v>398.49</v>
      </c>
      <c r="JR167">
        <v>22.7056</v>
      </c>
      <c r="JS167">
        <v>99.954700000000003</v>
      </c>
      <c r="JT167">
        <v>99.176599999999993</v>
      </c>
    </row>
    <row r="168" spans="1:280" x14ac:dyDescent="0.25">
      <c r="A168">
        <v>152</v>
      </c>
      <c r="B168">
        <v>1674747248</v>
      </c>
      <c r="C168">
        <v>1510.400000095367</v>
      </c>
      <c r="D168" t="s">
        <v>723</v>
      </c>
      <c r="E168" t="s">
        <v>724</v>
      </c>
      <c r="F168" t="s">
        <v>412</v>
      </c>
      <c r="G168" t="s">
        <v>413</v>
      </c>
      <c r="H168" t="s">
        <v>414</v>
      </c>
      <c r="I168">
        <v>1674747248</v>
      </c>
      <c r="J168">
        <f t="shared" si="92"/>
        <v>1.8524141538592816E-3</v>
      </c>
      <c r="K168">
        <f t="shared" si="93"/>
        <v>1.8524141538592815</v>
      </c>
      <c r="L168">
        <f t="shared" si="94"/>
        <v>-1.9793222549671163</v>
      </c>
      <c r="M168">
        <f t="shared" si="95"/>
        <v>399.93099999999998</v>
      </c>
      <c r="N168">
        <f t="shared" si="96"/>
        <v>413.65794589821456</v>
      </c>
      <c r="O168">
        <f t="shared" si="97"/>
        <v>41.017234946282521</v>
      </c>
      <c r="P168">
        <f t="shared" si="98"/>
        <v>39.656107061311303</v>
      </c>
      <c r="Q168">
        <f t="shared" si="99"/>
        <v>0.14628335499617856</v>
      </c>
      <c r="R168">
        <f t="shared" si="100"/>
        <v>2.9112118231564788</v>
      </c>
      <c r="S168">
        <f t="shared" si="101"/>
        <v>0.14231909586480676</v>
      </c>
      <c r="T168">
        <f t="shared" si="102"/>
        <v>8.9296659625058408E-2</v>
      </c>
      <c r="U168">
        <f t="shared" si="103"/>
        <v>4.7520142134839993E-3</v>
      </c>
      <c r="V168">
        <f t="shared" si="104"/>
        <v>27.513388695150702</v>
      </c>
      <c r="W168">
        <f t="shared" si="105"/>
        <v>27.6523</v>
      </c>
      <c r="X168">
        <f t="shared" si="106"/>
        <v>3.7185961279462068</v>
      </c>
      <c r="Y168">
        <f t="shared" si="107"/>
        <v>65.050984965557049</v>
      </c>
      <c r="Z168">
        <f t="shared" si="108"/>
        <v>2.4682352270288304</v>
      </c>
      <c r="AA168">
        <f t="shared" si="109"/>
        <v>3.794308769245696</v>
      </c>
      <c r="AB168">
        <f t="shared" si="110"/>
        <v>1.2503609009173764</v>
      </c>
      <c r="AC168">
        <f t="shared" si="111"/>
        <v>-81.69146418519432</v>
      </c>
      <c r="AD168">
        <f t="shared" si="112"/>
        <v>54.19457664999689</v>
      </c>
      <c r="AE168">
        <f t="shared" si="113"/>
        <v>4.0507452568351914</v>
      </c>
      <c r="AF168">
        <f t="shared" si="114"/>
        <v>-23.441390264148751</v>
      </c>
      <c r="AG168">
        <v>0</v>
      </c>
      <c r="AH168">
        <v>0</v>
      </c>
      <c r="AI168">
        <f t="shared" si="115"/>
        <v>1</v>
      </c>
      <c r="AJ168">
        <f t="shared" si="116"/>
        <v>0</v>
      </c>
      <c r="AK168">
        <f t="shared" si="117"/>
        <v>52155.072963474799</v>
      </c>
      <c r="AL168" t="s">
        <v>415</v>
      </c>
      <c r="AM168" t="s">
        <v>415</v>
      </c>
      <c r="AN168">
        <v>0</v>
      </c>
      <c r="AO168">
        <v>0</v>
      </c>
      <c r="AP168" t="e">
        <f t="shared" si="118"/>
        <v>#DIV/0!</v>
      </c>
      <c r="AQ168">
        <v>0</v>
      </c>
      <c r="AR168" t="s">
        <v>415</v>
      </c>
      <c r="AS168" t="s">
        <v>415</v>
      </c>
      <c r="AT168">
        <v>0</v>
      </c>
      <c r="AU168">
        <v>0</v>
      </c>
      <c r="AV168" t="e">
        <f t="shared" si="119"/>
        <v>#DIV/0!</v>
      </c>
      <c r="AW168">
        <v>0.5</v>
      </c>
      <c r="AX168">
        <f t="shared" si="120"/>
        <v>2.1008904943823997E-2</v>
      </c>
      <c r="AY168">
        <f t="shared" si="121"/>
        <v>-1.9793222549671163</v>
      </c>
      <c r="AZ168" t="e">
        <f t="shared" si="122"/>
        <v>#DIV/0!</v>
      </c>
      <c r="BA168">
        <f t="shared" si="123"/>
        <v>-94.213489958646278</v>
      </c>
      <c r="BB168" t="e">
        <f t="shared" si="124"/>
        <v>#DIV/0!</v>
      </c>
      <c r="BC168" t="e">
        <f t="shared" si="125"/>
        <v>#DIV/0!</v>
      </c>
      <c r="BD168" t="s">
        <v>415</v>
      </c>
      <c r="BE168">
        <v>0</v>
      </c>
      <c r="BF168" t="e">
        <f t="shared" si="126"/>
        <v>#DIV/0!</v>
      </c>
      <c r="BG168" t="e">
        <f t="shared" si="127"/>
        <v>#DIV/0!</v>
      </c>
      <c r="BH168" t="e">
        <f t="shared" si="128"/>
        <v>#DIV/0!</v>
      </c>
      <c r="BI168" t="e">
        <f t="shared" si="129"/>
        <v>#DIV/0!</v>
      </c>
      <c r="BJ168" t="e">
        <f t="shared" si="130"/>
        <v>#DIV/0!</v>
      </c>
      <c r="BK168" t="e">
        <f t="shared" si="131"/>
        <v>#DIV/0!</v>
      </c>
      <c r="BL168" t="e">
        <f t="shared" si="132"/>
        <v>#DIV/0!</v>
      </c>
      <c r="BM168" t="e">
        <f t="shared" si="133"/>
        <v>#DIV/0!</v>
      </c>
      <c r="CV168">
        <f t="shared" si="134"/>
        <v>5.0010600000000002E-2</v>
      </c>
      <c r="CW168">
        <f t="shared" si="135"/>
        <v>2.1008904943823997E-2</v>
      </c>
      <c r="CX168">
        <f t="shared" si="136"/>
        <v>0.42008903999999991</v>
      </c>
      <c r="CY168">
        <f t="shared" si="137"/>
        <v>9.5020139999999989E-2</v>
      </c>
      <c r="CZ168">
        <v>6</v>
      </c>
      <c r="DA168">
        <v>0.5</v>
      </c>
      <c r="DB168" t="s">
        <v>416</v>
      </c>
      <c r="DC168">
        <v>2</v>
      </c>
      <c r="DD168">
        <v>1674747248</v>
      </c>
      <c r="DE168">
        <v>399.93099999999998</v>
      </c>
      <c r="DF168">
        <v>398.44499999999999</v>
      </c>
      <c r="DG168">
        <v>24.892099999999999</v>
      </c>
      <c r="DH168">
        <v>22.724799999999998</v>
      </c>
      <c r="DI168">
        <v>403.846</v>
      </c>
      <c r="DJ168">
        <v>24.502600000000001</v>
      </c>
      <c r="DK168">
        <v>500.06099999999998</v>
      </c>
      <c r="DL168">
        <v>99.057400000000001</v>
      </c>
      <c r="DM168">
        <v>9.99723E-2</v>
      </c>
      <c r="DN168">
        <v>27.997599999999998</v>
      </c>
      <c r="DO168">
        <v>27.6523</v>
      </c>
      <c r="DP168">
        <v>999.9</v>
      </c>
      <c r="DQ168">
        <v>0</v>
      </c>
      <c r="DR168">
        <v>0</v>
      </c>
      <c r="DS168">
        <v>9990</v>
      </c>
      <c r="DT168">
        <v>0</v>
      </c>
      <c r="DU168">
        <v>372.03699999999998</v>
      </c>
      <c r="DV168">
        <v>1.48593</v>
      </c>
      <c r="DW168">
        <v>410.14</v>
      </c>
      <c r="DX168">
        <v>407.71</v>
      </c>
      <c r="DY168">
        <v>2.1672500000000001</v>
      </c>
      <c r="DZ168">
        <v>398.44499999999999</v>
      </c>
      <c r="EA168">
        <v>22.724799999999998</v>
      </c>
      <c r="EB168">
        <v>2.4657399999999998</v>
      </c>
      <c r="EC168">
        <v>2.2510599999999998</v>
      </c>
      <c r="ED168">
        <v>20.802099999999999</v>
      </c>
      <c r="EE168">
        <v>19.330400000000001</v>
      </c>
      <c r="EF168">
        <v>5.0010600000000002E-2</v>
      </c>
      <c r="EG168">
        <v>0</v>
      </c>
      <c r="EH168">
        <v>0</v>
      </c>
      <c r="EI168">
        <v>0</v>
      </c>
      <c r="EJ168">
        <v>596.02</v>
      </c>
      <c r="EK168">
        <v>5.0010600000000002E-2</v>
      </c>
      <c r="EL168">
        <v>98.74</v>
      </c>
      <c r="EM168">
        <v>-2.04</v>
      </c>
      <c r="EN168">
        <v>38.061999999999998</v>
      </c>
      <c r="EO168">
        <v>42.25</v>
      </c>
      <c r="EP168">
        <v>40.561999999999998</v>
      </c>
      <c r="EQ168">
        <v>41.811999999999998</v>
      </c>
      <c r="ER168">
        <v>40.5</v>
      </c>
      <c r="ES168">
        <v>0</v>
      </c>
      <c r="ET168">
        <v>0</v>
      </c>
      <c r="EU168">
        <v>0</v>
      </c>
      <c r="EV168">
        <v>1674747245.4000001</v>
      </c>
      <c r="EW168">
        <v>0</v>
      </c>
      <c r="EX168">
        <v>595.56038461538458</v>
      </c>
      <c r="EY168">
        <v>6.4570941548410774</v>
      </c>
      <c r="EZ168">
        <v>-0.63863263563879558</v>
      </c>
      <c r="FA168">
        <v>99.671538461538447</v>
      </c>
      <c r="FB168">
        <v>15</v>
      </c>
      <c r="FC168">
        <v>1674745522.0999999</v>
      </c>
      <c r="FD168" t="s">
        <v>417</v>
      </c>
      <c r="FE168">
        <v>1674745522.0999999</v>
      </c>
      <c r="FF168">
        <v>1674745515.0999999</v>
      </c>
      <c r="FG168">
        <v>2</v>
      </c>
      <c r="FH168">
        <v>7.9000000000000001E-2</v>
      </c>
      <c r="FI168">
        <v>5.8000000000000003E-2</v>
      </c>
      <c r="FJ168">
        <v>-3.89</v>
      </c>
      <c r="FK168">
        <v>9.4E-2</v>
      </c>
      <c r="FL168">
        <v>383</v>
      </c>
      <c r="FM168">
        <v>18</v>
      </c>
      <c r="FN168">
        <v>0.28000000000000003</v>
      </c>
      <c r="FO168">
        <v>0.05</v>
      </c>
      <c r="FP168">
        <v>-2.0395855206244198</v>
      </c>
      <c r="FQ168">
        <v>0.29077216559435087</v>
      </c>
      <c r="FR168">
        <v>4.220704089995695E-2</v>
      </c>
      <c r="FS168">
        <v>-1</v>
      </c>
      <c r="FT168">
        <v>0.14695271956221051</v>
      </c>
      <c r="FU168">
        <v>-9.6531235700658734E-4</v>
      </c>
      <c r="FV168">
        <v>1.83380487167408E-4</v>
      </c>
      <c r="FW168">
        <v>-1</v>
      </c>
      <c r="FX168">
        <v>0</v>
      </c>
      <c r="FY168">
        <v>0</v>
      </c>
      <c r="FZ168" t="s">
        <v>418</v>
      </c>
      <c r="GA168">
        <v>2.9781900000000001</v>
      </c>
      <c r="GB168">
        <v>2.8062100000000001</v>
      </c>
      <c r="GC168">
        <v>9.76461E-2</v>
      </c>
      <c r="GD168">
        <v>9.5547499999999994E-2</v>
      </c>
      <c r="GE168">
        <v>0.121222</v>
      </c>
      <c r="GF168">
        <v>0.11368499999999999</v>
      </c>
      <c r="GG168">
        <v>26684.7</v>
      </c>
      <c r="GH168">
        <v>24818.3</v>
      </c>
      <c r="GI168">
        <v>26582.9</v>
      </c>
      <c r="GJ168">
        <v>25913.200000000001</v>
      </c>
      <c r="GK168">
        <v>31786.1</v>
      </c>
      <c r="GL168">
        <v>32408.5</v>
      </c>
      <c r="GM168">
        <v>37664.199999999997</v>
      </c>
      <c r="GN168">
        <v>38436.6</v>
      </c>
      <c r="GO168">
        <v>1.97698</v>
      </c>
      <c r="GP168">
        <v>1.95688</v>
      </c>
      <c r="GQ168">
        <v>2.3599700000000001E-2</v>
      </c>
      <c r="GR168">
        <v>0</v>
      </c>
      <c r="GS168">
        <v>27.2666</v>
      </c>
      <c r="GT168">
        <v>999.9</v>
      </c>
      <c r="GU168">
        <v>59.4</v>
      </c>
      <c r="GV168">
        <v>30.8</v>
      </c>
      <c r="GW168">
        <v>26.747299999999999</v>
      </c>
      <c r="GX168">
        <v>61.910200000000003</v>
      </c>
      <c r="GY168">
        <v>11.9231</v>
      </c>
      <c r="GZ168">
        <v>1</v>
      </c>
      <c r="HA168">
        <v>0.36771100000000001</v>
      </c>
      <c r="HB168">
        <v>1.02329</v>
      </c>
      <c r="HC168">
        <v>20.270299999999999</v>
      </c>
      <c r="HD168">
        <v>5.2108499999999998</v>
      </c>
      <c r="HE168">
        <v>11.9381</v>
      </c>
      <c r="HF168">
        <v>4.9872500000000004</v>
      </c>
      <c r="HG168">
        <v>3.2909999999999999</v>
      </c>
      <c r="HH168">
        <v>9999</v>
      </c>
      <c r="HI168">
        <v>9999</v>
      </c>
      <c r="HJ168">
        <v>9999</v>
      </c>
      <c r="HK168">
        <v>999.9</v>
      </c>
      <c r="HL168">
        <v>1.87042</v>
      </c>
      <c r="HM168">
        <v>1.8766799999999999</v>
      </c>
      <c r="HN168">
        <v>1.87442</v>
      </c>
      <c r="HO168">
        <v>1.8727100000000001</v>
      </c>
      <c r="HP168">
        <v>1.87317</v>
      </c>
      <c r="HQ168">
        <v>1.8705400000000001</v>
      </c>
      <c r="HR168">
        <v>1.87649</v>
      </c>
      <c r="HS168">
        <v>1.87551</v>
      </c>
      <c r="HT168">
        <v>5</v>
      </c>
      <c r="HU168">
        <v>0</v>
      </c>
      <c r="HV168">
        <v>0</v>
      </c>
      <c r="HW168">
        <v>0</v>
      </c>
      <c r="HX168" t="s">
        <v>419</v>
      </c>
      <c r="HY168" t="s">
        <v>420</v>
      </c>
      <c r="HZ168" t="s">
        <v>421</v>
      </c>
      <c r="IA168" t="s">
        <v>422</v>
      </c>
      <c r="IB168" t="s">
        <v>422</v>
      </c>
      <c r="IC168" t="s">
        <v>421</v>
      </c>
      <c r="ID168">
        <v>0</v>
      </c>
      <c r="IE168">
        <v>100</v>
      </c>
      <c r="IF168">
        <v>100</v>
      </c>
      <c r="IG168">
        <v>-3.915</v>
      </c>
      <c r="IH168">
        <v>0.38950000000000001</v>
      </c>
      <c r="II168">
        <v>-3.1183980323874012</v>
      </c>
      <c r="IJ168">
        <v>-2.536945948238235E-3</v>
      </c>
      <c r="IK168">
        <v>1.581473279927893E-6</v>
      </c>
      <c r="IL168">
        <v>-4.6698293441882044E-10</v>
      </c>
      <c r="IM168">
        <v>-0.1212426229721789</v>
      </c>
      <c r="IN168">
        <v>-1.5895243091576399E-2</v>
      </c>
      <c r="IO168">
        <v>1.559614309849521E-3</v>
      </c>
      <c r="IP168">
        <v>-2.4566050869858518E-6</v>
      </c>
      <c r="IQ168">
        <v>2</v>
      </c>
      <c r="IR168">
        <v>2224</v>
      </c>
      <c r="IS168">
        <v>2</v>
      </c>
      <c r="IT168">
        <v>25</v>
      </c>
      <c r="IU168">
        <v>28.8</v>
      </c>
      <c r="IV168">
        <v>28.9</v>
      </c>
      <c r="IW168">
        <v>0.93505899999999997</v>
      </c>
      <c r="IX168">
        <v>2.4694799999999999</v>
      </c>
      <c r="IY168">
        <v>1.65039</v>
      </c>
      <c r="IZ168">
        <v>2.3034699999999999</v>
      </c>
      <c r="JA168">
        <v>1.50024</v>
      </c>
      <c r="JB168">
        <v>2.4169900000000002</v>
      </c>
      <c r="JC168">
        <v>37.050899999999999</v>
      </c>
      <c r="JD168">
        <v>23.605899999999998</v>
      </c>
      <c r="JE168">
        <v>18</v>
      </c>
      <c r="JF168">
        <v>504.67700000000002</v>
      </c>
      <c r="JG168">
        <v>485.59100000000001</v>
      </c>
      <c r="JH168">
        <v>26.836200000000002</v>
      </c>
      <c r="JI168">
        <v>31.9392</v>
      </c>
      <c r="JJ168">
        <v>30.0002</v>
      </c>
      <c r="JK168">
        <v>31.927199999999999</v>
      </c>
      <c r="JL168">
        <v>31.9009</v>
      </c>
      <c r="JM168">
        <v>18.744399999999999</v>
      </c>
      <c r="JN168">
        <v>32.344000000000001</v>
      </c>
      <c r="JO168">
        <v>100</v>
      </c>
      <c r="JP168">
        <v>26.837800000000001</v>
      </c>
      <c r="JQ168">
        <v>398.56299999999999</v>
      </c>
      <c r="JR168">
        <v>22.7056</v>
      </c>
      <c r="JS168">
        <v>99.9542</v>
      </c>
      <c r="JT168">
        <v>99.1755</v>
      </c>
    </row>
    <row r="169" spans="1:280" x14ac:dyDescent="0.25">
      <c r="A169">
        <v>153</v>
      </c>
      <c r="B169">
        <v>1674747258</v>
      </c>
      <c r="C169">
        <v>1520.400000095367</v>
      </c>
      <c r="D169" t="s">
        <v>725</v>
      </c>
      <c r="E169" t="s">
        <v>726</v>
      </c>
      <c r="F169" t="s">
        <v>412</v>
      </c>
      <c r="G169" t="s">
        <v>413</v>
      </c>
      <c r="H169" t="s">
        <v>414</v>
      </c>
      <c r="I169">
        <v>1674747258</v>
      </c>
      <c r="J169">
        <f t="shared" si="92"/>
        <v>1.8447959674037641E-3</v>
      </c>
      <c r="K169">
        <f t="shared" si="93"/>
        <v>1.8447959674037642</v>
      </c>
      <c r="L169">
        <f t="shared" si="94"/>
        <v>-2.029982136044548</v>
      </c>
      <c r="M169">
        <f t="shared" si="95"/>
        <v>400.029</v>
      </c>
      <c r="N169">
        <f t="shared" si="96"/>
        <v>414.39614551926235</v>
      </c>
      <c r="O169">
        <f t="shared" si="97"/>
        <v>41.090091708591871</v>
      </c>
      <c r="P169">
        <f t="shared" si="98"/>
        <v>39.665495139920999</v>
      </c>
      <c r="Q169">
        <f t="shared" si="99"/>
        <v>0.14579220014872385</v>
      </c>
      <c r="R169">
        <f t="shared" si="100"/>
        <v>2.9139245398678133</v>
      </c>
      <c r="S169">
        <f t="shared" si="101"/>
        <v>0.14185769051350713</v>
      </c>
      <c r="T169">
        <f t="shared" si="102"/>
        <v>8.9005712528421932E-2</v>
      </c>
      <c r="U169">
        <f t="shared" si="103"/>
        <v>4.7520142134839993E-3</v>
      </c>
      <c r="V169">
        <f t="shared" si="104"/>
        <v>27.514697475699254</v>
      </c>
      <c r="W169">
        <f t="shared" si="105"/>
        <v>27.642299999999999</v>
      </c>
      <c r="X169">
        <f t="shared" si="106"/>
        <v>3.7164232526857872</v>
      </c>
      <c r="Y169">
        <f t="shared" si="107"/>
        <v>65.026391098956111</v>
      </c>
      <c r="Z169">
        <f t="shared" si="108"/>
        <v>2.4671438426336998</v>
      </c>
      <c r="AA169">
        <f t="shared" si="109"/>
        <v>3.7940654570222736</v>
      </c>
      <c r="AB169">
        <f t="shared" si="110"/>
        <v>1.2492794100520874</v>
      </c>
      <c r="AC169">
        <f t="shared" si="111"/>
        <v>-81.355502162505999</v>
      </c>
      <c r="AD169">
        <f t="shared" si="112"/>
        <v>55.64322602680619</v>
      </c>
      <c r="AE169">
        <f t="shared" si="113"/>
        <v>4.1549220519626573</v>
      </c>
      <c r="AF169">
        <f t="shared" si="114"/>
        <v>-21.552602069523672</v>
      </c>
      <c r="AG169">
        <v>0</v>
      </c>
      <c r="AH169">
        <v>0</v>
      </c>
      <c r="AI169">
        <f t="shared" si="115"/>
        <v>1</v>
      </c>
      <c r="AJ169">
        <f t="shared" si="116"/>
        <v>0</v>
      </c>
      <c r="AK169">
        <f t="shared" si="117"/>
        <v>52232.905655858849</v>
      </c>
      <c r="AL169" t="s">
        <v>415</v>
      </c>
      <c r="AM169" t="s">
        <v>415</v>
      </c>
      <c r="AN169">
        <v>0</v>
      </c>
      <c r="AO169">
        <v>0</v>
      </c>
      <c r="AP169" t="e">
        <f t="shared" si="118"/>
        <v>#DIV/0!</v>
      </c>
      <c r="AQ169">
        <v>0</v>
      </c>
      <c r="AR169" t="s">
        <v>415</v>
      </c>
      <c r="AS169" t="s">
        <v>415</v>
      </c>
      <c r="AT169">
        <v>0</v>
      </c>
      <c r="AU169">
        <v>0</v>
      </c>
      <c r="AV169" t="e">
        <f t="shared" si="119"/>
        <v>#DIV/0!</v>
      </c>
      <c r="AW169">
        <v>0.5</v>
      </c>
      <c r="AX169">
        <f t="shared" si="120"/>
        <v>2.1008904943823997E-2</v>
      </c>
      <c r="AY169">
        <f t="shared" si="121"/>
        <v>-2.029982136044548</v>
      </c>
      <c r="AZ169" t="e">
        <f t="shared" si="122"/>
        <v>#DIV/0!</v>
      </c>
      <c r="BA169">
        <f t="shared" si="123"/>
        <v>-96.624842726098549</v>
      </c>
      <c r="BB169" t="e">
        <f t="shared" si="124"/>
        <v>#DIV/0!</v>
      </c>
      <c r="BC169" t="e">
        <f t="shared" si="125"/>
        <v>#DIV/0!</v>
      </c>
      <c r="BD169" t="s">
        <v>415</v>
      </c>
      <c r="BE169">
        <v>0</v>
      </c>
      <c r="BF169" t="e">
        <f t="shared" si="126"/>
        <v>#DIV/0!</v>
      </c>
      <c r="BG169" t="e">
        <f t="shared" si="127"/>
        <v>#DIV/0!</v>
      </c>
      <c r="BH169" t="e">
        <f t="shared" si="128"/>
        <v>#DIV/0!</v>
      </c>
      <c r="BI169" t="e">
        <f t="shared" si="129"/>
        <v>#DIV/0!</v>
      </c>
      <c r="BJ169" t="e">
        <f t="shared" si="130"/>
        <v>#DIV/0!</v>
      </c>
      <c r="BK169" t="e">
        <f t="shared" si="131"/>
        <v>#DIV/0!</v>
      </c>
      <c r="BL169" t="e">
        <f t="shared" si="132"/>
        <v>#DIV/0!</v>
      </c>
      <c r="BM169" t="e">
        <f t="shared" si="133"/>
        <v>#DIV/0!</v>
      </c>
      <c r="CV169">
        <f t="shared" si="134"/>
        <v>5.0010600000000002E-2</v>
      </c>
      <c r="CW169">
        <f t="shared" si="135"/>
        <v>2.1008904943823997E-2</v>
      </c>
      <c r="CX169">
        <f t="shared" si="136"/>
        <v>0.42008903999999991</v>
      </c>
      <c r="CY169">
        <f t="shared" si="137"/>
        <v>9.5020139999999989E-2</v>
      </c>
      <c r="CZ169">
        <v>6</v>
      </c>
      <c r="DA169">
        <v>0.5</v>
      </c>
      <c r="DB169" t="s">
        <v>416</v>
      </c>
      <c r="DC169">
        <v>2</v>
      </c>
      <c r="DD169">
        <v>1674747258</v>
      </c>
      <c r="DE169">
        <v>400.029</v>
      </c>
      <c r="DF169">
        <v>398.47899999999998</v>
      </c>
      <c r="DG169">
        <v>24.8813</v>
      </c>
      <c r="DH169">
        <v>22.723199999999999</v>
      </c>
      <c r="DI169">
        <v>403.94499999999999</v>
      </c>
      <c r="DJ169">
        <v>24.4924</v>
      </c>
      <c r="DK169">
        <v>500.13299999999998</v>
      </c>
      <c r="DL169">
        <v>99.0565</v>
      </c>
      <c r="DM169">
        <v>0.100049</v>
      </c>
      <c r="DN169">
        <v>27.996500000000001</v>
      </c>
      <c r="DO169">
        <v>27.642299999999999</v>
      </c>
      <c r="DP169">
        <v>999.9</v>
      </c>
      <c r="DQ169">
        <v>0</v>
      </c>
      <c r="DR169">
        <v>0</v>
      </c>
      <c r="DS169">
        <v>10005.6</v>
      </c>
      <c r="DT169">
        <v>0</v>
      </c>
      <c r="DU169">
        <v>372.476</v>
      </c>
      <c r="DV169">
        <v>1.55063</v>
      </c>
      <c r="DW169">
        <v>410.23599999999999</v>
      </c>
      <c r="DX169">
        <v>407.74400000000003</v>
      </c>
      <c r="DY169">
        <v>2.1580900000000001</v>
      </c>
      <c r="DZ169">
        <v>398.47899999999998</v>
      </c>
      <c r="EA169">
        <v>22.723199999999999</v>
      </c>
      <c r="EB169">
        <v>2.4646499999999998</v>
      </c>
      <c r="EC169">
        <v>2.25088</v>
      </c>
      <c r="ED169">
        <v>20.794899999999998</v>
      </c>
      <c r="EE169">
        <v>19.3291</v>
      </c>
      <c r="EF169">
        <v>5.0010600000000002E-2</v>
      </c>
      <c r="EG169">
        <v>0</v>
      </c>
      <c r="EH169">
        <v>0</v>
      </c>
      <c r="EI169">
        <v>0</v>
      </c>
      <c r="EJ169">
        <v>594.57000000000005</v>
      </c>
      <c r="EK169">
        <v>5.0010600000000002E-2</v>
      </c>
      <c r="EL169">
        <v>102.2</v>
      </c>
      <c r="EM169">
        <v>-1.81</v>
      </c>
      <c r="EN169">
        <v>38.125</v>
      </c>
      <c r="EO169">
        <v>42.25</v>
      </c>
      <c r="EP169">
        <v>40.561999999999998</v>
      </c>
      <c r="EQ169">
        <v>41.811999999999998</v>
      </c>
      <c r="ER169">
        <v>40.5</v>
      </c>
      <c r="ES169">
        <v>0</v>
      </c>
      <c r="ET169">
        <v>0</v>
      </c>
      <c r="EU169">
        <v>0</v>
      </c>
      <c r="EV169">
        <v>1674747255</v>
      </c>
      <c r="EW169">
        <v>0</v>
      </c>
      <c r="EX169">
        <v>595.17038461538459</v>
      </c>
      <c r="EY169">
        <v>-6.9309400685309202</v>
      </c>
      <c r="EZ169">
        <v>12.821538257540681</v>
      </c>
      <c r="FA169">
        <v>100.63807692307689</v>
      </c>
      <c r="FB169">
        <v>15</v>
      </c>
      <c r="FC169">
        <v>1674745522.0999999</v>
      </c>
      <c r="FD169" t="s">
        <v>417</v>
      </c>
      <c r="FE169">
        <v>1674745522.0999999</v>
      </c>
      <c r="FF169">
        <v>1674745515.0999999</v>
      </c>
      <c r="FG169">
        <v>2</v>
      </c>
      <c r="FH169">
        <v>7.9000000000000001E-2</v>
      </c>
      <c r="FI169">
        <v>5.8000000000000003E-2</v>
      </c>
      <c r="FJ169">
        <v>-3.89</v>
      </c>
      <c r="FK169">
        <v>9.4E-2</v>
      </c>
      <c r="FL169">
        <v>383</v>
      </c>
      <c r="FM169">
        <v>18</v>
      </c>
      <c r="FN169">
        <v>0.28000000000000003</v>
      </c>
      <c r="FO169">
        <v>0.05</v>
      </c>
      <c r="FP169">
        <v>-1.972630755920546</v>
      </c>
      <c r="FQ169">
        <v>0.29972056700361799</v>
      </c>
      <c r="FR169">
        <v>4.626417203955123E-2</v>
      </c>
      <c r="FS169">
        <v>-1</v>
      </c>
      <c r="FT169">
        <v>0.14645726317479371</v>
      </c>
      <c r="FU169">
        <v>-4.8590015536534832E-3</v>
      </c>
      <c r="FV169">
        <v>5.0597542457238981E-4</v>
      </c>
      <c r="FW169">
        <v>-1</v>
      </c>
      <c r="FX169">
        <v>0</v>
      </c>
      <c r="FY169">
        <v>0</v>
      </c>
      <c r="FZ169" t="s">
        <v>418</v>
      </c>
      <c r="GA169">
        <v>2.97837</v>
      </c>
      <c r="GB169">
        <v>2.8064200000000001</v>
      </c>
      <c r="GC169">
        <v>9.7662799999999994E-2</v>
      </c>
      <c r="GD169">
        <v>9.5552300000000007E-2</v>
      </c>
      <c r="GE169">
        <v>0.121185</v>
      </c>
      <c r="GF169">
        <v>0.113678</v>
      </c>
      <c r="GG169">
        <v>26684</v>
      </c>
      <c r="GH169">
        <v>24818.5</v>
      </c>
      <c r="GI169">
        <v>26582.7</v>
      </c>
      <c r="GJ169">
        <v>25913.599999999999</v>
      </c>
      <c r="GK169">
        <v>31787.4</v>
      </c>
      <c r="GL169">
        <v>32409.1</v>
      </c>
      <c r="GM169">
        <v>37664.199999999997</v>
      </c>
      <c r="GN169">
        <v>38437</v>
      </c>
      <c r="GO169">
        <v>1.97733</v>
      </c>
      <c r="GP169">
        <v>1.9568300000000001</v>
      </c>
      <c r="GQ169">
        <v>2.2873299999999999E-2</v>
      </c>
      <c r="GR169">
        <v>0</v>
      </c>
      <c r="GS169">
        <v>27.2685</v>
      </c>
      <c r="GT169">
        <v>999.9</v>
      </c>
      <c r="GU169">
        <v>59.4</v>
      </c>
      <c r="GV169">
        <v>30.8</v>
      </c>
      <c r="GW169">
        <v>26.747599999999998</v>
      </c>
      <c r="GX169">
        <v>61.540199999999999</v>
      </c>
      <c r="GY169">
        <v>11.5625</v>
      </c>
      <c r="GZ169">
        <v>1</v>
      </c>
      <c r="HA169">
        <v>0.367477</v>
      </c>
      <c r="HB169">
        <v>0.77872300000000005</v>
      </c>
      <c r="HC169">
        <v>20.2715</v>
      </c>
      <c r="HD169">
        <v>5.2110000000000003</v>
      </c>
      <c r="HE169">
        <v>11.9381</v>
      </c>
      <c r="HF169">
        <v>4.9874999999999998</v>
      </c>
      <c r="HG169">
        <v>3.2909999999999999</v>
      </c>
      <c r="HH169">
        <v>9999</v>
      </c>
      <c r="HI169">
        <v>9999</v>
      </c>
      <c r="HJ169">
        <v>9999</v>
      </c>
      <c r="HK169">
        <v>999.9</v>
      </c>
      <c r="HL169">
        <v>1.8704000000000001</v>
      </c>
      <c r="HM169">
        <v>1.8766799999999999</v>
      </c>
      <c r="HN169">
        <v>1.8744099999999999</v>
      </c>
      <c r="HO169">
        <v>1.8727100000000001</v>
      </c>
      <c r="HP169">
        <v>1.87317</v>
      </c>
      <c r="HQ169">
        <v>1.8705400000000001</v>
      </c>
      <c r="HR169">
        <v>1.8765000000000001</v>
      </c>
      <c r="HS169">
        <v>1.87551</v>
      </c>
      <c r="HT169">
        <v>5</v>
      </c>
      <c r="HU169">
        <v>0</v>
      </c>
      <c r="HV169">
        <v>0</v>
      </c>
      <c r="HW169">
        <v>0</v>
      </c>
      <c r="HX169" t="s">
        <v>419</v>
      </c>
      <c r="HY169" t="s">
        <v>420</v>
      </c>
      <c r="HZ169" t="s">
        <v>421</v>
      </c>
      <c r="IA169" t="s">
        <v>422</v>
      </c>
      <c r="IB169" t="s">
        <v>422</v>
      </c>
      <c r="IC169" t="s">
        <v>421</v>
      </c>
      <c r="ID169">
        <v>0</v>
      </c>
      <c r="IE169">
        <v>100</v>
      </c>
      <c r="IF169">
        <v>100</v>
      </c>
      <c r="IG169">
        <v>-3.9159999999999999</v>
      </c>
      <c r="IH169">
        <v>0.38890000000000002</v>
      </c>
      <c r="II169">
        <v>-3.1183980323874012</v>
      </c>
      <c r="IJ169">
        <v>-2.536945948238235E-3</v>
      </c>
      <c r="IK169">
        <v>1.581473279927893E-6</v>
      </c>
      <c r="IL169">
        <v>-4.6698293441882044E-10</v>
      </c>
      <c r="IM169">
        <v>-0.1212426229721789</v>
      </c>
      <c r="IN169">
        <v>-1.5895243091576399E-2</v>
      </c>
      <c r="IO169">
        <v>1.559614309849521E-3</v>
      </c>
      <c r="IP169">
        <v>-2.4566050869858518E-6</v>
      </c>
      <c r="IQ169">
        <v>2</v>
      </c>
      <c r="IR169">
        <v>2224</v>
      </c>
      <c r="IS169">
        <v>2</v>
      </c>
      <c r="IT169">
        <v>25</v>
      </c>
      <c r="IU169">
        <v>28.9</v>
      </c>
      <c r="IV169">
        <v>29</v>
      </c>
      <c r="IW169">
        <v>0.93505899999999997</v>
      </c>
      <c r="IX169">
        <v>2.4731399999999999</v>
      </c>
      <c r="IY169">
        <v>1.65039</v>
      </c>
      <c r="IZ169">
        <v>2.3034699999999999</v>
      </c>
      <c r="JA169">
        <v>1.50024</v>
      </c>
      <c r="JB169">
        <v>2.4365199999999998</v>
      </c>
      <c r="JC169">
        <v>37.050899999999999</v>
      </c>
      <c r="JD169">
        <v>23.614699999999999</v>
      </c>
      <c r="JE169">
        <v>18</v>
      </c>
      <c r="JF169">
        <v>504.92899999999997</v>
      </c>
      <c r="JG169">
        <v>485.57799999999997</v>
      </c>
      <c r="JH169">
        <v>26.881399999999999</v>
      </c>
      <c r="JI169">
        <v>31.939900000000002</v>
      </c>
      <c r="JJ169">
        <v>30.0001</v>
      </c>
      <c r="JK169">
        <v>31.930099999999999</v>
      </c>
      <c r="JL169">
        <v>31.903500000000001</v>
      </c>
      <c r="JM169">
        <v>18.741</v>
      </c>
      <c r="JN169">
        <v>32.344000000000001</v>
      </c>
      <c r="JO169">
        <v>100</v>
      </c>
      <c r="JP169">
        <v>26.909099999999999</v>
      </c>
      <c r="JQ169">
        <v>398.48200000000003</v>
      </c>
      <c r="JR169">
        <v>22.7056</v>
      </c>
      <c r="JS169">
        <v>99.953699999999998</v>
      </c>
      <c r="JT169">
        <v>99.1768</v>
      </c>
    </row>
    <row r="170" spans="1:280" x14ac:dyDescent="0.25">
      <c r="A170">
        <v>154</v>
      </c>
      <c r="B170">
        <v>1674747268</v>
      </c>
      <c r="C170">
        <v>1530.400000095367</v>
      </c>
      <c r="D170" t="s">
        <v>727</v>
      </c>
      <c r="E170" t="s">
        <v>728</v>
      </c>
      <c r="F170" t="s">
        <v>412</v>
      </c>
      <c r="G170" t="s">
        <v>413</v>
      </c>
      <c r="H170" t="s">
        <v>414</v>
      </c>
      <c r="I170">
        <v>1674747268</v>
      </c>
      <c r="J170">
        <f t="shared" si="92"/>
        <v>1.8400804784332171E-3</v>
      </c>
      <c r="K170">
        <f t="shared" si="93"/>
        <v>1.8400804784332172</v>
      </c>
      <c r="L170">
        <f t="shared" si="94"/>
        <v>-2.1330842949143212</v>
      </c>
      <c r="M170">
        <f t="shared" si="95"/>
        <v>400.04399999999998</v>
      </c>
      <c r="N170">
        <f t="shared" si="96"/>
        <v>415.64058171494884</v>
      </c>
      <c r="O170">
        <f t="shared" si="97"/>
        <v>41.213932936472752</v>
      </c>
      <c r="P170">
        <f t="shared" si="98"/>
        <v>39.667412935499996</v>
      </c>
      <c r="Q170">
        <f t="shared" si="99"/>
        <v>0.14519965294741005</v>
      </c>
      <c r="R170">
        <f t="shared" si="100"/>
        <v>2.9092423057751029</v>
      </c>
      <c r="S170">
        <f t="shared" si="101"/>
        <v>0.14129049998132778</v>
      </c>
      <c r="T170">
        <f t="shared" si="102"/>
        <v>8.8649018259097143E-2</v>
      </c>
      <c r="U170">
        <f t="shared" si="103"/>
        <v>4.7520142134839993E-3</v>
      </c>
      <c r="V170">
        <f t="shared" si="104"/>
        <v>27.516910115723565</v>
      </c>
      <c r="W170">
        <f t="shared" si="105"/>
        <v>27.648099999999999</v>
      </c>
      <c r="X170">
        <f t="shared" si="106"/>
        <v>3.7176833853494524</v>
      </c>
      <c r="Y170">
        <f t="shared" si="107"/>
        <v>65.005234392028242</v>
      </c>
      <c r="Z170">
        <f t="shared" si="108"/>
        <v>2.4665855849249998</v>
      </c>
      <c r="AA170">
        <f t="shared" si="109"/>
        <v>3.7944414907416801</v>
      </c>
      <c r="AB170">
        <f t="shared" si="110"/>
        <v>1.2510978004244526</v>
      </c>
      <c r="AC170">
        <f t="shared" si="111"/>
        <v>-81.147549098904875</v>
      </c>
      <c r="AD170">
        <f t="shared" si="112"/>
        <v>54.910759223250658</v>
      </c>
      <c r="AE170">
        <f t="shared" si="113"/>
        <v>4.1069808012429325</v>
      </c>
      <c r="AF170">
        <f t="shared" si="114"/>
        <v>-22.125057060197797</v>
      </c>
      <c r="AG170">
        <v>0</v>
      </c>
      <c r="AH170">
        <v>0</v>
      </c>
      <c r="AI170">
        <f t="shared" si="115"/>
        <v>1</v>
      </c>
      <c r="AJ170">
        <f t="shared" si="116"/>
        <v>0</v>
      </c>
      <c r="AK170">
        <f t="shared" si="117"/>
        <v>52098.613101109018</v>
      </c>
      <c r="AL170" t="s">
        <v>415</v>
      </c>
      <c r="AM170" t="s">
        <v>415</v>
      </c>
      <c r="AN170">
        <v>0</v>
      </c>
      <c r="AO170">
        <v>0</v>
      </c>
      <c r="AP170" t="e">
        <f t="shared" si="118"/>
        <v>#DIV/0!</v>
      </c>
      <c r="AQ170">
        <v>0</v>
      </c>
      <c r="AR170" t="s">
        <v>415</v>
      </c>
      <c r="AS170" t="s">
        <v>415</v>
      </c>
      <c r="AT170">
        <v>0</v>
      </c>
      <c r="AU170">
        <v>0</v>
      </c>
      <c r="AV170" t="e">
        <f t="shared" si="119"/>
        <v>#DIV/0!</v>
      </c>
      <c r="AW170">
        <v>0.5</v>
      </c>
      <c r="AX170">
        <f t="shared" si="120"/>
        <v>2.1008904943823997E-2</v>
      </c>
      <c r="AY170">
        <f t="shared" si="121"/>
        <v>-2.1330842949143212</v>
      </c>
      <c r="AZ170" t="e">
        <f t="shared" si="122"/>
        <v>#DIV/0!</v>
      </c>
      <c r="BA170">
        <f t="shared" si="123"/>
        <v>-101.53238831904875</v>
      </c>
      <c r="BB170" t="e">
        <f t="shared" si="124"/>
        <v>#DIV/0!</v>
      </c>
      <c r="BC170" t="e">
        <f t="shared" si="125"/>
        <v>#DIV/0!</v>
      </c>
      <c r="BD170" t="s">
        <v>415</v>
      </c>
      <c r="BE170">
        <v>0</v>
      </c>
      <c r="BF170" t="e">
        <f t="shared" si="126"/>
        <v>#DIV/0!</v>
      </c>
      <c r="BG170" t="e">
        <f t="shared" si="127"/>
        <v>#DIV/0!</v>
      </c>
      <c r="BH170" t="e">
        <f t="shared" si="128"/>
        <v>#DIV/0!</v>
      </c>
      <c r="BI170" t="e">
        <f t="shared" si="129"/>
        <v>#DIV/0!</v>
      </c>
      <c r="BJ170" t="e">
        <f t="shared" si="130"/>
        <v>#DIV/0!</v>
      </c>
      <c r="BK170" t="e">
        <f t="shared" si="131"/>
        <v>#DIV/0!</v>
      </c>
      <c r="BL170" t="e">
        <f t="shared" si="132"/>
        <v>#DIV/0!</v>
      </c>
      <c r="BM170" t="e">
        <f t="shared" si="133"/>
        <v>#DIV/0!</v>
      </c>
      <c r="CV170">
        <f t="shared" si="134"/>
        <v>5.0010600000000002E-2</v>
      </c>
      <c r="CW170">
        <f t="shared" si="135"/>
        <v>2.1008904943823997E-2</v>
      </c>
      <c r="CX170">
        <f t="shared" si="136"/>
        <v>0.42008903999999991</v>
      </c>
      <c r="CY170">
        <f t="shared" si="137"/>
        <v>9.5020139999999989E-2</v>
      </c>
      <c r="CZ170">
        <v>6</v>
      </c>
      <c r="DA170">
        <v>0.5</v>
      </c>
      <c r="DB170" t="s">
        <v>416</v>
      </c>
      <c r="DC170">
        <v>2</v>
      </c>
      <c r="DD170">
        <v>1674747268</v>
      </c>
      <c r="DE170">
        <v>400.04399999999998</v>
      </c>
      <c r="DF170">
        <v>398.36799999999999</v>
      </c>
      <c r="DG170">
        <v>24.875399999999999</v>
      </c>
      <c r="DH170">
        <v>22.7227</v>
      </c>
      <c r="DI170">
        <v>403.96</v>
      </c>
      <c r="DJ170">
        <v>24.486799999999999</v>
      </c>
      <c r="DK170">
        <v>500.10899999999998</v>
      </c>
      <c r="DL170">
        <v>99.057400000000001</v>
      </c>
      <c r="DM170">
        <v>0.10022499999999999</v>
      </c>
      <c r="DN170">
        <v>27.998200000000001</v>
      </c>
      <c r="DO170">
        <v>27.648099999999999</v>
      </c>
      <c r="DP170">
        <v>999.9</v>
      </c>
      <c r="DQ170">
        <v>0</v>
      </c>
      <c r="DR170">
        <v>0</v>
      </c>
      <c r="DS170">
        <v>9978.75</v>
      </c>
      <c r="DT170">
        <v>0</v>
      </c>
      <c r="DU170">
        <v>373.05500000000001</v>
      </c>
      <c r="DV170">
        <v>1.67676</v>
      </c>
      <c r="DW170">
        <v>410.25</v>
      </c>
      <c r="DX170">
        <v>407.63</v>
      </c>
      <c r="DY170">
        <v>2.1526999999999998</v>
      </c>
      <c r="DZ170">
        <v>398.36799999999999</v>
      </c>
      <c r="EA170">
        <v>22.7227</v>
      </c>
      <c r="EB170">
        <v>2.4640900000000001</v>
      </c>
      <c r="EC170">
        <v>2.2508499999999998</v>
      </c>
      <c r="ED170">
        <v>20.7912</v>
      </c>
      <c r="EE170">
        <v>19.328900000000001</v>
      </c>
      <c r="EF170">
        <v>5.0010600000000002E-2</v>
      </c>
      <c r="EG170">
        <v>0</v>
      </c>
      <c r="EH170">
        <v>0</v>
      </c>
      <c r="EI170">
        <v>0</v>
      </c>
      <c r="EJ170">
        <v>596.52</v>
      </c>
      <c r="EK170">
        <v>5.0010600000000002E-2</v>
      </c>
      <c r="EL170">
        <v>108.11</v>
      </c>
      <c r="EM170">
        <v>-0.81</v>
      </c>
      <c r="EN170">
        <v>38.125</v>
      </c>
      <c r="EO170">
        <v>42.25</v>
      </c>
      <c r="EP170">
        <v>40.561999999999998</v>
      </c>
      <c r="EQ170">
        <v>41.811999999999998</v>
      </c>
      <c r="ER170">
        <v>40.5</v>
      </c>
      <c r="ES170">
        <v>0</v>
      </c>
      <c r="ET170">
        <v>0</v>
      </c>
      <c r="EU170">
        <v>0</v>
      </c>
      <c r="EV170">
        <v>1674747265.2</v>
      </c>
      <c r="EW170">
        <v>0</v>
      </c>
      <c r="EX170">
        <v>595.23720000000003</v>
      </c>
      <c r="EY170">
        <v>4.6492308586078508</v>
      </c>
      <c r="EZ170">
        <v>6.8976922567074244</v>
      </c>
      <c r="FA170">
        <v>101.996</v>
      </c>
      <c r="FB170">
        <v>15</v>
      </c>
      <c r="FC170">
        <v>1674745522.0999999</v>
      </c>
      <c r="FD170" t="s">
        <v>417</v>
      </c>
      <c r="FE170">
        <v>1674745522.0999999</v>
      </c>
      <c r="FF170">
        <v>1674745515.0999999</v>
      </c>
      <c r="FG170">
        <v>2</v>
      </c>
      <c r="FH170">
        <v>7.9000000000000001E-2</v>
      </c>
      <c r="FI170">
        <v>5.8000000000000003E-2</v>
      </c>
      <c r="FJ170">
        <v>-3.89</v>
      </c>
      <c r="FK170">
        <v>9.4E-2</v>
      </c>
      <c r="FL170">
        <v>383</v>
      </c>
      <c r="FM170">
        <v>18</v>
      </c>
      <c r="FN170">
        <v>0.28000000000000003</v>
      </c>
      <c r="FO170">
        <v>0.05</v>
      </c>
      <c r="FP170">
        <v>-1.9830551952606661</v>
      </c>
      <c r="FQ170">
        <v>-0.36475572061059691</v>
      </c>
      <c r="FR170">
        <v>6.4499203553905565E-2</v>
      </c>
      <c r="FS170">
        <v>-1</v>
      </c>
      <c r="FT170">
        <v>0.14577358038377139</v>
      </c>
      <c r="FU170">
        <v>-3.7087830353663672E-3</v>
      </c>
      <c r="FV170">
        <v>3.8830280839931682E-4</v>
      </c>
      <c r="FW170">
        <v>-1</v>
      </c>
      <c r="FX170">
        <v>0</v>
      </c>
      <c r="FY170">
        <v>0</v>
      </c>
      <c r="FZ170" t="s">
        <v>418</v>
      </c>
      <c r="GA170">
        <v>2.97831</v>
      </c>
      <c r="GB170">
        <v>2.8063600000000002</v>
      </c>
      <c r="GC170">
        <v>9.76659E-2</v>
      </c>
      <c r="GD170">
        <v>9.5532000000000006E-2</v>
      </c>
      <c r="GE170">
        <v>0.121166</v>
      </c>
      <c r="GF170">
        <v>0.113677</v>
      </c>
      <c r="GG170">
        <v>26684.2</v>
      </c>
      <c r="GH170">
        <v>24818.6</v>
      </c>
      <c r="GI170">
        <v>26583</v>
      </c>
      <c r="GJ170">
        <v>25913.1</v>
      </c>
      <c r="GK170">
        <v>31788.400000000001</v>
      </c>
      <c r="GL170">
        <v>32408.799999999999</v>
      </c>
      <c r="GM170">
        <v>37664.400000000001</v>
      </c>
      <c r="GN170">
        <v>38436.6</v>
      </c>
      <c r="GO170">
        <v>1.9772000000000001</v>
      </c>
      <c r="GP170">
        <v>1.9566699999999999</v>
      </c>
      <c r="GQ170">
        <v>2.30595E-2</v>
      </c>
      <c r="GR170">
        <v>0</v>
      </c>
      <c r="GS170">
        <v>27.2713</v>
      </c>
      <c r="GT170">
        <v>999.9</v>
      </c>
      <c r="GU170">
        <v>59.3</v>
      </c>
      <c r="GV170">
        <v>30.8</v>
      </c>
      <c r="GW170">
        <v>26.700500000000002</v>
      </c>
      <c r="GX170">
        <v>61.920200000000001</v>
      </c>
      <c r="GY170">
        <v>11.598599999999999</v>
      </c>
      <c r="GZ170">
        <v>1</v>
      </c>
      <c r="HA170">
        <v>0.36793700000000001</v>
      </c>
      <c r="HB170">
        <v>0.91342000000000001</v>
      </c>
      <c r="HC170">
        <v>20.271000000000001</v>
      </c>
      <c r="HD170">
        <v>5.2110000000000003</v>
      </c>
      <c r="HE170">
        <v>11.9381</v>
      </c>
      <c r="HF170">
        <v>4.9877500000000001</v>
      </c>
      <c r="HG170">
        <v>3.2909999999999999</v>
      </c>
      <c r="HH170">
        <v>9999</v>
      </c>
      <c r="HI170">
        <v>9999</v>
      </c>
      <c r="HJ170">
        <v>9999</v>
      </c>
      <c r="HK170">
        <v>999.9</v>
      </c>
      <c r="HL170">
        <v>1.8704099999999999</v>
      </c>
      <c r="HM170">
        <v>1.8766799999999999</v>
      </c>
      <c r="HN170">
        <v>1.8744000000000001</v>
      </c>
      <c r="HO170">
        <v>1.8727100000000001</v>
      </c>
      <c r="HP170">
        <v>1.8731599999999999</v>
      </c>
      <c r="HQ170">
        <v>1.87053</v>
      </c>
      <c r="HR170">
        <v>1.87649</v>
      </c>
      <c r="HS170">
        <v>1.8754999999999999</v>
      </c>
      <c r="HT170">
        <v>5</v>
      </c>
      <c r="HU170">
        <v>0</v>
      </c>
      <c r="HV170">
        <v>0</v>
      </c>
      <c r="HW170">
        <v>0</v>
      </c>
      <c r="HX170" t="s">
        <v>419</v>
      </c>
      <c r="HY170" t="s">
        <v>420</v>
      </c>
      <c r="HZ170" t="s">
        <v>421</v>
      </c>
      <c r="IA170" t="s">
        <v>422</v>
      </c>
      <c r="IB170" t="s">
        <v>422</v>
      </c>
      <c r="IC170" t="s">
        <v>421</v>
      </c>
      <c r="ID170">
        <v>0</v>
      </c>
      <c r="IE170">
        <v>100</v>
      </c>
      <c r="IF170">
        <v>100</v>
      </c>
      <c r="IG170">
        <v>-3.9159999999999999</v>
      </c>
      <c r="IH170">
        <v>0.3886</v>
      </c>
      <c r="II170">
        <v>-3.1183980323874012</v>
      </c>
      <c r="IJ170">
        <v>-2.536945948238235E-3</v>
      </c>
      <c r="IK170">
        <v>1.581473279927893E-6</v>
      </c>
      <c r="IL170">
        <v>-4.6698293441882044E-10</v>
      </c>
      <c r="IM170">
        <v>-0.1212426229721789</v>
      </c>
      <c r="IN170">
        <v>-1.5895243091576399E-2</v>
      </c>
      <c r="IO170">
        <v>1.559614309849521E-3</v>
      </c>
      <c r="IP170">
        <v>-2.4566050869858518E-6</v>
      </c>
      <c r="IQ170">
        <v>2</v>
      </c>
      <c r="IR170">
        <v>2224</v>
      </c>
      <c r="IS170">
        <v>2</v>
      </c>
      <c r="IT170">
        <v>25</v>
      </c>
      <c r="IU170">
        <v>29.1</v>
      </c>
      <c r="IV170">
        <v>29.2</v>
      </c>
      <c r="IW170">
        <v>0.93505899999999997</v>
      </c>
      <c r="IX170">
        <v>2.4719199999999999</v>
      </c>
      <c r="IY170">
        <v>1.65039</v>
      </c>
      <c r="IZ170">
        <v>2.3034699999999999</v>
      </c>
      <c r="JA170">
        <v>1.50024</v>
      </c>
      <c r="JB170">
        <v>2.36206</v>
      </c>
      <c r="JC170">
        <v>37.0747</v>
      </c>
      <c r="JD170">
        <v>23.605899999999998</v>
      </c>
      <c r="JE170">
        <v>18</v>
      </c>
      <c r="JF170">
        <v>504.86700000000002</v>
      </c>
      <c r="JG170">
        <v>485.5</v>
      </c>
      <c r="JH170">
        <v>26.918099999999999</v>
      </c>
      <c r="JI170">
        <v>31.942399999999999</v>
      </c>
      <c r="JJ170">
        <v>30.0002</v>
      </c>
      <c r="JK170">
        <v>31.932600000000001</v>
      </c>
      <c r="JL170">
        <v>31.906300000000002</v>
      </c>
      <c r="JM170">
        <v>18.739100000000001</v>
      </c>
      <c r="JN170">
        <v>32.344000000000001</v>
      </c>
      <c r="JO170">
        <v>100</v>
      </c>
      <c r="JP170">
        <v>26.913399999999999</v>
      </c>
      <c r="JQ170">
        <v>398.18099999999998</v>
      </c>
      <c r="JR170">
        <v>22.7056</v>
      </c>
      <c r="JS170">
        <v>99.954599999999999</v>
      </c>
      <c r="JT170">
        <v>99.175200000000004</v>
      </c>
    </row>
    <row r="171" spans="1:280" x14ac:dyDescent="0.25">
      <c r="A171">
        <v>155</v>
      </c>
      <c r="B171">
        <v>1674747278</v>
      </c>
      <c r="C171">
        <v>1540.400000095367</v>
      </c>
      <c r="D171" t="s">
        <v>729</v>
      </c>
      <c r="E171" t="s">
        <v>730</v>
      </c>
      <c r="F171" t="s">
        <v>412</v>
      </c>
      <c r="G171" t="s">
        <v>413</v>
      </c>
      <c r="H171" t="s">
        <v>414</v>
      </c>
      <c r="I171">
        <v>1674747278</v>
      </c>
      <c r="J171">
        <f t="shared" si="92"/>
        <v>1.835456533118444E-3</v>
      </c>
      <c r="K171">
        <f t="shared" si="93"/>
        <v>1.835456533118444</v>
      </c>
      <c r="L171">
        <f t="shared" si="94"/>
        <v>-1.9066556730506128</v>
      </c>
      <c r="M171">
        <f t="shared" si="95"/>
        <v>399.90100000000001</v>
      </c>
      <c r="N171">
        <f t="shared" si="96"/>
        <v>413.05308443993397</v>
      </c>
      <c r="O171">
        <f t="shared" si="97"/>
        <v>40.956784990723179</v>
      </c>
      <c r="P171">
        <f t="shared" si="98"/>
        <v>39.652673933625998</v>
      </c>
      <c r="Q171">
        <f t="shared" si="99"/>
        <v>0.14451661268756053</v>
      </c>
      <c r="R171">
        <f t="shared" si="100"/>
        <v>2.9118450525012296</v>
      </c>
      <c r="S171">
        <f t="shared" si="101"/>
        <v>0.14064698547189908</v>
      </c>
      <c r="T171">
        <f t="shared" si="102"/>
        <v>8.8243406255924361E-2</v>
      </c>
      <c r="U171">
        <f t="shared" si="103"/>
        <v>4.7520142134839993E-3</v>
      </c>
      <c r="V171">
        <f t="shared" si="104"/>
        <v>27.518818954943999</v>
      </c>
      <c r="W171">
        <f t="shared" si="105"/>
        <v>27.654499999999999</v>
      </c>
      <c r="X171">
        <f t="shared" si="106"/>
        <v>3.7190743092470822</v>
      </c>
      <c r="Y171">
        <f t="shared" si="107"/>
        <v>64.973651772306809</v>
      </c>
      <c r="Z171">
        <f t="shared" si="108"/>
        <v>2.4654303188866002</v>
      </c>
      <c r="AA171">
        <f t="shared" si="109"/>
        <v>3.7945078530085339</v>
      </c>
      <c r="AB171">
        <f t="shared" si="110"/>
        <v>1.2536439903604819</v>
      </c>
      <c r="AC171">
        <f t="shared" si="111"/>
        <v>-80.943633110523379</v>
      </c>
      <c r="AD171">
        <f t="shared" si="112"/>
        <v>54.002286321833715</v>
      </c>
      <c r="AE171">
        <f t="shared" si="113"/>
        <v>4.0355572092447911</v>
      </c>
      <c r="AF171">
        <f t="shared" si="114"/>
        <v>-22.901037565231384</v>
      </c>
      <c r="AG171">
        <v>0</v>
      </c>
      <c r="AH171">
        <v>0</v>
      </c>
      <c r="AI171">
        <f t="shared" si="115"/>
        <v>1</v>
      </c>
      <c r="AJ171">
        <f t="shared" si="116"/>
        <v>0</v>
      </c>
      <c r="AK171">
        <f t="shared" si="117"/>
        <v>52173.013472666869</v>
      </c>
      <c r="AL171" t="s">
        <v>415</v>
      </c>
      <c r="AM171" t="s">
        <v>415</v>
      </c>
      <c r="AN171">
        <v>0</v>
      </c>
      <c r="AO171">
        <v>0</v>
      </c>
      <c r="AP171" t="e">
        <f t="shared" si="118"/>
        <v>#DIV/0!</v>
      </c>
      <c r="AQ171">
        <v>0</v>
      </c>
      <c r="AR171" t="s">
        <v>415</v>
      </c>
      <c r="AS171" t="s">
        <v>415</v>
      </c>
      <c r="AT171">
        <v>0</v>
      </c>
      <c r="AU171">
        <v>0</v>
      </c>
      <c r="AV171" t="e">
        <f t="shared" si="119"/>
        <v>#DIV/0!</v>
      </c>
      <c r="AW171">
        <v>0.5</v>
      </c>
      <c r="AX171">
        <f t="shared" si="120"/>
        <v>2.1008904943823997E-2</v>
      </c>
      <c r="AY171">
        <f t="shared" si="121"/>
        <v>-1.9066556730506128</v>
      </c>
      <c r="AZ171" t="e">
        <f t="shared" si="122"/>
        <v>#DIV/0!</v>
      </c>
      <c r="BA171">
        <f t="shared" si="123"/>
        <v>-90.754643240513772</v>
      </c>
      <c r="BB171" t="e">
        <f t="shared" si="124"/>
        <v>#DIV/0!</v>
      </c>
      <c r="BC171" t="e">
        <f t="shared" si="125"/>
        <v>#DIV/0!</v>
      </c>
      <c r="BD171" t="s">
        <v>415</v>
      </c>
      <c r="BE171">
        <v>0</v>
      </c>
      <c r="BF171" t="e">
        <f t="shared" si="126"/>
        <v>#DIV/0!</v>
      </c>
      <c r="BG171" t="e">
        <f t="shared" si="127"/>
        <v>#DIV/0!</v>
      </c>
      <c r="BH171" t="e">
        <f t="shared" si="128"/>
        <v>#DIV/0!</v>
      </c>
      <c r="BI171" t="e">
        <f t="shared" si="129"/>
        <v>#DIV/0!</v>
      </c>
      <c r="BJ171" t="e">
        <f t="shared" si="130"/>
        <v>#DIV/0!</v>
      </c>
      <c r="BK171" t="e">
        <f t="shared" si="131"/>
        <v>#DIV/0!</v>
      </c>
      <c r="BL171" t="e">
        <f t="shared" si="132"/>
        <v>#DIV/0!</v>
      </c>
      <c r="BM171" t="e">
        <f t="shared" si="133"/>
        <v>#DIV/0!</v>
      </c>
      <c r="CV171">
        <f t="shared" si="134"/>
        <v>5.0010600000000002E-2</v>
      </c>
      <c r="CW171">
        <f t="shared" si="135"/>
        <v>2.1008904943823997E-2</v>
      </c>
      <c r="CX171">
        <f t="shared" si="136"/>
        <v>0.42008903999999991</v>
      </c>
      <c r="CY171">
        <f t="shared" si="137"/>
        <v>9.5020139999999989E-2</v>
      </c>
      <c r="CZ171">
        <v>6</v>
      </c>
      <c r="DA171">
        <v>0.5</v>
      </c>
      <c r="DB171" t="s">
        <v>416</v>
      </c>
      <c r="DC171">
        <v>2</v>
      </c>
      <c r="DD171">
        <v>1674747278</v>
      </c>
      <c r="DE171">
        <v>399.90100000000001</v>
      </c>
      <c r="DF171">
        <v>398.49400000000003</v>
      </c>
      <c r="DG171">
        <v>24.864100000000001</v>
      </c>
      <c r="DH171">
        <v>22.7166</v>
      </c>
      <c r="DI171">
        <v>403.81700000000001</v>
      </c>
      <c r="DJ171">
        <v>24.476099999999999</v>
      </c>
      <c r="DK171">
        <v>500.06599999999997</v>
      </c>
      <c r="DL171">
        <v>99.056100000000001</v>
      </c>
      <c r="DM171">
        <v>0.10012600000000001</v>
      </c>
      <c r="DN171">
        <v>27.9985</v>
      </c>
      <c r="DO171">
        <v>27.654499999999999</v>
      </c>
      <c r="DP171">
        <v>999.9</v>
      </c>
      <c r="DQ171">
        <v>0</v>
      </c>
      <c r="DR171">
        <v>0</v>
      </c>
      <c r="DS171">
        <v>9993.75</v>
      </c>
      <c r="DT171">
        <v>0</v>
      </c>
      <c r="DU171">
        <v>373.10899999999998</v>
      </c>
      <c r="DV171">
        <v>1.4075</v>
      </c>
      <c r="DW171">
        <v>410.09800000000001</v>
      </c>
      <c r="DX171">
        <v>407.75700000000001</v>
      </c>
      <c r="DY171">
        <v>2.14744</v>
      </c>
      <c r="DZ171">
        <v>398.49400000000003</v>
      </c>
      <c r="EA171">
        <v>22.7166</v>
      </c>
      <c r="EB171">
        <v>2.4629400000000001</v>
      </c>
      <c r="EC171">
        <v>2.2502200000000001</v>
      </c>
      <c r="ED171">
        <v>20.7836</v>
      </c>
      <c r="EE171">
        <v>19.324400000000001</v>
      </c>
      <c r="EF171">
        <v>5.0010600000000002E-2</v>
      </c>
      <c r="EG171">
        <v>0</v>
      </c>
      <c r="EH171">
        <v>0</v>
      </c>
      <c r="EI171">
        <v>0</v>
      </c>
      <c r="EJ171">
        <v>594.11</v>
      </c>
      <c r="EK171">
        <v>5.0010600000000002E-2</v>
      </c>
      <c r="EL171">
        <v>103.86</v>
      </c>
      <c r="EM171">
        <v>-1.81</v>
      </c>
      <c r="EN171">
        <v>38.125</v>
      </c>
      <c r="EO171">
        <v>42.25</v>
      </c>
      <c r="EP171">
        <v>40.561999999999998</v>
      </c>
      <c r="EQ171">
        <v>41.811999999999998</v>
      </c>
      <c r="ER171">
        <v>40.5</v>
      </c>
      <c r="ES171">
        <v>0</v>
      </c>
      <c r="ET171">
        <v>0</v>
      </c>
      <c r="EU171">
        <v>0</v>
      </c>
      <c r="EV171">
        <v>1674747275.4000001</v>
      </c>
      <c r="EW171">
        <v>0</v>
      </c>
      <c r="EX171">
        <v>595.79269230769228</v>
      </c>
      <c r="EY171">
        <v>1.780854669308233</v>
      </c>
      <c r="EZ171">
        <v>-10.01709383133351</v>
      </c>
      <c r="FA171">
        <v>101.6576923076923</v>
      </c>
      <c r="FB171">
        <v>15</v>
      </c>
      <c r="FC171">
        <v>1674745522.0999999</v>
      </c>
      <c r="FD171" t="s">
        <v>417</v>
      </c>
      <c r="FE171">
        <v>1674745522.0999999</v>
      </c>
      <c r="FF171">
        <v>1674745515.0999999</v>
      </c>
      <c r="FG171">
        <v>2</v>
      </c>
      <c r="FH171">
        <v>7.9000000000000001E-2</v>
      </c>
      <c r="FI171">
        <v>5.8000000000000003E-2</v>
      </c>
      <c r="FJ171">
        <v>-3.89</v>
      </c>
      <c r="FK171">
        <v>9.4E-2</v>
      </c>
      <c r="FL171">
        <v>383</v>
      </c>
      <c r="FM171">
        <v>18</v>
      </c>
      <c r="FN171">
        <v>0.28000000000000003</v>
      </c>
      <c r="FO171">
        <v>0.05</v>
      </c>
      <c r="FP171">
        <v>-2.0195093293159219</v>
      </c>
      <c r="FQ171">
        <v>0.30397915540537368</v>
      </c>
      <c r="FR171">
        <v>6.712574659229277E-2</v>
      </c>
      <c r="FS171">
        <v>-1</v>
      </c>
      <c r="FT171">
        <v>0.14525809136629561</v>
      </c>
      <c r="FU171">
        <v>-2.985586268716648E-3</v>
      </c>
      <c r="FV171">
        <v>2.9598722893211599E-4</v>
      </c>
      <c r="FW171">
        <v>-1</v>
      </c>
      <c r="FX171">
        <v>0</v>
      </c>
      <c r="FY171">
        <v>0</v>
      </c>
      <c r="FZ171" t="s">
        <v>418</v>
      </c>
      <c r="GA171">
        <v>2.9782000000000002</v>
      </c>
      <c r="GB171">
        <v>2.8064</v>
      </c>
      <c r="GC171">
        <v>9.7637500000000002E-2</v>
      </c>
      <c r="GD171">
        <v>9.5553399999999997E-2</v>
      </c>
      <c r="GE171">
        <v>0.121127</v>
      </c>
      <c r="GF171">
        <v>0.11365400000000001</v>
      </c>
      <c r="GG171">
        <v>26684.400000000001</v>
      </c>
      <c r="GH171">
        <v>24818.2</v>
      </c>
      <c r="GI171">
        <v>26582.400000000001</v>
      </c>
      <c r="GJ171">
        <v>25913.3</v>
      </c>
      <c r="GK171">
        <v>31789.200000000001</v>
      </c>
      <c r="GL171">
        <v>32409.9</v>
      </c>
      <c r="GM171">
        <v>37663.800000000003</v>
      </c>
      <c r="GN171">
        <v>38436.9</v>
      </c>
      <c r="GO171">
        <v>1.9771700000000001</v>
      </c>
      <c r="GP171">
        <v>1.95658</v>
      </c>
      <c r="GQ171">
        <v>2.3264400000000001E-2</v>
      </c>
      <c r="GR171">
        <v>0</v>
      </c>
      <c r="GS171">
        <v>27.2744</v>
      </c>
      <c r="GT171">
        <v>999.9</v>
      </c>
      <c r="GU171">
        <v>59.3</v>
      </c>
      <c r="GV171">
        <v>30.8</v>
      </c>
      <c r="GW171">
        <v>26.700399999999998</v>
      </c>
      <c r="GX171">
        <v>61.670200000000001</v>
      </c>
      <c r="GY171">
        <v>12.051299999999999</v>
      </c>
      <c r="GZ171">
        <v>1</v>
      </c>
      <c r="HA171">
        <v>0.36812499999999998</v>
      </c>
      <c r="HB171">
        <v>0.943407</v>
      </c>
      <c r="HC171">
        <v>20.270800000000001</v>
      </c>
      <c r="HD171">
        <v>5.2110000000000003</v>
      </c>
      <c r="HE171">
        <v>11.937799999999999</v>
      </c>
      <c r="HF171">
        <v>4.9877500000000001</v>
      </c>
      <c r="HG171">
        <v>3.2909999999999999</v>
      </c>
      <c r="HH171">
        <v>9999</v>
      </c>
      <c r="HI171">
        <v>9999</v>
      </c>
      <c r="HJ171">
        <v>9999</v>
      </c>
      <c r="HK171">
        <v>999.9</v>
      </c>
      <c r="HL171">
        <v>1.87042</v>
      </c>
      <c r="HM171">
        <v>1.8766799999999999</v>
      </c>
      <c r="HN171">
        <v>1.8744000000000001</v>
      </c>
      <c r="HO171">
        <v>1.8727100000000001</v>
      </c>
      <c r="HP171">
        <v>1.87317</v>
      </c>
      <c r="HQ171">
        <v>1.8705499999999999</v>
      </c>
      <c r="HR171">
        <v>1.8764799999999999</v>
      </c>
      <c r="HS171">
        <v>1.8755200000000001</v>
      </c>
      <c r="HT171">
        <v>5</v>
      </c>
      <c r="HU171">
        <v>0</v>
      </c>
      <c r="HV171">
        <v>0</v>
      </c>
      <c r="HW171">
        <v>0</v>
      </c>
      <c r="HX171" t="s">
        <v>419</v>
      </c>
      <c r="HY171" t="s">
        <v>420</v>
      </c>
      <c r="HZ171" t="s">
        <v>421</v>
      </c>
      <c r="IA171" t="s">
        <v>422</v>
      </c>
      <c r="IB171" t="s">
        <v>422</v>
      </c>
      <c r="IC171" t="s">
        <v>421</v>
      </c>
      <c r="ID171">
        <v>0</v>
      </c>
      <c r="IE171">
        <v>100</v>
      </c>
      <c r="IF171">
        <v>100</v>
      </c>
      <c r="IG171">
        <v>-3.9159999999999999</v>
      </c>
      <c r="IH171">
        <v>0.38800000000000001</v>
      </c>
      <c r="II171">
        <v>-3.1183980323874012</v>
      </c>
      <c r="IJ171">
        <v>-2.536945948238235E-3</v>
      </c>
      <c r="IK171">
        <v>1.581473279927893E-6</v>
      </c>
      <c r="IL171">
        <v>-4.6698293441882044E-10</v>
      </c>
      <c r="IM171">
        <v>-0.1212426229721789</v>
      </c>
      <c r="IN171">
        <v>-1.5895243091576399E-2</v>
      </c>
      <c r="IO171">
        <v>1.559614309849521E-3</v>
      </c>
      <c r="IP171">
        <v>-2.4566050869858518E-6</v>
      </c>
      <c r="IQ171">
        <v>2</v>
      </c>
      <c r="IR171">
        <v>2224</v>
      </c>
      <c r="IS171">
        <v>2</v>
      </c>
      <c r="IT171">
        <v>25</v>
      </c>
      <c r="IU171">
        <v>29.3</v>
      </c>
      <c r="IV171">
        <v>29.4</v>
      </c>
      <c r="IW171">
        <v>0.93505899999999997</v>
      </c>
      <c r="IX171">
        <v>2.47559</v>
      </c>
      <c r="IY171">
        <v>1.65039</v>
      </c>
      <c r="IZ171">
        <v>2.3034699999999999</v>
      </c>
      <c r="JA171">
        <v>1.50024</v>
      </c>
      <c r="JB171">
        <v>2.2802699999999998</v>
      </c>
      <c r="JC171">
        <v>37.0747</v>
      </c>
      <c r="JD171">
        <v>23.597200000000001</v>
      </c>
      <c r="JE171">
        <v>18</v>
      </c>
      <c r="JF171">
        <v>504.863</v>
      </c>
      <c r="JG171">
        <v>485.45499999999998</v>
      </c>
      <c r="JH171">
        <v>26.9176</v>
      </c>
      <c r="JI171">
        <v>31.9452</v>
      </c>
      <c r="JJ171">
        <v>30.000299999999999</v>
      </c>
      <c r="JK171">
        <v>31.934000000000001</v>
      </c>
      <c r="JL171">
        <v>31.909099999999999</v>
      </c>
      <c r="JM171">
        <v>18.744700000000002</v>
      </c>
      <c r="JN171">
        <v>32.344000000000001</v>
      </c>
      <c r="JO171">
        <v>100</v>
      </c>
      <c r="JP171">
        <v>26.9161</v>
      </c>
      <c r="JQ171">
        <v>398.30500000000001</v>
      </c>
      <c r="JR171">
        <v>22.712</v>
      </c>
      <c r="JS171">
        <v>99.952699999999993</v>
      </c>
      <c r="JT171">
        <v>99.176100000000005</v>
      </c>
    </row>
    <row r="172" spans="1:280" x14ac:dyDescent="0.25">
      <c r="A172">
        <v>156</v>
      </c>
      <c r="B172">
        <v>1674747288</v>
      </c>
      <c r="C172">
        <v>1550.400000095367</v>
      </c>
      <c r="D172" t="s">
        <v>731</v>
      </c>
      <c r="E172" t="s">
        <v>732</v>
      </c>
      <c r="F172" t="s">
        <v>412</v>
      </c>
      <c r="G172" t="s">
        <v>413</v>
      </c>
      <c r="H172" t="s">
        <v>414</v>
      </c>
      <c r="I172">
        <v>1674747288</v>
      </c>
      <c r="J172">
        <f t="shared" si="92"/>
        <v>1.8227307583632666E-3</v>
      </c>
      <c r="K172">
        <f t="shared" si="93"/>
        <v>1.8227307583632666</v>
      </c>
      <c r="L172">
        <f t="shared" si="94"/>
        <v>-1.9766758648448937</v>
      </c>
      <c r="M172">
        <f t="shared" si="95"/>
        <v>400.03899999999999</v>
      </c>
      <c r="N172">
        <f t="shared" si="96"/>
        <v>414.15159087233769</v>
      </c>
      <c r="O172">
        <f t="shared" si="97"/>
        <v>41.06556838682291</v>
      </c>
      <c r="P172">
        <f t="shared" si="98"/>
        <v>39.6662219195969</v>
      </c>
      <c r="Q172">
        <f t="shared" si="99"/>
        <v>0.14324451278500838</v>
      </c>
      <c r="R172">
        <f t="shared" si="100"/>
        <v>2.913913944875727</v>
      </c>
      <c r="S172">
        <f t="shared" si="101"/>
        <v>0.13944436770916682</v>
      </c>
      <c r="T172">
        <f t="shared" si="102"/>
        <v>8.7485760725089123E-2</v>
      </c>
      <c r="U172">
        <f t="shared" si="103"/>
        <v>4.7520142134839993E-3</v>
      </c>
      <c r="V172">
        <f t="shared" si="104"/>
        <v>27.523960094357964</v>
      </c>
      <c r="W172">
        <f t="shared" si="105"/>
        <v>27.657800000000002</v>
      </c>
      <c r="X172">
        <f t="shared" si="106"/>
        <v>3.7197916818055545</v>
      </c>
      <c r="Y172">
        <f t="shared" si="107"/>
        <v>64.932996575196967</v>
      </c>
      <c r="Z172">
        <f t="shared" si="108"/>
        <v>2.4641031191446801</v>
      </c>
      <c r="AA172">
        <f t="shared" si="109"/>
        <v>3.7948396795319246</v>
      </c>
      <c r="AB172">
        <f t="shared" si="110"/>
        <v>1.2556885626608745</v>
      </c>
      <c r="AC172">
        <f t="shared" si="111"/>
        <v>-80.382426443820052</v>
      </c>
      <c r="AD172">
        <f t="shared" si="112"/>
        <v>53.757884565598907</v>
      </c>
      <c r="AE172">
        <f t="shared" si="113"/>
        <v>4.0145369904462109</v>
      </c>
      <c r="AF172">
        <f t="shared" si="114"/>
        <v>-22.605252873561447</v>
      </c>
      <c r="AG172">
        <v>0</v>
      </c>
      <c r="AH172">
        <v>0</v>
      </c>
      <c r="AI172">
        <f t="shared" si="115"/>
        <v>1</v>
      </c>
      <c r="AJ172">
        <f t="shared" si="116"/>
        <v>0</v>
      </c>
      <c r="AK172">
        <f t="shared" si="117"/>
        <v>52231.981917666773</v>
      </c>
      <c r="AL172" t="s">
        <v>415</v>
      </c>
      <c r="AM172" t="s">
        <v>415</v>
      </c>
      <c r="AN172">
        <v>0</v>
      </c>
      <c r="AO172">
        <v>0</v>
      </c>
      <c r="AP172" t="e">
        <f t="shared" si="118"/>
        <v>#DIV/0!</v>
      </c>
      <c r="AQ172">
        <v>0</v>
      </c>
      <c r="AR172" t="s">
        <v>415</v>
      </c>
      <c r="AS172" t="s">
        <v>415</v>
      </c>
      <c r="AT172">
        <v>0</v>
      </c>
      <c r="AU172">
        <v>0</v>
      </c>
      <c r="AV172" t="e">
        <f t="shared" si="119"/>
        <v>#DIV/0!</v>
      </c>
      <c r="AW172">
        <v>0.5</v>
      </c>
      <c r="AX172">
        <f t="shared" si="120"/>
        <v>2.1008904943823997E-2</v>
      </c>
      <c r="AY172">
        <f t="shared" si="121"/>
        <v>-1.9766758648448937</v>
      </c>
      <c r="AZ172" t="e">
        <f t="shared" si="122"/>
        <v>#DIV/0!</v>
      </c>
      <c r="BA172">
        <f t="shared" si="123"/>
        <v>-94.087524796287795</v>
      </c>
      <c r="BB172" t="e">
        <f t="shared" si="124"/>
        <v>#DIV/0!</v>
      </c>
      <c r="BC172" t="e">
        <f t="shared" si="125"/>
        <v>#DIV/0!</v>
      </c>
      <c r="BD172" t="s">
        <v>415</v>
      </c>
      <c r="BE172">
        <v>0</v>
      </c>
      <c r="BF172" t="e">
        <f t="shared" si="126"/>
        <v>#DIV/0!</v>
      </c>
      <c r="BG172" t="e">
        <f t="shared" si="127"/>
        <v>#DIV/0!</v>
      </c>
      <c r="BH172" t="e">
        <f t="shared" si="128"/>
        <v>#DIV/0!</v>
      </c>
      <c r="BI172" t="e">
        <f t="shared" si="129"/>
        <v>#DIV/0!</v>
      </c>
      <c r="BJ172" t="e">
        <f t="shared" si="130"/>
        <v>#DIV/0!</v>
      </c>
      <c r="BK172" t="e">
        <f t="shared" si="131"/>
        <v>#DIV/0!</v>
      </c>
      <c r="BL172" t="e">
        <f t="shared" si="132"/>
        <v>#DIV/0!</v>
      </c>
      <c r="BM172" t="e">
        <f t="shared" si="133"/>
        <v>#DIV/0!</v>
      </c>
      <c r="CV172">
        <f t="shared" si="134"/>
        <v>5.0010600000000002E-2</v>
      </c>
      <c r="CW172">
        <f t="shared" si="135"/>
        <v>2.1008904943823997E-2</v>
      </c>
      <c r="CX172">
        <f t="shared" si="136"/>
        <v>0.42008903999999991</v>
      </c>
      <c r="CY172">
        <f t="shared" si="137"/>
        <v>9.5020139999999989E-2</v>
      </c>
      <c r="CZ172">
        <v>6</v>
      </c>
      <c r="DA172">
        <v>0.5</v>
      </c>
      <c r="DB172" t="s">
        <v>416</v>
      </c>
      <c r="DC172">
        <v>2</v>
      </c>
      <c r="DD172">
        <v>1674747288</v>
      </c>
      <c r="DE172">
        <v>400.03899999999999</v>
      </c>
      <c r="DF172">
        <v>398.54199999999997</v>
      </c>
      <c r="DG172">
        <v>24.8508</v>
      </c>
      <c r="DH172">
        <v>22.7179</v>
      </c>
      <c r="DI172">
        <v>403.95499999999998</v>
      </c>
      <c r="DJ172">
        <v>24.4635</v>
      </c>
      <c r="DK172">
        <v>500.005</v>
      </c>
      <c r="DL172">
        <v>99.055899999999994</v>
      </c>
      <c r="DM172">
        <v>9.9987099999999995E-2</v>
      </c>
      <c r="DN172">
        <v>28</v>
      </c>
      <c r="DO172">
        <v>27.657800000000002</v>
      </c>
      <c r="DP172">
        <v>999.9</v>
      </c>
      <c r="DQ172">
        <v>0</v>
      </c>
      <c r="DR172">
        <v>0</v>
      </c>
      <c r="DS172">
        <v>10005.6</v>
      </c>
      <c r="DT172">
        <v>0</v>
      </c>
      <c r="DU172">
        <v>373.85700000000003</v>
      </c>
      <c r="DV172">
        <v>1.4968900000000001</v>
      </c>
      <c r="DW172">
        <v>410.23399999999998</v>
      </c>
      <c r="DX172">
        <v>407.80700000000002</v>
      </c>
      <c r="DY172">
        <v>2.1328499999999999</v>
      </c>
      <c r="DZ172">
        <v>398.54199999999997</v>
      </c>
      <c r="EA172">
        <v>22.7179</v>
      </c>
      <c r="EB172">
        <v>2.4616199999999999</v>
      </c>
      <c r="EC172">
        <v>2.25034</v>
      </c>
      <c r="ED172">
        <v>20.774899999999999</v>
      </c>
      <c r="EE172">
        <v>19.325299999999999</v>
      </c>
      <c r="EF172">
        <v>5.0010600000000002E-2</v>
      </c>
      <c r="EG172">
        <v>0</v>
      </c>
      <c r="EH172">
        <v>0</v>
      </c>
      <c r="EI172">
        <v>0</v>
      </c>
      <c r="EJ172">
        <v>596.94000000000005</v>
      </c>
      <c r="EK172">
        <v>5.0010600000000002E-2</v>
      </c>
      <c r="EL172">
        <v>101.4</v>
      </c>
      <c r="EM172">
        <v>-1.69</v>
      </c>
      <c r="EN172">
        <v>38.125</v>
      </c>
      <c r="EO172">
        <v>42.25</v>
      </c>
      <c r="EP172">
        <v>40.561999999999998</v>
      </c>
      <c r="EQ172">
        <v>41.811999999999998</v>
      </c>
      <c r="ER172">
        <v>40.5</v>
      </c>
      <c r="ES172">
        <v>0</v>
      </c>
      <c r="ET172">
        <v>0</v>
      </c>
      <c r="EU172">
        <v>0</v>
      </c>
      <c r="EV172">
        <v>1674747285</v>
      </c>
      <c r="EW172">
        <v>0</v>
      </c>
      <c r="EX172">
        <v>595.6526923076924</v>
      </c>
      <c r="EY172">
        <v>-1.800000032060697</v>
      </c>
      <c r="EZ172">
        <v>12.285470180877381</v>
      </c>
      <c r="FA172">
        <v>101.82423076923079</v>
      </c>
      <c r="FB172">
        <v>15</v>
      </c>
      <c r="FC172">
        <v>1674745522.0999999</v>
      </c>
      <c r="FD172" t="s">
        <v>417</v>
      </c>
      <c r="FE172">
        <v>1674745522.0999999</v>
      </c>
      <c r="FF172">
        <v>1674745515.0999999</v>
      </c>
      <c r="FG172">
        <v>2</v>
      </c>
      <c r="FH172">
        <v>7.9000000000000001E-2</v>
      </c>
      <c r="FI172">
        <v>5.8000000000000003E-2</v>
      </c>
      <c r="FJ172">
        <v>-3.89</v>
      </c>
      <c r="FK172">
        <v>9.4E-2</v>
      </c>
      <c r="FL172">
        <v>383</v>
      </c>
      <c r="FM172">
        <v>18</v>
      </c>
      <c r="FN172">
        <v>0.28000000000000003</v>
      </c>
      <c r="FO172">
        <v>0.05</v>
      </c>
      <c r="FP172">
        <v>-1.9833927352829961</v>
      </c>
      <c r="FQ172">
        <v>0.3090446397209089</v>
      </c>
      <c r="FR172">
        <v>6.9097840961793472E-2</v>
      </c>
      <c r="FS172">
        <v>-1</v>
      </c>
      <c r="FT172">
        <v>0.14447877684455129</v>
      </c>
      <c r="FU172">
        <v>-6.1027646062060846E-3</v>
      </c>
      <c r="FV172">
        <v>6.2091585542986007E-4</v>
      </c>
      <c r="FW172">
        <v>-1</v>
      </c>
      <c r="FX172">
        <v>0</v>
      </c>
      <c r="FY172">
        <v>0</v>
      </c>
      <c r="FZ172" t="s">
        <v>418</v>
      </c>
      <c r="GA172">
        <v>2.97803</v>
      </c>
      <c r="GB172">
        <v>2.8063600000000002</v>
      </c>
      <c r="GC172">
        <v>9.7662399999999996E-2</v>
      </c>
      <c r="GD172">
        <v>9.5561400000000005E-2</v>
      </c>
      <c r="GE172">
        <v>0.121083</v>
      </c>
      <c r="GF172">
        <v>0.11365699999999999</v>
      </c>
      <c r="GG172">
        <v>26684.1</v>
      </c>
      <c r="GH172">
        <v>24817.3</v>
      </c>
      <c r="GI172">
        <v>26582.799999999999</v>
      </c>
      <c r="GJ172">
        <v>25912.6</v>
      </c>
      <c r="GK172">
        <v>31791</v>
      </c>
      <c r="GL172">
        <v>32409.3</v>
      </c>
      <c r="GM172">
        <v>37664</v>
      </c>
      <c r="GN172">
        <v>38436.300000000003</v>
      </c>
      <c r="GO172">
        <v>1.97695</v>
      </c>
      <c r="GP172">
        <v>1.9563200000000001</v>
      </c>
      <c r="GQ172">
        <v>2.32272E-2</v>
      </c>
      <c r="GR172">
        <v>0</v>
      </c>
      <c r="GS172">
        <v>27.278199999999998</v>
      </c>
      <c r="GT172">
        <v>999.9</v>
      </c>
      <c r="GU172">
        <v>59.3</v>
      </c>
      <c r="GV172">
        <v>30.8</v>
      </c>
      <c r="GW172">
        <v>26.702200000000001</v>
      </c>
      <c r="GX172">
        <v>61.630200000000002</v>
      </c>
      <c r="GY172">
        <v>12.2636</v>
      </c>
      <c r="GZ172">
        <v>1</v>
      </c>
      <c r="HA172">
        <v>0.368344</v>
      </c>
      <c r="HB172">
        <v>0.94439799999999996</v>
      </c>
      <c r="HC172">
        <v>20.270800000000001</v>
      </c>
      <c r="HD172">
        <v>5.2110000000000003</v>
      </c>
      <c r="HE172">
        <v>11.937799999999999</v>
      </c>
      <c r="HF172">
        <v>4.9876500000000004</v>
      </c>
      <c r="HG172">
        <v>3.2909999999999999</v>
      </c>
      <c r="HH172">
        <v>9999</v>
      </c>
      <c r="HI172">
        <v>9999</v>
      </c>
      <c r="HJ172">
        <v>9999</v>
      </c>
      <c r="HK172">
        <v>999.9</v>
      </c>
      <c r="HL172">
        <v>1.8704099999999999</v>
      </c>
      <c r="HM172">
        <v>1.8766799999999999</v>
      </c>
      <c r="HN172">
        <v>1.87439</v>
      </c>
      <c r="HO172">
        <v>1.8727100000000001</v>
      </c>
      <c r="HP172">
        <v>1.87314</v>
      </c>
      <c r="HQ172">
        <v>1.8705000000000001</v>
      </c>
      <c r="HR172">
        <v>1.8764400000000001</v>
      </c>
      <c r="HS172">
        <v>1.87548</v>
      </c>
      <c r="HT172">
        <v>5</v>
      </c>
      <c r="HU172">
        <v>0</v>
      </c>
      <c r="HV172">
        <v>0</v>
      </c>
      <c r="HW172">
        <v>0</v>
      </c>
      <c r="HX172" t="s">
        <v>419</v>
      </c>
      <c r="HY172" t="s">
        <v>420</v>
      </c>
      <c r="HZ172" t="s">
        <v>421</v>
      </c>
      <c r="IA172" t="s">
        <v>422</v>
      </c>
      <c r="IB172" t="s">
        <v>422</v>
      </c>
      <c r="IC172" t="s">
        <v>421</v>
      </c>
      <c r="ID172">
        <v>0</v>
      </c>
      <c r="IE172">
        <v>100</v>
      </c>
      <c r="IF172">
        <v>100</v>
      </c>
      <c r="IG172">
        <v>-3.9159999999999999</v>
      </c>
      <c r="IH172">
        <v>0.38729999999999998</v>
      </c>
      <c r="II172">
        <v>-3.1183980323874012</v>
      </c>
      <c r="IJ172">
        <v>-2.536945948238235E-3</v>
      </c>
      <c r="IK172">
        <v>1.581473279927893E-6</v>
      </c>
      <c r="IL172">
        <v>-4.6698293441882044E-10</v>
      </c>
      <c r="IM172">
        <v>-0.1212426229721789</v>
      </c>
      <c r="IN172">
        <v>-1.5895243091576399E-2</v>
      </c>
      <c r="IO172">
        <v>1.559614309849521E-3</v>
      </c>
      <c r="IP172">
        <v>-2.4566050869858518E-6</v>
      </c>
      <c r="IQ172">
        <v>2</v>
      </c>
      <c r="IR172">
        <v>2224</v>
      </c>
      <c r="IS172">
        <v>2</v>
      </c>
      <c r="IT172">
        <v>25</v>
      </c>
      <c r="IU172">
        <v>29.4</v>
      </c>
      <c r="IV172">
        <v>29.5</v>
      </c>
      <c r="IW172">
        <v>0.93505899999999997</v>
      </c>
      <c r="IX172">
        <v>2.4706999999999999</v>
      </c>
      <c r="IY172">
        <v>1.65039</v>
      </c>
      <c r="IZ172">
        <v>2.3034699999999999</v>
      </c>
      <c r="JA172">
        <v>1.50024</v>
      </c>
      <c r="JB172">
        <v>2.3571800000000001</v>
      </c>
      <c r="JC172">
        <v>37.098599999999998</v>
      </c>
      <c r="JD172">
        <v>23.614699999999999</v>
      </c>
      <c r="JE172">
        <v>18</v>
      </c>
      <c r="JF172">
        <v>504.73</v>
      </c>
      <c r="JG172">
        <v>485.30799999999999</v>
      </c>
      <c r="JH172">
        <v>26.9175</v>
      </c>
      <c r="JI172">
        <v>31.948</v>
      </c>
      <c r="JJ172">
        <v>30.0002</v>
      </c>
      <c r="JK172">
        <v>31.935700000000001</v>
      </c>
      <c r="JL172">
        <v>31.911899999999999</v>
      </c>
      <c r="JM172">
        <v>18.7394</v>
      </c>
      <c r="JN172">
        <v>32.344000000000001</v>
      </c>
      <c r="JO172">
        <v>100</v>
      </c>
      <c r="JP172">
        <v>26.911999999999999</v>
      </c>
      <c r="JQ172">
        <v>398.33800000000002</v>
      </c>
      <c r="JR172">
        <v>22.733799999999999</v>
      </c>
      <c r="JS172">
        <v>99.953599999999994</v>
      </c>
      <c r="JT172">
        <v>99.174199999999999</v>
      </c>
    </row>
    <row r="173" spans="1:280" x14ac:dyDescent="0.25">
      <c r="A173">
        <v>157</v>
      </c>
      <c r="B173">
        <v>1674747298</v>
      </c>
      <c r="C173">
        <v>1560.400000095367</v>
      </c>
      <c r="D173" t="s">
        <v>733</v>
      </c>
      <c r="E173" t="s">
        <v>734</v>
      </c>
      <c r="F173" t="s">
        <v>412</v>
      </c>
      <c r="G173" t="s">
        <v>413</v>
      </c>
      <c r="H173" t="s">
        <v>414</v>
      </c>
      <c r="I173">
        <v>1674747298</v>
      </c>
      <c r="J173">
        <f t="shared" si="92"/>
        <v>1.8115164601358287E-3</v>
      </c>
      <c r="K173">
        <f t="shared" si="93"/>
        <v>1.8115164601358287</v>
      </c>
      <c r="L173">
        <f t="shared" si="94"/>
        <v>-1.9922713702848156</v>
      </c>
      <c r="M173">
        <f t="shared" si="95"/>
        <v>400.01400000000001</v>
      </c>
      <c r="N173">
        <f t="shared" si="96"/>
        <v>414.45239024402673</v>
      </c>
      <c r="O173">
        <f t="shared" si="97"/>
        <v>41.095065091492565</v>
      </c>
      <c r="P173">
        <f t="shared" si="98"/>
        <v>39.663425171294996</v>
      </c>
      <c r="Q173">
        <f t="shared" si="99"/>
        <v>0.14224628435410727</v>
      </c>
      <c r="R173">
        <f t="shared" si="100"/>
        <v>2.9151128487855869</v>
      </c>
      <c r="S173">
        <f t="shared" si="101"/>
        <v>0.13849967041269221</v>
      </c>
      <c r="T173">
        <f t="shared" si="102"/>
        <v>8.6890693006902664E-2</v>
      </c>
      <c r="U173">
        <f t="shared" si="103"/>
        <v>4.7520142134839993E-3</v>
      </c>
      <c r="V173">
        <f t="shared" si="104"/>
        <v>27.527670325992794</v>
      </c>
      <c r="W173">
        <f t="shared" si="105"/>
        <v>27.6541</v>
      </c>
      <c r="X173">
        <f t="shared" si="106"/>
        <v>3.7189873632015629</v>
      </c>
      <c r="Y173">
        <f t="shared" si="107"/>
        <v>64.888661523548194</v>
      </c>
      <c r="Z173">
        <f t="shared" si="108"/>
        <v>2.4625068067282498</v>
      </c>
      <c r="AA173">
        <f t="shared" si="109"/>
        <v>3.7949724172297841</v>
      </c>
      <c r="AB173">
        <f t="shared" si="110"/>
        <v>1.256480556473313</v>
      </c>
      <c r="AC173">
        <f t="shared" si="111"/>
        <v>-79.887875891990049</v>
      </c>
      <c r="AD173">
        <f t="shared" si="112"/>
        <v>54.455788892641785</v>
      </c>
      <c r="AE173">
        <f t="shared" si="113"/>
        <v>4.0649198627107914</v>
      </c>
      <c r="AF173">
        <f t="shared" si="114"/>
        <v>-21.36241512242399</v>
      </c>
      <c r="AG173">
        <v>0</v>
      </c>
      <c r="AH173">
        <v>0</v>
      </c>
      <c r="AI173">
        <f t="shared" si="115"/>
        <v>1</v>
      </c>
      <c r="AJ173">
        <f t="shared" si="116"/>
        <v>0</v>
      </c>
      <c r="AK173">
        <f t="shared" si="117"/>
        <v>52266.206005850196</v>
      </c>
      <c r="AL173" t="s">
        <v>415</v>
      </c>
      <c r="AM173" t="s">
        <v>415</v>
      </c>
      <c r="AN173">
        <v>0</v>
      </c>
      <c r="AO173">
        <v>0</v>
      </c>
      <c r="AP173" t="e">
        <f t="shared" si="118"/>
        <v>#DIV/0!</v>
      </c>
      <c r="AQ173">
        <v>0</v>
      </c>
      <c r="AR173" t="s">
        <v>415</v>
      </c>
      <c r="AS173" t="s">
        <v>415</v>
      </c>
      <c r="AT173">
        <v>0</v>
      </c>
      <c r="AU173">
        <v>0</v>
      </c>
      <c r="AV173" t="e">
        <f t="shared" si="119"/>
        <v>#DIV/0!</v>
      </c>
      <c r="AW173">
        <v>0.5</v>
      </c>
      <c r="AX173">
        <f t="shared" si="120"/>
        <v>2.1008904943823997E-2</v>
      </c>
      <c r="AY173">
        <f t="shared" si="121"/>
        <v>-1.9922713702848156</v>
      </c>
      <c r="AZ173" t="e">
        <f t="shared" si="122"/>
        <v>#DIV/0!</v>
      </c>
      <c r="BA173">
        <f t="shared" si="123"/>
        <v>-94.829853131897053</v>
      </c>
      <c r="BB173" t="e">
        <f t="shared" si="124"/>
        <v>#DIV/0!</v>
      </c>
      <c r="BC173" t="e">
        <f t="shared" si="125"/>
        <v>#DIV/0!</v>
      </c>
      <c r="BD173" t="s">
        <v>415</v>
      </c>
      <c r="BE173">
        <v>0</v>
      </c>
      <c r="BF173" t="e">
        <f t="shared" si="126"/>
        <v>#DIV/0!</v>
      </c>
      <c r="BG173" t="e">
        <f t="shared" si="127"/>
        <v>#DIV/0!</v>
      </c>
      <c r="BH173" t="e">
        <f t="shared" si="128"/>
        <v>#DIV/0!</v>
      </c>
      <c r="BI173" t="e">
        <f t="shared" si="129"/>
        <v>#DIV/0!</v>
      </c>
      <c r="BJ173" t="e">
        <f t="shared" si="130"/>
        <v>#DIV/0!</v>
      </c>
      <c r="BK173" t="e">
        <f t="shared" si="131"/>
        <v>#DIV/0!</v>
      </c>
      <c r="BL173" t="e">
        <f t="shared" si="132"/>
        <v>#DIV/0!</v>
      </c>
      <c r="BM173" t="e">
        <f t="shared" si="133"/>
        <v>#DIV/0!</v>
      </c>
      <c r="CV173">
        <f t="shared" si="134"/>
        <v>5.0010600000000002E-2</v>
      </c>
      <c r="CW173">
        <f t="shared" si="135"/>
        <v>2.1008904943823997E-2</v>
      </c>
      <c r="CX173">
        <f t="shared" si="136"/>
        <v>0.42008903999999991</v>
      </c>
      <c r="CY173">
        <f t="shared" si="137"/>
        <v>9.5020139999999989E-2</v>
      </c>
      <c r="CZ173">
        <v>6</v>
      </c>
      <c r="DA173">
        <v>0.5</v>
      </c>
      <c r="DB173" t="s">
        <v>416</v>
      </c>
      <c r="DC173">
        <v>2</v>
      </c>
      <c r="DD173">
        <v>1674747298</v>
      </c>
      <c r="DE173">
        <v>400.01400000000001</v>
      </c>
      <c r="DF173">
        <v>398.49299999999999</v>
      </c>
      <c r="DG173">
        <v>24.834900000000001</v>
      </c>
      <c r="DH173">
        <v>22.715299999999999</v>
      </c>
      <c r="DI173">
        <v>403.93</v>
      </c>
      <c r="DJ173">
        <v>24.448399999999999</v>
      </c>
      <c r="DK173">
        <v>500.05500000000001</v>
      </c>
      <c r="DL173">
        <v>99.055499999999995</v>
      </c>
      <c r="DM173">
        <v>9.95925E-2</v>
      </c>
      <c r="DN173">
        <v>28.000599999999999</v>
      </c>
      <c r="DO173">
        <v>27.6541</v>
      </c>
      <c r="DP173">
        <v>999.9</v>
      </c>
      <c r="DQ173">
        <v>0</v>
      </c>
      <c r="DR173">
        <v>0</v>
      </c>
      <c r="DS173">
        <v>10012.5</v>
      </c>
      <c r="DT173">
        <v>0</v>
      </c>
      <c r="DU173">
        <v>374.59100000000001</v>
      </c>
      <c r="DV173">
        <v>1.5204800000000001</v>
      </c>
      <c r="DW173">
        <v>410.20100000000002</v>
      </c>
      <c r="DX173">
        <v>407.75599999999997</v>
      </c>
      <c r="DY173">
        <v>2.11957</v>
      </c>
      <c r="DZ173">
        <v>398.49299999999999</v>
      </c>
      <c r="EA173">
        <v>22.715299999999999</v>
      </c>
      <c r="EB173">
        <v>2.4600300000000002</v>
      </c>
      <c r="EC173">
        <v>2.2500800000000001</v>
      </c>
      <c r="ED173">
        <v>20.764500000000002</v>
      </c>
      <c r="EE173">
        <v>19.323399999999999</v>
      </c>
      <c r="EF173">
        <v>5.0010600000000002E-2</v>
      </c>
      <c r="EG173">
        <v>0</v>
      </c>
      <c r="EH173">
        <v>0</v>
      </c>
      <c r="EI173">
        <v>0</v>
      </c>
      <c r="EJ173">
        <v>596</v>
      </c>
      <c r="EK173">
        <v>5.0010600000000002E-2</v>
      </c>
      <c r="EL173">
        <v>99.79</v>
      </c>
      <c r="EM173">
        <v>-2.4700000000000002</v>
      </c>
      <c r="EN173">
        <v>38.125</v>
      </c>
      <c r="EO173">
        <v>42.311999999999998</v>
      </c>
      <c r="EP173">
        <v>40.561999999999998</v>
      </c>
      <c r="EQ173">
        <v>41.811999999999998</v>
      </c>
      <c r="ER173">
        <v>40.561999999999998</v>
      </c>
      <c r="ES173">
        <v>0</v>
      </c>
      <c r="ET173">
        <v>0</v>
      </c>
      <c r="EU173">
        <v>0</v>
      </c>
      <c r="EV173">
        <v>1674747295.2</v>
      </c>
      <c r="EW173">
        <v>0</v>
      </c>
      <c r="EX173">
        <v>595.53559999999993</v>
      </c>
      <c r="EY173">
        <v>1.153845236920913E-2</v>
      </c>
      <c r="EZ173">
        <v>8.2307670360838706E-2</v>
      </c>
      <c r="FA173">
        <v>102.08759999999999</v>
      </c>
      <c r="FB173">
        <v>15</v>
      </c>
      <c r="FC173">
        <v>1674745522.0999999</v>
      </c>
      <c r="FD173" t="s">
        <v>417</v>
      </c>
      <c r="FE173">
        <v>1674745522.0999999</v>
      </c>
      <c r="FF173">
        <v>1674745515.0999999</v>
      </c>
      <c r="FG173">
        <v>2</v>
      </c>
      <c r="FH173">
        <v>7.9000000000000001E-2</v>
      </c>
      <c r="FI173">
        <v>5.8000000000000003E-2</v>
      </c>
      <c r="FJ173">
        <v>-3.89</v>
      </c>
      <c r="FK173">
        <v>9.4E-2</v>
      </c>
      <c r="FL173">
        <v>383</v>
      </c>
      <c r="FM173">
        <v>18</v>
      </c>
      <c r="FN173">
        <v>0.28000000000000003</v>
      </c>
      <c r="FO173">
        <v>0.05</v>
      </c>
      <c r="FP173">
        <v>-1.9723797868082631</v>
      </c>
      <c r="FQ173">
        <v>-0.28912279082788578</v>
      </c>
      <c r="FR173">
        <v>4.0483153484513153E-2</v>
      </c>
      <c r="FS173">
        <v>-1</v>
      </c>
      <c r="FT173">
        <v>0.14348864854898591</v>
      </c>
      <c r="FU173">
        <v>-6.4457494785925256E-3</v>
      </c>
      <c r="FV173">
        <v>6.3586697344214873E-4</v>
      </c>
      <c r="FW173">
        <v>-1</v>
      </c>
      <c r="FX173">
        <v>0</v>
      </c>
      <c r="FY173">
        <v>0</v>
      </c>
      <c r="FZ173" t="s">
        <v>418</v>
      </c>
      <c r="GA173">
        <v>2.9781599999999999</v>
      </c>
      <c r="GB173">
        <v>2.8060299999999998</v>
      </c>
      <c r="GC173">
        <v>9.7656499999999993E-2</v>
      </c>
      <c r="GD173">
        <v>9.5551700000000003E-2</v>
      </c>
      <c r="GE173">
        <v>0.12103</v>
      </c>
      <c r="GF173">
        <v>0.113647</v>
      </c>
      <c r="GG173">
        <v>26684.799999999999</v>
      </c>
      <c r="GH173">
        <v>24817.3</v>
      </c>
      <c r="GI173">
        <v>26583.3</v>
      </c>
      <c r="GJ173">
        <v>25912.400000000001</v>
      </c>
      <c r="GK173">
        <v>31793.4</v>
      </c>
      <c r="GL173">
        <v>32409.1</v>
      </c>
      <c r="GM173">
        <v>37664.5</v>
      </c>
      <c r="GN173">
        <v>38435.699999999997</v>
      </c>
      <c r="GO173">
        <v>1.9767999999999999</v>
      </c>
      <c r="GP173">
        <v>1.9562299999999999</v>
      </c>
      <c r="GQ173">
        <v>2.2817400000000002E-2</v>
      </c>
      <c r="GR173">
        <v>0</v>
      </c>
      <c r="GS173">
        <v>27.281300000000002</v>
      </c>
      <c r="GT173">
        <v>999.9</v>
      </c>
      <c r="GU173">
        <v>59.3</v>
      </c>
      <c r="GV173">
        <v>30.8</v>
      </c>
      <c r="GW173">
        <v>26.7011</v>
      </c>
      <c r="GX173">
        <v>61.740200000000002</v>
      </c>
      <c r="GY173">
        <v>12.179500000000001</v>
      </c>
      <c r="GZ173">
        <v>1</v>
      </c>
      <c r="HA173">
        <v>0.36842200000000003</v>
      </c>
      <c r="HB173">
        <v>0.94928599999999996</v>
      </c>
      <c r="HC173">
        <v>20.2699</v>
      </c>
      <c r="HD173">
        <v>5.2063600000000001</v>
      </c>
      <c r="HE173">
        <v>11.937799999999999</v>
      </c>
      <c r="HF173">
        <v>4.98665</v>
      </c>
      <c r="HG173">
        <v>3.2901500000000001</v>
      </c>
      <c r="HH173">
        <v>9999</v>
      </c>
      <c r="HI173">
        <v>9999</v>
      </c>
      <c r="HJ173">
        <v>9999</v>
      </c>
      <c r="HK173">
        <v>999.9</v>
      </c>
      <c r="HL173">
        <v>1.8704099999999999</v>
      </c>
      <c r="HM173">
        <v>1.8766799999999999</v>
      </c>
      <c r="HN173">
        <v>1.87439</v>
      </c>
      <c r="HO173">
        <v>1.8727100000000001</v>
      </c>
      <c r="HP173">
        <v>1.87314</v>
      </c>
      <c r="HQ173">
        <v>1.8704799999999999</v>
      </c>
      <c r="HR173">
        <v>1.8764700000000001</v>
      </c>
      <c r="HS173">
        <v>1.8754999999999999</v>
      </c>
      <c r="HT173">
        <v>5</v>
      </c>
      <c r="HU173">
        <v>0</v>
      </c>
      <c r="HV173">
        <v>0</v>
      </c>
      <c r="HW173">
        <v>0</v>
      </c>
      <c r="HX173" t="s">
        <v>419</v>
      </c>
      <c r="HY173" t="s">
        <v>420</v>
      </c>
      <c r="HZ173" t="s">
        <v>421</v>
      </c>
      <c r="IA173" t="s">
        <v>422</v>
      </c>
      <c r="IB173" t="s">
        <v>422</v>
      </c>
      <c r="IC173" t="s">
        <v>421</v>
      </c>
      <c r="ID173">
        <v>0</v>
      </c>
      <c r="IE173">
        <v>100</v>
      </c>
      <c r="IF173">
        <v>100</v>
      </c>
      <c r="IG173">
        <v>-3.9159999999999999</v>
      </c>
      <c r="IH173">
        <v>0.38650000000000001</v>
      </c>
      <c r="II173">
        <v>-3.1183980323874012</v>
      </c>
      <c r="IJ173">
        <v>-2.536945948238235E-3</v>
      </c>
      <c r="IK173">
        <v>1.581473279927893E-6</v>
      </c>
      <c r="IL173">
        <v>-4.6698293441882044E-10</v>
      </c>
      <c r="IM173">
        <v>-0.1212426229721789</v>
      </c>
      <c r="IN173">
        <v>-1.5895243091576399E-2</v>
      </c>
      <c r="IO173">
        <v>1.559614309849521E-3</v>
      </c>
      <c r="IP173">
        <v>-2.4566050869858518E-6</v>
      </c>
      <c r="IQ173">
        <v>2</v>
      </c>
      <c r="IR173">
        <v>2224</v>
      </c>
      <c r="IS173">
        <v>2</v>
      </c>
      <c r="IT173">
        <v>25</v>
      </c>
      <c r="IU173">
        <v>29.6</v>
      </c>
      <c r="IV173">
        <v>29.7</v>
      </c>
      <c r="IW173">
        <v>0.93505899999999997</v>
      </c>
      <c r="IX173">
        <v>2.4658199999999999</v>
      </c>
      <c r="IY173">
        <v>1.65039</v>
      </c>
      <c r="IZ173">
        <v>2.3034699999999999</v>
      </c>
      <c r="JA173">
        <v>1.50024</v>
      </c>
      <c r="JB173">
        <v>2.3913600000000002</v>
      </c>
      <c r="JC173">
        <v>37.098599999999998</v>
      </c>
      <c r="JD173">
        <v>23.6234</v>
      </c>
      <c r="JE173">
        <v>18</v>
      </c>
      <c r="JF173">
        <v>504.65499999999997</v>
      </c>
      <c r="JG173">
        <v>485.25299999999999</v>
      </c>
      <c r="JH173">
        <v>26.912299999999998</v>
      </c>
      <c r="JI173">
        <v>31.950800000000001</v>
      </c>
      <c r="JJ173">
        <v>30.0001</v>
      </c>
      <c r="JK173">
        <v>31.938600000000001</v>
      </c>
      <c r="JL173">
        <v>31.913499999999999</v>
      </c>
      <c r="JM173">
        <v>18.742599999999999</v>
      </c>
      <c r="JN173">
        <v>32.344000000000001</v>
      </c>
      <c r="JO173">
        <v>100</v>
      </c>
      <c r="JP173">
        <v>26.912600000000001</v>
      </c>
      <c r="JQ173">
        <v>398.471</v>
      </c>
      <c r="JR173">
        <v>22.768799999999999</v>
      </c>
      <c r="JS173">
        <v>99.955200000000005</v>
      </c>
      <c r="JT173">
        <v>99.172799999999995</v>
      </c>
    </row>
    <row r="174" spans="1:280" x14ac:dyDescent="0.25">
      <c r="A174">
        <v>158</v>
      </c>
      <c r="B174">
        <v>1674747308</v>
      </c>
      <c r="C174">
        <v>1570.400000095367</v>
      </c>
      <c r="D174" t="s">
        <v>735</v>
      </c>
      <c r="E174" t="s">
        <v>736</v>
      </c>
      <c r="F174" t="s">
        <v>412</v>
      </c>
      <c r="G174" t="s">
        <v>413</v>
      </c>
      <c r="H174" t="s">
        <v>414</v>
      </c>
      <c r="I174">
        <v>1674747308</v>
      </c>
      <c r="J174">
        <f t="shared" si="92"/>
        <v>1.8035685668204736E-3</v>
      </c>
      <c r="K174">
        <f t="shared" si="93"/>
        <v>1.8035685668204735</v>
      </c>
      <c r="L174">
        <f t="shared" si="94"/>
        <v>-1.9925741944308086</v>
      </c>
      <c r="M174">
        <f t="shared" si="95"/>
        <v>400.05399999999997</v>
      </c>
      <c r="N174">
        <f t="shared" si="96"/>
        <v>414.62054235213168</v>
      </c>
      <c r="O174">
        <f t="shared" si="97"/>
        <v>41.111437422122307</v>
      </c>
      <c r="P174">
        <f t="shared" si="98"/>
        <v>39.667101135817994</v>
      </c>
      <c r="Q174">
        <f t="shared" si="99"/>
        <v>0.1413551118155599</v>
      </c>
      <c r="R174">
        <f t="shared" si="100"/>
        <v>2.9118132797289928</v>
      </c>
      <c r="S174">
        <f t="shared" si="101"/>
        <v>0.13765056333995165</v>
      </c>
      <c r="T174">
        <f t="shared" si="102"/>
        <v>8.6356354557891285E-2</v>
      </c>
      <c r="U174">
        <f t="shared" si="103"/>
        <v>4.7520142134839993E-3</v>
      </c>
      <c r="V174">
        <f t="shared" si="104"/>
        <v>27.52924899668216</v>
      </c>
      <c r="W174">
        <f t="shared" si="105"/>
        <v>27.6586</v>
      </c>
      <c r="X174">
        <f t="shared" si="106"/>
        <v>3.7199656084875681</v>
      </c>
      <c r="Y174">
        <f t="shared" si="107"/>
        <v>64.856572079231796</v>
      </c>
      <c r="Z174">
        <f t="shared" si="108"/>
        <v>2.4612890211676</v>
      </c>
      <c r="AA174">
        <f t="shared" si="109"/>
        <v>3.7949724172297841</v>
      </c>
      <c r="AB174">
        <f t="shared" si="110"/>
        <v>1.2586765873199681</v>
      </c>
      <c r="AC174">
        <f t="shared" si="111"/>
        <v>-79.537373796782887</v>
      </c>
      <c r="AD174">
        <f t="shared" si="112"/>
        <v>53.687733717568129</v>
      </c>
      <c r="AE174">
        <f t="shared" si="113"/>
        <v>4.0122186865989127</v>
      </c>
      <c r="AF174">
        <f t="shared" si="114"/>
        <v>-21.832669378402365</v>
      </c>
      <c r="AG174">
        <v>0</v>
      </c>
      <c r="AH174">
        <v>0</v>
      </c>
      <c r="AI174">
        <f t="shared" si="115"/>
        <v>1</v>
      </c>
      <c r="AJ174">
        <f t="shared" si="116"/>
        <v>0</v>
      </c>
      <c r="AK174">
        <f t="shared" si="117"/>
        <v>52171.701419229146</v>
      </c>
      <c r="AL174" t="s">
        <v>415</v>
      </c>
      <c r="AM174" t="s">
        <v>415</v>
      </c>
      <c r="AN174">
        <v>0</v>
      </c>
      <c r="AO174">
        <v>0</v>
      </c>
      <c r="AP174" t="e">
        <f t="shared" si="118"/>
        <v>#DIV/0!</v>
      </c>
      <c r="AQ174">
        <v>0</v>
      </c>
      <c r="AR174" t="s">
        <v>415</v>
      </c>
      <c r="AS174" t="s">
        <v>415</v>
      </c>
      <c r="AT174">
        <v>0</v>
      </c>
      <c r="AU174">
        <v>0</v>
      </c>
      <c r="AV174" t="e">
        <f t="shared" si="119"/>
        <v>#DIV/0!</v>
      </c>
      <c r="AW174">
        <v>0.5</v>
      </c>
      <c r="AX174">
        <f t="shared" si="120"/>
        <v>2.1008904943823997E-2</v>
      </c>
      <c r="AY174">
        <f t="shared" si="121"/>
        <v>-1.9925741944308086</v>
      </c>
      <c r="AZ174" t="e">
        <f t="shared" si="122"/>
        <v>#DIV/0!</v>
      </c>
      <c r="BA174">
        <f t="shared" si="123"/>
        <v>-94.84426721710534</v>
      </c>
      <c r="BB174" t="e">
        <f t="shared" si="124"/>
        <v>#DIV/0!</v>
      </c>
      <c r="BC174" t="e">
        <f t="shared" si="125"/>
        <v>#DIV/0!</v>
      </c>
      <c r="BD174" t="s">
        <v>415</v>
      </c>
      <c r="BE174">
        <v>0</v>
      </c>
      <c r="BF174" t="e">
        <f t="shared" si="126"/>
        <v>#DIV/0!</v>
      </c>
      <c r="BG174" t="e">
        <f t="shared" si="127"/>
        <v>#DIV/0!</v>
      </c>
      <c r="BH174" t="e">
        <f t="shared" si="128"/>
        <v>#DIV/0!</v>
      </c>
      <c r="BI174" t="e">
        <f t="shared" si="129"/>
        <v>#DIV/0!</v>
      </c>
      <c r="BJ174" t="e">
        <f t="shared" si="130"/>
        <v>#DIV/0!</v>
      </c>
      <c r="BK174" t="e">
        <f t="shared" si="131"/>
        <v>#DIV/0!</v>
      </c>
      <c r="BL174" t="e">
        <f t="shared" si="132"/>
        <v>#DIV/0!</v>
      </c>
      <c r="BM174" t="e">
        <f t="shared" si="133"/>
        <v>#DIV/0!</v>
      </c>
      <c r="CV174">
        <f t="shared" si="134"/>
        <v>5.0010600000000002E-2</v>
      </c>
      <c r="CW174">
        <f t="shared" si="135"/>
        <v>2.1008904943823997E-2</v>
      </c>
      <c r="CX174">
        <f t="shared" si="136"/>
        <v>0.42008903999999991</v>
      </c>
      <c r="CY174">
        <f t="shared" si="137"/>
        <v>9.5020139999999989E-2</v>
      </c>
      <c r="CZ174">
        <v>6</v>
      </c>
      <c r="DA174">
        <v>0.5</v>
      </c>
      <c r="DB174" t="s">
        <v>416</v>
      </c>
      <c r="DC174">
        <v>2</v>
      </c>
      <c r="DD174">
        <v>1674747308</v>
      </c>
      <c r="DE174">
        <v>400.05399999999997</v>
      </c>
      <c r="DF174">
        <v>398.529</v>
      </c>
      <c r="DG174">
        <v>24.822800000000001</v>
      </c>
      <c r="DH174">
        <v>22.712599999999998</v>
      </c>
      <c r="DI174">
        <v>403.97</v>
      </c>
      <c r="DJ174">
        <v>24.437000000000001</v>
      </c>
      <c r="DK174">
        <v>500.08499999999998</v>
      </c>
      <c r="DL174">
        <v>99.054299999999998</v>
      </c>
      <c r="DM174">
        <v>0.100067</v>
      </c>
      <c r="DN174">
        <v>28.000599999999999</v>
      </c>
      <c r="DO174">
        <v>27.6586</v>
      </c>
      <c r="DP174">
        <v>999.9</v>
      </c>
      <c r="DQ174">
        <v>0</v>
      </c>
      <c r="DR174">
        <v>0</v>
      </c>
      <c r="DS174">
        <v>9993.75</v>
      </c>
      <c r="DT174">
        <v>0</v>
      </c>
      <c r="DU174">
        <v>374.60899999999998</v>
      </c>
      <c r="DV174">
        <v>1.5252399999999999</v>
      </c>
      <c r="DW174">
        <v>410.23700000000002</v>
      </c>
      <c r="DX174">
        <v>407.79</v>
      </c>
      <c r="DY174">
        <v>2.1102500000000002</v>
      </c>
      <c r="DZ174">
        <v>398.529</v>
      </c>
      <c r="EA174">
        <v>22.712599999999998</v>
      </c>
      <c r="EB174">
        <v>2.4588100000000002</v>
      </c>
      <c r="EC174">
        <v>2.2497799999999999</v>
      </c>
      <c r="ED174">
        <v>20.756399999999999</v>
      </c>
      <c r="EE174">
        <v>19.321200000000001</v>
      </c>
      <c r="EF174">
        <v>5.0010600000000002E-2</v>
      </c>
      <c r="EG174">
        <v>0</v>
      </c>
      <c r="EH174">
        <v>0</v>
      </c>
      <c r="EI174">
        <v>0</v>
      </c>
      <c r="EJ174">
        <v>594.35</v>
      </c>
      <c r="EK174">
        <v>5.0010600000000002E-2</v>
      </c>
      <c r="EL174">
        <v>101.54</v>
      </c>
      <c r="EM174">
        <v>-2.48</v>
      </c>
      <c r="EN174">
        <v>38.125</v>
      </c>
      <c r="EO174">
        <v>42.311999999999998</v>
      </c>
      <c r="EP174">
        <v>40.561999999999998</v>
      </c>
      <c r="EQ174">
        <v>41.811999999999998</v>
      </c>
      <c r="ER174">
        <v>40.561999999999998</v>
      </c>
      <c r="ES174">
        <v>0</v>
      </c>
      <c r="ET174">
        <v>0</v>
      </c>
      <c r="EU174">
        <v>0</v>
      </c>
      <c r="EV174">
        <v>1674747305.4000001</v>
      </c>
      <c r="EW174">
        <v>0</v>
      </c>
      <c r="EX174">
        <v>595.98038461538465</v>
      </c>
      <c r="EY174">
        <v>6.5521367731626539</v>
      </c>
      <c r="EZ174">
        <v>-9.9415384441620276</v>
      </c>
      <c r="FA174">
        <v>102.27115384615379</v>
      </c>
      <c r="FB174">
        <v>15</v>
      </c>
      <c r="FC174">
        <v>1674745522.0999999</v>
      </c>
      <c r="FD174" t="s">
        <v>417</v>
      </c>
      <c r="FE174">
        <v>1674745522.0999999</v>
      </c>
      <c r="FF174">
        <v>1674745515.0999999</v>
      </c>
      <c r="FG174">
        <v>2</v>
      </c>
      <c r="FH174">
        <v>7.9000000000000001E-2</v>
      </c>
      <c r="FI174">
        <v>5.8000000000000003E-2</v>
      </c>
      <c r="FJ174">
        <v>-3.89</v>
      </c>
      <c r="FK174">
        <v>9.4E-2</v>
      </c>
      <c r="FL174">
        <v>383</v>
      </c>
      <c r="FM174">
        <v>18</v>
      </c>
      <c r="FN174">
        <v>0.28000000000000003</v>
      </c>
      <c r="FO174">
        <v>0.05</v>
      </c>
      <c r="FP174">
        <v>-1.99235264830196</v>
      </c>
      <c r="FQ174">
        <v>-7.9880832364198115E-2</v>
      </c>
      <c r="FR174">
        <v>3.0920990084620549E-2</v>
      </c>
      <c r="FS174">
        <v>-1</v>
      </c>
      <c r="FT174">
        <v>0.14253122228551049</v>
      </c>
      <c r="FU174">
        <v>-5.4212836328520241E-3</v>
      </c>
      <c r="FV174">
        <v>5.3887944672176529E-4</v>
      </c>
      <c r="FW174">
        <v>-1</v>
      </c>
      <c r="FX174">
        <v>0</v>
      </c>
      <c r="FY174">
        <v>0</v>
      </c>
      <c r="FZ174" t="s">
        <v>418</v>
      </c>
      <c r="GA174">
        <v>2.97824</v>
      </c>
      <c r="GB174">
        <v>2.8063400000000001</v>
      </c>
      <c r="GC174">
        <v>9.7661999999999999E-2</v>
      </c>
      <c r="GD174">
        <v>9.5556500000000003E-2</v>
      </c>
      <c r="GE174">
        <v>0.120988</v>
      </c>
      <c r="GF174">
        <v>0.113636</v>
      </c>
      <c r="GG174">
        <v>26683.9</v>
      </c>
      <c r="GH174">
        <v>24816.799999999999</v>
      </c>
      <c r="GI174">
        <v>26582.6</v>
      </c>
      <c r="GJ174">
        <v>25912</v>
      </c>
      <c r="GK174">
        <v>31794.3</v>
      </c>
      <c r="GL174">
        <v>32408.799999999999</v>
      </c>
      <c r="GM174">
        <v>37663.800000000003</v>
      </c>
      <c r="GN174">
        <v>38434.9</v>
      </c>
      <c r="GO174">
        <v>1.9767699999999999</v>
      </c>
      <c r="GP174">
        <v>1.9560200000000001</v>
      </c>
      <c r="GQ174">
        <v>2.2984999999999998E-2</v>
      </c>
      <c r="GR174">
        <v>0</v>
      </c>
      <c r="GS174">
        <v>27.283000000000001</v>
      </c>
      <c r="GT174">
        <v>999.9</v>
      </c>
      <c r="GU174">
        <v>59.2</v>
      </c>
      <c r="GV174">
        <v>30.8</v>
      </c>
      <c r="GW174">
        <v>26.658200000000001</v>
      </c>
      <c r="GX174">
        <v>61.8202</v>
      </c>
      <c r="GY174">
        <v>11.9872</v>
      </c>
      <c r="GZ174">
        <v>1</v>
      </c>
      <c r="HA174">
        <v>0.368506</v>
      </c>
      <c r="HB174">
        <v>0.95310700000000004</v>
      </c>
      <c r="HC174">
        <v>20.2698</v>
      </c>
      <c r="HD174">
        <v>5.2065099999999997</v>
      </c>
      <c r="HE174">
        <v>11.9381</v>
      </c>
      <c r="HF174">
        <v>4.9869000000000003</v>
      </c>
      <c r="HG174">
        <v>3.2902</v>
      </c>
      <c r="HH174">
        <v>9999</v>
      </c>
      <c r="HI174">
        <v>9999</v>
      </c>
      <c r="HJ174">
        <v>9999</v>
      </c>
      <c r="HK174">
        <v>999.9</v>
      </c>
      <c r="HL174">
        <v>1.8704000000000001</v>
      </c>
      <c r="HM174">
        <v>1.8766799999999999</v>
      </c>
      <c r="HN174">
        <v>1.87439</v>
      </c>
      <c r="HO174">
        <v>1.8727100000000001</v>
      </c>
      <c r="HP174">
        <v>1.87314</v>
      </c>
      <c r="HQ174">
        <v>1.87049</v>
      </c>
      <c r="HR174">
        <v>1.8764400000000001</v>
      </c>
      <c r="HS174">
        <v>1.8754599999999999</v>
      </c>
      <c r="HT174">
        <v>5</v>
      </c>
      <c r="HU174">
        <v>0</v>
      </c>
      <c r="HV174">
        <v>0</v>
      </c>
      <c r="HW174">
        <v>0</v>
      </c>
      <c r="HX174" t="s">
        <v>419</v>
      </c>
      <c r="HY174" t="s">
        <v>420</v>
      </c>
      <c r="HZ174" t="s">
        <v>421</v>
      </c>
      <c r="IA174" t="s">
        <v>422</v>
      </c>
      <c r="IB174" t="s">
        <v>422</v>
      </c>
      <c r="IC174" t="s">
        <v>421</v>
      </c>
      <c r="ID174">
        <v>0</v>
      </c>
      <c r="IE174">
        <v>100</v>
      </c>
      <c r="IF174">
        <v>100</v>
      </c>
      <c r="IG174">
        <v>-3.9159999999999999</v>
      </c>
      <c r="IH174">
        <v>0.38579999999999998</v>
      </c>
      <c r="II174">
        <v>-3.1183980323874012</v>
      </c>
      <c r="IJ174">
        <v>-2.536945948238235E-3</v>
      </c>
      <c r="IK174">
        <v>1.581473279927893E-6</v>
      </c>
      <c r="IL174">
        <v>-4.6698293441882044E-10</v>
      </c>
      <c r="IM174">
        <v>-0.1212426229721789</v>
      </c>
      <c r="IN174">
        <v>-1.5895243091576399E-2</v>
      </c>
      <c r="IO174">
        <v>1.559614309849521E-3</v>
      </c>
      <c r="IP174">
        <v>-2.4566050869858518E-6</v>
      </c>
      <c r="IQ174">
        <v>2</v>
      </c>
      <c r="IR174">
        <v>2224</v>
      </c>
      <c r="IS174">
        <v>2</v>
      </c>
      <c r="IT174">
        <v>25</v>
      </c>
      <c r="IU174">
        <v>29.8</v>
      </c>
      <c r="IV174">
        <v>29.9</v>
      </c>
      <c r="IW174">
        <v>0.93505899999999997</v>
      </c>
      <c r="IX174">
        <v>2.4719199999999999</v>
      </c>
      <c r="IY174">
        <v>1.65039</v>
      </c>
      <c r="IZ174">
        <v>2.3034699999999999</v>
      </c>
      <c r="JA174">
        <v>1.50024</v>
      </c>
      <c r="JB174">
        <v>2.4157700000000002</v>
      </c>
      <c r="JC174">
        <v>37.122500000000002</v>
      </c>
      <c r="JD174">
        <v>23.632200000000001</v>
      </c>
      <c r="JE174">
        <v>18</v>
      </c>
      <c r="JF174">
        <v>504.66199999999998</v>
      </c>
      <c r="JG174">
        <v>485.13499999999999</v>
      </c>
      <c r="JH174">
        <v>26.911799999999999</v>
      </c>
      <c r="JI174">
        <v>31.953600000000002</v>
      </c>
      <c r="JJ174">
        <v>30.0002</v>
      </c>
      <c r="JK174">
        <v>31.941400000000002</v>
      </c>
      <c r="JL174">
        <v>31.915700000000001</v>
      </c>
      <c r="JM174">
        <v>18.7409</v>
      </c>
      <c r="JN174">
        <v>32.344000000000001</v>
      </c>
      <c r="JO174">
        <v>100</v>
      </c>
      <c r="JP174">
        <v>26.9102</v>
      </c>
      <c r="JQ174">
        <v>398.41399999999999</v>
      </c>
      <c r="JR174">
        <v>22.8002</v>
      </c>
      <c r="JS174">
        <v>99.953000000000003</v>
      </c>
      <c r="JT174">
        <v>99.171000000000006</v>
      </c>
    </row>
    <row r="175" spans="1:280" x14ac:dyDescent="0.25">
      <c r="A175">
        <v>159</v>
      </c>
      <c r="B175">
        <v>1674747318</v>
      </c>
      <c r="C175">
        <v>1580.400000095367</v>
      </c>
      <c r="D175" t="s">
        <v>737</v>
      </c>
      <c r="E175" t="s">
        <v>738</v>
      </c>
      <c r="F175" t="s">
        <v>412</v>
      </c>
      <c r="G175" t="s">
        <v>413</v>
      </c>
      <c r="H175" t="s">
        <v>414</v>
      </c>
      <c r="I175">
        <v>1674747318</v>
      </c>
      <c r="J175">
        <f t="shared" si="92"/>
        <v>1.7861502066696582E-3</v>
      </c>
      <c r="K175">
        <f t="shared" si="93"/>
        <v>1.7861502066696582</v>
      </c>
      <c r="L175">
        <f t="shared" si="94"/>
        <v>-1.9698243711184857</v>
      </c>
      <c r="M175">
        <f t="shared" si="95"/>
        <v>400.00299999999999</v>
      </c>
      <c r="N175">
        <f t="shared" si="96"/>
        <v>414.51794619081699</v>
      </c>
      <c r="O175">
        <f t="shared" si="97"/>
        <v>41.101219796752332</v>
      </c>
      <c r="P175">
        <f t="shared" si="98"/>
        <v>39.662001062776994</v>
      </c>
      <c r="Q175">
        <f t="shared" si="99"/>
        <v>0.14007608775493341</v>
      </c>
      <c r="R175">
        <f t="shared" si="100"/>
        <v>2.9146530092496348</v>
      </c>
      <c r="S175">
        <f t="shared" si="101"/>
        <v>0.13644079255840444</v>
      </c>
      <c r="T175">
        <f t="shared" si="102"/>
        <v>8.5594254129356825E-2</v>
      </c>
      <c r="U175">
        <f t="shared" si="103"/>
        <v>4.7520142134839993E-3</v>
      </c>
      <c r="V175">
        <f t="shared" si="104"/>
        <v>27.5345246944721</v>
      </c>
      <c r="W175">
        <f t="shared" si="105"/>
        <v>27.648900000000001</v>
      </c>
      <c r="X175">
        <f t="shared" si="106"/>
        <v>3.7178572260082601</v>
      </c>
      <c r="Y175">
        <f t="shared" si="107"/>
        <v>64.828456022049124</v>
      </c>
      <c r="Z175">
        <f t="shared" si="108"/>
        <v>2.4602650514375002</v>
      </c>
      <c r="AA175">
        <f t="shared" si="109"/>
        <v>3.7950387875977296</v>
      </c>
      <c r="AB175">
        <f t="shared" si="110"/>
        <v>1.2575921745707599</v>
      </c>
      <c r="AC175">
        <f t="shared" si="111"/>
        <v>-78.76922411413193</v>
      </c>
      <c r="AD175">
        <f t="shared" si="112"/>
        <v>55.311440108202596</v>
      </c>
      <c r="AE175">
        <f t="shared" si="113"/>
        <v>4.1293415517898255</v>
      </c>
      <c r="AF175">
        <f t="shared" si="114"/>
        <v>-19.323690439926018</v>
      </c>
      <c r="AG175">
        <v>0</v>
      </c>
      <c r="AH175">
        <v>0</v>
      </c>
      <c r="AI175">
        <f t="shared" si="115"/>
        <v>1</v>
      </c>
      <c r="AJ175">
        <f t="shared" si="116"/>
        <v>0</v>
      </c>
      <c r="AK175">
        <f t="shared" si="117"/>
        <v>52252.954779752203</v>
      </c>
      <c r="AL175" t="s">
        <v>415</v>
      </c>
      <c r="AM175" t="s">
        <v>415</v>
      </c>
      <c r="AN175">
        <v>0</v>
      </c>
      <c r="AO175">
        <v>0</v>
      </c>
      <c r="AP175" t="e">
        <f t="shared" si="118"/>
        <v>#DIV/0!</v>
      </c>
      <c r="AQ175">
        <v>0</v>
      </c>
      <c r="AR175" t="s">
        <v>415</v>
      </c>
      <c r="AS175" t="s">
        <v>415</v>
      </c>
      <c r="AT175">
        <v>0</v>
      </c>
      <c r="AU175">
        <v>0</v>
      </c>
      <c r="AV175" t="e">
        <f t="shared" si="119"/>
        <v>#DIV/0!</v>
      </c>
      <c r="AW175">
        <v>0.5</v>
      </c>
      <c r="AX175">
        <f t="shared" si="120"/>
        <v>2.1008904943823997E-2</v>
      </c>
      <c r="AY175">
        <f t="shared" si="121"/>
        <v>-1.9698243711184857</v>
      </c>
      <c r="AZ175" t="e">
        <f t="shared" si="122"/>
        <v>#DIV/0!</v>
      </c>
      <c r="BA175">
        <f t="shared" si="123"/>
        <v>-93.761401481211252</v>
      </c>
      <c r="BB175" t="e">
        <f t="shared" si="124"/>
        <v>#DIV/0!</v>
      </c>
      <c r="BC175" t="e">
        <f t="shared" si="125"/>
        <v>#DIV/0!</v>
      </c>
      <c r="BD175" t="s">
        <v>415</v>
      </c>
      <c r="BE175">
        <v>0</v>
      </c>
      <c r="BF175" t="e">
        <f t="shared" si="126"/>
        <v>#DIV/0!</v>
      </c>
      <c r="BG175" t="e">
        <f t="shared" si="127"/>
        <v>#DIV/0!</v>
      </c>
      <c r="BH175" t="e">
        <f t="shared" si="128"/>
        <v>#DIV/0!</v>
      </c>
      <c r="BI175" t="e">
        <f t="shared" si="129"/>
        <v>#DIV/0!</v>
      </c>
      <c r="BJ175" t="e">
        <f t="shared" si="130"/>
        <v>#DIV/0!</v>
      </c>
      <c r="BK175" t="e">
        <f t="shared" si="131"/>
        <v>#DIV/0!</v>
      </c>
      <c r="BL175" t="e">
        <f t="shared" si="132"/>
        <v>#DIV/0!</v>
      </c>
      <c r="BM175" t="e">
        <f t="shared" si="133"/>
        <v>#DIV/0!</v>
      </c>
      <c r="CV175">
        <f t="shared" si="134"/>
        <v>5.0010600000000002E-2</v>
      </c>
      <c r="CW175">
        <f t="shared" si="135"/>
        <v>2.1008904943823997E-2</v>
      </c>
      <c r="CX175">
        <f t="shared" si="136"/>
        <v>0.42008903999999991</v>
      </c>
      <c r="CY175">
        <f t="shared" si="137"/>
        <v>9.5020139999999989E-2</v>
      </c>
      <c r="CZ175">
        <v>6</v>
      </c>
      <c r="DA175">
        <v>0.5</v>
      </c>
      <c r="DB175" t="s">
        <v>416</v>
      </c>
      <c r="DC175">
        <v>2</v>
      </c>
      <c r="DD175">
        <v>1674747318</v>
      </c>
      <c r="DE175">
        <v>400.00299999999999</v>
      </c>
      <c r="DF175">
        <v>398.49700000000001</v>
      </c>
      <c r="DG175">
        <v>24.8125</v>
      </c>
      <c r="DH175">
        <v>22.722899999999999</v>
      </c>
      <c r="DI175">
        <v>403.91800000000001</v>
      </c>
      <c r="DJ175">
        <v>24.427199999999999</v>
      </c>
      <c r="DK175">
        <v>500.14299999999997</v>
      </c>
      <c r="DL175">
        <v>99.054199999999994</v>
      </c>
      <c r="DM175">
        <v>0.100059</v>
      </c>
      <c r="DN175">
        <v>28.000900000000001</v>
      </c>
      <c r="DO175">
        <v>27.648900000000001</v>
      </c>
      <c r="DP175">
        <v>999.9</v>
      </c>
      <c r="DQ175">
        <v>0</v>
      </c>
      <c r="DR175">
        <v>0</v>
      </c>
      <c r="DS175">
        <v>10010</v>
      </c>
      <c r="DT175">
        <v>0</v>
      </c>
      <c r="DU175">
        <v>375.13</v>
      </c>
      <c r="DV175">
        <v>1.5050699999999999</v>
      </c>
      <c r="DW175">
        <v>410.18</v>
      </c>
      <c r="DX175">
        <v>407.76299999999998</v>
      </c>
      <c r="DY175">
        <v>2.0895899999999998</v>
      </c>
      <c r="DZ175">
        <v>398.49700000000001</v>
      </c>
      <c r="EA175">
        <v>22.722899999999999</v>
      </c>
      <c r="EB175">
        <v>2.4577800000000001</v>
      </c>
      <c r="EC175">
        <v>2.2507999999999999</v>
      </c>
      <c r="ED175">
        <v>20.749600000000001</v>
      </c>
      <c r="EE175">
        <v>19.328499999999998</v>
      </c>
      <c r="EF175">
        <v>5.0010600000000002E-2</v>
      </c>
      <c r="EG175">
        <v>0</v>
      </c>
      <c r="EH175">
        <v>0</v>
      </c>
      <c r="EI175">
        <v>0</v>
      </c>
      <c r="EJ175">
        <v>593.92999999999995</v>
      </c>
      <c r="EK175">
        <v>5.0010600000000002E-2</v>
      </c>
      <c r="EL175">
        <v>104.95</v>
      </c>
      <c r="EM175">
        <v>-2.19</v>
      </c>
      <c r="EN175">
        <v>38.125</v>
      </c>
      <c r="EO175">
        <v>42.311999999999998</v>
      </c>
      <c r="EP175">
        <v>40.561999999999998</v>
      </c>
      <c r="EQ175">
        <v>41.875</v>
      </c>
      <c r="ER175">
        <v>40.5</v>
      </c>
      <c r="ES175">
        <v>0</v>
      </c>
      <c r="ET175">
        <v>0</v>
      </c>
      <c r="EU175">
        <v>0</v>
      </c>
      <c r="EV175">
        <v>1674747315</v>
      </c>
      <c r="EW175">
        <v>0</v>
      </c>
      <c r="EX175">
        <v>596.46884615384613</v>
      </c>
      <c r="EY175">
        <v>1.159316340175095</v>
      </c>
      <c r="EZ175">
        <v>10.37914525850136</v>
      </c>
      <c r="FA175">
        <v>102.25192307692311</v>
      </c>
      <c r="FB175">
        <v>15</v>
      </c>
      <c r="FC175">
        <v>1674745522.0999999</v>
      </c>
      <c r="FD175" t="s">
        <v>417</v>
      </c>
      <c r="FE175">
        <v>1674745522.0999999</v>
      </c>
      <c r="FF175">
        <v>1674745515.0999999</v>
      </c>
      <c r="FG175">
        <v>2</v>
      </c>
      <c r="FH175">
        <v>7.9000000000000001E-2</v>
      </c>
      <c r="FI175">
        <v>5.8000000000000003E-2</v>
      </c>
      <c r="FJ175">
        <v>-3.89</v>
      </c>
      <c r="FK175">
        <v>9.4E-2</v>
      </c>
      <c r="FL175">
        <v>383</v>
      </c>
      <c r="FM175">
        <v>18</v>
      </c>
      <c r="FN175">
        <v>0.28000000000000003</v>
      </c>
      <c r="FO175">
        <v>0.05</v>
      </c>
      <c r="FP175">
        <v>-2.006672349933118</v>
      </c>
      <c r="FQ175">
        <v>-0.11802435225890751</v>
      </c>
      <c r="FR175">
        <v>2.8832504274102971E-2</v>
      </c>
      <c r="FS175">
        <v>-1</v>
      </c>
      <c r="FT175">
        <v>0.14155542744337629</v>
      </c>
      <c r="FU175">
        <v>-6.064878077817199E-3</v>
      </c>
      <c r="FV175">
        <v>5.9655540763323329E-4</v>
      </c>
      <c r="FW175">
        <v>-1</v>
      </c>
      <c r="FX175">
        <v>0</v>
      </c>
      <c r="FY175">
        <v>0</v>
      </c>
      <c r="FZ175" t="s">
        <v>418</v>
      </c>
      <c r="GA175">
        <v>2.9783900000000001</v>
      </c>
      <c r="GB175">
        <v>2.80647</v>
      </c>
      <c r="GC175">
        <v>9.7651600000000005E-2</v>
      </c>
      <c r="GD175">
        <v>9.5550300000000005E-2</v>
      </c>
      <c r="GE175">
        <v>0.120953</v>
      </c>
      <c r="GF175">
        <v>0.11367099999999999</v>
      </c>
      <c r="GG175">
        <v>26684.3</v>
      </c>
      <c r="GH175">
        <v>24817.3</v>
      </c>
      <c r="GI175">
        <v>26582.7</v>
      </c>
      <c r="GJ175">
        <v>25912.3</v>
      </c>
      <c r="GK175">
        <v>31795.599999999999</v>
      </c>
      <c r="GL175">
        <v>32408.1</v>
      </c>
      <c r="GM175">
        <v>37663.800000000003</v>
      </c>
      <c r="GN175">
        <v>38435.5</v>
      </c>
      <c r="GO175">
        <v>1.97695</v>
      </c>
      <c r="GP175">
        <v>1.9561299999999999</v>
      </c>
      <c r="GQ175">
        <v>2.22586E-2</v>
      </c>
      <c r="GR175">
        <v>0</v>
      </c>
      <c r="GS175">
        <v>27.2852</v>
      </c>
      <c r="GT175">
        <v>999.9</v>
      </c>
      <c r="GU175">
        <v>59.2</v>
      </c>
      <c r="GV175">
        <v>30.9</v>
      </c>
      <c r="GW175">
        <v>26.809899999999999</v>
      </c>
      <c r="GX175">
        <v>61.7502</v>
      </c>
      <c r="GY175">
        <v>11.738799999999999</v>
      </c>
      <c r="GZ175">
        <v>1</v>
      </c>
      <c r="HA175">
        <v>0.36886200000000002</v>
      </c>
      <c r="HB175">
        <v>0.956318</v>
      </c>
      <c r="HC175">
        <v>20.270399999999999</v>
      </c>
      <c r="HD175">
        <v>5.2110000000000003</v>
      </c>
      <c r="HE175">
        <v>11.937799999999999</v>
      </c>
      <c r="HF175">
        <v>4.9879499999999997</v>
      </c>
      <c r="HG175">
        <v>3.2909999999999999</v>
      </c>
      <c r="HH175">
        <v>9999</v>
      </c>
      <c r="HI175">
        <v>9999</v>
      </c>
      <c r="HJ175">
        <v>9999</v>
      </c>
      <c r="HK175">
        <v>999.9</v>
      </c>
      <c r="HL175">
        <v>1.8704099999999999</v>
      </c>
      <c r="HM175">
        <v>1.8766799999999999</v>
      </c>
      <c r="HN175">
        <v>1.87439</v>
      </c>
      <c r="HO175">
        <v>1.8727100000000001</v>
      </c>
      <c r="HP175">
        <v>1.8731500000000001</v>
      </c>
      <c r="HQ175">
        <v>1.8704700000000001</v>
      </c>
      <c r="HR175">
        <v>1.87643</v>
      </c>
      <c r="HS175">
        <v>1.87547</v>
      </c>
      <c r="HT175">
        <v>5</v>
      </c>
      <c r="HU175">
        <v>0</v>
      </c>
      <c r="HV175">
        <v>0</v>
      </c>
      <c r="HW175">
        <v>0</v>
      </c>
      <c r="HX175" t="s">
        <v>419</v>
      </c>
      <c r="HY175" t="s">
        <v>420</v>
      </c>
      <c r="HZ175" t="s">
        <v>421</v>
      </c>
      <c r="IA175" t="s">
        <v>422</v>
      </c>
      <c r="IB175" t="s">
        <v>422</v>
      </c>
      <c r="IC175" t="s">
        <v>421</v>
      </c>
      <c r="ID175">
        <v>0</v>
      </c>
      <c r="IE175">
        <v>100</v>
      </c>
      <c r="IF175">
        <v>100</v>
      </c>
      <c r="IG175">
        <v>-3.915</v>
      </c>
      <c r="IH175">
        <v>0.38529999999999998</v>
      </c>
      <c r="II175">
        <v>-3.1183980323874012</v>
      </c>
      <c r="IJ175">
        <v>-2.536945948238235E-3</v>
      </c>
      <c r="IK175">
        <v>1.581473279927893E-6</v>
      </c>
      <c r="IL175">
        <v>-4.6698293441882044E-10</v>
      </c>
      <c r="IM175">
        <v>-0.1212426229721789</v>
      </c>
      <c r="IN175">
        <v>-1.5895243091576399E-2</v>
      </c>
      <c r="IO175">
        <v>1.559614309849521E-3</v>
      </c>
      <c r="IP175">
        <v>-2.4566050869858518E-6</v>
      </c>
      <c r="IQ175">
        <v>2</v>
      </c>
      <c r="IR175">
        <v>2224</v>
      </c>
      <c r="IS175">
        <v>2</v>
      </c>
      <c r="IT175">
        <v>25</v>
      </c>
      <c r="IU175">
        <v>29.9</v>
      </c>
      <c r="IV175">
        <v>30</v>
      </c>
      <c r="IW175">
        <v>0.93505899999999997</v>
      </c>
      <c r="IX175">
        <v>2.4706999999999999</v>
      </c>
      <c r="IY175">
        <v>1.65039</v>
      </c>
      <c r="IZ175">
        <v>2.3022499999999999</v>
      </c>
      <c r="JA175">
        <v>1.50024</v>
      </c>
      <c r="JB175">
        <v>2.4328599999999998</v>
      </c>
      <c r="JC175">
        <v>37.122500000000002</v>
      </c>
      <c r="JD175">
        <v>23.640999999999998</v>
      </c>
      <c r="JE175">
        <v>18</v>
      </c>
      <c r="JF175">
        <v>504.79899999999998</v>
      </c>
      <c r="JG175">
        <v>485.22</v>
      </c>
      <c r="JH175">
        <v>26.909300000000002</v>
      </c>
      <c r="JI175">
        <v>31.955400000000001</v>
      </c>
      <c r="JJ175">
        <v>30.000299999999999</v>
      </c>
      <c r="JK175">
        <v>31.944199999999999</v>
      </c>
      <c r="JL175">
        <v>31.9178</v>
      </c>
      <c r="JM175">
        <v>18.743600000000001</v>
      </c>
      <c r="JN175">
        <v>31.7774</v>
      </c>
      <c r="JO175">
        <v>100</v>
      </c>
      <c r="JP175">
        <v>26.908899999999999</v>
      </c>
      <c r="JQ175">
        <v>398.56</v>
      </c>
      <c r="JR175">
        <v>22.843399999999999</v>
      </c>
      <c r="JS175">
        <v>99.953199999999995</v>
      </c>
      <c r="JT175">
        <v>99.172399999999996</v>
      </c>
    </row>
    <row r="176" spans="1:280" x14ac:dyDescent="0.25">
      <c r="A176">
        <v>160</v>
      </c>
      <c r="B176">
        <v>1674747328</v>
      </c>
      <c r="C176">
        <v>1590.400000095367</v>
      </c>
      <c r="D176" t="s">
        <v>739</v>
      </c>
      <c r="E176" t="s">
        <v>740</v>
      </c>
      <c r="F176" t="s">
        <v>412</v>
      </c>
      <c r="G176" t="s">
        <v>413</v>
      </c>
      <c r="H176" t="s">
        <v>414</v>
      </c>
      <c r="I176">
        <v>1674747328</v>
      </c>
      <c r="J176">
        <f t="shared" si="92"/>
        <v>1.7342324672181665E-3</v>
      </c>
      <c r="K176">
        <f t="shared" si="93"/>
        <v>1.7342324672181666</v>
      </c>
      <c r="L176">
        <f t="shared" si="94"/>
        <v>-2.0032301991244883</v>
      </c>
      <c r="M176">
        <f t="shared" si="95"/>
        <v>400.03399999999999</v>
      </c>
      <c r="N176">
        <f t="shared" si="96"/>
        <v>415.59233804538263</v>
      </c>
      <c r="O176">
        <f t="shared" si="97"/>
        <v>41.208955501188527</v>
      </c>
      <c r="P176">
        <f t="shared" si="98"/>
        <v>39.666234903402597</v>
      </c>
      <c r="Q176">
        <f t="shared" si="99"/>
        <v>0.13623689847348761</v>
      </c>
      <c r="R176">
        <f t="shared" si="100"/>
        <v>2.9137271090477239</v>
      </c>
      <c r="S176">
        <f t="shared" si="101"/>
        <v>0.13279444370132587</v>
      </c>
      <c r="T176">
        <f t="shared" si="102"/>
        <v>8.3298573219446767E-2</v>
      </c>
      <c r="U176">
        <f t="shared" si="103"/>
        <v>4.7520142134839993E-3</v>
      </c>
      <c r="V176">
        <f t="shared" si="104"/>
        <v>27.545847030713912</v>
      </c>
      <c r="W176">
        <f t="shared" si="105"/>
        <v>27.648399999999999</v>
      </c>
      <c r="X176">
        <f t="shared" si="106"/>
        <v>3.717748574765269</v>
      </c>
      <c r="Y176">
        <f t="shared" si="107"/>
        <v>64.912763431057002</v>
      </c>
      <c r="Z176">
        <f t="shared" si="108"/>
        <v>2.4631629842349003</v>
      </c>
      <c r="AA176">
        <f t="shared" si="109"/>
        <v>3.7945742162879772</v>
      </c>
      <c r="AB176">
        <f t="shared" si="110"/>
        <v>1.2545855905303687</v>
      </c>
      <c r="AC176">
        <f t="shared" si="111"/>
        <v>-76.479651804321151</v>
      </c>
      <c r="AD176">
        <f t="shared" si="112"/>
        <v>55.042533508404588</v>
      </c>
      <c r="AE176">
        <f t="shared" si="113"/>
        <v>4.1105185140434681</v>
      </c>
      <c r="AF176">
        <f t="shared" si="114"/>
        <v>-17.321847767659605</v>
      </c>
      <c r="AG176">
        <v>0</v>
      </c>
      <c r="AH176">
        <v>0</v>
      </c>
      <c r="AI176">
        <f t="shared" si="115"/>
        <v>1</v>
      </c>
      <c r="AJ176">
        <f t="shared" si="116"/>
        <v>0</v>
      </c>
      <c r="AK176">
        <f t="shared" si="117"/>
        <v>52226.867989245548</v>
      </c>
      <c r="AL176" t="s">
        <v>415</v>
      </c>
      <c r="AM176" t="s">
        <v>415</v>
      </c>
      <c r="AN176">
        <v>0</v>
      </c>
      <c r="AO176">
        <v>0</v>
      </c>
      <c r="AP176" t="e">
        <f t="shared" si="118"/>
        <v>#DIV/0!</v>
      </c>
      <c r="AQ176">
        <v>0</v>
      </c>
      <c r="AR176" t="s">
        <v>415</v>
      </c>
      <c r="AS176" t="s">
        <v>415</v>
      </c>
      <c r="AT176">
        <v>0</v>
      </c>
      <c r="AU176">
        <v>0</v>
      </c>
      <c r="AV176" t="e">
        <f t="shared" si="119"/>
        <v>#DIV/0!</v>
      </c>
      <c r="AW176">
        <v>0.5</v>
      </c>
      <c r="AX176">
        <f t="shared" si="120"/>
        <v>2.1008904943823997E-2</v>
      </c>
      <c r="AY176">
        <f t="shared" si="121"/>
        <v>-2.0032301991244883</v>
      </c>
      <c r="AZ176" t="e">
        <f t="shared" si="122"/>
        <v>#DIV/0!</v>
      </c>
      <c r="BA176">
        <f t="shared" si="123"/>
        <v>-95.351480930631723</v>
      </c>
      <c r="BB176" t="e">
        <f t="shared" si="124"/>
        <v>#DIV/0!</v>
      </c>
      <c r="BC176" t="e">
        <f t="shared" si="125"/>
        <v>#DIV/0!</v>
      </c>
      <c r="BD176" t="s">
        <v>415</v>
      </c>
      <c r="BE176">
        <v>0</v>
      </c>
      <c r="BF176" t="e">
        <f t="shared" si="126"/>
        <v>#DIV/0!</v>
      </c>
      <c r="BG176" t="e">
        <f t="shared" si="127"/>
        <v>#DIV/0!</v>
      </c>
      <c r="BH176" t="e">
        <f t="shared" si="128"/>
        <v>#DIV/0!</v>
      </c>
      <c r="BI176" t="e">
        <f t="shared" si="129"/>
        <v>#DIV/0!</v>
      </c>
      <c r="BJ176" t="e">
        <f t="shared" si="130"/>
        <v>#DIV/0!</v>
      </c>
      <c r="BK176" t="e">
        <f t="shared" si="131"/>
        <v>#DIV/0!</v>
      </c>
      <c r="BL176" t="e">
        <f t="shared" si="132"/>
        <v>#DIV/0!</v>
      </c>
      <c r="BM176" t="e">
        <f t="shared" si="133"/>
        <v>#DIV/0!</v>
      </c>
      <c r="CV176">
        <f t="shared" si="134"/>
        <v>5.0010600000000002E-2</v>
      </c>
      <c r="CW176">
        <f t="shared" si="135"/>
        <v>2.1008904943823997E-2</v>
      </c>
      <c r="CX176">
        <f t="shared" si="136"/>
        <v>0.42008903999999991</v>
      </c>
      <c r="CY176">
        <f t="shared" si="137"/>
        <v>9.5020139999999989E-2</v>
      </c>
      <c r="CZ176">
        <v>6</v>
      </c>
      <c r="DA176">
        <v>0.5</v>
      </c>
      <c r="DB176" t="s">
        <v>416</v>
      </c>
      <c r="DC176">
        <v>2</v>
      </c>
      <c r="DD176">
        <v>1674747328</v>
      </c>
      <c r="DE176">
        <v>400.03399999999999</v>
      </c>
      <c r="DF176">
        <v>398.46300000000002</v>
      </c>
      <c r="DG176">
        <v>24.841000000000001</v>
      </c>
      <c r="DH176">
        <v>22.812100000000001</v>
      </c>
      <c r="DI176">
        <v>403.95</v>
      </c>
      <c r="DJ176">
        <v>24.4542</v>
      </c>
      <c r="DK176">
        <v>500.11900000000003</v>
      </c>
      <c r="DL176">
        <v>99.057199999999995</v>
      </c>
      <c r="DM176">
        <v>9.9958900000000003E-2</v>
      </c>
      <c r="DN176">
        <v>27.998799999999999</v>
      </c>
      <c r="DO176">
        <v>27.648399999999999</v>
      </c>
      <c r="DP176">
        <v>999.9</v>
      </c>
      <c r="DQ176">
        <v>0</v>
      </c>
      <c r="DR176">
        <v>0</v>
      </c>
      <c r="DS176">
        <v>10004.4</v>
      </c>
      <c r="DT176">
        <v>0</v>
      </c>
      <c r="DU176">
        <v>374.59399999999999</v>
      </c>
      <c r="DV176">
        <v>1.57104</v>
      </c>
      <c r="DW176">
        <v>410.22399999999999</v>
      </c>
      <c r="DX176">
        <v>407.76499999999999</v>
      </c>
      <c r="DY176">
        <v>2.0288300000000001</v>
      </c>
      <c r="DZ176">
        <v>398.46300000000002</v>
      </c>
      <c r="EA176">
        <v>22.812100000000001</v>
      </c>
      <c r="EB176">
        <v>2.46068</v>
      </c>
      <c r="EC176">
        <v>2.2597100000000001</v>
      </c>
      <c r="ED176">
        <v>20.768699999999999</v>
      </c>
      <c r="EE176">
        <v>19.391999999999999</v>
      </c>
      <c r="EF176">
        <v>5.0010600000000002E-2</v>
      </c>
      <c r="EG176">
        <v>0</v>
      </c>
      <c r="EH176">
        <v>0</v>
      </c>
      <c r="EI176">
        <v>0</v>
      </c>
      <c r="EJ176">
        <v>589.71</v>
      </c>
      <c r="EK176">
        <v>5.0010600000000002E-2</v>
      </c>
      <c r="EL176">
        <v>101.68</v>
      </c>
      <c r="EM176">
        <v>-2.42</v>
      </c>
      <c r="EN176">
        <v>38.125</v>
      </c>
      <c r="EO176">
        <v>42.311999999999998</v>
      </c>
      <c r="EP176">
        <v>40.625</v>
      </c>
      <c r="EQ176">
        <v>41.811999999999998</v>
      </c>
      <c r="ER176">
        <v>40.561999999999998</v>
      </c>
      <c r="ES176">
        <v>0</v>
      </c>
      <c r="ET176">
        <v>0</v>
      </c>
      <c r="EU176">
        <v>0</v>
      </c>
      <c r="EV176">
        <v>1674747325.2</v>
      </c>
      <c r="EW176">
        <v>0</v>
      </c>
      <c r="EX176">
        <v>596.10399999999993</v>
      </c>
      <c r="EY176">
        <v>-13.175384659950939</v>
      </c>
      <c r="EZ176">
        <v>-4.0415384659397953</v>
      </c>
      <c r="FA176">
        <v>102.11199999999999</v>
      </c>
      <c r="FB176">
        <v>15</v>
      </c>
      <c r="FC176">
        <v>1674745522.0999999</v>
      </c>
      <c r="FD176" t="s">
        <v>417</v>
      </c>
      <c r="FE176">
        <v>1674745522.0999999</v>
      </c>
      <c r="FF176">
        <v>1674745515.0999999</v>
      </c>
      <c r="FG176">
        <v>2</v>
      </c>
      <c r="FH176">
        <v>7.9000000000000001E-2</v>
      </c>
      <c r="FI176">
        <v>5.8000000000000003E-2</v>
      </c>
      <c r="FJ176">
        <v>-3.89</v>
      </c>
      <c r="FK176">
        <v>9.4E-2</v>
      </c>
      <c r="FL176">
        <v>383</v>
      </c>
      <c r="FM176">
        <v>18</v>
      </c>
      <c r="FN176">
        <v>0.28000000000000003</v>
      </c>
      <c r="FO176">
        <v>0.05</v>
      </c>
      <c r="FP176">
        <v>-1.995743466930926</v>
      </c>
      <c r="FQ176">
        <v>9.4529770480960576E-2</v>
      </c>
      <c r="FR176">
        <v>2.905076216689071E-2</v>
      </c>
      <c r="FS176">
        <v>-1</v>
      </c>
      <c r="FT176">
        <v>0.13928020829658569</v>
      </c>
      <c r="FU176">
        <v>-2.2002520635847879E-2</v>
      </c>
      <c r="FV176">
        <v>2.3767414374669428E-3</v>
      </c>
      <c r="FW176">
        <v>-1</v>
      </c>
      <c r="FX176">
        <v>0</v>
      </c>
      <c r="FY176">
        <v>0</v>
      </c>
      <c r="FZ176" t="s">
        <v>418</v>
      </c>
      <c r="GA176">
        <v>2.9783300000000001</v>
      </c>
      <c r="GB176">
        <v>2.8063199999999999</v>
      </c>
      <c r="GC176">
        <v>9.7659800000000005E-2</v>
      </c>
      <c r="GD176">
        <v>9.5546699999999998E-2</v>
      </c>
      <c r="GE176">
        <v>0.121049</v>
      </c>
      <c r="GF176">
        <v>0.11398</v>
      </c>
      <c r="GG176">
        <v>26684</v>
      </c>
      <c r="GH176">
        <v>24817.200000000001</v>
      </c>
      <c r="GI176">
        <v>26582.7</v>
      </c>
      <c r="GJ176">
        <v>25912.1</v>
      </c>
      <c r="GK176">
        <v>31792.3</v>
      </c>
      <c r="GL176">
        <v>32396.6</v>
      </c>
      <c r="GM176">
        <v>37664</v>
      </c>
      <c r="GN176">
        <v>38435.199999999997</v>
      </c>
      <c r="GO176">
        <v>1.97682</v>
      </c>
      <c r="GP176">
        <v>1.9559500000000001</v>
      </c>
      <c r="GQ176">
        <v>2.2202699999999999E-2</v>
      </c>
      <c r="GR176">
        <v>0</v>
      </c>
      <c r="GS176">
        <v>27.285599999999999</v>
      </c>
      <c r="GT176">
        <v>999.9</v>
      </c>
      <c r="GU176">
        <v>59.1</v>
      </c>
      <c r="GV176">
        <v>30.9</v>
      </c>
      <c r="GW176">
        <v>26.7654</v>
      </c>
      <c r="GX176">
        <v>61.7102</v>
      </c>
      <c r="GY176">
        <v>11.5144</v>
      </c>
      <c r="GZ176">
        <v>1</v>
      </c>
      <c r="HA176">
        <v>0.36899599999999999</v>
      </c>
      <c r="HB176">
        <v>0.949986</v>
      </c>
      <c r="HC176">
        <v>20.270700000000001</v>
      </c>
      <c r="HD176">
        <v>5.2110000000000003</v>
      </c>
      <c r="HE176">
        <v>11.9381</v>
      </c>
      <c r="HF176">
        <v>4.9877500000000001</v>
      </c>
      <c r="HG176">
        <v>3.2909999999999999</v>
      </c>
      <c r="HH176">
        <v>9999</v>
      </c>
      <c r="HI176">
        <v>9999</v>
      </c>
      <c r="HJ176">
        <v>9999</v>
      </c>
      <c r="HK176">
        <v>999.9</v>
      </c>
      <c r="HL176">
        <v>1.87039</v>
      </c>
      <c r="HM176">
        <v>1.8766799999999999</v>
      </c>
      <c r="HN176">
        <v>1.87439</v>
      </c>
      <c r="HO176">
        <v>1.8727100000000001</v>
      </c>
      <c r="HP176">
        <v>1.87314</v>
      </c>
      <c r="HQ176">
        <v>1.8704799999999999</v>
      </c>
      <c r="HR176">
        <v>1.8764099999999999</v>
      </c>
      <c r="HS176">
        <v>1.8754599999999999</v>
      </c>
      <c r="HT176">
        <v>5</v>
      </c>
      <c r="HU176">
        <v>0</v>
      </c>
      <c r="HV176">
        <v>0</v>
      </c>
      <c r="HW176">
        <v>0</v>
      </c>
      <c r="HX176" t="s">
        <v>419</v>
      </c>
      <c r="HY176" t="s">
        <v>420</v>
      </c>
      <c r="HZ176" t="s">
        <v>421</v>
      </c>
      <c r="IA176" t="s">
        <v>422</v>
      </c>
      <c r="IB176" t="s">
        <v>422</v>
      </c>
      <c r="IC176" t="s">
        <v>421</v>
      </c>
      <c r="ID176">
        <v>0</v>
      </c>
      <c r="IE176">
        <v>100</v>
      </c>
      <c r="IF176">
        <v>100</v>
      </c>
      <c r="IG176">
        <v>-3.9159999999999999</v>
      </c>
      <c r="IH176">
        <v>0.38679999999999998</v>
      </c>
      <c r="II176">
        <v>-3.1183980323874012</v>
      </c>
      <c r="IJ176">
        <v>-2.536945948238235E-3</v>
      </c>
      <c r="IK176">
        <v>1.581473279927893E-6</v>
      </c>
      <c r="IL176">
        <v>-4.6698293441882044E-10</v>
      </c>
      <c r="IM176">
        <v>-0.1212426229721789</v>
      </c>
      <c r="IN176">
        <v>-1.5895243091576399E-2</v>
      </c>
      <c r="IO176">
        <v>1.559614309849521E-3</v>
      </c>
      <c r="IP176">
        <v>-2.4566050869858518E-6</v>
      </c>
      <c r="IQ176">
        <v>2</v>
      </c>
      <c r="IR176">
        <v>2224</v>
      </c>
      <c r="IS176">
        <v>2</v>
      </c>
      <c r="IT176">
        <v>25</v>
      </c>
      <c r="IU176">
        <v>30.1</v>
      </c>
      <c r="IV176">
        <v>30.2</v>
      </c>
      <c r="IW176">
        <v>0.93505899999999997</v>
      </c>
      <c r="IX176">
        <v>2.4706999999999999</v>
      </c>
      <c r="IY176">
        <v>1.65039</v>
      </c>
      <c r="IZ176">
        <v>2.3034699999999999</v>
      </c>
      <c r="JA176">
        <v>1.50024</v>
      </c>
      <c r="JB176">
        <v>2.4072300000000002</v>
      </c>
      <c r="JC176">
        <v>37.122500000000002</v>
      </c>
      <c r="JD176">
        <v>23.632200000000001</v>
      </c>
      <c r="JE176">
        <v>18</v>
      </c>
      <c r="JF176">
        <v>504.74099999999999</v>
      </c>
      <c r="JG176">
        <v>485.12400000000002</v>
      </c>
      <c r="JH176">
        <v>26.908000000000001</v>
      </c>
      <c r="JI176">
        <v>31.956499999999998</v>
      </c>
      <c r="JJ176">
        <v>30.0001</v>
      </c>
      <c r="JK176">
        <v>31.947099999999999</v>
      </c>
      <c r="JL176">
        <v>31.9206</v>
      </c>
      <c r="JM176">
        <v>18.7471</v>
      </c>
      <c r="JN176">
        <v>31.7774</v>
      </c>
      <c r="JO176">
        <v>100</v>
      </c>
      <c r="JP176">
        <v>26.910299999999999</v>
      </c>
      <c r="JQ176">
        <v>398.55599999999998</v>
      </c>
      <c r="JR176">
        <v>22.8506</v>
      </c>
      <c r="JS176">
        <v>99.953400000000002</v>
      </c>
      <c r="JT176">
        <v>99.171700000000001</v>
      </c>
    </row>
    <row r="177" spans="1:280" x14ac:dyDescent="0.25">
      <c r="A177">
        <v>161</v>
      </c>
      <c r="B177">
        <v>1674747338</v>
      </c>
      <c r="C177">
        <v>1600.400000095367</v>
      </c>
      <c r="D177" t="s">
        <v>741</v>
      </c>
      <c r="E177" t="s">
        <v>742</v>
      </c>
      <c r="F177" t="s">
        <v>412</v>
      </c>
      <c r="G177" t="s">
        <v>413</v>
      </c>
      <c r="H177" t="s">
        <v>414</v>
      </c>
      <c r="I177">
        <v>1674747338</v>
      </c>
      <c r="J177">
        <f t="shared" si="92"/>
        <v>1.7468159956336075E-3</v>
      </c>
      <c r="K177">
        <f t="shared" si="93"/>
        <v>1.7468159956336076</v>
      </c>
      <c r="L177">
        <f t="shared" si="94"/>
        <v>-1.9756916634799773</v>
      </c>
      <c r="M177">
        <f t="shared" si="95"/>
        <v>400.03500000000003</v>
      </c>
      <c r="N177">
        <f t="shared" si="96"/>
        <v>415.10310746917355</v>
      </c>
      <c r="O177">
        <f t="shared" si="97"/>
        <v>41.160541132635863</v>
      </c>
      <c r="P177">
        <f t="shared" si="98"/>
        <v>39.666426908685004</v>
      </c>
      <c r="Q177">
        <f t="shared" si="99"/>
        <v>0.1371886677180911</v>
      </c>
      <c r="R177">
        <f t="shared" si="100"/>
        <v>2.9152530143974342</v>
      </c>
      <c r="S177">
        <f t="shared" si="101"/>
        <v>0.13370038634966314</v>
      </c>
      <c r="T177">
        <f t="shared" si="102"/>
        <v>8.3868762130647562E-2</v>
      </c>
      <c r="U177">
        <f t="shared" si="103"/>
        <v>4.7520142134839993E-3</v>
      </c>
      <c r="V177">
        <f t="shared" si="104"/>
        <v>27.543982787676857</v>
      </c>
      <c r="W177">
        <f t="shared" si="105"/>
        <v>27.6569</v>
      </c>
      <c r="X177">
        <f t="shared" si="106"/>
        <v>3.7195960227702809</v>
      </c>
      <c r="Y177">
        <f t="shared" si="107"/>
        <v>64.943126752466213</v>
      </c>
      <c r="Z177">
        <f t="shared" si="108"/>
        <v>2.4644875431313</v>
      </c>
      <c r="AA177">
        <f t="shared" si="109"/>
        <v>3.7948396795319246</v>
      </c>
      <c r="AB177">
        <f t="shared" si="110"/>
        <v>1.2551084796389809</v>
      </c>
      <c r="AC177">
        <f t="shared" si="111"/>
        <v>-77.034585407442094</v>
      </c>
      <c r="AD177">
        <f t="shared" si="112"/>
        <v>53.924039047733885</v>
      </c>
      <c r="AE177">
        <f t="shared" si="113"/>
        <v>4.0250773308406238</v>
      </c>
      <c r="AF177">
        <f t="shared" si="114"/>
        <v>-19.080717014654098</v>
      </c>
      <c r="AG177">
        <v>0</v>
      </c>
      <c r="AH177">
        <v>0</v>
      </c>
      <c r="AI177">
        <f t="shared" si="115"/>
        <v>1</v>
      </c>
      <c r="AJ177">
        <f t="shared" si="116"/>
        <v>0</v>
      </c>
      <c r="AK177">
        <f t="shared" si="117"/>
        <v>52270.368624397626</v>
      </c>
      <c r="AL177" t="s">
        <v>415</v>
      </c>
      <c r="AM177" t="s">
        <v>415</v>
      </c>
      <c r="AN177">
        <v>0</v>
      </c>
      <c r="AO177">
        <v>0</v>
      </c>
      <c r="AP177" t="e">
        <f t="shared" si="118"/>
        <v>#DIV/0!</v>
      </c>
      <c r="AQ177">
        <v>0</v>
      </c>
      <c r="AR177" t="s">
        <v>415</v>
      </c>
      <c r="AS177" t="s">
        <v>415</v>
      </c>
      <c r="AT177">
        <v>0</v>
      </c>
      <c r="AU177">
        <v>0</v>
      </c>
      <c r="AV177" t="e">
        <f t="shared" si="119"/>
        <v>#DIV/0!</v>
      </c>
      <c r="AW177">
        <v>0.5</v>
      </c>
      <c r="AX177">
        <f t="shared" si="120"/>
        <v>2.1008904943823997E-2</v>
      </c>
      <c r="AY177">
        <f t="shared" si="121"/>
        <v>-1.9756916634799773</v>
      </c>
      <c r="AZ177" t="e">
        <f t="shared" si="122"/>
        <v>#DIV/0!</v>
      </c>
      <c r="BA177">
        <f t="shared" si="123"/>
        <v>-94.040677929801987</v>
      </c>
      <c r="BB177" t="e">
        <f t="shared" si="124"/>
        <v>#DIV/0!</v>
      </c>
      <c r="BC177" t="e">
        <f t="shared" si="125"/>
        <v>#DIV/0!</v>
      </c>
      <c r="BD177" t="s">
        <v>415</v>
      </c>
      <c r="BE177">
        <v>0</v>
      </c>
      <c r="BF177" t="e">
        <f t="shared" si="126"/>
        <v>#DIV/0!</v>
      </c>
      <c r="BG177" t="e">
        <f t="shared" si="127"/>
        <v>#DIV/0!</v>
      </c>
      <c r="BH177" t="e">
        <f t="shared" si="128"/>
        <v>#DIV/0!</v>
      </c>
      <c r="BI177" t="e">
        <f t="shared" si="129"/>
        <v>#DIV/0!</v>
      </c>
      <c r="BJ177" t="e">
        <f t="shared" si="130"/>
        <v>#DIV/0!</v>
      </c>
      <c r="BK177" t="e">
        <f t="shared" si="131"/>
        <v>#DIV/0!</v>
      </c>
      <c r="BL177" t="e">
        <f t="shared" si="132"/>
        <v>#DIV/0!</v>
      </c>
      <c r="BM177" t="e">
        <f t="shared" si="133"/>
        <v>#DIV/0!</v>
      </c>
      <c r="CV177">
        <f t="shared" si="134"/>
        <v>5.0010600000000002E-2</v>
      </c>
      <c r="CW177">
        <f t="shared" si="135"/>
        <v>2.1008904943823997E-2</v>
      </c>
      <c r="CX177">
        <f t="shared" si="136"/>
        <v>0.42008903999999991</v>
      </c>
      <c r="CY177">
        <f t="shared" si="137"/>
        <v>9.5020139999999989E-2</v>
      </c>
      <c r="CZ177">
        <v>6</v>
      </c>
      <c r="DA177">
        <v>0.5</v>
      </c>
      <c r="DB177" t="s">
        <v>416</v>
      </c>
      <c r="DC177">
        <v>2</v>
      </c>
      <c r="DD177">
        <v>1674747338</v>
      </c>
      <c r="DE177">
        <v>400.03500000000003</v>
      </c>
      <c r="DF177">
        <v>398.50299999999999</v>
      </c>
      <c r="DG177">
        <v>24.854299999999999</v>
      </c>
      <c r="DH177">
        <v>22.810600000000001</v>
      </c>
      <c r="DI177">
        <v>403.95100000000002</v>
      </c>
      <c r="DJ177">
        <v>24.466799999999999</v>
      </c>
      <c r="DK177">
        <v>500.09300000000002</v>
      </c>
      <c r="DL177">
        <v>99.057500000000005</v>
      </c>
      <c r="DM177">
        <v>9.9890999999999994E-2</v>
      </c>
      <c r="DN177">
        <v>28</v>
      </c>
      <c r="DO177">
        <v>27.6569</v>
      </c>
      <c r="DP177">
        <v>999.9</v>
      </c>
      <c r="DQ177">
        <v>0</v>
      </c>
      <c r="DR177">
        <v>0</v>
      </c>
      <c r="DS177">
        <v>10013.1</v>
      </c>
      <c r="DT177">
        <v>0</v>
      </c>
      <c r="DU177">
        <v>373.74799999999999</v>
      </c>
      <c r="DV177">
        <v>1.5320100000000001</v>
      </c>
      <c r="DW177">
        <v>410.23099999999999</v>
      </c>
      <c r="DX177">
        <v>407.80500000000001</v>
      </c>
      <c r="DY177">
        <v>2.04373</v>
      </c>
      <c r="DZ177">
        <v>398.50299999999999</v>
      </c>
      <c r="EA177">
        <v>22.810600000000001</v>
      </c>
      <c r="EB177">
        <v>2.4620099999999998</v>
      </c>
      <c r="EC177">
        <v>2.25956</v>
      </c>
      <c r="ED177">
        <v>20.7775</v>
      </c>
      <c r="EE177">
        <v>19.390999999999998</v>
      </c>
      <c r="EF177">
        <v>5.0010600000000002E-2</v>
      </c>
      <c r="EG177">
        <v>0</v>
      </c>
      <c r="EH177">
        <v>0</v>
      </c>
      <c r="EI177">
        <v>0</v>
      </c>
      <c r="EJ177">
        <v>594.84</v>
      </c>
      <c r="EK177">
        <v>5.0010600000000002E-2</v>
      </c>
      <c r="EL177">
        <v>100.59</v>
      </c>
      <c r="EM177">
        <v>-2.62</v>
      </c>
      <c r="EN177">
        <v>38.125</v>
      </c>
      <c r="EO177">
        <v>42.311999999999998</v>
      </c>
      <c r="EP177">
        <v>40.625</v>
      </c>
      <c r="EQ177">
        <v>41.875</v>
      </c>
      <c r="ER177">
        <v>40.561999999999998</v>
      </c>
      <c r="ES177">
        <v>0</v>
      </c>
      <c r="ET177">
        <v>0</v>
      </c>
      <c r="EU177">
        <v>0</v>
      </c>
      <c r="EV177">
        <v>1674747335.4000001</v>
      </c>
      <c r="EW177">
        <v>0</v>
      </c>
      <c r="EX177">
        <v>596.28499999999997</v>
      </c>
      <c r="EY177">
        <v>2.715555529581362</v>
      </c>
      <c r="EZ177">
        <v>5.123418772327744</v>
      </c>
      <c r="FA177">
        <v>101.7007692307692</v>
      </c>
      <c r="FB177">
        <v>15</v>
      </c>
      <c r="FC177">
        <v>1674745522.0999999</v>
      </c>
      <c r="FD177" t="s">
        <v>417</v>
      </c>
      <c r="FE177">
        <v>1674745522.0999999</v>
      </c>
      <c r="FF177">
        <v>1674745515.0999999</v>
      </c>
      <c r="FG177">
        <v>2</v>
      </c>
      <c r="FH177">
        <v>7.9000000000000001E-2</v>
      </c>
      <c r="FI177">
        <v>5.8000000000000003E-2</v>
      </c>
      <c r="FJ177">
        <v>-3.89</v>
      </c>
      <c r="FK177">
        <v>9.4E-2</v>
      </c>
      <c r="FL177">
        <v>383</v>
      </c>
      <c r="FM177">
        <v>18</v>
      </c>
      <c r="FN177">
        <v>0.28000000000000003</v>
      </c>
      <c r="FO177">
        <v>0.05</v>
      </c>
      <c r="FP177">
        <v>-1.9795641965097599</v>
      </c>
      <c r="FQ177">
        <v>9.0796552137368688E-2</v>
      </c>
      <c r="FR177">
        <v>2.1905683705908799E-2</v>
      </c>
      <c r="FS177">
        <v>-1</v>
      </c>
      <c r="FT177">
        <v>0.13703674309509281</v>
      </c>
      <c r="FU177">
        <v>-8.4154533558369569E-3</v>
      </c>
      <c r="FV177">
        <v>1.589727654548641E-3</v>
      </c>
      <c r="FW177">
        <v>-1</v>
      </c>
      <c r="FX177">
        <v>0</v>
      </c>
      <c r="FY177">
        <v>0</v>
      </c>
      <c r="FZ177" t="s">
        <v>418</v>
      </c>
      <c r="GA177">
        <v>2.9782500000000001</v>
      </c>
      <c r="GB177">
        <v>2.80633</v>
      </c>
      <c r="GC177">
        <v>9.7659899999999994E-2</v>
      </c>
      <c r="GD177">
        <v>9.5553700000000005E-2</v>
      </c>
      <c r="GE177">
        <v>0.12109300000000001</v>
      </c>
      <c r="GF177">
        <v>0.11397400000000001</v>
      </c>
      <c r="GG177">
        <v>26683.7</v>
      </c>
      <c r="GH177">
        <v>24817</v>
      </c>
      <c r="GI177">
        <v>26582.400000000001</v>
      </c>
      <c r="GJ177">
        <v>25912.1</v>
      </c>
      <c r="GK177">
        <v>31790.400000000001</v>
      </c>
      <c r="GL177">
        <v>32396.799999999999</v>
      </c>
      <c r="GM177">
        <v>37663.599999999999</v>
      </c>
      <c r="GN177">
        <v>38435.199999999997</v>
      </c>
      <c r="GO177">
        <v>1.9766999999999999</v>
      </c>
      <c r="GP177">
        <v>1.9559500000000001</v>
      </c>
      <c r="GQ177">
        <v>2.2668399999999998E-2</v>
      </c>
      <c r="GR177">
        <v>0</v>
      </c>
      <c r="GS177">
        <v>27.2865</v>
      </c>
      <c r="GT177">
        <v>999.9</v>
      </c>
      <c r="GU177">
        <v>59.1</v>
      </c>
      <c r="GV177">
        <v>30.9</v>
      </c>
      <c r="GW177">
        <v>26.759699999999999</v>
      </c>
      <c r="GX177">
        <v>61.790199999999999</v>
      </c>
      <c r="GY177">
        <v>11.698700000000001</v>
      </c>
      <c r="GZ177">
        <v>1</v>
      </c>
      <c r="HA177">
        <v>0.36910100000000001</v>
      </c>
      <c r="HB177">
        <v>0.94352400000000003</v>
      </c>
      <c r="HC177">
        <v>20.270800000000001</v>
      </c>
      <c r="HD177">
        <v>5.2108499999999998</v>
      </c>
      <c r="HE177">
        <v>11.9381</v>
      </c>
      <c r="HF177">
        <v>4.9876500000000004</v>
      </c>
      <c r="HG177">
        <v>3.2909999999999999</v>
      </c>
      <c r="HH177">
        <v>9999</v>
      </c>
      <c r="HI177">
        <v>9999</v>
      </c>
      <c r="HJ177">
        <v>9999</v>
      </c>
      <c r="HK177">
        <v>999.9</v>
      </c>
      <c r="HL177">
        <v>1.8703799999999999</v>
      </c>
      <c r="HM177">
        <v>1.8766799999999999</v>
      </c>
      <c r="HN177">
        <v>1.87439</v>
      </c>
      <c r="HO177">
        <v>1.8727100000000001</v>
      </c>
      <c r="HP177">
        <v>1.8731500000000001</v>
      </c>
      <c r="HQ177">
        <v>1.87049</v>
      </c>
      <c r="HR177">
        <v>1.87642</v>
      </c>
      <c r="HS177">
        <v>1.8754599999999999</v>
      </c>
      <c r="HT177">
        <v>5</v>
      </c>
      <c r="HU177">
        <v>0</v>
      </c>
      <c r="HV177">
        <v>0</v>
      </c>
      <c r="HW177">
        <v>0</v>
      </c>
      <c r="HX177" t="s">
        <v>419</v>
      </c>
      <c r="HY177" t="s">
        <v>420</v>
      </c>
      <c r="HZ177" t="s">
        <v>421</v>
      </c>
      <c r="IA177" t="s">
        <v>422</v>
      </c>
      <c r="IB177" t="s">
        <v>422</v>
      </c>
      <c r="IC177" t="s">
        <v>421</v>
      </c>
      <c r="ID177">
        <v>0</v>
      </c>
      <c r="IE177">
        <v>100</v>
      </c>
      <c r="IF177">
        <v>100</v>
      </c>
      <c r="IG177">
        <v>-3.9159999999999999</v>
      </c>
      <c r="IH177">
        <v>0.38750000000000001</v>
      </c>
      <c r="II177">
        <v>-3.1183980323874012</v>
      </c>
      <c r="IJ177">
        <v>-2.536945948238235E-3</v>
      </c>
      <c r="IK177">
        <v>1.581473279927893E-6</v>
      </c>
      <c r="IL177">
        <v>-4.6698293441882044E-10</v>
      </c>
      <c r="IM177">
        <v>-0.1212426229721789</v>
      </c>
      <c r="IN177">
        <v>-1.5895243091576399E-2</v>
      </c>
      <c r="IO177">
        <v>1.559614309849521E-3</v>
      </c>
      <c r="IP177">
        <v>-2.4566050869858518E-6</v>
      </c>
      <c r="IQ177">
        <v>2</v>
      </c>
      <c r="IR177">
        <v>2224</v>
      </c>
      <c r="IS177">
        <v>2</v>
      </c>
      <c r="IT177">
        <v>25</v>
      </c>
      <c r="IU177">
        <v>30.3</v>
      </c>
      <c r="IV177">
        <v>30.4</v>
      </c>
      <c r="IW177">
        <v>0.93505899999999997</v>
      </c>
      <c r="IX177">
        <v>2.48047</v>
      </c>
      <c r="IY177">
        <v>1.65039</v>
      </c>
      <c r="IZ177">
        <v>2.3022499999999999</v>
      </c>
      <c r="JA177">
        <v>1.50024</v>
      </c>
      <c r="JB177">
        <v>2.33643</v>
      </c>
      <c r="JC177">
        <v>37.146299999999997</v>
      </c>
      <c r="JD177">
        <v>23.632200000000001</v>
      </c>
      <c r="JE177">
        <v>18</v>
      </c>
      <c r="JF177">
        <v>504.673</v>
      </c>
      <c r="JG177">
        <v>485.14600000000002</v>
      </c>
      <c r="JH177">
        <v>26.911100000000001</v>
      </c>
      <c r="JI177">
        <v>31.959199999999999</v>
      </c>
      <c r="JJ177">
        <v>30.0001</v>
      </c>
      <c r="JK177">
        <v>31.948799999999999</v>
      </c>
      <c r="JL177">
        <v>31.923200000000001</v>
      </c>
      <c r="JM177">
        <v>18.7468</v>
      </c>
      <c r="JN177">
        <v>31.7774</v>
      </c>
      <c r="JO177">
        <v>100</v>
      </c>
      <c r="JP177">
        <v>26.9115</v>
      </c>
      <c r="JQ177">
        <v>398.65300000000002</v>
      </c>
      <c r="JR177">
        <v>22.857800000000001</v>
      </c>
      <c r="JS177">
        <v>99.952399999999997</v>
      </c>
      <c r="JT177">
        <v>99.171700000000001</v>
      </c>
    </row>
    <row r="178" spans="1:280" x14ac:dyDescent="0.25">
      <c r="A178">
        <v>162</v>
      </c>
      <c r="B178">
        <v>1674747348</v>
      </c>
      <c r="C178">
        <v>1610.400000095367</v>
      </c>
      <c r="D178" t="s">
        <v>743</v>
      </c>
      <c r="E178" t="s">
        <v>744</v>
      </c>
      <c r="F178" t="s">
        <v>412</v>
      </c>
      <c r="G178" t="s">
        <v>413</v>
      </c>
      <c r="H178" t="s">
        <v>414</v>
      </c>
      <c r="I178">
        <v>1674747348</v>
      </c>
      <c r="J178">
        <f t="shared" si="92"/>
        <v>1.7467554028535103E-3</v>
      </c>
      <c r="K178">
        <f t="shared" si="93"/>
        <v>1.7467554028535104</v>
      </c>
      <c r="L178">
        <f t="shared" si="94"/>
        <v>-1.9712142381630675</v>
      </c>
      <c r="M178">
        <f t="shared" si="95"/>
        <v>400.00400000000002</v>
      </c>
      <c r="N178">
        <f t="shared" si="96"/>
        <v>415.03443730258613</v>
      </c>
      <c r="O178">
        <f t="shared" si="97"/>
        <v>41.152561954495326</v>
      </c>
      <c r="P178">
        <f t="shared" si="98"/>
        <v>39.662225378287609</v>
      </c>
      <c r="Q178">
        <f t="shared" si="99"/>
        <v>0.13705254730831726</v>
      </c>
      <c r="R178">
        <f t="shared" si="100"/>
        <v>2.9170777988171226</v>
      </c>
      <c r="S178">
        <f t="shared" si="101"/>
        <v>0.1335732084240274</v>
      </c>
      <c r="T178">
        <f t="shared" si="102"/>
        <v>8.3788503013188506E-2</v>
      </c>
      <c r="U178">
        <f t="shared" si="103"/>
        <v>4.7520142134839993E-3</v>
      </c>
      <c r="V178">
        <f t="shared" si="104"/>
        <v>27.547565068335373</v>
      </c>
      <c r="W178">
        <f t="shared" si="105"/>
        <v>27.661899999999999</v>
      </c>
      <c r="X178">
        <f t="shared" si="106"/>
        <v>3.7206831310636712</v>
      </c>
      <c r="Y178">
        <f t="shared" si="107"/>
        <v>64.930094609283856</v>
      </c>
      <c r="Z178">
        <f t="shared" si="108"/>
        <v>2.4644670536601203</v>
      </c>
      <c r="AA178">
        <f t="shared" si="109"/>
        <v>3.7955697869994247</v>
      </c>
      <c r="AB178">
        <f t="shared" si="110"/>
        <v>1.2562160774035509</v>
      </c>
      <c r="AC178">
        <f t="shared" si="111"/>
        <v>-77.031913265839805</v>
      </c>
      <c r="AD178">
        <f t="shared" si="112"/>
        <v>53.690441116147554</v>
      </c>
      <c r="AE178">
        <f t="shared" si="113"/>
        <v>4.0052995271169367</v>
      </c>
      <c r="AF178">
        <f t="shared" si="114"/>
        <v>-19.331420608361825</v>
      </c>
      <c r="AG178">
        <v>0</v>
      </c>
      <c r="AH178">
        <v>0</v>
      </c>
      <c r="AI178">
        <f t="shared" si="115"/>
        <v>1</v>
      </c>
      <c r="AJ178">
        <f t="shared" si="116"/>
        <v>0</v>
      </c>
      <c r="AK178">
        <f t="shared" si="117"/>
        <v>52322.021616402526</v>
      </c>
      <c r="AL178" t="s">
        <v>415</v>
      </c>
      <c r="AM178" t="s">
        <v>415</v>
      </c>
      <c r="AN178">
        <v>0</v>
      </c>
      <c r="AO178">
        <v>0</v>
      </c>
      <c r="AP178" t="e">
        <f t="shared" si="118"/>
        <v>#DIV/0!</v>
      </c>
      <c r="AQ178">
        <v>0</v>
      </c>
      <c r="AR178" t="s">
        <v>415</v>
      </c>
      <c r="AS178" t="s">
        <v>415</v>
      </c>
      <c r="AT178">
        <v>0</v>
      </c>
      <c r="AU178">
        <v>0</v>
      </c>
      <c r="AV178" t="e">
        <f t="shared" si="119"/>
        <v>#DIV/0!</v>
      </c>
      <c r="AW178">
        <v>0.5</v>
      </c>
      <c r="AX178">
        <f t="shared" si="120"/>
        <v>2.1008904943823997E-2</v>
      </c>
      <c r="AY178">
        <f t="shared" si="121"/>
        <v>-1.9712142381630675</v>
      </c>
      <c r="AZ178" t="e">
        <f t="shared" si="122"/>
        <v>#DIV/0!</v>
      </c>
      <c r="BA178">
        <f t="shared" si="123"/>
        <v>-93.827557573035094</v>
      </c>
      <c r="BB178" t="e">
        <f t="shared" si="124"/>
        <v>#DIV/0!</v>
      </c>
      <c r="BC178" t="e">
        <f t="shared" si="125"/>
        <v>#DIV/0!</v>
      </c>
      <c r="BD178" t="s">
        <v>415</v>
      </c>
      <c r="BE178">
        <v>0</v>
      </c>
      <c r="BF178" t="e">
        <f t="shared" si="126"/>
        <v>#DIV/0!</v>
      </c>
      <c r="BG178" t="e">
        <f t="shared" si="127"/>
        <v>#DIV/0!</v>
      </c>
      <c r="BH178" t="e">
        <f t="shared" si="128"/>
        <v>#DIV/0!</v>
      </c>
      <c r="BI178" t="e">
        <f t="shared" si="129"/>
        <v>#DIV/0!</v>
      </c>
      <c r="BJ178" t="e">
        <f t="shared" si="130"/>
        <v>#DIV/0!</v>
      </c>
      <c r="BK178" t="e">
        <f t="shared" si="131"/>
        <v>#DIV/0!</v>
      </c>
      <c r="BL178" t="e">
        <f t="shared" si="132"/>
        <v>#DIV/0!</v>
      </c>
      <c r="BM178" t="e">
        <f t="shared" si="133"/>
        <v>#DIV/0!</v>
      </c>
      <c r="CV178">
        <f t="shared" si="134"/>
        <v>5.0010600000000002E-2</v>
      </c>
      <c r="CW178">
        <f t="shared" si="135"/>
        <v>2.1008904943823997E-2</v>
      </c>
      <c r="CX178">
        <f t="shared" si="136"/>
        <v>0.42008903999999991</v>
      </c>
      <c r="CY178">
        <f t="shared" si="137"/>
        <v>9.5020139999999989E-2</v>
      </c>
      <c r="CZ178">
        <v>6</v>
      </c>
      <c r="DA178">
        <v>0.5</v>
      </c>
      <c r="DB178" t="s">
        <v>416</v>
      </c>
      <c r="DC178">
        <v>2</v>
      </c>
      <c r="DD178">
        <v>1674747348</v>
      </c>
      <c r="DE178">
        <v>400.00400000000002</v>
      </c>
      <c r="DF178">
        <v>398.47699999999998</v>
      </c>
      <c r="DG178">
        <v>24.854800000000001</v>
      </c>
      <c r="DH178">
        <v>22.8108</v>
      </c>
      <c r="DI178">
        <v>403.92</v>
      </c>
      <c r="DJ178">
        <v>24.467300000000002</v>
      </c>
      <c r="DK178">
        <v>500.00200000000001</v>
      </c>
      <c r="DL178">
        <v>99.055000000000007</v>
      </c>
      <c r="DM178">
        <v>9.9571900000000005E-2</v>
      </c>
      <c r="DN178">
        <v>28.003299999999999</v>
      </c>
      <c r="DO178">
        <v>27.661899999999999</v>
      </c>
      <c r="DP178">
        <v>999.9</v>
      </c>
      <c r="DQ178">
        <v>0</v>
      </c>
      <c r="DR178">
        <v>0</v>
      </c>
      <c r="DS178">
        <v>10023.799999999999</v>
      </c>
      <c r="DT178">
        <v>0</v>
      </c>
      <c r="DU178">
        <v>372.87099999999998</v>
      </c>
      <c r="DV178">
        <v>1.5268600000000001</v>
      </c>
      <c r="DW178">
        <v>410.19900000000001</v>
      </c>
      <c r="DX178">
        <v>407.779</v>
      </c>
      <c r="DY178">
        <v>2.0440100000000001</v>
      </c>
      <c r="DZ178">
        <v>398.47699999999998</v>
      </c>
      <c r="EA178">
        <v>22.8108</v>
      </c>
      <c r="EB178">
        <v>2.4619900000000001</v>
      </c>
      <c r="EC178">
        <v>2.2595200000000002</v>
      </c>
      <c r="ED178">
        <v>20.7774</v>
      </c>
      <c r="EE178">
        <v>19.390699999999999</v>
      </c>
      <c r="EF178">
        <v>5.0010600000000002E-2</v>
      </c>
      <c r="EG178">
        <v>0</v>
      </c>
      <c r="EH178">
        <v>0</v>
      </c>
      <c r="EI178">
        <v>0</v>
      </c>
      <c r="EJ178">
        <v>596.09</v>
      </c>
      <c r="EK178">
        <v>5.0010600000000002E-2</v>
      </c>
      <c r="EL178">
        <v>102.96</v>
      </c>
      <c r="EM178">
        <v>-1.99</v>
      </c>
      <c r="EN178">
        <v>38.125</v>
      </c>
      <c r="EO178">
        <v>42.25</v>
      </c>
      <c r="EP178">
        <v>40.625</v>
      </c>
      <c r="EQ178">
        <v>41.875</v>
      </c>
      <c r="ER178">
        <v>40.561999999999998</v>
      </c>
      <c r="ES178">
        <v>0</v>
      </c>
      <c r="ET178">
        <v>0</v>
      </c>
      <c r="EU178">
        <v>0</v>
      </c>
      <c r="EV178">
        <v>1674747345</v>
      </c>
      <c r="EW178">
        <v>0</v>
      </c>
      <c r="EX178">
        <v>596.41346153846143</v>
      </c>
      <c r="EY178">
        <v>4.2116239416997638</v>
      </c>
      <c r="EZ178">
        <v>9.1364101984934702</v>
      </c>
      <c r="FA178">
        <v>102.96538461538459</v>
      </c>
      <c r="FB178">
        <v>15</v>
      </c>
      <c r="FC178">
        <v>1674745522.0999999</v>
      </c>
      <c r="FD178" t="s">
        <v>417</v>
      </c>
      <c r="FE178">
        <v>1674745522.0999999</v>
      </c>
      <c r="FF178">
        <v>1674745515.0999999</v>
      </c>
      <c r="FG178">
        <v>2</v>
      </c>
      <c r="FH178">
        <v>7.9000000000000001E-2</v>
      </c>
      <c r="FI178">
        <v>5.8000000000000003E-2</v>
      </c>
      <c r="FJ178">
        <v>-3.89</v>
      </c>
      <c r="FK178">
        <v>9.4E-2</v>
      </c>
      <c r="FL178">
        <v>383</v>
      </c>
      <c r="FM178">
        <v>18</v>
      </c>
      <c r="FN178">
        <v>0.28000000000000003</v>
      </c>
      <c r="FO178">
        <v>0.05</v>
      </c>
      <c r="FP178">
        <v>-1.9592794808156191</v>
      </c>
      <c r="FQ178">
        <v>0.2204273817228552</v>
      </c>
      <c r="FR178">
        <v>3.597163406134108E-2</v>
      </c>
      <c r="FS178">
        <v>-1</v>
      </c>
      <c r="FT178">
        <v>0.13688562307725649</v>
      </c>
      <c r="FU178">
        <v>3.117638465718559E-3</v>
      </c>
      <c r="FV178">
        <v>3.7850886285283058E-4</v>
      </c>
      <c r="FW178">
        <v>-1</v>
      </c>
      <c r="FX178">
        <v>0</v>
      </c>
      <c r="FY178">
        <v>0</v>
      </c>
      <c r="FZ178" t="s">
        <v>418</v>
      </c>
      <c r="GA178">
        <v>2.9780099999999998</v>
      </c>
      <c r="GB178">
        <v>2.8060999999999998</v>
      </c>
      <c r="GC178">
        <v>9.7651299999999996E-2</v>
      </c>
      <c r="GD178">
        <v>9.5546000000000006E-2</v>
      </c>
      <c r="GE178">
        <v>0.121091</v>
      </c>
      <c r="GF178">
        <v>0.113971</v>
      </c>
      <c r="GG178">
        <v>26684</v>
      </c>
      <c r="GH178">
        <v>24817.3</v>
      </c>
      <c r="GI178">
        <v>26582.400000000001</v>
      </c>
      <c r="GJ178">
        <v>25912.2</v>
      </c>
      <c r="GK178">
        <v>31790.5</v>
      </c>
      <c r="GL178">
        <v>32396.9</v>
      </c>
      <c r="GM178">
        <v>37663.699999999997</v>
      </c>
      <c r="GN178">
        <v>38435.300000000003</v>
      </c>
      <c r="GO178">
        <v>1.9765200000000001</v>
      </c>
      <c r="GP178">
        <v>1.95573</v>
      </c>
      <c r="GQ178">
        <v>2.2724299999999999E-2</v>
      </c>
      <c r="GR178">
        <v>0</v>
      </c>
      <c r="GS178">
        <v>27.290600000000001</v>
      </c>
      <c r="GT178">
        <v>999.9</v>
      </c>
      <c r="GU178">
        <v>59.1</v>
      </c>
      <c r="GV178">
        <v>30.9</v>
      </c>
      <c r="GW178">
        <v>26.763500000000001</v>
      </c>
      <c r="GX178">
        <v>61.600200000000001</v>
      </c>
      <c r="GY178">
        <v>12.151400000000001</v>
      </c>
      <c r="GZ178">
        <v>1</v>
      </c>
      <c r="HA178">
        <v>0.36926599999999998</v>
      </c>
      <c r="HB178">
        <v>0.95351900000000001</v>
      </c>
      <c r="HC178">
        <v>20.270700000000001</v>
      </c>
      <c r="HD178">
        <v>5.2110000000000003</v>
      </c>
      <c r="HE178">
        <v>11.937900000000001</v>
      </c>
      <c r="HF178">
        <v>4.9879499999999997</v>
      </c>
      <c r="HG178">
        <v>3.2909999999999999</v>
      </c>
      <c r="HH178">
        <v>9999</v>
      </c>
      <c r="HI178">
        <v>9999</v>
      </c>
      <c r="HJ178">
        <v>9999</v>
      </c>
      <c r="HK178">
        <v>999.9</v>
      </c>
      <c r="HL178">
        <v>1.87035</v>
      </c>
      <c r="HM178">
        <v>1.8766799999999999</v>
      </c>
      <c r="HN178">
        <v>1.87439</v>
      </c>
      <c r="HO178">
        <v>1.8727100000000001</v>
      </c>
      <c r="HP178">
        <v>1.8731100000000001</v>
      </c>
      <c r="HQ178">
        <v>1.8704799999999999</v>
      </c>
      <c r="HR178">
        <v>1.8764099999999999</v>
      </c>
      <c r="HS178">
        <v>1.8754599999999999</v>
      </c>
      <c r="HT178">
        <v>5</v>
      </c>
      <c r="HU178">
        <v>0</v>
      </c>
      <c r="HV178">
        <v>0</v>
      </c>
      <c r="HW178">
        <v>0</v>
      </c>
      <c r="HX178" t="s">
        <v>419</v>
      </c>
      <c r="HY178" t="s">
        <v>420</v>
      </c>
      <c r="HZ178" t="s">
        <v>421</v>
      </c>
      <c r="IA178" t="s">
        <v>422</v>
      </c>
      <c r="IB178" t="s">
        <v>422</v>
      </c>
      <c r="IC178" t="s">
        <v>421</v>
      </c>
      <c r="ID178">
        <v>0</v>
      </c>
      <c r="IE178">
        <v>100</v>
      </c>
      <c r="IF178">
        <v>100</v>
      </c>
      <c r="IG178">
        <v>-3.9159999999999999</v>
      </c>
      <c r="IH178">
        <v>0.38750000000000001</v>
      </c>
      <c r="II178">
        <v>-3.1183980323874012</v>
      </c>
      <c r="IJ178">
        <v>-2.536945948238235E-3</v>
      </c>
      <c r="IK178">
        <v>1.581473279927893E-6</v>
      </c>
      <c r="IL178">
        <v>-4.6698293441882044E-10</v>
      </c>
      <c r="IM178">
        <v>-0.1212426229721789</v>
      </c>
      <c r="IN178">
        <v>-1.5895243091576399E-2</v>
      </c>
      <c r="IO178">
        <v>1.559614309849521E-3</v>
      </c>
      <c r="IP178">
        <v>-2.4566050869858518E-6</v>
      </c>
      <c r="IQ178">
        <v>2</v>
      </c>
      <c r="IR178">
        <v>2224</v>
      </c>
      <c r="IS178">
        <v>2</v>
      </c>
      <c r="IT178">
        <v>25</v>
      </c>
      <c r="IU178">
        <v>30.4</v>
      </c>
      <c r="IV178">
        <v>30.5</v>
      </c>
      <c r="IW178">
        <v>0.93505899999999997</v>
      </c>
      <c r="IX178">
        <v>2.47803</v>
      </c>
      <c r="IY178">
        <v>1.65039</v>
      </c>
      <c r="IZ178">
        <v>2.3022499999999999</v>
      </c>
      <c r="JA178">
        <v>1.50024</v>
      </c>
      <c r="JB178">
        <v>2.2814899999999998</v>
      </c>
      <c r="JC178">
        <v>37.146299999999997</v>
      </c>
      <c r="JD178">
        <v>23.640999999999998</v>
      </c>
      <c r="JE178">
        <v>18</v>
      </c>
      <c r="JF178">
        <v>504.57600000000002</v>
      </c>
      <c r="JG178">
        <v>485.01600000000002</v>
      </c>
      <c r="JH178">
        <v>26.911899999999999</v>
      </c>
      <c r="JI178">
        <v>31.9621</v>
      </c>
      <c r="JJ178">
        <v>30.000299999999999</v>
      </c>
      <c r="JK178">
        <v>31.950900000000001</v>
      </c>
      <c r="JL178">
        <v>31.925999999999998</v>
      </c>
      <c r="JM178">
        <v>18.748000000000001</v>
      </c>
      <c r="JN178">
        <v>31.7774</v>
      </c>
      <c r="JO178">
        <v>100</v>
      </c>
      <c r="JP178">
        <v>26.9086</v>
      </c>
      <c r="JQ178">
        <v>398.54199999999997</v>
      </c>
      <c r="JR178">
        <v>22.869299999999999</v>
      </c>
      <c r="JS178">
        <v>99.952500000000001</v>
      </c>
      <c r="JT178">
        <v>99.171999999999997</v>
      </c>
    </row>
    <row r="179" spans="1:280" x14ac:dyDescent="0.25">
      <c r="A179">
        <v>163</v>
      </c>
      <c r="B179">
        <v>1674747358</v>
      </c>
      <c r="C179">
        <v>1620.400000095367</v>
      </c>
      <c r="D179" t="s">
        <v>745</v>
      </c>
      <c r="E179" t="s">
        <v>746</v>
      </c>
      <c r="F179" t="s">
        <v>412</v>
      </c>
      <c r="G179" t="s">
        <v>413</v>
      </c>
      <c r="H179" t="s">
        <v>414</v>
      </c>
      <c r="I179">
        <v>1674747358</v>
      </c>
      <c r="J179">
        <f t="shared" si="92"/>
        <v>1.7387465905518043E-3</v>
      </c>
      <c r="K179">
        <f t="shared" si="93"/>
        <v>1.7387465905518042</v>
      </c>
      <c r="L179">
        <f t="shared" si="94"/>
        <v>-2.0207020060298162</v>
      </c>
      <c r="M179">
        <f t="shared" si="95"/>
        <v>400.05599999999998</v>
      </c>
      <c r="N179">
        <f t="shared" si="96"/>
        <v>415.81192187738071</v>
      </c>
      <c r="O179">
        <f t="shared" si="97"/>
        <v>41.230412834630393</v>
      </c>
      <c r="P179">
        <f t="shared" si="98"/>
        <v>39.668112358343997</v>
      </c>
      <c r="Q179">
        <f t="shared" si="99"/>
        <v>0.13613215695484984</v>
      </c>
      <c r="R179">
        <f t="shared" si="100"/>
        <v>2.9085660658991168</v>
      </c>
      <c r="S179">
        <f t="shared" si="101"/>
        <v>0.13268898850279867</v>
      </c>
      <c r="T179">
        <f t="shared" si="102"/>
        <v>8.3232719258403573E-2</v>
      </c>
      <c r="U179">
        <f t="shared" si="103"/>
        <v>4.7520142134839993E-3</v>
      </c>
      <c r="V179">
        <f t="shared" si="104"/>
        <v>27.551120573662676</v>
      </c>
      <c r="W179">
        <f t="shared" si="105"/>
        <v>27.668299999999999</v>
      </c>
      <c r="X179">
        <f t="shared" si="106"/>
        <v>3.7220750342338302</v>
      </c>
      <c r="Y179">
        <f t="shared" si="107"/>
        <v>64.888160617830806</v>
      </c>
      <c r="Z179">
        <f t="shared" si="108"/>
        <v>2.4632630952377994</v>
      </c>
      <c r="AA179">
        <f t="shared" si="109"/>
        <v>3.7961672388058294</v>
      </c>
      <c r="AB179">
        <f t="shared" si="110"/>
        <v>1.2588119389960308</v>
      </c>
      <c r="AC179">
        <f t="shared" si="111"/>
        <v>-76.678724643334576</v>
      </c>
      <c r="AD179">
        <f t="shared" si="112"/>
        <v>52.953593461603411</v>
      </c>
      <c r="AE179">
        <f t="shared" si="113"/>
        <v>3.9620709265775838</v>
      </c>
      <c r="AF179">
        <f t="shared" si="114"/>
        <v>-19.758308240940103</v>
      </c>
      <c r="AG179">
        <v>0</v>
      </c>
      <c r="AH179">
        <v>0</v>
      </c>
      <c r="AI179">
        <f t="shared" si="115"/>
        <v>1</v>
      </c>
      <c r="AJ179">
        <f t="shared" si="116"/>
        <v>0</v>
      </c>
      <c r="AK179">
        <f t="shared" si="117"/>
        <v>52077.895823150749</v>
      </c>
      <c r="AL179" t="s">
        <v>415</v>
      </c>
      <c r="AM179" t="s">
        <v>415</v>
      </c>
      <c r="AN179">
        <v>0</v>
      </c>
      <c r="AO179">
        <v>0</v>
      </c>
      <c r="AP179" t="e">
        <f t="shared" si="118"/>
        <v>#DIV/0!</v>
      </c>
      <c r="AQ179">
        <v>0</v>
      </c>
      <c r="AR179" t="s">
        <v>415</v>
      </c>
      <c r="AS179" t="s">
        <v>415</v>
      </c>
      <c r="AT179">
        <v>0</v>
      </c>
      <c r="AU179">
        <v>0</v>
      </c>
      <c r="AV179" t="e">
        <f t="shared" si="119"/>
        <v>#DIV/0!</v>
      </c>
      <c r="AW179">
        <v>0.5</v>
      </c>
      <c r="AX179">
        <f t="shared" si="120"/>
        <v>2.1008904943823997E-2</v>
      </c>
      <c r="AY179">
        <f t="shared" si="121"/>
        <v>-2.0207020060298162</v>
      </c>
      <c r="AZ179" t="e">
        <f t="shared" si="122"/>
        <v>#DIV/0!</v>
      </c>
      <c r="BA179">
        <f t="shared" si="123"/>
        <v>-96.183119083693299</v>
      </c>
      <c r="BB179" t="e">
        <f t="shared" si="124"/>
        <v>#DIV/0!</v>
      </c>
      <c r="BC179" t="e">
        <f t="shared" si="125"/>
        <v>#DIV/0!</v>
      </c>
      <c r="BD179" t="s">
        <v>415</v>
      </c>
      <c r="BE179">
        <v>0</v>
      </c>
      <c r="BF179" t="e">
        <f t="shared" si="126"/>
        <v>#DIV/0!</v>
      </c>
      <c r="BG179" t="e">
        <f t="shared" si="127"/>
        <v>#DIV/0!</v>
      </c>
      <c r="BH179" t="e">
        <f t="shared" si="128"/>
        <v>#DIV/0!</v>
      </c>
      <c r="BI179" t="e">
        <f t="shared" si="129"/>
        <v>#DIV/0!</v>
      </c>
      <c r="BJ179" t="e">
        <f t="shared" si="130"/>
        <v>#DIV/0!</v>
      </c>
      <c r="BK179" t="e">
        <f t="shared" si="131"/>
        <v>#DIV/0!</v>
      </c>
      <c r="BL179" t="e">
        <f t="shared" si="132"/>
        <v>#DIV/0!</v>
      </c>
      <c r="BM179" t="e">
        <f t="shared" si="133"/>
        <v>#DIV/0!</v>
      </c>
      <c r="CV179">
        <f t="shared" si="134"/>
        <v>5.0010600000000002E-2</v>
      </c>
      <c r="CW179">
        <f t="shared" si="135"/>
        <v>2.1008904943823997E-2</v>
      </c>
      <c r="CX179">
        <f t="shared" si="136"/>
        <v>0.42008903999999991</v>
      </c>
      <c r="CY179">
        <f t="shared" si="137"/>
        <v>9.5020139999999989E-2</v>
      </c>
      <c r="CZ179">
        <v>6</v>
      </c>
      <c r="DA179">
        <v>0.5</v>
      </c>
      <c r="DB179" t="s">
        <v>416</v>
      </c>
      <c r="DC179">
        <v>2</v>
      </c>
      <c r="DD179">
        <v>1674747358</v>
      </c>
      <c r="DE179">
        <v>400.05599999999998</v>
      </c>
      <c r="DF179">
        <v>398.46600000000001</v>
      </c>
      <c r="DG179">
        <v>24.842199999999998</v>
      </c>
      <c r="DH179">
        <v>22.807700000000001</v>
      </c>
      <c r="DI179">
        <v>403.97199999999998</v>
      </c>
      <c r="DJ179">
        <v>24.455400000000001</v>
      </c>
      <c r="DK179">
        <v>500.04</v>
      </c>
      <c r="DL179">
        <v>99.056299999999993</v>
      </c>
      <c r="DM179">
        <v>0.10009899999999999</v>
      </c>
      <c r="DN179">
        <v>28.006</v>
      </c>
      <c r="DO179">
        <v>27.668299999999999</v>
      </c>
      <c r="DP179">
        <v>999.9</v>
      </c>
      <c r="DQ179">
        <v>0</v>
      </c>
      <c r="DR179">
        <v>0</v>
      </c>
      <c r="DS179">
        <v>9975</v>
      </c>
      <c r="DT179">
        <v>0</v>
      </c>
      <c r="DU179">
        <v>372.02600000000001</v>
      </c>
      <c r="DV179">
        <v>1.5898099999999999</v>
      </c>
      <c r="DW179">
        <v>410.24700000000001</v>
      </c>
      <c r="DX179">
        <v>407.76600000000002</v>
      </c>
      <c r="DY179">
        <v>2.0345399999999998</v>
      </c>
      <c r="DZ179">
        <v>398.46600000000001</v>
      </c>
      <c r="EA179">
        <v>22.807700000000001</v>
      </c>
      <c r="EB179">
        <v>2.4607800000000002</v>
      </c>
      <c r="EC179">
        <v>2.2592500000000002</v>
      </c>
      <c r="ED179">
        <v>20.769400000000001</v>
      </c>
      <c r="EE179">
        <v>19.3887</v>
      </c>
      <c r="EF179">
        <v>5.0010600000000002E-2</v>
      </c>
      <c r="EG179">
        <v>0</v>
      </c>
      <c r="EH179">
        <v>0</v>
      </c>
      <c r="EI179">
        <v>0</v>
      </c>
      <c r="EJ179">
        <v>596.89</v>
      </c>
      <c r="EK179">
        <v>5.0010600000000002E-2</v>
      </c>
      <c r="EL179">
        <v>99.93</v>
      </c>
      <c r="EM179">
        <v>-2.19</v>
      </c>
      <c r="EN179">
        <v>38.125</v>
      </c>
      <c r="EO179">
        <v>42.311999999999998</v>
      </c>
      <c r="EP179">
        <v>40.625</v>
      </c>
      <c r="EQ179">
        <v>41.875</v>
      </c>
      <c r="ER179">
        <v>40.561999999999998</v>
      </c>
      <c r="ES179">
        <v>0</v>
      </c>
      <c r="ET179">
        <v>0</v>
      </c>
      <c r="EU179">
        <v>0</v>
      </c>
      <c r="EV179">
        <v>1674747355.2</v>
      </c>
      <c r="EW179">
        <v>0</v>
      </c>
      <c r="EX179">
        <v>596.46640000000002</v>
      </c>
      <c r="EY179">
        <v>0.57230776945647266</v>
      </c>
      <c r="EZ179">
        <v>-14.350000089865301</v>
      </c>
      <c r="FA179">
        <v>102.14360000000001</v>
      </c>
      <c r="FB179">
        <v>15</v>
      </c>
      <c r="FC179">
        <v>1674745522.0999999</v>
      </c>
      <c r="FD179" t="s">
        <v>417</v>
      </c>
      <c r="FE179">
        <v>1674745522.0999999</v>
      </c>
      <c r="FF179">
        <v>1674745515.0999999</v>
      </c>
      <c r="FG179">
        <v>2</v>
      </c>
      <c r="FH179">
        <v>7.9000000000000001E-2</v>
      </c>
      <c r="FI179">
        <v>5.8000000000000003E-2</v>
      </c>
      <c r="FJ179">
        <v>-3.89</v>
      </c>
      <c r="FK179">
        <v>9.4E-2</v>
      </c>
      <c r="FL179">
        <v>383</v>
      </c>
      <c r="FM179">
        <v>18</v>
      </c>
      <c r="FN179">
        <v>0.28000000000000003</v>
      </c>
      <c r="FO179">
        <v>0.05</v>
      </c>
      <c r="FP179">
        <v>-1.950585249165294</v>
      </c>
      <c r="FQ179">
        <v>-5.2304416623275077E-2</v>
      </c>
      <c r="FR179">
        <v>3.4850029627555311E-2</v>
      </c>
      <c r="FS179">
        <v>-1</v>
      </c>
      <c r="FT179">
        <v>0.13689939704528409</v>
      </c>
      <c r="FU179">
        <v>-3.55940457632785E-3</v>
      </c>
      <c r="FV179">
        <v>4.1386044409812389E-4</v>
      </c>
      <c r="FW179">
        <v>-1</v>
      </c>
      <c r="FX179">
        <v>0</v>
      </c>
      <c r="FY179">
        <v>0</v>
      </c>
      <c r="FZ179" t="s">
        <v>418</v>
      </c>
      <c r="GA179">
        <v>2.97811</v>
      </c>
      <c r="GB179">
        <v>2.8062100000000001</v>
      </c>
      <c r="GC179">
        <v>9.7661700000000004E-2</v>
      </c>
      <c r="GD179">
        <v>9.5544500000000004E-2</v>
      </c>
      <c r="GE179">
        <v>0.12105100000000001</v>
      </c>
      <c r="GF179">
        <v>0.11396100000000001</v>
      </c>
      <c r="GG179">
        <v>26683.8</v>
      </c>
      <c r="GH179">
        <v>24817.3</v>
      </c>
      <c r="GI179">
        <v>26582.5</v>
      </c>
      <c r="GJ179">
        <v>25912.2</v>
      </c>
      <c r="GK179">
        <v>31791.7</v>
      </c>
      <c r="GL179">
        <v>32397.1</v>
      </c>
      <c r="GM179">
        <v>37663.4</v>
      </c>
      <c r="GN179">
        <v>38435.1</v>
      </c>
      <c r="GO179">
        <v>1.9767999999999999</v>
      </c>
      <c r="GP179">
        <v>1.95557</v>
      </c>
      <c r="GQ179">
        <v>2.2835999999999999E-2</v>
      </c>
      <c r="GR179">
        <v>0</v>
      </c>
      <c r="GS179">
        <v>27.295200000000001</v>
      </c>
      <c r="GT179">
        <v>999.9</v>
      </c>
      <c r="GU179">
        <v>59</v>
      </c>
      <c r="GV179">
        <v>30.9</v>
      </c>
      <c r="GW179">
        <v>26.718699999999998</v>
      </c>
      <c r="GX179">
        <v>61.920200000000001</v>
      </c>
      <c r="GY179">
        <v>12.239599999999999</v>
      </c>
      <c r="GZ179">
        <v>1</v>
      </c>
      <c r="HA179">
        <v>0.36946099999999998</v>
      </c>
      <c r="HB179">
        <v>0.97284000000000004</v>
      </c>
      <c r="HC179">
        <v>20.270399999999999</v>
      </c>
      <c r="HD179">
        <v>5.2112999999999996</v>
      </c>
      <c r="HE179">
        <v>11.937900000000001</v>
      </c>
      <c r="HF179">
        <v>4.9878</v>
      </c>
      <c r="HG179">
        <v>3.2909999999999999</v>
      </c>
      <c r="HH179">
        <v>9999</v>
      </c>
      <c r="HI179">
        <v>9999</v>
      </c>
      <c r="HJ179">
        <v>9999</v>
      </c>
      <c r="HK179">
        <v>999.9</v>
      </c>
      <c r="HL179">
        <v>1.8703799999999999</v>
      </c>
      <c r="HM179">
        <v>1.8766700000000001</v>
      </c>
      <c r="HN179">
        <v>1.87439</v>
      </c>
      <c r="HO179">
        <v>1.8727100000000001</v>
      </c>
      <c r="HP179">
        <v>1.8731</v>
      </c>
      <c r="HQ179">
        <v>1.8704799999999999</v>
      </c>
      <c r="HR179">
        <v>1.87642</v>
      </c>
      <c r="HS179">
        <v>1.8754599999999999</v>
      </c>
      <c r="HT179">
        <v>5</v>
      </c>
      <c r="HU179">
        <v>0</v>
      </c>
      <c r="HV179">
        <v>0</v>
      </c>
      <c r="HW179">
        <v>0</v>
      </c>
      <c r="HX179" t="s">
        <v>419</v>
      </c>
      <c r="HY179" t="s">
        <v>420</v>
      </c>
      <c r="HZ179" t="s">
        <v>421</v>
      </c>
      <c r="IA179" t="s">
        <v>422</v>
      </c>
      <c r="IB179" t="s">
        <v>422</v>
      </c>
      <c r="IC179" t="s">
        <v>421</v>
      </c>
      <c r="ID179">
        <v>0</v>
      </c>
      <c r="IE179">
        <v>100</v>
      </c>
      <c r="IF179">
        <v>100</v>
      </c>
      <c r="IG179">
        <v>-3.9159999999999999</v>
      </c>
      <c r="IH179">
        <v>0.38679999999999998</v>
      </c>
      <c r="II179">
        <v>-3.1183980323874012</v>
      </c>
      <c r="IJ179">
        <v>-2.536945948238235E-3</v>
      </c>
      <c r="IK179">
        <v>1.581473279927893E-6</v>
      </c>
      <c r="IL179">
        <v>-4.6698293441882044E-10</v>
      </c>
      <c r="IM179">
        <v>-0.1212426229721789</v>
      </c>
      <c r="IN179">
        <v>-1.5895243091576399E-2</v>
      </c>
      <c r="IO179">
        <v>1.559614309849521E-3</v>
      </c>
      <c r="IP179">
        <v>-2.4566050869858518E-6</v>
      </c>
      <c r="IQ179">
        <v>2</v>
      </c>
      <c r="IR179">
        <v>2224</v>
      </c>
      <c r="IS179">
        <v>2</v>
      </c>
      <c r="IT179">
        <v>25</v>
      </c>
      <c r="IU179">
        <v>30.6</v>
      </c>
      <c r="IV179">
        <v>30.7</v>
      </c>
      <c r="IW179">
        <v>0.93505899999999997</v>
      </c>
      <c r="IX179">
        <v>2.4682599999999999</v>
      </c>
      <c r="IY179">
        <v>1.65039</v>
      </c>
      <c r="IZ179">
        <v>2.3022499999999999</v>
      </c>
      <c r="JA179">
        <v>1.50024</v>
      </c>
      <c r="JB179">
        <v>2.34741</v>
      </c>
      <c r="JC179">
        <v>37.146299999999997</v>
      </c>
      <c r="JD179">
        <v>23.649699999999999</v>
      </c>
      <c r="JE179">
        <v>18</v>
      </c>
      <c r="JF179">
        <v>504.77100000000002</v>
      </c>
      <c r="JG179">
        <v>484.93799999999999</v>
      </c>
      <c r="JH179">
        <v>26.9068</v>
      </c>
      <c r="JI179">
        <v>31.964500000000001</v>
      </c>
      <c r="JJ179">
        <v>30.000299999999999</v>
      </c>
      <c r="JK179">
        <v>31.9527</v>
      </c>
      <c r="JL179">
        <v>31.928799999999999</v>
      </c>
      <c r="JM179">
        <v>18.745200000000001</v>
      </c>
      <c r="JN179">
        <v>31.505400000000002</v>
      </c>
      <c r="JO179">
        <v>100</v>
      </c>
      <c r="JP179">
        <v>26.900099999999998</v>
      </c>
      <c r="JQ179">
        <v>398.50799999999998</v>
      </c>
      <c r="JR179">
        <v>22.891100000000002</v>
      </c>
      <c r="JS179">
        <v>99.952200000000005</v>
      </c>
      <c r="JT179">
        <v>99.171700000000001</v>
      </c>
    </row>
    <row r="180" spans="1:280" x14ac:dyDescent="0.25">
      <c r="A180">
        <v>164</v>
      </c>
      <c r="B180">
        <v>1674747368</v>
      </c>
      <c r="C180">
        <v>1630.400000095367</v>
      </c>
      <c r="D180" t="s">
        <v>747</v>
      </c>
      <c r="E180" t="s">
        <v>748</v>
      </c>
      <c r="F180" t="s">
        <v>412</v>
      </c>
      <c r="G180" t="s">
        <v>413</v>
      </c>
      <c r="H180" t="s">
        <v>414</v>
      </c>
      <c r="I180">
        <v>1674747368</v>
      </c>
      <c r="J180">
        <f t="shared" si="92"/>
        <v>1.6758896160958005E-3</v>
      </c>
      <c r="K180">
        <f t="shared" si="93"/>
        <v>1.6758896160958006</v>
      </c>
      <c r="L180">
        <f t="shared" si="94"/>
        <v>-1.8671177477454319</v>
      </c>
      <c r="M180">
        <f t="shared" si="95"/>
        <v>399.964</v>
      </c>
      <c r="N180">
        <f t="shared" si="96"/>
        <v>414.72127384720886</v>
      </c>
      <c r="O180">
        <f t="shared" si="97"/>
        <v>41.121835797926252</v>
      </c>
      <c r="P180">
        <f t="shared" si="98"/>
        <v>39.658573047162406</v>
      </c>
      <c r="Q180">
        <f t="shared" si="99"/>
        <v>0.13116715884121982</v>
      </c>
      <c r="R180">
        <f t="shared" si="100"/>
        <v>2.911942917146559</v>
      </c>
      <c r="S180">
        <f t="shared" si="101"/>
        <v>0.12797100189232735</v>
      </c>
      <c r="T180">
        <f t="shared" si="102"/>
        <v>8.0262551511579169E-2</v>
      </c>
      <c r="U180">
        <f t="shared" si="103"/>
        <v>4.7520142134839993E-3</v>
      </c>
      <c r="V180">
        <f t="shared" si="104"/>
        <v>27.570139480686162</v>
      </c>
      <c r="W180">
        <f t="shared" si="105"/>
        <v>27.676500000000001</v>
      </c>
      <c r="X180">
        <f t="shared" si="106"/>
        <v>3.7238590741904791</v>
      </c>
      <c r="Y180">
        <f t="shared" si="107"/>
        <v>64.948744821588136</v>
      </c>
      <c r="Z180">
        <f t="shared" si="108"/>
        <v>2.4658648166784203</v>
      </c>
      <c r="AA180">
        <f t="shared" si="109"/>
        <v>3.796631980266997</v>
      </c>
      <c r="AB180">
        <f t="shared" si="110"/>
        <v>1.2579942575120588</v>
      </c>
      <c r="AC180">
        <f t="shared" si="111"/>
        <v>-73.906732069824798</v>
      </c>
      <c r="AD180">
        <f t="shared" si="112"/>
        <v>52.057441827716183</v>
      </c>
      <c r="AE180">
        <f t="shared" si="113"/>
        <v>3.8907023368727409</v>
      </c>
      <c r="AF180">
        <f t="shared" si="114"/>
        <v>-17.953835891022386</v>
      </c>
      <c r="AG180">
        <v>0</v>
      </c>
      <c r="AH180">
        <v>0</v>
      </c>
      <c r="AI180">
        <f t="shared" si="115"/>
        <v>1</v>
      </c>
      <c r="AJ180">
        <f t="shared" si="116"/>
        <v>0</v>
      </c>
      <c r="AK180">
        <f t="shared" si="117"/>
        <v>52174.135718332298</v>
      </c>
      <c r="AL180" t="s">
        <v>415</v>
      </c>
      <c r="AM180" t="s">
        <v>415</v>
      </c>
      <c r="AN180">
        <v>0</v>
      </c>
      <c r="AO180">
        <v>0</v>
      </c>
      <c r="AP180" t="e">
        <f t="shared" si="118"/>
        <v>#DIV/0!</v>
      </c>
      <c r="AQ180">
        <v>0</v>
      </c>
      <c r="AR180" t="s">
        <v>415</v>
      </c>
      <c r="AS180" t="s">
        <v>415</v>
      </c>
      <c r="AT180">
        <v>0</v>
      </c>
      <c r="AU180">
        <v>0</v>
      </c>
      <c r="AV180" t="e">
        <f t="shared" si="119"/>
        <v>#DIV/0!</v>
      </c>
      <c r="AW180">
        <v>0.5</v>
      </c>
      <c r="AX180">
        <f t="shared" si="120"/>
        <v>2.1008904943823997E-2</v>
      </c>
      <c r="AY180">
        <f t="shared" si="121"/>
        <v>-1.8671177477454319</v>
      </c>
      <c r="AZ180" t="e">
        <f t="shared" si="122"/>
        <v>#DIV/0!</v>
      </c>
      <c r="BA180">
        <f t="shared" si="123"/>
        <v>-88.872682928403179</v>
      </c>
      <c r="BB180" t="e">
        <f t="shared" si="124"/>
        <v>#DIV/0!</v>
      </c>
      <c r="BC180" t="e">
        <f t="shared" si="125"/>
        <v>#DIV/0!</v>
      </c>
      <c r="BD180" t="s">
        <v>415</v>
      </c>
      <c r="BE180">
        <v>0</v>
      </c>
      <c r="BF180" t="e">
        <f t="shared" si="126"/>
        <v>#DIV/0!</v>
      </c>
      <c r="BG180" t="e">
        <f t="shared" si="127"/>
        <v>#DIV/0!</v>
      </c>
      <c r="BH180" t="e">
        <f t="shared" si="128"/>
        <v>#DIV/0!</v>
      </c>
      <c r="BI180" t="e">
        <f t="shared" si="129"/>
        <v>#DIV/0!</v>
      </c>
      <c r="BJ180" t="e">
        <f t="shared" si="130"/>
        <v>#DIV/0!</v>
      </c>
      <c r="BK180" t="e">
        <f t="shared" si="131"/>
        <v>#DIV/0!</v>
      </c>
      <c r="BL180" t="e">
        <f t="shared" si="132"/>
        <v>#DIV/0!</v>
      </c>
      <c r="BM180" t="e">
        <f t="shared" si="133"/>
        <v>#DIV/0!</v>
      </c>
      <c r="CV180">
        <f t="shared" si="134"/>
        <v>5.0010600000000002E-2</v>
      </c>
      <c r="CW180">
        <f t="shared" si="135"/>
        <v>2.1008904943823997E-2</v>
      </c>
      <c r="CX180">
        <f t="shared" si="136"/>
        <v>0.42008903999999991</v>
      </c>
      <c r="CY180">
        <f t="shared" si="137"/>
        <v>9.5020139999999989E-2</v>
      </c>
      <c r="CZ180">
        <v>6</v>
      </c>
      <c r="DA180">
        <v>0.5</v>
      </c>
      <c r="DB180" t="s">
        <v>416</v>
      </c>
      <c r="DC180">
        <v>2</v>
      </c>
      <c r="DD180">
        <v>1674747368</v>
      </c>
      <c r="DE180">
        <v>399.964</v>
      </c>
      <c r="DF180">
        <v>398.52800000000002</v>
      </c>
      <c r="DG180">
        <v>24.8687</v>
      </c>
      <c r="DH180">
        <v>22.907900000000001</v>
      </c>
      <c r="DI180">
        <v>403.87900000000002</v>
      </c>
      <c r="DJ180">
        <v>24.480399999999999</v>
      </c>
      <c r="DK180">
        <v>500.065</v>
      </c>
      <c r="DL180">
        <v>99.055400000000006</v>
      </c>
      <c r="DM180">
        <v>9.9956600000000007E-2</v>
      </c>
      <c r="DN180">
        <v>28.008099999999999</v>
      </c>
      <c r="DO180">
        <v>27.676500000000001</v>
      </c>
      <c r="DP180">
        <v>999.9</v>
      </c>
      <c r="DQ180">
        <v>0</v>
      </c>
      <c r="DR180">
        <v>0</v>
      </c>
      <c r="DS180">
        <v>9994.3799999999992</v>
      </c>
      <c r="DT180">
        <v>0</v>
      </c>
      <c r="DU180">
        <v>371.96600000000001</v>
      </c>
      <c r="DV180">
        <v>1.43573</v>
      </c>
      <c r="DW180">
        <v>410.16399999999999</v>
      </c>
      <c r="DX180">
        <v>407.87099999999998</v>
      </c>
      <c r="DY180">
        <v>1.9607600000000001</v>
      </c>
      <c r="DZ180">
        <v>398.52800000000002</v>
      </c>
      <c r="EA180">
        <v>22.907900000000001</v>
      </c>
      <c r="EB180">
        <v>2.4633799999999999</v>
      </c>
      <c r="EC180">
        <v>2.2691599999999998</v>
      </c>
      <c r="ED180">
        <v>20.7865</v>
      </c>
      <c r="EE180">
        <v>19.459099999999999</v>
      </c>
      <c r="EF180">
        <v>5.0010600000000002E-2</v>
      </c>
      <c r="EG180">
        <v>0</v>
      </c>
      <c r="EH180">
        <v>0</v>
      </c>
      <c r="EI180">
        <v>0</v>
      </c>
      <c r="EJ180">
        <v>596.19000000000005</v>
      </c>
      <c r="EK180">
        <v>5.0010600000000002E-2</v>
      </c>
      <c r="EL180">
        <v>102.08</v>
      </c>
      <c r="EM180">
        <v>-2.15</v>
      </c>
      <c r="EN180">
        <v>38.125</v>
      </c>
      <c r="EO180">
        <v>42.311999999999998</v>
      </c>
      <c r="EP180">
        <v>40.625</v>
      </c>
      <c r="EQ180">
        <v>41.875</v>
      </c>
      <c r="ER180">
        <v>40.561999999999998</v>
      </c>
      <c r="ES180">
        <v>0</v>
      </c>
      <c r="ET180">
        <v>0</v>
      </c>
      <c r="EU180">
        <v>0</v>
      </c>
      <c r="EV180">
        <v>1674747365.4000001</v>
      </c>
      <c r="EW180">
        <v>0</v>
      </c>
      <c r="EX180">
        <v>597.24307692307696</v>
      </c>
      <c r="EY180">
        <v>3.9241025848824789</v>
      </c>
      <c r="EZ180">
        <v>6.5452991263219946</v>
      </c>
      <c r="FA180">
        <v>101.07115384615381</v>
      </c>
      <c r="FB180">
        <v>15</v>
      </c>
      <c r="FC180">
        <v>1674745522.0999999</v>
      </c>
      <c r="FD180" t="s">
        <v>417</v>
      </c>
      <c r="FE180">
        <v>1674745522.0999999</v>
      </c>
      <c r="FF180">
        <v>1674745515.0999999</v>
      </c>
      <c r="FG180">
        <v>2</v>
      </c>
      <c r="FH180">
        <v>7.9000000000000001E-2</v>
      </c>
      <c r="FI180">
        <v>5.8000000000000003E-2</v>
      </c>
      <c r="FJ180">
        <v>-3.89</v>
      </c>
      <c r="FK180">
        <v>9.4E-2</v>
      </c>
      <c r="FL180">
        <v>383</v>
      </c>
      <c r="FM180">
        <v>18</v>
      </c>
      <c r="FN180">
        <v>0.28000000000000003</v>
      </c>
      <c r="FO180">
        <v>0.05</v>
      </c>
      <c r="FP180">
        <v>-1.979312965306689</v>
      </c>
      <c r="FQ180">
        <v>-9.0979559611214164E-2</v>
      </c>
      <c r="FR180">
        <v>4.4995535033330099E-2</v>
      </c>
      <c r="FS180">
        <v>-1</v>
      </c>
      <c r="FT180">
        <v>0.13506815791752261</v>
      </c>
      <c r="FU180">
        <v>-2.1058413585378709E-2</v>
      </c>
      <c r="FV180">
        <v>2.340810334349169E-3</v>
      </c>
      <c r="FW180">
        <v>-1</v>
      </c>
      <c r="FX180">
        <v>0</v>
      </c>
      <c r="FY180">
        <v>0</v>
      </c>
      <c r="FZ180" t="s">
        <v>418</v>
      </c>
      <c r="GA180">
        <v>2.97817</v>
      </c>
      <c r="GB180">
        <v>2.8062299999999998</v>
      </c>
      <c r="GC180">
        <v>9.7643199999999999E-2</v>
      </c>
      <c r="GD180">
        <v>9.5555399999999999E-2</v>
      </c>
      <c r="GE180">
        <v>0.12113500000000001</v>
      </c>
      <c r="GF180">
        <v>0.114303</v>
      </c>
      <c r="GG180">
        <v>26683.200000000001</v>
      </c>
      <c r="GH180">
        <v>24816.1</v>
      </c>
      <c r="GI180">
        <v>26581.4</v>
      </c>
      <c r="GJ180">
        <v>25911.3</v>
      </c>
      <c r="GK180">
        <v>31787.3</v>
      </c>
      <c r="GL180">
        <v>32383.7</v>
      </c>
      <c r="GM180">
        <v>37661.800000000003</v>
      </c>
      <c r="GN180">
        <v>38434.1</v>
      </c>
      <c r="GO180">
        <v>1.9764999999999999</v>
      </c>
      <c r="GP180">
        <v>1.9554</v>
      </c>
      <c r="GQ180">
        <v>2.29105E-2</v>
      </c>
      <c r="GR180">
        <v>0</v>
      </c>
      <c r="GS180">
        <v>27.302099999999999</v>
      </c>
      <c r="GT180">
        <v>999.9</v>
      </c>
      <c r="GU180">
        <v>59</v>
      </c>
      <c r="GV180">
        <v>30.9</v>
      </c>
      <c r="GW180">
        <v>26.716899999999999</v>
      </c>
      <c r="GX180">
        <v>61.6402</v>
      </c>
      <c r="GY180">
        <v>12.1915</v>
      </c>
      <c r="GZ180">
        <v>1</v>
      </c>
      <c r="HA180">
        <v>0.36962400000000001</v>
      </c>
      <c r="HB180">
        <v>1.00641</v>
      </c>
      <c r="HC180">
        <v>20.270199999999999</v>
      </c>
      <c r="HD180">
        <v>5.2108499999999998</v>
      </c>
      <c r="HE180">
        <v>11.937900000000001</v>
      </c>
      <c r="HF180">
        <v>4.9877000000000002</v>
      </c>
      <c r="HG180">
        <v>3.2909999999999999</v>
      </c>
      <c r="HH180">
        <v>9999</v>
      </c>
      <c r="HI180">
        <v>9999</v>
      </c>
      <c r="HJ180">
        <v>9999</v>
      </c>
      <c r="HK180">
        <v>999.9</v>
      </c>
      <c r="HL180">
        <v>1.8703700000000001</v>
      </c>
      <c r="HM180">
        <v>1.8766799999999999</v>
      </c>
      <c r="HN180">
        <v>1.87439</v>
      </c>
      <c r="HO180">
        <v>1.8727100000000001</v>
      </c>
      <c r="HP180">
        <v>1.87313</v>
      </c>
      <c r="HQ180">
        <v>1.87046</v>
      </c>
      <c r="HR180">
        <v>1.8764400000000001</v>
      </c>
      <c r="HS180">
        <v>1.8754599999999999</v>
      </c>
      <c r="HT180">
        <v>5</v>
      </c>
      <c r="HU180">
        <v>0</v>
      </c>
      <c r="HV180">
        <v>0</v>
      </c>
      <c r="HW180">
        <v>0</v>
      </c>
      <c r="HX180" t="s">
        <v>419</v>
      </c>
      <c r="HY180" t="s">
        <v>420</v>
      </c>
      <c r="HZ180" t="s">
        <v>421</v>
      </c>
      <c r="IA180" t="s">
        <v>422</v>
      </c>
      <c r="IB180" t="s">
        <v>422</v>
      </c>
      <c r="IC180" t="s">
        <v>421</v>
      </c>
      <c r="ID180">
        <v>0</v>
      </c>
      <c r="IE180">
        <v>100</v>
      </c>
      <c r="IF180">
        <v>100</v>
      </c>
      <c r="IG180">
        <v>-3.915</v>
      </c>
      <c r="IH180">
        <v>0.38829999999999998</v>
      </c>
      <c r="II180">
        <v>-3.1183980323874012</v>
      </c>
      <c r="IJ180">
        <v>-2.536945948238235E-3</v>
      </c>
      <c r="IK180">
        <v>1.581473279927893E-6</v>
      </c>
      <c r="IL180">
        <v>-4.6698293441882044E-10</v>
      </c>
      <c r="IM180">
        <v>-0.1212426229721789</v>
      </c>
      <c r="IN180">
        <v>-1.5895243091576399E-2</v>
      </c>
      <c r="IO180">
        <v>1.559614309849521E-3</v>
      </c>
      <c r="IP180">
        <v>-2.4566050869858518E-6</v>
      </c>
      <c r="IQ180">
        <v>2</v>
      </c>
      <c r="IR180">
        <v>2224</v>
      </c>
      <c r="IS180">
        <v>2</v>
      </c>
      <c r="IT180">
        <v>25</v>
      </c>
      <c r="IU180">
        <v>30.8</v>
      </c>
      <c r="IV180">
        <v>30.9</v>
      </c>
      <c r="IW180">
        <v>0.93505899999999997</v>
      </c>
      <c r="IX180">
        <v>2.4645999999999999</v>
      </c>
      <c r="IY180">
        <v>1.64917</v>
      </c>
      <c r="IZ180">
        <v>2.3034699999999999</v>
      </c>
      <c r="JA180">
        <v>1.50024</v>
      </c>
      <c r="JB180">
        <v>2.3938000000000001</v>
      </c>
      <c r="JC180">
        <v>37.170200000000001</v>
      </c>
      <c r="JD180">
        <v>23.6585</v>
      </c>
      <c r="JE180">
        <v>18</v>
      </c>
      <c r="JF180">
        <v>504.59800000000001</v>
      </c>
      <c r="JG180">
        <v>484.83699999999999</v>
      </c>
      <c r="JH180">
        <v>26.894600000000001</v>
      </c>
      <c r="JI180">
        <v>31.965900000000001</v>
      </c>
      <c r="JJ180">
        <v>30</v>
      </c>
      <c r="JK180">
        <v>31.9556</v>
      </c>
      <c r="JL180">
        <v>31.9312</v>
      </c>
      <c r="JM180">
        <v>18.750599999999999</v>
      </c>
      <c r="JN180">
        <v>31.505400000000002</v>
      </c>
      <c r="JO180">
        <v>100</v>
      </c>
      <c r="JP180">
        <v>26.883099999999999</v>
      </c>
      <c r="JQ180">
        <v>398.59199999999998</v>
      </c>
      <c r="JR180">
        <v>22.8825</v>
      </c>
      <c r="JS180">
        <v>99.948099999999997</v>
      </c>
      <c r="JT180">
        <v>99.168700000000001</v>
      </c>
    </row>
    <row r="181" spans="1:280" x14ac:dyDescent="0.25">
      <c r="A181">
        <v>165</v>
      </c>
      <c r="B181">
        <v>1674747378</v>
      </c>
      <c r="C181">
        <v>1640.400000095367</v>
      </c>
      <c r="D181" t="s">
        <v>749</v>
      </c>
      <c r="E181" t="s">
        <v>750</v>
      </c>
      <c r="F181" t="s">
        <v>412</v>
      </c>
      <c r="G181" t="s">
        <v>413</v>
      </c>
      <c r="H181" t="s">
        <v>414</v>
      </c>
      <c r="I181">
        <v>1674747378</v>
      </c>
      <c r="J181">
        <f t="shared" si="92"/>
        <v>1.6911212111671637E-3</v>
      </c>
      <c r="K181">
        <f t="shared" si="93"/>
        <v>1.6911212111671636</v>
      </c>
      <c r="L181">
        <f t="shared" si="94"/>
        <v>-2.0209260878910915</v>
      </c>
      <c r="M181">
        <f t="shared" si="95"/>
        <v>400.00900000000001</v>
      </c>
      <c r="N181">
        <f t="shared" si="96"/>
        <v>416.41163064391134</v>
      </c>
      <c r="O181">
        <f t="shared" si="97"/>
        <v>41.290305451112971</v>
      </c>
      <c r="P181">
        <f t="shared" si="98"/>
        <v>39.663862816833998</v>
      </c>
      <c r="Q181">
        <f t="shared" si="99"/>
        <v>0.13260057191229199</v>
      </c>
      <c r="R181">
        <f t="shared" si="100"/>
        <v>2.9112100582471343</v>
      </c>
      <c r="S181">
        <f t="shared" si="101"/>
        <v>0.12933431359647013</v>
      </c>
      <c r="T181">
        <f t="shared" si="102"/>
        <v>8.1120705203882676E-2</v>
      </c>
      <c r="U181">
        <f t="shared" si="103"/>
        <v>4.7520142134839993E-3</v>
      </c>
      <c r="V181">
        <f t="shared" si="104"/>
        <v>27.566055246873365</v>
      </c>
      <c r="W181">
        <f t="shared" si="105"/>
        <v>27.677499999999998</v>
      </c>
      <c r="X181">
        <f t="shared" si="106"/>
        <v>3.7240766910775185</v>
      </c>
      <c r="Y181">
        <f t="shared" si="107"/>
        <v>65.005468800371787</v>
      </c>
      <c r="Z181">
        <f t="shared" si="108"/>
        <v>2.4680184173974005</v>
      </c>
      <c r="AA181">
        <f t="shared" si="109"/>
        <v>3.796631980266997</v>
      </c>
      <c r="AB181">
        <f t="shared" si="110"/>
        <v>1.256058273680118</v>
      </c>
      <c r="AC181">
        <f t="shared" si="111"/>
        <v>-74.578445412471922</v>
      </c>
      <c r="AD181">
        <f t="shared" si="112"/>
        <v>51.887391191868645</v>
      </c>
      <c r="AE181">
        <f t="shared" si="113"/>
        <v>3.8789885511187592</v>
      </c>
      <c r="AF181">
        <f t="shared" si="114"/>
        <v>-18.807313655271031</v>
      </c>
      <c r="AG181">
        <v>0</v>
      </c>
      <c r="AH181">
        <v>0</v>
      </c>
      <c r="AI181">
        <f t="shared" si="115"/>
        <v>1</v>
      </c>
      <c r="AJ181">
        <f t="shared" si="116"/>
        <v>0</v>
      </c>
      <c r="AK181">
        <f t="shared" si="117"/>
        <v>52153.200999894609</v>
      </c>
      <c r="AL181" t="s">
        <v>415</v>
      </c>
      <c r="AM181" t="s">
        <v>415</v>
      </c>
      <c r="AN181">
        <v>0</v>
      </c>
      <c r="AO181">
        <v>0</v>
      </c>
      <c r="AP181" t="e">
        <f t="shared" si="118"/>
        <v>#DIV/0!</v>
      </c>
      <c r="AQ181">
        <v>0</v>
      </c>
      <c r="AR181" t="s">
        <v>415</v>
      </c>
      <c r="AS181" t="s">
        <v>415</v>
      </c>
      <c r="AT181">
        <v>0</v>
      </c>
      <c r="AU181">
        <v>0</v>
      </c>
      <c r="AV181" t="e">
        <f t="shared" si="119"/>
        <v>#DIV/0!</v>
      </c>
      <c r="AW181">
        <v>0.5</v>
      </c>
      <c r="AX181">
        <f t="shared" si="120"/>
        <v>2.1008904943823997E-2</v>
      </c>
      <c r="AY181">
        <f t="shared" si="121"/>
        <v>-2.0209260878910915</v>
      </c>
      <c r="AZ181" t="e">
        <f t="shared" si="122"/>
        <v>#DIV/0!</v>
      </c>
      <c r="BA181">
        <f t="shared" si="123"/>
        <v>-96.193785125634776</v>
      </c>
      <c r="BB181" t="e">
        <f t="shared" si="124"/>
        <v>#DIV/0!</v>
      </c>
      <c r="BC181" t="e">
        <f t="shared" si="125"/>
        <v>#DIV/0!</v>
      </c>
      <c r="BD181" t="s">
        <v>415</v>
      </c>
      <c r="BE181">
        <v>0</v>
      </c>
      <c r="BF181" t="e">
        <f t="shared" si="126"/>
        <v>#DIV/0!</v>
      </c>
      <c r="BG181" t="e">
        <f t="shared" si="127"/>
        <v>#DIV/0!</v>
      </c>
      <c r="BH181" t="e">
        <f t="shared" si="128"/>
        <v>#DIV/0!</v>
      </c>
      <c r="BI181" t="e">
        <f t="shared" si="129"/>
        <v>#DIV/0!</v>
      </c>
      <c r="BJ181" t="e">
        <f t="shared" si="130"/>
        <v>#DIV/0!</v>
      </c>
      <c r="BK181" t="e">
        <f t="shared" si="131"/>
        <v>#DIV/0!</v>
      </c>
      <c r="BL181" t="e">
        <f t="shared" si="132"/>
        <v>#DIV/0!</v>
      </c>
      <c r="BM181" t="e">
        <f t="shared" si="133"/>
        <v>#DIV/0!</v>
      </c>
      <c r="CV181">
        <f t="shared" si="134"/>
        <v>5.0010600000000002E-2</v>
      </c>
      <c r="CW181">
        <f t="shared" si="135"/>
        <v>2.1008904943823997E-2</v>
      </c>
      <c r="CX181">
        <f t="shared" si="136"/>
        <v>0.42008903999999991</v>
      </c>
      <c r="CY181">
        <f t="shared" si="137"/>
        <v>9.5020139999999989E-2</v>
      </c>
      <c r="CZ181">
        <v>6</v>
      </c>
      <c r="DA181">
        <v>0.5</v>
      </c>
      <c r="DB181" t="s">
        <v>416</v>
      </c>
      <c r="DC181">
        <v>2</v>
      </c>
      <c r="DD181">
        <v>1674747378</v>
      </c>
      <c r="DE181">
        <v>400.00900000000001</v>
      </c>
      <c r="DF181">
        <v>398.39600000000002</v>
      </c>
      <c r="DG181">
        <v>24.889900000000001</v>
      </c>
      <c r="DH181">
        <v>22.9115</v>
      </c>
      <c r="DI181">
        <v>403.92399999999998</v>
      </c>
      <c r="DJ181">
        <v>24.500499999999999</v>
      </c>
      <c r="DK181">
        <v>500.11</v>
      </c>
      <c r="DL181">
        <v>99.057299999999998</v>
      </c>
      <c r="DM181">
        <v>0.10012600000000001</v>
      </c>
      <c r="DN181">
        <v>28.008099999999999</v>
      </c>
      <c r="DO181">
        <v>27.677499999999998</v>
      </c>
      <c r="DP181">
        <v>999.9</v>
      </c>
      <c r="DQ181">
        <v>0</v>
      </c>
      <c r="DR181">
        <v>0</v>
      </c>
      <c r="DS181">
        <v>9990</v>
      </c>
      <c r="DT181">
        <v>0</v>
      </c>
      <c r="DU181">
        <v>372.38499999999999</v>
      </c>
      <c r="DV181">
        <v>1.6126100000000001</v>
      </c>
      <c r="DW181">
        <v>410.21899999999999</v>
      </c>
      <c r="DX181">
        <v>407.738</v>
      </c>
      <c r="DY181">
        <v>1.9783900000000001</v>
      </c>
      <c r="DZ181">
        <v>398.39600000000002</v>
      </c>
      <c r="EA181">
        <v>22.9115</v>
      </c>
      <c r="EB181">
        <v>2.4655200000000002</v>
      </c>
      <c r="EC181">
        <v>2.2695500000000002</v>
      </c>
      <c r="ED181">
        <v>20.800699999999999</v>
      </c>
      <c r="EE181">
        <v>19.4619</v>
      </c>
      <c r="EF181">
        <v>5.0010600000000002E-2</v>
      </c>
      <c r="EG181">
        <v>0</v>
      </c>
      <c r="EH181">
        <v>0</v>
      </c>
      <c r="EI181">
        <v>0</v>
      </c>
      <c r="EJ181">
        <v>598.33000000000004</v>
      </c>
      <c r="EK181">
        <v>5.0010600000000002E-2</v>
      </c>
      <c r="EL181">
        <v>100.18</v>
      </c>
      <c r="EM181">
        <v>-2.34</v>
      </c>
      <c r="EN181">
        <v>38.125</v>
      </c>
      <c r="EO181">
        <v>42.311999999999998</v>
      </c>
      <c r="EP181">
        <v>40.625</v>
      </c>
      <c r="EQ181">
        <v>41.811999999999998</v>
      </c>
      <c r="ER181">
        <v>40.561999999999998</v>
      </c>
      <c r="ES181">
        <v>0</v>
      </c>
      <c r="ET181">
        <v>0</v>
      </c>
      <c r="EU181">
        <v>0</v>
      </c>
      <c r="EV181">
        <v>1674747375</v>
      </c>
      <c r="EW181">
        <v>0</v>
      </c>
      <c r="EX181">
        <v>597.14461538461535</v>
      </c>
      <c r="EY181">
        <v>-6.3883760862828112</v>
      </c>
      <c r="EZ181">
        <v>-3.1682049822784362</v>
      </c>
      <c r="FA181">
        <v>101.3542307692308</v>
      </c>
      <c r="FB181">
        <v>15</v>
      </c>
      <c r="FC181">
        <v>1674745522.0999999</v>
      </c>
      <c r="FD181" t="s">
        <v>417</v>
      </c>
      <c r="FE181">
        <v>1674745522.0999999</v>
      </c>
      <c r="FF181">
        <v>1674745515.0999999</v>
      </c>
      <c r="FG181">
        <v>2</v>
      </c>
      <c r="FH181">
        <v>7.9000000000000001E-2</v>
      </c>
      <c r="FI181">
        <v>5.8000000000000003E-2</v>
      </c>
      <c r="FJ181">
        <v>-3.89</v>
      </c>
      <c r="FK181">
        <v>9.4E-2</v>
      </c>
      <c r="FL181">
        <v>383</v>
      </c>
      <c r="FM181">
        <v>18</v>
      </c>
      <c r="FN181">
        <v>0.28000000000000003</v>
      </c>
      <c r="FO181">
        <v>0.05</v>
      </c>
      <c r="FP181">
        <v>-1.968092502232061</v>
      </c>
      <c r="FQ181">
        <v>0.27988267582644799</v>
      </c>
      <c r="FR181">
        <v>5.3652567711304368E-2</v>
      </c>
      <c r="FS181">
        <v>-1</v>
      </c>
      <c r="FT181">
        <v>0.13249594720406771</v>
      </c>
      <c r="FU181">
        <v>-9.5676654178259921E-3</v>
      </c>
      <c r="FV181">
        <v>1.745757567781908E-3</v>
      </c>
      <c r="FW181">
        <v>-1</v>
      </c>
      <c r="FX181">
        <v>0</v>
      </c>
      <c r="FY181">
        <v>0</v>
      </c>
      <c r="FZ181" t="s">
        <v>418</v>
      </c>
      <c r="GA181">
        <v>2.9782899999999999</v>
      </c>
      <c r="GB181">
        <v>2.8063699999999998</v>
      </c>
      <c r="GC181">
        <v>9.7652799999999998E-2</v>
      </c>
      <c r="GD181">
        <v>9.5532300000000001E-2</v>
      </c>
      <c r="GE181">
        <v>0.12120599999999999</v>
      </c>
      <c r="GF181">
        <v>0.114317</v>
      </c>
      <c r="GG181">
        <v>26682.9</v>
      </c>
      <c r="GH181">
        <v>24816.6</v>
      </c>
      <c r="GI181">
        <v>26581.4</v>
      </c>
      <c r="GJ181">
        <v>25911.1</v>
      </c>
      <c r="GK181">
        <v>31784.7</v>
      </c>
      <c r="GL181">
        <v>32383.200000000001</v>
      </c>
      <c r="GM181">
        <v>37661.800000000003</v>
      </c>
      <c r="GN181">
        <v>38434.1</v>
      </c>
      <c r="GO181">
        <v>1.9765999999999999</v>
      </c>
      <c r="GP181">
        <v>1.95553</v>
      </c>
      <c r="GQ181">
        <v>2.25939E-2</v>
      </c>
      <c r="GR181">
        <v>0</v>
      </c>
      <c r="GS181">
        <v>27.308299999999999</v>
      </c>
      <c r="GT181">
        <v>999.9</v>
      </c>
      <c r="GU181">
        <v>58.9</v>
      </c>
      <c r="GV181">
        <v>30.9</v>
      </c>
      <c r="GW181">
        <v>26.673500000000001</v>
      </c>
      <c r="GX181">
        <v>61.7502</v>
      </c>
      <c r="GY181">
        <v>11.8309</v>
      </c>
      <c r="GZ181">
        <v>1</v>
      </c>
      <c r="HA181">
        <v>0.36985299999999999</v>
      </c>
      <c r="HB181">
        <v>1.0367900000000001</v>
      </c>
      <c r="HC181">
        <v>20.2699</v>
      </c>
      <c r="HD181">
        <v>5.2111499999999999</v>
      </c>
      <c r="HE181">
        <v>11.9375</v>
      </c>
      <c r="HF181">
        <v>4.9878</v>
      </c>
      <c r="HG181">
        <v>3.2909999999999999</v>
      </c>
      <c r="HH181">
        <v>9999</v>
      </c>
      <c r="HI181">
        <v>9999</v>
      </c>
      <c r="HJ181">
        <v>9999</v>
      </c>
      <c r="HK181">
        <v>999.9</v>
      </c>
      <c r="HL181">
        <v>1.8703700000000001</v>
      </c>
      <c r="HM181">
        <v>1.8766799999999999</v>
      </c>
      <c r="HN181">
        <v>1.87439</v>
      </c>
      <c r="HO181">
        <v>1.8727100000000001</v>
      </c>
      <c r="HP181">
        <v>1.8731100000000001</v>
      </c>
      <c r="HQ181">
        <v>1.87043</v>
      </c>
      <c r="HR181">
        <v>1.87645</v>
      </c>
      <c r="HS181">
        <v>1.8754599999999999</v>
      </c>
      <c r="HT181">
        <v>5</v>
      </c>
      <c r="HU181">
        <v>0</v>
      </c>
      <c r="HV181">
        <v>0</v>
      </c>
      <c r="HW181">
        <v>0</v>
      </c>
      <c r="HX181" t="s">
        <v>419</v>
      </c>
      <c r="HY181" t="s">
        <v>420</v>
      </c>
      <c r="HZ181" t="s">
        <v>421</v>
      </c>
      <c r="IA181" t="s">
        <v>422</v>
      </c>
      <c r="IB181" t="s">
        <v>422</v>
      </c>
      <c r="IC181" t="s">
        <v>421</v>
      </c>
      <c r="ID181">
        <v>0</v>
      </c>
      <c r="IE181">
        <v>100</v>
      </c>
      <c r="IF181">
        <v>100</v>
      </c>
      <c r="IG181">
        <v>-3.915</v>
      </c>
      <c r="IH181">
        <v>0.38940000000000002</v>
      </c>
      <c r="II181">
        <v>-3.1183980323874012</v>
      </c>
      <c r="IJ181">
        <v>-2.536945948238235E-3</v>
      </c>
      <c r="IK181">
        <v>1.581473279927893E-6</v>
      </c>
      <c r="IL181">
        <v>-4.6698293441882044E-10</v>
      </c>
      <c r="IM181">
        <v>-0.1212426229721789</v>
      </c>
      <c r="IN181">
        <v>-1.5895243091576399E-2</v>
      </c>
      <c r="IO181">
        <v>1.559614309849521E-3</v>
      </c>
      <c r="IP181">
        <v>-2.4566050869858518E-6</v>
      </c>
      <c r="IQ181">
        <v>2</v>
      </c>
      <c r="IR181">
        <v>2224</v>
      </c>
      <c r="IS181">
        <v>2</v>
      </c>
      <c r="IT181">
        <v>25</v>
      </c>
      <c r="IU181">
        <v>30.9</v>
      </c>
      <c r="IV181">
        <v>31</v>
      </c>
      <c r="IW181">
        <v>0.93505899999999997</v>
      </c>
      <c r="IX181">
        <v>2.4731399999999999</v>
      </c>
      <c r="IY181">
        <v>1.65039</v>
      </c>
      <c r="IZ181">
        <v>2.3022499999999999</v>
      </c>
      <c r="JA181">
        <v>1.50024</v>
      </c>
      <c r="JB181">
        <v>2.4230999999999998</v>
      </c>
      <c r="JC181">
        <v>37.170200000000001</v>
      </c>
      <c r="JD181">
        <v>23.667200000000001</v>
      </c>
      <c r="JE181">
        <v>18</v>
      </c>
      <c r="JF181">
        <v>504.68599999999998</v>
      </c>
      <c r="JG181">
        <v>484.93900000000002</v>
      </c>
      <c r="JH181">
        <v>26.875299999999999</v>
      </c>
      <c r="JI181">
        <v>31.968699999999998</v>
      </c>
      <c r="JJ181">
        <v>30.000299999999999</v>
      </c>
      <c r="JK181">
        <v>31.958400000000001</v>
      </c>
      <c r="JL181">
        <v>31.933299999999999</v>
      </c>
      <c r="JM181">
        <v>18.7515</v>
      </c>
      <c r="JN181">
        <v>31.505400000000002</v>
      </c>
      <c r="JO181">
        <v>100</v>
      </c>
      <c r="JP181">
        <v>26.8642</v>
      </c>
      <c r="JQ181">
        <v>398.505</v>
      </c>
      <c r="JR181">
        <v>22.8825</v>
      </c>
      <c r="JS181">
        <v>99.947999999999993</v>
      </c>
      <c r="JT181">
        <v>99.168400000000005</v>
      </c>
    </row>
    <row r="182" spans="1:280" x14ac:dyDescent="0.25">
      <c r="A182">
        <v>166</v>
      </c>
      <c r="B182">
        <v>1674747388</v>
      </c>
      <c r="C182">
        <v>1650.400000095367</v>
      </c>
      <c r="D182" t="s">
        <v>751</v>
      </c>
      <c r="E182" t="s">
        <v>752</v>
      </c>
      <c r="F182" t="s">
        <v>412</v>
      </c>
      <c r="G182" t="s">
        <v>413</v>
      </c>
      <c r="H182" t="s">
        <v>414</v>
      </c>
      <c r="I182">
        <v>1674747388</v>
      </c>
      <c r="J182">
        <f t="shared" si="92"/>
        <v>1.6898300408488705E-3</v>
      </c>
      <c r="K182">
        <f t="shared" si="93"/>
        <v>1.6898300408488705</v>
      </c>
      <c r="L182">
        <f t="shared" si="94"/>
        <v>-1.8853524953144729</v>
      </c>
      <c r="M182">
        <f t="shared" si="95"/>
        <v>399.95699999999999</v>
      </c>
      <c r="N182">
        <f t="shared" si="96"/>
        <v>414.68692521793895</v>
      </c>
      <c r="O182">
        <f t="shared" si="97"/>
        <v>41.119512446091868</v>
      </c>
      <c r="P182">
        <f t="shared" si="98"/>
        <v>39.658923007419006</v>
      </c>
      <c r="Q182">
        <f t="shared" si="99"/>
        <v>0.13284317393785747</v>
      </c>
      <c r="R182">
        <f t="shared" si="100"/>
        <v>2.9118785900080888</v>
      </c>
      <c r="S182">
        <f t="shared" si="101"/>
        <v>0.12956584472544394</v>
      </c>
      <c r="T182">
        <f t="shared" si="102"/>
        <v>8.1266373650184701E-2</v>
      </c>
      <c r="U182">
        <f t="shared" si="103"/>
        <v>4.7520142134839993E-3</v>
      </c>
      <c r="V182">
        <f t="shared" si="104"/>
        <v>27.56588693280062</v>
      </c>
      <c r="W182">
        <f t="shared" si="105"/>
        <v>27.660900000000002</v>
      </c>
      <c r="X182">
        <f t="shared" si="106"/>
        <v>3.7204656872278155</v>
      </c>
      <c r="Y182">
        <f t="shared" si="107"/>
        <v>64.996082744647694</v>
      </c>
      <c r="Z182">
        <f t="shared" si="108"/>
        <v>2.4675757561851004</v>
      </c>
      <c r="AA182">
        <f t="shared" si="109"/>
        <v>3.7964991919275324</v>
      </c>
      <c r="AB182">
        <f t="shared" si="110"/>
        <v>1.2528899310427151</v>
      </c>
      <c r="AC182">
        <f t="shared" si="111"/>
        <v>-74.521504801435185</v>
      </c>
      <c r="AD182">
        <f t="shared" si="112"/>
        <v>54.411069815529075</v>
      </c>
      <c r="AE182">
        <f t="shared" si="113"/>
        <v>4.0663707681482659</v>
      </c>
      <c r="AF182">
        <f t="shared" si="114"/>
        <v>-16.039312203544355</v>
      </c>
      <c r="AG182">
        <v>0</v>
      </c>
      <c r="AH182">
        <v>0</v>
      </c>
      <c r="AI182">
        <f t="shared" si="115"/>
        <v>1</v>
      </c>
      <c r="AJ182">
        <f t="shared" si="116"/>
        <v>0</v>
      </c>
      <c r="AK182">
        <f t="shared" si="117"/>
        <v>52172.454224354951</v>
      </c>
      <c r="AL182" t="s">
        <v>415</v>
      </c>
      <c r="AM182" t="s">
        <v>415</v>
      </c>
      <c r="AN182">
        <v>0</v>
      </c>
      <c r="AO182">
        <v>0</v>
      </c>
      <c r="AP182" t="e">
        <f t="shared" si="118"/>
        <v>#DIV/0!</v>
      </c>
      <c r="AQ182">
        <v>0</v>
      </c>
      <c r="AR182" t="s">
        <v>415</v>
      </c>
      <c r="AS182" t="s">
        <v>415</v>
      </c>
      <c r="AT182">
        <v>0</v>
      </c>
      <c r="AU182">
        <v>0</v>
      </c>
      <c r="AV182" t="e">
        <f t="shared" si="119"/>
        <v>#DIV/0!</v>
      </c>
      <c r="AW182">
        <v>0.5</v>
      </c>
      <c r="AX182">
        <f t="shared" si="120"/>
        <v>2.1008904943823997E-2</v>
      </c>
      <c r="AY182">
        <f t="shared" si="121"/>
        <v>-1.8853524953144729</v>
      </c>
      <c r="AZ182" t="e">
        <f t="shared" si="122"/>
        <v>#DIV/0!</v>
      </c>
      <c r="BA182">
        <f t="shared" si="123"/>
        <v>-89.740636190022428</v>
      </c>
      <c r="BB182" t="e">
        <f t="shared" si="124"/>
        <v>#DIV/0!</v>
      </c>
      <c r="BC182" t="e">
        <f t="shared" si="125"/>
        <v>#DIV/0!</v>
      </c>
      <c r="BD182" t="s">
        <v>415</v>
      </c>
      <c r="BE182">
        <v>0</v>
      </c>
      <c r="BF182" t="e">
        <f t="shared" si="126"/>
        <v>#DIV/0!</v>
      </c>
      <c r="BG182" t="e">
        <f t="shared" si="127"/>
        <v>#DIV/0!</v>
      </c>
      <c r="BH182" t="e">
        <f t="shared" si="128"/>
        <v>#DIV/0!</v>
      </c>
      <c r="BI182" t="e">
        <f t="shared" si="129"/>
        <v>#DIV/0!</v>
      </c>
      <c r="BJ182" t="e">
        <f t="shared" si="130"/>
        <v>#DIV/0!</v>
      </c>
      <c r="BK182" t="e">
        <f t="shared" si="131"/>
        <v>#DIV/0!</v>
      </c>
      <c r="BL182" t="e">
        <f t="shared" si="132"/>
        <v>#DIV/0!</v>
      </c>
      <c r="BM182" t="e">
        <f t="shared" si="133"/>
        <v>#DIV/0!</v>
      </c>
      <c r="CV182">
        <f t="shared" si="134"/>
        <v>5.0010600000000002E-2</v>
      </c>
      <c r="CW182">
        <f t="shared" si="135"/>
        <v>2.1008904943823997E-2</v>
      </c>
      <c r="CX182">
        <f t="shared" si="136"/>
        <v>0.42008903999999991</v>
      </c>
      <c r="CY182">
        <f t="shared" si="137"/>
        <v>9.5020139999999989E-2</v>
      </c>
      <c r="CZ182">
        <v>6</v>
      </c>
      <c r="DA182">
        <v>0.5</v>
      </c>
      <c r="DB182" t="s">
        <v>416</v>
      </c>
      <c r="DC182">
        <v>2</v>
      </c>
      <c r="DD182">
        <v>1674747388</v>
      </c>
      <c r="DE182">
        <v>399.95699999999999</v>
      </c>
      <c r="DF182">
        <v>398.50599999999997</v>
      </c>
      <c r="DG182">
        <v>24.885300000000001</v>
      </c>
      <c r="DH182">
        <v>22.9085</v>
      </c>
      <c r="DI182">
        <v>403.87200000000001</v>
      </c>
      <c r="DJ182">
        <v>24.496200000000002</v>
      </c>
      <c r="DK182">
        <v>500.13499999999999</v>
      </c>
      <c r="DL182">
        <v>99.058000000000007</v>
      </c>
      <c r="DM182">
        <v>9.9967E-2</v>
      </c>
      <c r="DN182">
        <v>28.0075</v>
      </c>
      <c r="DO182">
        <v>27.660900000000002</v>
      </c>
      <c r="DP182">
        <v>999.9</v>
      </c>
      <c r="DQ182">
        <v>0</v>
      </c>
      <c r="DR182">
        <v>0</v>
      </c>
      <c r="DS182">
        <v>9993.75</v>
      </c>
      <c r="DT182">
        <v>0</v>
      </c>
      <c r="DU182">
        <v>374.392</v>
      </c>
      <c r="DV182">
        <v>1.45044</v>
      </c>
      <c r="DW182">
        <v>410.16399999999999</v>
      </c>
      <c r="DX182">
        <v>407.84899999999999</v>
      </c>
      <c r="DY182">
        <v>1.9767699999999999</v>
      </c>
      <c r="DZ182">
        <v>398.50599999999997</v>
      </c>
      <c r="EA182">
        <v>22.9085</v>
      </c>
      <c r="EB182">
        <v>2.46509</v>
      </c>
      <c r="EC182">
        <v>2.2692700000000001</v>
      </c>
      <c r="ED182">
        <v>20.797799999999999</v>
      </c>
      <c r="EE182">
        <v>19.459900000000001</v>
      </c>
      <c r="EF182">
        <v>5.0010600000000002E-2</v>
      </c>
      <c r="EG182">
        <v>0</v>
      </c>
      <c r="EH182">
        <v>0</v>
      </c>
      <c r="EI182">
        <v>0</v>
      </c>
      <c r="EJ182">
        <v>598.24</v>
      </c>
      <c r="EK182">
        <v>5.0010600000000002E-2</v>
      </c>
      <c r="EL182">
        <v>104.5</v>
      </c>
      <c r="EM182">
        <v>-1.81</v>
      </c>
      <c r="EN182">
        <v>38.125</v>
      </c>
      <c r="EO182">
        <v>42.311999999999998</v>
      </c>
      <c r="EP182">
        <v>40.561999999999998</v>
      </c>
      <c r="EQ182">
        <v>41.875</v>
      </c>
      <c r="ER182">
        <v>40.561999999999998</v>
      </c>
      <c r="ES182">
        <v>0</v>
      </c>
      <c r="ET182">
        <v>0</v>
      </c>
      <c r="EU182">
        <v>0</v>
      </c>
      <c r="EV182">
        <v>1674747385.2</v>
      </c>
      <c r="EW182">
        <v>0</v>
      </c>
      <c r="EX182">
        <v>597.72079999999994</v>
      </c>
      <c r="EY182">
        <v>5.4446153756896472</v>
      </c>
      <c r="EZ182">
        <v>11.319230856956381</v>
      </c>
      <c r="FA182">
        <v>101.4736</v>
      </c>
      <c r="FB182">
        <v>15</v>
      </c>
      <c r="FC182">
        <v>1674745522.0999999</v>
      </c>
      <c r="FD182" t="s">
        <v>417</v>
      </c>
      <c r="FE182">
        <v>1674745522.0999999</v>
      </c>
      <c r="FF182">
        <v>1674745515.0999999</v>
      </c>
      <c r="FG182">
        <v>2</v>
      </c>
      <c r="FH182">
        <v>7.9000000000000001E-2</v>
      </c>
      <c r="FI182">
        <v>5.8000000000000003E-2</v>
      </c>
      <c r="FJ182">
        <v>-3.89</v>
      </c>
      <c r="FK182">
        <v>9.4E-2</v>
      </c>
      <c r="FL182">
        <v>383</v>
      </c>
      <c r="FM182">
        <v>18</v>
      </c>
      <c r="FN182">
        <v>0.28000000000000003</v>
      </c>
      <c r="FO182">
        <v>0.05</v>
      </c>
      <c r="FP182">
        <v>-1.9496184119627691</v>
      </c>
      <c r="FQ182">
        <v>-5.6350948139491042E-2</v>
      </c>
      <c r="FR182">
        <v>4.6470771330207002E-2</v>
      </c>
      <c r="FS182">
        <v>-1</v>
      </c>
      <c r="FT182">
        <v>0.13231171850242279</v>
      </c>
      <c r="FU182">
        <v>5.0049300508617509E-3</v>
      </c>
      <c r="FV182">
        <v>5.5859605054266821E-4</v>
      </c>
      <c r="FW182">
        <v>-1</v>
      </c>
      <c r="FX182">
        <v>0</v>
      </c>
      <c r="FY182">
        <v>0</v>
      </c>
      <c r="FZ182" t="s">
        <v>418</v>
      </c>
      <c r="GA182">
        <v>2.9783499999999998</v>
      </c>
      <c r="GB182">
        <v>2.8062399999999998</v>
      </c>
      <c r="GC182">
        <v>9.7643099999999997E-2</v>
      </c>
      <c r="GD182">
        <v>9.5552999999999999E-2</v>
      </c>
      <c r="GE182">
        <v>0.12119099999999999</v>
      </c>
      <c r="GF182">
        <v>0.11430700000000001</v>
      </c>
      <c r="GG182">
        <v>26683.4</v>
      </c>
      <c r="GH182">
        <v>24816</v>
      </c>
      <c r="GI182">
        <v>26581.599999999999</v>
      </c>
      <c r="GJ182">
        <v>25911.1</v>
      </c>
      <c r="GK182">
        <v>31785.5</v>
      </c>
      <c r="GL182">
        <v>32383.599999999999</v>
      </c>
      <c r="GM182">
        <v>37661.9</v>
      </c>
      <c r="GN182">
        <v>38434</v>
      </c>
      <c r="GO182">
        <v>1.97675</v>
      </c>
      <c r="GP182">
        <v>1.95503</v>
      </c>
      <c r="GQ182">
        <v>2.129E-2</v>
      </c>
      <c r="GR182">
        <v>0</v>
      </c>
      <c r="GS182">
        <v>27.312999999999999</v>
      </c>
      <c r="GT182">
        <v>999.9</v>
      </c>
      <c r="GU182">
        <v>58.9</v>
      </c>
      <c r="GV182">
        <v>30.9</v>
      </c>
      <c r="GW182">
        <v>26.672699999999999</v>
      </c>
      <c r="GX182">
        <v>61.950200000000002</v>
      </c>
      <c r="GY182">
        <v>11.6747</v>
      </c>
      <c r="GZ182">
        <v>1</v>
      </c>
      <c r="HA182">
        <v>0.370201</v>
      </c>
      <c r="HB182">
        <v>1.0426899999999999</v>
      </c>
      <c r="HC182">
        <v>20.2699</v>
      </c>
      <c r="HD182">
        <v>5.2112999999999996</v>
      </c>
      <c r="HE182">
        <v>11.9381</v>
      </c>
      <c r="HF182">
        <v>4.9877000000000002</v>
      </c>
      <c r="HG182">
        <v>3.2909999999999999</v>
      </c>
      <c r="HH182">
        <v>9999</v>
      </c>
      <c r="HI182">
        <v>9999</v>
      </c>
      <c r="HJ182">
        <v>9999</v>
      </c>
      <c r="HK182">
        <v>999.9</v>
      </c>
      <c r="HL182">
        <v>1.8704000000000001</v>
      </c>
      <c r="HM182">
        <v>1.8766799999999999</v>
      </c>
      <c r="HN182">
        <v>1.87439</v>
      </c>
      <c r="HO182">
        <v>1.8727100000000001</v>
      </c>
      <c r="HP182">
        <v>1.87314</v>
      </c>
      <c r="HQ182">
        <v>1.8704700000000001</v>
      </c>
      <c r="HR182">
        <v>1.87642</v>
      </c>
      <c r="HS182">
        <v>1.8754599999999999</v>
      </c>
      <c r="HT182">
        <v>5</v>
      </c>
      <c r="HU182">
        <v>0</v>
      </c>
      <c r="HV182">
        <v>0</v>
      </c>
      <c r="HW182">
        <v>0</v>
      </c>
      <c r="HX182" t="s">
        <v>419</v>
      </c>
      <c r="HY182" t="s">
        <v>420</v>
      </c>
      <c r="HZ182" t="s">
        <v>421</v>
      </c>
      <c r="IA182" t="s">
        <v>422</v>
      </c>
      <c r="IB182" t="s">
        <v>422</v>
      </c>
      <c r="IC182" t="s">
        <v>421</v>
      </c>
      <c r="ID182">
        <v>0</v>
      </c>
      <c r="IE182">
        <v>100</v>
      </c>
      <c r="IF182">
        <v>100</v>
      </c>
      <c r="IG182">
        <v>-3.915</v>
      </c>
      <c r="IH182">
        <v>0.3891</v>
      </c>
      <c r="II182">
        <v>-3.1183980323874012</v>
      </c>
      <c r="IJ182">
        <v>-2.536945948238235E-3</v>
      </c>
      <c r="IK182">
        <v>1.581473279927893E-6</v>
      </c>
      <c r="IL182">
        <v>-4.6698293441882044E-10</v>
      </c>
      <c r="IM182">
        <v>-0.1212426229721789</v>
      </c>
      <c r="IN182">
        <v>-1.5895243091576399E-2</v>
      </c>
      <c r="IO182">
        <v>1.559614309849521E-3</v>
      </c>
      <c r="IP182">
        <v>-2.4566050869858518E-6</v>
      </c>
      <c r="IQ182">
        <v>2</v>
      </c>
      <c r="IR182">
        <v>2224</v>
      </c>
      <c r="IS182">
        <v>2</v>
      </c>
      <c r="IT182">
        <v>25</v>
      </c>
      <c r="IU182">
        <v>31.1</v>
      </c>
      <c r="IV182">
        <v>31.2</v>
      </c>
      <c r="IW182">
        <v>0.93505899999999997</v>
      </c>
      <c r="IX182">
        <v>2.4719199999999999</v>
      </c>
      <c r="IY182">
        <v>1.65039</v>
      </c>
      <c r="IZ182">
        <v>2.3022499999999999</v>
      </c>
      <c r="JA182">
        <v>1.50024</v>
      </c>
      <c r="JB182">
        <v>2.4401899999999999</v>
      </c>
      <c r="JC182">
        <v>37.170200000000001</v>
      </c>
      <c r="JD182">
        <v>23.667200000000001</v>
      </c>
      <c r="JE182">
        <v>18</v>
      </c>
      <c r="JF182">
        <v>504.80799999999999</v>
      </c>
      <c r="JG182">
        <v>484.61099999999999</v>
      </c>
      <c r="JH182">
        <v>26.856400000000001</v>
      </c>
      <c r="JI182">
        <v>31.970500000000001</v>
      </c>
      <c r="JJ182">
        <v>30.0002</v>
      </c>
      <c r="JK182">
        <v>31.961200000000002</v>
      </c>
      <c r="JL182">
        <v>31.934699999999999</v>
      </c>
      <c r="JM182">
        <v>18.751999999999999</v>
      </c>
      <c r="JN182">
        <v>31.505400000000002</v>
      </c>
      <c r="JO182">
        <v>100</v>
      </c>
      <c r="JP182">
        <v>26.848600000000001</v>
      </c>
      <c r="JQ182">
        <v>398.57600000000002</v>
      </c>
      <c r="JR182">
        <v>22.8825</v>
      </c>
      <c r="JS182">
        <v>99.948599999999999</v>
      </c>
      <c r="JT182">
        <v>99.168300000000002</v>
      </c>
    </row>
    <row r="183" spans="1:280" x14ac:dyDescent="0.25">
      <c r="A183">
        <v>167</v>
      </c>
      <c r="B183">
        <v>1674747398</v>
      </c>
      <c r="C183">
        <v>1660.400000095367</v>
      </c>
      <c r="D183" t="s">
        <v>753</v>
      </c>
      <c r="E183" t="s">
        <v>754</v>
      </c>
      <c r="F183" t="s">
        <v>412</v>
      </c>
      <c r="G183" t="s">
        <v>413</v>
      </c>
      <c r="H183" t="s">
        <v>414</v>
      </c>
      <c r="I183">
        <v>1674747398</v>
      </c>
      <c r="J183">
        <f t="shared" si="92"/>
        <v>1.6835753217827141E-3</v>
      </c>
      <c r="K183">
        <f t="shared" si="93"/>
        <v>1.6835753217827141</v>
      </c>
      <c r="L183">
        <f t="shared" si="94"/>
        <v>-1.9730613523973743</v>
      </c>
      <c r="M183">
        <f t="shared" si="95"/>
        <v>400.029</v>
      </c>
      <c r="N183">
        <f t="shared" si="96"/>
        <v>415.99353707476882</v>
      </c>
      <c r="O183">
        <f t="shared" si="97"/>
        <v>41.249306294655263</v>
      </c>
      <c r="P183">
        <f t="shared" si="98"/>
        <v>39.666286317277205</v>
      </c>
      <c r="Q183">
        <f t="shared" si="99"/>
        <v>0.13166479254872346</v>
      </c>
      <c r="R183">
        <f t="shared" si="100"/>
        <v>2.9151693678715929</v>
      </c>
      <c r="S183">
        <f t="shared" si="101"/>
        <v>0.12844812871761868</v>
      </c>
      <c r="T183">
        <f t="shared" si="102"/>
        <v>8.0562539562218927E-2</v>
      </c>
      <c r="U183">
        <f t="shared" si="103"/>
        <v>4.7520142134839993E-3</v>
      </c>
      <c r="V183">
        <f t="shared" si="104"/>
        <v>27.57008437070909</v>
      </c>
      <c r="W183">
        <f t="shared" si="105"/>
        <v>27.686</v>
      </c>
      <c r="X183">
        <f t="shared" si="106"/>
        <v>3.7259268827062773</v>
      </c>
      <c r="Y183">
        <f t="shared" si="107"/>
        <v>64.968646066022757</v>
      </c>
      <c r="Z183">
        <f t="shared" si="108"/>
        <v>2.4668360821723598</v>
      </c>
      <c r="AA183">
        <f t="shared" si="109"/>
        <v>3.7969639688435239</v>
      </c>
      <c r="AB183">
        <f t="shared" si="110"/>
        <v>1.2590908005339174</v>
      </c>
      <c r="AC183">
        <f t="shared" si="111"/>
        <v>-74.245671690617684</v>
      </c>
      <c r="AD183">
        <f t="shared" si="112"/>
        <v>50.8578209068802</v>
      </c>
      <c r="AE183">
        <f t="shared" si="113"/>
        <v>3.797045573202126</v>
      </c>
      <c r="AF183">
        <f t="shared" si="114"/>
        <v>-19.586053196321878</v>
      </c>
      <c r="AG183">
        <v>0</v>
      </c>
      <c r="AH183">
        <v>0</v>
      </c>
      <c r="AI183">
        <f t="shared" si="115"/>
        <v>1</v>
      </c>
      <c r="AJ183">
        <f t="shared" si="116"/>
        <v>0</v>
      </c>
      <c r="AK183">
        <f t="shared" si="117"/>
        <v>52266.331694438508</v>
      </c>
      <c r="AL183" t="s">
        <v>415</v>
      </c>
      <c r="AM183" t="s">
        <v>415</v>
      </c>
      <c r="AN183">
        <v>0</v>
      </c>
      <c r="AO183">
        <v>0</v>
      </c>
      <c r="AP183" t="e">
        <f t="shared" si="118"/>
        <v>#DIV/0!</v>
      </c>
      <c r="AQ183">
        <v>0</v>
      </c>
      <c r="AR183" t="s">
        <v>415</v>
      </c>
      <c r="AS183" t="s">
        <v>415</v>
      </c>
      <c r="AT183">
        <v>0</v>
      </c>
      <c r="AU183">
        <v>0</v>
      </c>
      <c r="AV183" t="e">
        <f t="shared" si="119"/>
        <v>#DIV/0!</v>
      </c>
      <c r="AW183">
        <v>0.5</v>
      </c>
      <c r="AX183">
        <f t="shared" si="120"/>
        <v>2.1008904943823997E-2</v>
      </c>
      <c r="AY183">
        <f t="shared" si="121"/>
        <v>-1.9730613523973743</v>
      </c>
      <c r="AZ183" t="e">
        <f t="shared" si="122"/>
        <v>#DIV/0!</v>
      </c>
      <c r="BA183">
        <f t="shared" si="123"/>
        <v>-93.915478111456579</v>
      </c>
      <c r="BB183" t="e">
        <f t="shared" si="124"/>
        <v>#DIV/0!</v>
      </c>
      <c r="BC183" t="e">
        <f t="shared" si="125"/>
        <v>#DIV/0!</v>
      </c>
      <c r="BD183" t="s">
        <v>415</v>
      </c>
      <c r="BE183">
        <v>0</v>
      </c>
      <c r="BF183" t="e">
        <f t="shared" si="126"/>
        <v>#DIV/0!</v>
      </c>
      <c r="BG183" t="e">
        <f t="shared" si="127"/>
        <v>#DIV/0!</v>
      </c>
      <c r="BH183" t="e">
        <f t="shared" si="128"/>
        <v>#DIV/0!</v>
      </c>
      <c r="BI183" t="e">
        <f t="shared" si="129"/>
        <v>#DIV/0!</v>
      </c>
      <c r="BJ183" t="e">
        <f t="shared" si="130"/>
        <v>#DIV/0!</v>
      </c>
      <c r="BK183" t="e">
        <f t="shared" si="131"/>
        <v>#DIV/0!</v>
      </c>
      <c r="BL183" t="e">
        <f t="shared" si="132"/>
        <v>#DIV/0!</v>
      </c>
      <c r="BM183" t="e">
        <f t="shared" si="133"/>
        <v>#DIV/0!</v>
      </c>
      <c r="CV183">
        <f t="shared" si="134"/>
        <v>5.0010600000000002E-2</v>
      </c>
      <c r="CW183">
        <f t="shared" si="135"/>
        <v>2.1008904943823997E-2</v>
      </c>
      <c r="CX183">
        <f t="shared" si="136"/>
        <v>0.42008903999999991</v>
      </c>
      <c r="CY183">
        <f t="shared" si="137"/>
        <v>9.5020139999999989E-2</v>
      </c>
      <c r="CZ183">
        <v>6</v>
      </c>
      <c r="DA183">
        <v>0.5</v>
      </c>
      <c r="DB183" t="s">
        <v>416</v>
      </c>
      <c r="DC183">
        <v>2</v>
      </c>
      <c r="DD183">
        <v>1674747398</v>
      </c>
      <c r="DE183">
        <v>400.029</v>
      </c>
      <c r="DF183">
        <v>398.47</v>
      </c>
      <c r="DG183">
        <v>24.877700000000001</v>
      </c>
      <c r="DH183">
        <v>22.908300000000001</v>
      </c>
      <c r="DI183">
        <v>403.94499999999999</v>
      </c>
      <c r="DJ183">
        <v>24.489000000000001</v>
      </c>
      <c r="DK183">
        <v>500.16</v>
      </c>
      <c r="DL183">
        <v>99.058700000000002</v>
      </c>
      <c r="DM183">
        <v>9.9826799999999993E-2</v>
      </c>
      <c r="DN183">
        <v>28.009599999999999</v>
      </c>
      <c r="DO183">
        <v>27.686</v>
      </c>
      <c r="DP183">
        <v>999.9</v>
      </c>
      <c r="DQ183">
        <v>0</v>
      </c>
      <c r="DR183">
        <v>0</v>
      </c>
      <c r="DS183">
        <v>10012.5</v>
      </c>
      <c r="DT183">
        <v>0</v>
      </c>
      <c r="DU183">
        <v>375.75599999999997</v>
      </c>
      <c r="DV183">
        <v>1.55942</v>
      </c>
      <c r="DW183">
        <v>410.23500000000001</v>
      </c>
      <c r="DX183">
        <v>407.81200000000001</v>
      </c>
      <c r="DY183">
        <v>1.9694100000000001</v>
      </c>
      <c r="DZ183">
        <v>398.47</v>
      </c>
      <c r="EA183">
        <v>22.908300000000001</v>
      </c>
      <c r="EB183">
        <v>2.4643600000000001</v>
      </c>
      <c r="EC183">
        <v>2.2692700000000001</v>
      </c>
      <c r="ED183">
        <v>20.792999999999999</v>
      </c>
      <c r="EE183">
        <v>19.459900000000001</v>
      </c>
      <c r="EF183">
        <v>5.0010600000000002E-2</v>
      </c>
      <c r="EG183">
        <v>0</v>
      </c>
      <c r="EH183">
        <v>0</v>
      </c>
      <c r="EI183">
        <v>0</v>
      </c>
      <c r="EJ183">
        <v>598.87</v>
      </c>
      <c r="EK183">
        <v>5.0010600000000002E-2</v>
      </c>
      <c r="EL183">
        <v>103.88</v>
      </c>
      <c r="EM183">
        <v>-2.06</v>
      </c>
      <c r="EN183">
        <v>38.125</v>
      </c>
      <c r="EO183">
        <v>42.25</v>
      </c>
      <c r="EP183">
        <v>40.625</v>
      </c>
      <c r="EQ183">
        <v>41.875</v>
      </c>
      <c r="ER183">
        <v>40.561999999999998</v>
      </c>
      <c r="ES183">
        <v>0</v>
      </c>
      <c r="ET183">
        <v>0</v>
      </c>
      <c r="EU183">
        <v>0</v>
      </c>
      <c r="EV183">
        <v>1674747395.4000001</v>
      </c>
      <c r="EW183">
        <v>0</v>
      </c>
      <c r="EX183">
        <v>597.76038461538462</v>
      </c>
      <c r="EY183">
        <v>1.4622220939753079</v>
      </c>
      <c r="EZ183">
        <v>13.92991458793338</v>
      </c>
      <c r="FA183">
        <v>103.05653846153849</v>
      </c>
      <c r="FB183">
        <v>15</v>
      </c>
      <c r="FC183">
        <v>1674745522.0999999</v>
      </c>
      <c r="FD183" t="s">
        <v>417</v>
      </c>
      <c r="FE183">
        <v>1674745522.0999999</v>
      </c>
      <c r="FF183">
        <v>1674745515.0999999</v>
      </c>
      <c r="FG183">
        <v>2</v>
      </c>
      <c r="FH183">
        <v>7.9000000000000001E-2</v>
      </c>
      <c r="FI183">
        <v>5.8000000000000003E-2</v>
      </c>
      <c r="FJ183">
        <v>-3.89</v>
      </c>
      <c r="FK183">
        <v>9.4E-2</v>
      </c>
      <c r="FL183">
        <v>383</v>
      </c>
      <c r="FM183">
        <v>18</v>
      </c>
      <c r="FN183">
        <v>0.28000000000000003</v>
      </c>
      <c r="FO183">
        <v>0.05</v>
      </c>
      <c r="FP183">
        <v>-1.946423780416684</v>
      </c>
      <c r="FQ183">
        <v>0.1991764703820546</v>
      </c>
      <c r="FR183">
        <v>4.2486989637113143E-2</v>
      </c>
      <c r="FS183">
        <v>-1</v>
      </c>
      <c r="FT183">
        <v>0.13242500613633601</v>
      </c>
      <c r="FU183">
        <v>-3.860952678968532E-3</v>
      </c>
      <c r="FV183">
        <v>4.4890815705370791E-4</v>
      </c>
      <c r="FW183">
        <v>-1</v>
      </c>
      <c r="FX183">
        <v>0</v>
      </c>
      <c r="FY183">
        <v>0</v>
      </c>
      <c r="FZ183" t="s">
        <v>418</v>
      </c>
      <c r="GA183">
        <v>2.9784199999999998</v>
      </c>
      <c r="GB183">
        <v>2.80626</v>
      </c>
      <c r="GC183">
        <v>9.7656699999999999E-2</v>
      </c>
      <c r="GD183">
        <v>9.5546300000000001E-2</v>
      </c>
      <c r="GE183">
        <v>0.121166</v>
      </c>
      <c r="GF183">
        <v>0.11430700000000001</v>
      </c>
      <c r="GG183">
        <v>26683</v>
      </c>
      <c r="GH183">
        <v>24815.5</v>
      </c>
      <c r="GI183">
        <v>26581.599999999999</v>
      </c>
      <c r="GJ183">
        <v>25910.5</v>
      </c>
      <c r="GK183">
        <v>31786.9</v>
      </c>
      <c r="GL183">
        <v>32382.7</v>
      </c>
      <c r="GM183">
        <v>37662.5</v>
      </c>
      <c r="GN183">
        <v>38433</v>
      </c>
      <c r="GO183">
        <v>1.9763500000000001</v>
      </c>
      <c r="GP183">
        <v>1.95502</v>
      </c>
      <c r="GQ183">
        <v>2.2463500000000001E-2</v>
      </c>
      <c r="GR183">
        <v>0</v>
      </c>
      <c r="GS183">
        <v>27.318999999999999</v>
      </c>
      <c r="GT183">
        <v>999.9</v>
      </c>
      <c r="GU183">
        <v>58.9</v>
      </c>
      <c r="GV183">
        <v>30.9</v>
      </c>
      <c r="GW183">
        <v>26.6721</v>
      </c>
      <c r="GX183">
        <v>61.520200000000003</v>
      </c>
      <c r="GY183">
        <v>11.4984</v>
      </c>
      <c r="GZ183">
        <v>1</v>
      </c>
      <c r="HA183">
        <v>0.37037599999999998</v>
      </c>
      <c r="HB183">
        <v>1.0598799999999999</v>
      </c>
      <c r="HC183">
        <v>20.2699</v>
      </c>
      <c r="HD183">
        <v>5.2108499999999998</v>
      </c>
      <c r="HE183">
        <v>11.9381</v>
      </c>
      <c r="HF183">
        <v>4.9877500000000001</v>
      </c>
      <c r="HG183">
        <v>3.2909999999999999</v>
      </c>
      <c r="HH183">
        <v>9999</v>
      </c>
      <c r="HI183">
        <v>9999</v>
      </c>
      <c r="HJ183">
        <v>9999</v>
      </c>
      <c r="HK183">
        <v>999.9</v>
      </c>
      <c r="HL183">
        <v>1.8703700000000001</v>
      </c>
      <c r="HM183">
        <v>1.8766799999999999</v>
      </c>
      <c r="HN183">
        <v>1.87439</v>
      </c>
      <c r="HO183">
        <v>1.8727100000000001</v>
      </c>
      <c r="HP183">
        <v>1.87313</v>
      </c>
      <c r="HQ183">
        <v>1.87049</v>
      </c>
      <c r="HR183">
        <v>1.8764000000000001</v>
      </c>
      <c r="HS183">
        <v>1.8754599999999999</v>
      </c>
      <c r="HT183">
        <v>5</v>
      </c>
      <c r="HU183">
        <v>0</v>
      </c>
      <c r="HV183">
        <v>0</v>
      </c>
      <c r="HW183">
        <v>0</v>
      </c>
      <c r="HX183" t="s">
        <v>419</v>
      </c>
      <c r="HY183" t="s">
        <v>420</v>
      </c>
      <c r="HZ183" t="s">
        <v>421</v>
      </c>
      <c r="IA183" t="s">
        <v>422</v>
      </c>
      <c r="IB183" t="s">
        <v>422</v>
      </c>
      <c r="IC183" t="s">
        <v>421</v>
      </c>
      <c r="ID183">
        <v>0</v>
      </c>
      <c r="IE183">
        <v>100</v>
      </c>
      <c r="IF183">
        <v>100</v>
      </c>
      <c r="IG183">
        <v>-3.9159999999999999</v>
      </c>
      <c r="IH183">
        <v>0.38869999999999999</v>
      </c>
      <c r="II183">
        <v>-3.1183980323874012</v>
      </c>
      <c r="IJ183">
        <v>-2.536945948238235E-3</v>
      </c>
      <c r="IK183">
        <v>1.581473279927893E-6</v>
      </c>
      <c r="IL183">
        <v>-4.6698293441882044E-10</v>
      </c>
      <c r="IM183">
        <v>-0.1212426229721789</v>
      </c>
      <c r="IN183">
        <v>-1.5895243091576399E-2</v>
      </c>
      <c r="IO183">
        <v>1.559614309849521E-3</v>
      </c>
      <c r="IP183">
        <v>-2.4566050869858518E-6</v>
      </c>
      <c r="IQ183">
        <v>2</v>
      </c>
      <c r="IR183">
        <v>2224</v>
      </c>
      <c r="IS183">
        <v>2</v>
      </c>
      <c r="IT183">
        <v>25</v>
      </c>
      <c r="IU183">
        <v>31.3</v>
      </c>
      <c r="IV183">
        <v>31.4</v>
      </c>
      <c r="IW183">
        <v>0.93505899999999997</v>
      </c>
      <c r="IX183">
        <v>2.4694799999999999</v>
      </c>
      <c r="IY183">
        <v>1.65039</v>
      </c>
      <c r="IZ183">
        <v>2.3034699999999999</v>
      </c>
      <c r="JA183">
        <v>1.50024</v>
      </c>
      <c r="JB183">
        <v>2.4218799999999998</v>
      </c>
      <c r="JC183">
        <v>37.194099999999999</v>
      </c>
      <c r="JD183">
        <v>23.667200000000001</v>
      </c>
      <c r="JE183">
        <v>18</v>
      </c>
      <c r="JF183">
        <v>504.56599999999997</v>
      </c>
      <c r="JG183">
        <v>484.63299999999998</v>
      </c>
      <c r="JH183">
        <v>26.841999999999999</v>
      </c>
      <c r="JI183">
        <v>31.973700000000001</v>
      </c>
      <c r="JJ183">
        <v>30.0002</v>
      </c>
      <c r="JK183">
        <v>31.963699999999999</v>
      </c>
      <c r="JL183">
        <v>31.9373</v>
      </c>
      <c r="JM183">
        <v>18.749300000000002</v>
      </c>
      <c r="JN183">
        <v>31.505400000000002</v>
      </c>
      <c r="JO183">
        <v>100</v>
      </c>
      <c r="JP183">
        <v>26.831299999999999</v>
      </c>
      <c r="JQ183">
        <v>398.483</v>
      </c>
      <c r="JR183">
        <v>22.8825</v>
      </c>
      <c r="JS183">
        <v>99.9495</v>
      </c>
      <c r="JT183">
        <v>99.165700000000001</v>
      </c>
    </row>
    <row r="184" spans="1:280" x14ac:dyDescent="0.25">
      <c r="A184">
        <v>168</v>
      </c>
      <c r="B184">
        <v>1674747408</v>
      </c>
      <c r="C184">
        <v>1670.400000095367</v>
      </c>
      <c r="D184" t="s">
        <v>755</v>
      </c>
      <c r="E184" t="s">
        <v>756</v>
      </c>
      <c r="F184" t="s">
        <v>412</v>
      </c>
      <c r="G184" t="s">
        <v>413</v>
      </c>
      <c r="H184" t="s">
        <v>414</v>
      </c>
      <c r="I184">
        <v>1674747408</v>
      </c>
      <c r="J184">
        <f t="shared" si="92"/>
        <v>1.6733760993864668E-3</v>
      </c>
      <c r="K184">
        <f t="shared" si="93"/>
        <v>1.6733760993864668</v>
      </c>
      <c r="L184">
        <f t="shared" si="94"/>
        <v>-2.0188960652677781</v>
      </c>
      <c r="M184">
        <f t="shared" si="95"/>
        <v>400.012</v>
      </c>
      <c r="N184">
        <f t="shared" si="96"/>
        <v>416.70119547806291</v>
      </c>
      <c r="O184">
        <f t="shared" si="97"/>
        <v>41.319076667925998</v>
      </c>
      <c r="P184">
        <f t="shared" si="98"/>
        <v>39.664216650802793</v>
      </c>
      <c r="Q184">
        <f t="shared" si="99"/>
        <v>0.13076913568365661</v>
      </c>
      <c r="R184">
        <f t="shared" si="100"/>
        <v>2.9145050923668148</v>
      </c>
      <c r="S184">
        <f t="shared" si="101"/>
        <v>0.12759481350040405</v>
      </c>
      <c r="T184">
        <f t="shared" si="102"/>
        <v>8.0025540856060534E-2</v>
      </c>
      <c r="U184">
        <f t="shared" si="103"/>
        <v>4.7520142134839993E-3</v>
      </c>
      <c r="V184">
        <f t="shared" si="104"/>
        <v>27.57145415670001</v>
      </c>
      <c r="W184">
        <f t="shared" si="105"/>
        <v>27.683599999999998</v>
      </c>
      <c r="X184">
        <f t="shared" si="106"/>
        <v>3.7254043944112269</v>
      </c>
      <c r="Y184">
        <f t="shared" si="107"/>
        <v>64.939915904194052</v>
      </c>
      <c r="Z184">
        <f t="shared" si="108"/>
        <v>2.4655727324818799</v>
      </c>
      <c r="AA184">
        <f t="shared" si="109"/>
        <v>3.7966983759562343</v>
      </c>
      <c r="AB184">
        <f t="shared" si="110"/>
        <v>1.259831661929347</v>
      </c>
      <c r="AC184">
        <f t="shared" si="111"/>
        <v>-73.79588598294319</v>
      </c>
      <c r="AD184">
        <f t="shared" si="112"/>
        <v>51.034784165688492</v>
      </c>
      <c r="AE184">
        <f t="shared" si="113"/>
        <v>3.8110576899680209</v>
      </c>
      <c r="AF184">
        <f t="shared" si="114"/>
        <v>-18.945292113073194</v>
      </c>
      <c r="AG184">
        <v>0</v>
      </c>
      <c r="AH184">
        <v>0</v>
      </c>
      <c r="AI184">
        <f t="shared" si="115"/>
        <v>1</v>
      </c>
      <c r="AJ184">
        <f t="shared" si="116"/>
        <v>0</v>
      </c>
      <c r="AK184">
        <f t="shared" si="117"/>
        <v>52247.492381538461</v>
      </c>
      <c r="AL184" t="s">
        <v>415</v>
      </c>
      <c r="AM184" t="s">
        <v>415</v>
      </c>
      <c r="AN184">
        <v>0</v>
      </c>
      <c r="AO184">
        <v>0</v>
      </c>
      <c r="AP184" t="e">
        <f t="shared" si="118"/>
        <v>#DIV/0!</v>
      </c>
      <c r="AQ184">
        <v>0</v>
      </c>
      <c r="AR184" t="s">
        <v>415</v>
      </c>
      <c r="AS184" t="s">
        <v>415</v>
      </c>
      <c r="AT184">
        <v>0</v>
      </c>
      <c r="AU184">
        <v>0</v>
      </c>
      <c r="AV184" t="e">
        <f t="shared" si="119"/>
        <v>#DIV/0!</v>
      </c>
      <c r="AW184">
        <v>0.5</v>
      </c>
      <c r="AX184">
        <f t="shared" si="120"/>
        <v>2.1008904943823997E-2</v>
      </c>
      <c r="AY184">
        <f t="shared" si="121"/>
        <v>-2.0188960652677781</v>
      </c>
      <c r="AZ184" t="e">
        <f t="shared" si="122"/>
        <v>#DIV/0!</v>
      </c>
      <c r="BA184">
        <f t="shared" si="123"/>
        <v>-96.097158355760683</v>
      </c>
      <c r="BB184" t="e">
        <f t="shared" si="124"/>
        <v>#DIV/0!</v>
      </c>
      <c r="BC184" t="e">
        <f t="shared" si="125"/>
        <v>#DIV/0!</v>
      </c>
      <c r="BD184" t="s">
        <v>415</v>
      </c>
      <c r="BE184">
        <v>0</v>
      </c>
      <c r="BF184" t="e">
        <f t="shared" si="126"/>
        <v>#DIV/0!</v>
      </c>
      <c r="BG184" t="e">
        <f t="shared" si="127"/>
        <v>#DIV/0!</v>
      </c>
      <c r="BH184" t="e">
        <f t="shared" si="128"/>
        <v>#DIV/0!</v>
      </c>
      <c r="BI184" t="e">
        <f t="shared" si="129"/>
        <v>#DIV/0!</v>
      </c>
      <c r="BJ184" t="e">
        <f t="shared" si="130"/>
        <v>#DIV/0!</v>
      </c>
      <c r="BK184" t="e">
        <f t="shared" si="131"/>
        <v>#DIV/0!</v>
      </c>
      <c r="BL184" t="e">
        <f t="shared" si="132"/>
        <v>#DIV/0!</v>
      </c>
      <c r="BM184" t="e">
        <f t="shared" si="133"/>
        <v>#DIV/0!</v>
      </c>
      <c r="CV184">
        <f t="shared" si="134"/>
        <v>5.0010600000000002E-2</v>
      </c>
      <c r="CW184">
        <f t="shared" si="135"/>
        <v>2.1008904943823997E-2</v>
      </c>
      <c r="CX184">
        <f t="shared" si="136"/>
        <v>0.42008903999999991</v>
      </c>
      <c r="CY184">
        <f t="shared" si="137"/>
        <v>9.5020139999999989E-2</v>
      </c>
      <c r="CZ184">
        <v>6</v>
      </c>
      <c r="DA184">
        <v>0.5</v>
      </c>
      <c r="DB184" t="s">
        <v>416</v>
      </c>
      <c r="DC184">
        <v>2</v>
      </c>
      <c r="DD184">
        <v>1674747408</v>
      </c>
      <c r="DE184">
        <v>400.012</v>
      </c>
      <c r="DF184">
        <v>398.39299999999997</v>
      </c>
      <c r="DG184">
        <v>24.865200000000002</v>
      </c>
      <c r="DH184">
        <v>22.907599999999999</v>
      </c>
      <c r="DI184">
        <v>403.928</v>
      </c>
      <c r="DJ184">
        <v>24.4772</v>
      </c>
      <c r="DK184">
        <v>500.13299999999998</v>
      </c>
      <c r="DL184">
        <v>99.057699999999997</v>
      </c>
      <c r="DM184">
        <v>9.9866899999999995E-2</v>
      </c>
      <c r="DN184">
        <v>28.008400000000002</v>
      </c>
      <c r="DO184">
        <v>27.683599999999998</v>
      </c>
      <c r="DP184">
        <v>999.9</v>
      </c>
      <c r="DQ184">
        <v>0</v>
      </c>
      <c r="DR184">
        <v>0</v>
      </c>
      <c r="DS184">
        <v>10008.799999999999</v>
      </c>
      <c r="DT184">
        <v>0</v>
      </c>
      <c r="DU184">
        <v>377.30500000000001</v>
      </c>
      <c r="DV184">
        <v>1.6192899999999999</v>
      </c>
      <c r="DW184">
        <v>410.21199999999999</v>
      </c>
      <c r="DX184">
        <v>407.733</v>
      </c>
      <c r="DY184">
        <v>1.9576800000000001</v>
      </c>
      <c r="DZ184">
        <v>398.39299999999997</v>
      </c>
      <c r="EA184">
        <v>22.907599999999999</v>
      </c>
      <c r="EB184">
        <v>2.4630899999999998</v>
      </c>
      <c r="EC184">
        <v>2.2691699999999999</v>
      </c>
      <c r="ED184">
        <v>20.784700000000001</v>
      </c>
      <c r="EE184">
        <v>19.459199999999999</v>
      </c>
      <c r="EF184">
        <v>5.0010600000000002E-2</v>
      </c>
      <c r="EG184">
        <v>0</v>
      </c>
      <c r="EH184">
        <v>0</v>
      </c>
      <c r="EI184">
        <v>0</v>
      </c>
      <c r="EJ184">
        <v>598.12</v>
      </c>
      <c r="EK184">
        <v>5.0010600000000002E-2</v>
      </c>
      <c r="EL184">
        <v>104.51</v>
      </c>
      <c r="EM184">
        <v>-1.58</v>
      </c>
      <c r="EN184">
        <v>38.125</v>
      </c>
      <c r="EO184">
        <v>42.311999999999998</v>
      </c>
      <c r="EP184">
        <v>40.625</v>
      </c>
      <c r="EQ184">
        <v>41.875</v>
      </c>
      <c r="ER184">
        <v>40.561999999999998</v>
      </c>
      <c r="ES184">
        <v>0</v>
      </c>
      <c r="ET184">
        <v>0</v>
      </c>
      <c r="EU184">
        <v>0</v>
      </c>
      <c r="EV184">
        <v>1674747405</v>
      </c>
      <c r="EW184">
        <v>0</v>
      </c>
      <c r="EX184">
        <v>597.47923076923075</v>
      </c>
      <c r="EY184">
        <v>-4.7076923527731136</v>
      </c>
      <c r="EZ184">
        <v>7.310769131623525</v>
      </c>
      <c r="FA184">
        <v>104.84307692307689</v>
      </c>
      <c r="FB184">
        <v>15</v>
      </c>
      <c r="FC184">
        <v>1674745522.0999999</v>
      </c>
      <c r="FD184" t="s">
        <v>417</v>
      </c>
      <c r="FE184">
        <v>1674745522.0999999</v>
      </c>
      <c r="FF184">
        <v>1674745515.0999999</v>
      </c>
      <c r="FG184">
        <v>2</v>
      </c>
      <c r="FH184">
        <v>7.9000000000000001E-2</v>
      </c>
      <c r="FI184">
        <v>5.8000000000000003E-2</v>
      </c>
      <c r="FJ184">
        <v>-3.89</v>
      </c>
      <c r="FK184">
        <v>9.4E-2</v>
      </c>
      <c r="FL184">
        <v>383</v>
      </c>
      <c r="FM184">
        <v>18</v>
      </c>
      <c r="FN184">
        <v>0.28000000000000003</v>
      </c>
      <c r="FO184">
        <v>0.05</v>
      </c>
      <c r="FP184">
        <v>-1.9537592685086671</v>
      </c>
      <c r="FQ184">
        <v>-0.2441956524145886</v>
      </c>
      <c r="FR184">
        <v>3.5773109239929622E-2</v>
      </c>
      <c r="FS184">
        <v>-1</v>
      </c>
      <c r="FT184">
        <v>0.1316761275409471</v>
      </c>
      <c r="FU184">
        <v>-5.7579104618002341E-3</v>
      </c>
      <c r="FV184">
        <v>5.9496492697319538E-4</v>
      </c>
      <c r="FW184">
        <v>-1</v>
      </c>
      <c r="FX184">
        <v>0</v>
      </c>
      <c r="FY184">
        <v>0</v>
      </c>
      <c r="FZ184" t="s">
        <v>418</v>
      </c>
      <c r="GA184">
        <v>2.9783400000000002</v>
      </c>
      <c r="GB184">
        <v>2.80627</v>
      </c>
      <c r="GC184">
        <v>9.7651699999999994E-2</v>
      </c>
      <c r="GD184">
        <v>9.5530400000000001E-2</v>
      </c>
      <c r="GE184">
        <v>0.121124</v>
      </c>
      <c r="GF184">
        <v>0.114302</v>
      </c>
      <c r="GG184">
        <v>26683.200000000001</v>
      </c>
      <c r="GH184">
        <v>24816.6</v>
      </c>
      <c r="GI184">
        <v>26581.7</v>
      </c>
      <c r="GJ184">
        <v>25911.200000000001</v>
      </c>
      <c r="GK184">
        <v>31788.1</v>
      </c>
      <c r="GL184">
        <v>32383.7</v>
      </c>
      <c r="GM184">
        <v>37662.1</v>
      </c>
      <c r="GN184">
        <v>38434</v>
      </c>
      <c r="GO184">
        <v>1.97648</v>
      </c>
      <c r="GP184">
        <v>1.9548700000000001</v>
      </c>
      <c r="GQ184">
        <v>2.19606E-2</v>
      </c>
      <c r="GR184">
        <v>0</v>
      </c>
      <c r="GS184">
        <v>27.3248</v>
      </c>
      <c r="GT184">
        <v>999.9</v>
      </c>
      <c r="GU184">
        <v>58.9</v>
      </c>
      <c r="GV184">
        <v>30.9</v>
      </c>
      <c r="GW184">
        <v>26.6721</v>
      </c>
      <c r="GX184">
        <v>61.7502</v>
      </c>
      <c r="GY184">
        <v>11.6106</v>
      </c>
      <c r="GZ184">
        <v>1</v>
      </c>
      <c r="HA184">
        <v>0.37098100000000001</v>
      </c>
      <c r="HB184">
        <v>1.09195</v>
      </c>
      <c r="HC184">
        <v>20.269600000000001</v>
      </c>
      <c r="HD184">
        <v>5.2111499999999999</v>
      </c>
      <c r="HE184">
        <v>11.9381</v>
      </c>
      <c r="HF184">
        <v>4.9881500000000001</v>
      </c>
      <c r="HG184">
        <v>3.2909999999999999</v>
      </c>
      <c r="HH184">
        <v>9999</v>
      </c>
      <c r="HI184">
        <v>9999</v>
      </c>
      <c r="HJ184">
        <v>9999</v>
      </c>
      <c r="HK184">
        <v>999.9</v>
      </c>
      <c r="HL184">
        <v>1.8703700000000001</v>
      </c>
      <c r="HM184">
        <v>1.8766700000000001</v>
      </c>
      <c r="HN184">
        <v>1.87439</v>
      </c>
      <c r="HO184">
        <v>1.8727</v>
      </c>
      <c r="HP184">
        <v>1.8731100000000001</v>
      </c>
      <c r="HQ184">
        <v>1.8704499999999999</v>
      </c>
      <c r="HR184">
        <v>1.87639</v>
      </c>
      <c r="HS184">
        <v>1.8754599999999999</v>
      </c>
      <c r="HT184">
        <v>5</v>
      </c>
      <c r="HU184">
        <v>0</v>
      </c>
      <c r="HV184">
        <v>0</v>
      </c>
      <c r="HW184">
        <v>0</v>
      </c>
      <c r="HX184" t="s">
        <v>419</v>
      </c>
      <c r="HY184" t="s">
        <v>420</v>
      </c>
      <c r="HZ184" t="s">
        <v>421</v>
      </c>
      <c r="IA184" t="s">
        <v>422</v>
      </c>
      <c r="IB184" t="s">
        <v>422</v>
      </c>
      <c r="IC184" t="s">
        <v>421</v>
      </c>
      <c r="ID184">
        <v>0</v>
      </c>
      <c r="IE184">
        <v>100</v>
      </c>
      <c r="IF184">
        <v>100</v>
      </c>
      <c r="IG184">
        <v>-3.9159999999999999</v>
      </c>
      <c r="IH184">
        <v>0.38800000000000001</v>
      </c>
      <c r="II184">
        <v>-3.1183980323874012</v>
      </c>
      <c r="IJ184">
        <v>-2.536945948238235E-3</v>
      </c>
      <c r="IK184">
        <v>1.581473279927893E-6</v>
      </c>
      <c r="IL184">
        <v>-4.6698293441882044E-10</v>
      </c>
      <c r="IM184">
        <v>-0.1212426229721789</v>
      </c>
      <c r="IN184">
        <v>-1.5895243091576399E-2</v>
      </c>
      <c r="IO184">
        <v>1.559614309849521E-3</v>
      </c>
      <c r="IP184">
        <v>-2.4566050869858518E-6</v>
      </c>
      <c r="IQ184">
        <v>2</v>
      </c>
      <c r="IR184">
        <v>2224</v>
      </c>
      <c r="IS184">
        <v>2</v>
      </c>
      <c r="IT184">
        <v>25</v>
      </c>
      <c r="IU184">
        <v>31.4</v>
      </c>
      <c r="IV184">
        <v>31.5</v>
      </c>
      <c r="IW184">
        <v>0.93505899999999997</v>
      </c>
      <c r="IX184">
        <v>2.47803</v>
      </c>
      <c r="IY184">
        <v>1.65039</v>
      </c>
      <c r="IZ184">
        <v>2.3022499999999999</v>
      </c>
      <c r="JA184">
        <v>1.50024</v>
      </c>
      <c r="JB184">
        <v>2.2656200000000002</v>
      </c>
      <c r="JC184">
        <v>37.194099999999999</v>
      </c>
      <c r="JD184">
        <v>23.649699999999999</v>
      </c>
      <c r="JE184">
        <v>18</v>
      </c>
      <c r="JF184">
        <v>504.67099999999999</v>
      </c>
      <c r="JG184">
        <v>484.55500000000001</v>
      </c>
      <c r="JH184">
        <v>26.823599999999999</v>
      </c>
      <c r="JI184">
        <v>31.976099999999999</v>
      </c>
      <c r="JJ184">
        <v>30.000299999999999</v>
      </c>
      <c r="JK184">
        <v>31.9665</v>
      </c>
      <c r="JL184">
        <v>31.940100000000001</v>
      </c>
      <c r="JM184">
        <v>18.749199999999998</v>
      </c>
      <c r="JN184">
        <v>31.505400000000002</v>
      </c>
      <c r="JO184">
        <v>100</v>
      </c>
      <c r="JP184">
        <v>26.812899999999999</v>
      </c>
      <c r="JQ184">
        <v>398.46800000000002</v>
      </c>
      <c r="JR184">
        <v>22.888300000000001</v>
      </c>
      <c r="JS184">
        <v>99.949100000000001</v>
      </c>
      <c r="JT184">
        <v>99.168300000000002</v>
      </c>
    </row>
    <row r="185" spans="1:280" x14ac:dyDescent="0.25">
      <c r="A185">
        <v>169</v>
      </c>
      <c r="B185">
        <v>1674747418</v>
      </c>
      <c r="C185">
        <v>1680.400000095367</v>
      </c>
      <c r="D185" t="s">
        <v>757</v>
      </c>
      <c r="E185" t="s">
        <v>758</v>
      </c>
      <c r="F185" t="s">
        <v>412</v>
      </c>
      <c r="G185" t="s">
        <v>413</v>
      </c>
      <c r="H185" t="s">
        <v>414</v>
      </c>
      <c r="I185">
        <v>1674747418</v>
      </c>
      <c r="J185">
        <f t="shared" si="92"/>
        <v>1.6622229892839363E-3</v>
      </c>
      <c r="K185">
        <f t="shared" si="93"/>
        <v>1.6622229892839364</v>
      </c>
      <c r="L185">
        <f t="shared" si="94"/>
        <v>-1.9283522556836858</v>
      </c>
      <c r="M185">
        <f t="shared" si="95"/>
        <v>399.96100000000001</v>
      </c>
      <c r="N185">
        <f t="shared" si="96"/>
        <v>415.71074872904563</v>
      </c>
      <c r="O185">
        <f t="shared" si="97"/>
        <v>41.220953718977739</v>
      </c>
      <c r="P185">
        <f t="shared" si="98"/>
        <v>39.659243646697</v>
      </c>
      <c r="Q185">
        <f t="shared" si="99"/>
        <v>0.12971872569096413</v>
      </c>
      <c r="R185">
        <f t="shared" si="100"/>
        <v>2.9112153529715936</v>
      </c>
      <c r="S185">
        <f t="shared" si="101"/>
        <v>0.12659109960366408</v>
      </c>
      <c r="T185">
        <f t="shared" si="102"/>
        <v>7.9394161200439711E-2</v>
      </c>
      <c r="U185">
        <f t="shared" si="103"/>
        <v>4.7520142134839993E-3</v>
      </c>
      <c r="V185">
        <f t="shared" si="104"/>
        <v>27.567908494190132</v>
      </c>
      <c r="W185">
        <f t="shared" si="105"/>
        <v>27.683900000000001</v>
      </c>
      <c r="X185">
        <f t="shared" si="106"/>
        <v>3.7254697019515048</v>
      </c>
      <c r="Y185">
        <f t="shared" si="107"/>
        <v>64.923843545513165</v>
      </c>
      <c r="Z185">
        <f t="shared" si="108"/>
        <v>2.4641005057831</v>
      </c>
      <c r="AA185">
        <f t="shared" si="109"/>
        <v>3.7953706546281523</v>
      </c>
      <c r="AB185">
        <f t="shared" si="110"/>
        <v>1.2613691961684048</v>
      </c>
      <c r="AC185">
        <f t="shared" si="111"/>
        <v>-73.304033827421591</v>
      </c>
      <c r="AD185">
        <f t="shared" si="112"/>
        <v>49.988397311845389</v>
      </c>
      <c r="AE185">
        <f t="shared" si="113"/>
        <v>3.7370300626770856</v>
      </c>
      <c r="AF185">
        <f t="shared" si="114"/>
        <v>-19.573854438685629</v>
      </c>
      <c r="AG185">
        <v>0</v>
      </c>
      <c r="AH185">
        <v>0</v>
      </c>
      <c r="AI185">
        <f t="shared" si="115"/>
        <v>1</v>
      </c>
      <c r="AJ185">
        <f t="shared" si="116"/>
        <v>0</v>
      </c>
      <c r="AK185">
        <f t="shared" si="117"/>
        <v>52154.34656235177</v>
      </c>
      <c r="AL185" t="s">
        <v>415</v>
      </c>
      <c r="AM185" t="s">
        <v>415</v>
      </c>
      <c r="AN185">
        <v>0</v>
      </c>
      <c r="AO185">
        <v>0</v>
      </c>
      <c r="AP185" t="e">
        <f t="shared" si="118"/>
        <v>#DIV/0!</v>
      </c>
      <c r="AQ185">
        <v>0</v>
      </c>
      <c r="AR185" t="s">
        <v>415</v>
      </c>
      <c r="AS185" t="s">
        <v>415</v>
      </c>
      <c r="AT185">
        <v>0</v>
      </c>
      <c r="AU185">
        <v>0</v>
      </c>
      <c r="AV185" t="e">
        <f t="shared" si="119"/>
        <v>#DIV/0!</v>
      </c>
      <c r="AW185">
        <v>0.5</v>
      </c>
      <c r="AX185">
        <f t="shared" si="120"/>
        <v>2.1008904943823997E-2</v>
      </c>
      <c r="AY185">
        <f t="shared" si="121"/>
        <v>-1.9283522556836858</v>
      </c>
      <c r="AZ185" t="e">
        <f t="shared" si="122"/>
        <v>#DIV/0!</v>
      </c>
      <c r="BA185">
        <f t="shared" si="123"/>
        <v>-91.787375917018707</v>
      </c>
      <c r="BB185" t="e">
        <f t="shared" si="124"/>
        <v>#DIV/0!</v>
      </c>
      <c r="BC185" t="e">
        <f t="shared" si="125"/>
        <v>#DIV/0!</v>
      </c>
      <c r="BD185" t="s">
        <v>415</v>
      </c>
      <c r="BE185">
        <v>0</v>
      </c>
      <c r="BF185" t="e">
        <f t="shared" si="126"/>
        <v>#DIV/0!</v>
      </c>
      <c r="BG185" t="e">
        <f t="shared" si="127"/>
        <v>#DIV/0!</v>
      </c>
      <c r="BH185" t="e">
        <f t="shared" si="128"/>
        <v>#DIV/0!</v>
      </c>
      <c r="BI185" t="e">
        <f t="shared" si="129"/>
        <v>#DIV/0!</v>
      </c>
      <c r="BJ185" t="e">
        <f t="shared" si="130"/>
        <v>#DIV/0!</v>
      </c>
      <c r="BK185" t="e">
        <f t="shared" si="131"/>
        <v>#DIV/0!</v>
      </c>
      <c r="BL185" t="e">
        <f t="shared" si="132"/>
        <v>#DIV/0!</v>
      </c>
      <c r="BM185" t="e">
        <f t="shared" si="133"/>
        <v>#DIV/0!</v>
      </c>
      <c r="CV185">
        <f t="shared" si="134"/>
        <v>5.0010600000000002E-2</v>
      </c>
      <c r="CW185">
        <f t="shared" si="135"/>
        <v>2.1008904943823997E-2</v>
      </c>
      <c r="CX185">
        <f t="shared" si="136"/>
        <v>0.42008903999999991</v>
      </c>
      <c r="CY185">
        <f t="shared" si="137"/>
        <v>9.5020139999999989E-2</v>
      </c>
      <c r="CZ185">
        <v>6</v>
      </c>
      <c r="DA185">
        <v>0.5</v>
      </c>
      <c r="DB185" t="s">
        <v>416</v>
      </c>
      <c r="DC185">
        <v>2</v>
      </c>
      <c r="DD185">
        <v>1674747418</v>
      </c>
      <c r="DE185">
        <v>399.96100000000001</v>
      </c>
      <c r="DF185">
        <v>398.44499999999999</v>
      </c>
      <c r="DG185">
        <v>24.850300000000001</v>
      </c>
      <c r="DH185">
        <v>22.9055</v>
      </c>
      <c r="DI185">
        <v>403.87700000000001</v>
      </c>
      <c r="DJ185">
        <v>24.463000000000001</v>
      </c>
      <c r="DK185">
        <v>500.077</v>
      </c>
      <c r="DL185">
        <v>99.057599999999994</v>
      </c>
      <c r="DM185">
        <v>0.100177</v>
      </c>
      <c r="DN185">
        <v>28.002400000000002</v>
      </c>
      <c r="DO185">
        <v>27.683900000000001</v>
      </c>
      <c r="DP185">
        <v>999.9</v>
      </c>
      <c r="DQ185">
        <v>0</v>
      </c>
      <c r="DR185">
        <v>0</v>
      </c>
      <c r="DS185">
        <v>9990</v>
      </c>
      <c r="DT185">
        <v>0</v>
      </c>
      <c r="DU185">
        <v>378.63299999999998</v>
      </c>
      <c r="DV185">
        <v>1.5163899999999999</v>
      </c>
      <c r="DW185">
        <v>410.15300000000002</v>
      </c>
      <c r="DX185">
        <v>407.78500000000003</v>
      </c>
      <c r="DY185">
        <v>1.9448099999999999</v>
      </c>
      <c r="DZ185">
        <v>398.44499999999999</v>
      </c>
      <c r="EA185">
        <v>22.9055</v>
      </c>
      <c r="EB185">
        <v>2.4616099999999999</v>
      </c>
      <c r="EC185">
        <v>2.2689599999999999</v>
      </c>
      <c r="ED185">
        <v>20.774899999999999</v>
      </c>
      <c r="EE185">
        <v>19.457699999999999</v>
      </c>
      <c r="EF185">
        <v>5.0010600000000002E-2</v>
      </c>
      <c r="EG185">
        <v>0</v>
      </c>
      <c r="EH185">
        <v>0</v>
      </c>
      <c r="EI185">
        <v>0</v>
      </c>
      <c r="EJ185">
        <v>596.13</v>
      </c>
      <c r="EK185">
        <v>5.0010600000000002E-2</v>
      </c>
      <c r="EL185">
        <v>109.54</v>
      </c>
      <c r="EM185">
        <v>-1.41</v>
      </c>
      <c r="EN185">
        <v>38.125</v>
      </c>
      <c r="EO185">
        <v>42.311999999999998</v>
      </c>
      <c r="EP185">
        <v>40.625</v>
      </c>
      <c r="EQ185">
        <v>41.875</v>
      </c>
      <c r="ER185">
        <v>40.561999999999998</v>
      </c>
      <c r="ES185">
        <v>0</v>
      </c>
      <c r="ET185">
        <v>0</v>
      </c>
      <c r="EU185">
        <v>0</v>
      </c>
      <c r="EV185">
        <v>1674747415.2</v>
      </c>
      <c r="EW185">
        <v>0</v>
      </c>
      <c r="EX185">
        <v>597.22519999999997</v>
      </c>
      <c r="EY185">
        <v>4.4615384019333657</v>
      </c>
      <c r="EZ185">
        <v>10.003846130310169</v>
      </c>
      <c r="FA185">
        <v>106.4452</v>
      </c>
      <c r="FB185">
        <v>15</v>
      </c>
      <c r="FC185">
        <v>1674745522.0999999</v>
      </c>
      <c r="FD185" t="s">
        <v>417</v>
      </c>
      <c r="FE185">
        <v>1674745522.0999999</v>
      </c>
      <c r="FF185">
        <v>1674745515.0999999</v>
      </c>
      <c r="FG185">
        <v>2</v>
      </c>
      <c r="FH185">
        <v>7.9000000000000001E-2</v>
      </c>
      <c r="FI185">
        <v>5.8000000000000003E-2</v>
      </c>
      <c r="FJ185">
        <v>-3.89</v>
      </c>
      <c r="FK185">
        <v>9.4E-2</v>
      </c>
      <c r="FL185">
        <v>383</v>
      </c>
      <c r="FM185">
        <v>18</v>
      </c>
      <c r="FN185">
        <v>0.28000000000000003</v>
      </c>
      <c r="FO185">
        <v>0.05</v>
      </c>
      <c r="FP185">
        <v>-1.960002967441161</v>
      </c>
      <c r="FQ185">
        <v>0.2157973294171508</v>
      </c>
      <c r="FR185">
        <v>4.1271255174506041E-2</v>
      </c>
      <c r="FS185">
        <v>-1</v>
      </c>
      <c r="FT185">
        <v>0.13083006701668609</v>
      </c>
      <c r="FU185">
        <v>-5.8058003689488227E-3</v>
      </c>
      <c r="FV185">
        <v>5.9016169669083541E-4</v>
      </c>
      <c r="FW185">
        <v>-1</v>
      </c>
      <c r="FX185">
        <v>0</v>
      </c>
      <c r="FY185">
        <v>0</v>
      </c>
      <c r="FZ185" t="s">
        <v>418</v>
      </c>
      <c r="GA185">
        <v>2.9781900000000001</v>
      </c>
      <c r="GB185">
        <v>2.8064200000000001</v>
      </c>
      <c r="GC185">
        <v>9.7641400000000003E-2</v>
      </c>
      <c r="GD185">
        <v>9.5539200000000005E-2</v>
      </c>
      <c r="GE185">
        <v>0.121074</v>
      </c>
      <c r="GF185">
        <v>0.11429400000000001</v>
      </c>
      <c r="GG185">
        <v>26683.5</v>
      </c>
      <c r="GH185">
        <v>24815.7</v>
      </c>
      <c r="GI185">
        <v>26581.7</v>
      </c>
      <c r="GJ185">
        <v>25910.5</v>
      </c>
      <c r="GK185">
        <v>31790.1</v>
      </c>
      <c r="GL185">
        <v>32383.4</v>
      </c>
      <c r="GM185">
        <v>37662.400000000001</v>
      </c>
      <c r="GN185">
        <v>38433.300000000003</v>
      </c>
      <c r="GO185">
        <v>1.9763500000000001</v>
      </c>
      <c r="GP185">
        <v>1.9548000000000001</v>
      </c>
      <c r="GQ185">
        <v>2.16253E-2</v>
      </c>
      <c r="GR185">
        <v>0</v>
      </c>
      <c r="GS185">
        <v>27.3306</v>
      </c>
      <c r="GT185">
        <v>999.9</v>
      </c>
      <c r="GU185">
        <v>58.8</v>
      </c>
      <c r="GV185">
        <v>30.9</v>
      </c>
      <c r="GW185">
        <v>26.6267</v>
      </c>
      <c r="GX185">
        <v>61.830199999999998</v>
      </c>
      <c r="GY185">
        <v>11.8269</v>
      </c>
      <c r="GZ185">
        <v>1</v>
      </c>
      <c r="HA185">
        <v>0.37101099999999998</v>
      </c>
      <c r="HB185">
        <v>1.1003499999999999</v>
      </c>
      <c r="HC185">
        <v>20.269500000000001</v>
      </c>
      <c r="HD185">
        <v>5.2105499999999996</v>
      </c>
      <c r="HE185">
        <v>11.9381</v>
      </c>
      <c r="HF185">
        <v>4.9880000000000004</v>
      </c>
      <c r="HG185">
        <v>3.2909999999999999</v>
      </c>
      <c r="HH185">
        <v>9999</v>
      </c>
      <c r="HI185">
        <v>9999</v>
      </c>
      <c r="HJ185">
        <v>9999</v>
      </c>
      <c r="HK185">
        <v>999.9</v>
      </c>
      <c r="HL185">
        <v>1.87039</v>
      </c>
      <c r="HM185">
        <v>1.8766700000000001</v>
      </c>
      <c r="HN185">
        <v>1.87439</v>
      </c>
      <c r="HO185">
        <v>1.8727100000000001</v>
      </c>
      <c r="HP185">
        <v>1.87307</v>
      </c>
      <c r="HQ185">
        <v>1.87042</v>
      </c>
      <c r="HR185">
        <v>1.87639</v>
      </c>
      <c r="HS185">
        <v>1.8754599999999999</v>
      </c>
      <c r="HT185">
        <v>5</v>
      </c>
      <c r="HU185">
        <v>0</v>
      </c>
      <c r="HV185">
        <v>0</v>
      </c>
      <c r="HW185">
        <v>0</v>
      </c>
      <c r="HX185" t="s">
        <v>419</v>
      </c>
      <c r="HY185" t="s">
        <v>420</v>
      </c>
      <c r="HZ185" t="s">
        <v>421</v>
      </c>
      <c r="IA185" t="s">
        <v>422</v>
      </c>
      <c r="IB185" t="s">
        <v>422</v>
      </c>
      <c r="IC185" t="s">
        <v>421</v>
      </c>
      <c r="ID185">
        <v>0</v>
      </c>
      <c r="IE185">
        <v>100</v>
      </c>
      <c r="IF185">
        <v>100</v>
      </c>
      <c r="IG185">
        <v>-3.9159999999999999</v>
      </c>
      <c r="IH185">
        <v>0.38729999999999998</v>
      </c>
      <c r="II185">
        <v>-3.1183980323874012</v>
      </c>
      <c r="IJ185">
        <v>-2.536945948238235E-3</v>
      </c>
      <c r="IK185">
        <v>1.581473279927893E-6</v>
      </c>
      <c r="IL185">
        <v>-4.6698293441882044E-10</v>
      </c>
      <c r="IM185">
        <v>-0.1212426229721789</v>
      </c>
      <c r="IN185">
        <v>-1.5895243091576399E-2</v>
      </c>
      <c r="IO185">
        <v>1.559614309849521E-3</v>
      </c>
      <c r="IP185">
        <v>-2.4566050869858518E-6</v>
      </c>
      <c r="IQ185">
        <v>2</v>
      </c>
      <c r="IR185">
        <v>2224</v>
      </c>
      <c r="IS185">
        <v>2</v>
      </c>
      <c r="IT185">
        <v>25</v>
      </c>
      <c r="IU185">
        <v>31.6</v>
      </c>
      <c r="IV185">
        <v>31.7</v>
      </c>
      <c r="IW185">
        <v>0.93505899999999997</v>
      </c>
      <c r="IX185">
        <v>2.47559</v>
      </c>
      <c r="IY185">
        <v>1.65039</v>
      </c>
      <c r="IZ185">
        <v>2.3022499999999999</v>
      </c>
      <c r="JA185">
        <v>1.50024</v>
      </c>
      <c r="JB185">
        <v>2.32422</v>
      </c>
      <c r="JC185">
        <v>37.194099999999999</v>
      </c>
      <c r="JD185">
        <v>23.6585</v>
      </c>
      <c r="JE185">
        <v>18</v>
      </c>
      <c r="JF185">
        <v>504.60700000000003</v>
      </c>
      <c r="JG185">
        <v>484.52699999999999</v>
      </c>
      <c r="JH185">
        <v>26.804400000000001</v>
      </c>
      <c r="JI185">
        <v>31.979299999999999</v>
      </c>
      <c r="JJ185">
        <v>30.0002</v>
      </c>
      <c r="JK185">
        <v>31.968699999999998</v>
      </c>
      <c r="JL185">
        <v>31.942900000000002</v>
      </c>
      <c r="JM185">
        <v>18.753499999999999</v>
      </c>
      <c r="JN185">
        <v>31.505400000000002</v>
      </c>
      <c r="JO185">
        <v>100</v>
      </c>
      <c r="JP185">
        <v>26.799499999999998</v>
      </c>
      <c r="JQ185">
        <v>398.49799999999999</v>
      </c>
      <c r="JR185">
        <v>22.9087</v>
      </c>
      <c r="JS185">
        <v>99.949399999999997</v>
      </c>
      <c r="JT185">
        <v>99.166200000000003</v>
      </c>
    </row>
    <row r="186" spans="1:280" x14ac:dyDescent="0.25">
      <c r="A186">
        <v>170</v>
      </c>
      <c r="B186">
        <v>1674747428</v>
      </c>
      <c r="C186">
        <v>1690.400000095367</v>
      </c>
      <c r="D186" t="s">
        <v>759</v>
      </c>
      <c r="E186" t="s">
        <v>760</v>
      </c>
      <c r="F186" t="s">
        <v>412</v>
      </c>
      <c r="G186" t="s">
        <v>413</v>
      </c>
      <c r="H186" t="s">
        <v>414</v>
      </c>
      <c r="I186">
        <v>1674747428</v>
      </c>
      <c r="J186">
        <f t="shared" si="92"/>
        <v>1.6506434548445186E-3</v>
      </c>
      <c r="K186">
        <f t="shared" si="93"/>
        <v>1.6506434548445186</v>
      </c>
      <c r="L186">
        <f t="shared" si="94"/>
        <v>-2.0112760657456188</v>
      </c>
      <c r="M186">
        <f t="shared" si="95"/>
        <v>400.03699999999998</v>
      </c>
      <c r="N186">
        <f t="shared" si="96"/>
        <v>416.97690371992485</v>
      </c>
      <c r="O186">
        <f t="shared" si="97"/>
        <v>41.346169209990109</v>
      </c>
      <c r="P186">
        <f t="shared" si="98"/>
        <v>39.666459568145299</v>
      </c>
      <c r="Q186">
        <f t="shared" si="99"/>
        <v>0.12893376809280044</v>
      </c>
      <c r="R186">
        <f t="shared" si="100"/>
        <v>2.9131640511533288</v>
      </c>
      <c r="S186">
        <f t="shared" si="101"/>
        <v>0.12584540762724217</v>
      </c>
      <c r="T186">
        <f t="shared" si="102"/>
        <v>7.8924695293688021E-2</v>
      </c>
      <c r="U186">
        <f t="shared" si="103"/>
        <v>4.7520142134839993E-3</v>
      </c>
      <c r="V186">
        <f t="shared" si="104"/>
        <v>27.559600541599067</v>
      </c>
      <c r="W186">
        <f t="shared" si="105"/>
        <v>27.671099999999999</v>
      </c>
      <c r="X186">
        <f t="shared" si="106"/>
        <v>3.7226841347360273</v>
      </c>
      <c r="Y186">
        <f t="shared" si="107"/>
        <v>64.929854269756063</v>
      </c>
      <c r="Z186">
        <f t="shared" si="108"/>
        <v>2.4626626782884</v>
      </c>
      <c r="AA186">
        <f t="shared" si="109"/>
        <v>3.7928048753306589</v>
      </c>
      <c r="AB186">
        <f t="shared" si="110"/>
        <v>1.2600214564476273</v>
      </c>
      <c r="AC186">
        <f t="shared" si="111"/>
        <v>-72.793376358643272</v>
      </c>
      <c r="AD186">
        <f t="shared" si="112"/>
        <v>50.210323754151467</v>
      </c>
      <c r="AE186">
        <f t="shared" si="113"/>
        <v>3.7506535984600307</v>
      </c>
      <c r="AF186">
        <f t="shared" si="114"/>
        <v>-18.827646991818291</v>
      </c>
      <c r="AG186">
        <v>0</v>
      </c>
      <c r="AH186">
        <v>0</v>
      </c>
      <c r="AI186">
        <f t="shared" si="115"/>
        <v>1</v>
      </c>
      <c r="AJ186">
        <f t="shared" si="116"/>
        <v>0</v>
      </c>
      <c r="AK186">
        <f t="shared" si="117"/>
        <v>52212.1288395101</v>
      </c>
      <c r="AL186" t="s">
        <v>415</v>
      </c>
      <c r="AM186" t="s">
        <v>415</v>
      </c>
      <c r="AN186">
        <v>0</v>
      </c>
      <c r="AO186">
        <v>0</v>
      </c>
      <c r="AP186" t="e">
        <f t="shared" si="118"/>
        <v>#DIV/0!</v>
      </c>
      <c r="AQ186">
        <v>0</v>
      </c>
      <c r="AR186" t="s">
        <v>415</v>
      </c>
      <c r="AS186" t="s">
        <v>415</v>
      </c>
      <c r="AT186">
        <v>0</v>
      </c>
      <c r="AU186">
        <v>0</v>
      </c>
      <c r="AV186" t="e">
        <f t="shared" si="119"/>
        <v>#DIV/0!</v>
      </c>
      <c r="AW186">
        <v>0.5</v>
      </c>
      <c r="AX186">
        <f t="shared" si="120"/>
        <v>2.1008904943823997E-2</v>
      </c>
      <c r="AY186">
        <f t="shared" si="121"/>
        <v>-2.0112760657456188</v>
      </c>
      <c r="AZ186" t="e">
        <f t="shared" si="122"/>
        <v>#DIV/0!</v>
      </c>
      <c r="BA186">
        <f t="shared" si="123"/>
        <v>-95.734455038165862</v>
      </c>
      <c r="BB186" t="e">
        <f t="shared" si="124"/>
        <v>#DIV/0!</v>
      </c>
      <c r="BC186" t="e">
        <f t="shared" si="125"/>
        <v>#DIV/0!</v>
      </c>
      <c r="BD186" t="s">
        <v>415</v>
      </c>
      <c r="BE186">
        <v>0</v>
      </c>
      <c r="BF186" t="e">
        <f t="shared" si="126"/>
        <v>#DIV/0!</v>
      </c>
      <c r="BG186" t="e">
        <f t="shared" si="127"/>
        <v>#DIV/0!</v>
      </c>
      <c r="BH186" t="e">
        <f t="shared" si="128"/>
        <v>#DIV/0!</v>
      </c>
      <c r="BI186" t="e">
        <f t="shared" si="129"/>
        <v>#DIV/0!</v>
      </c>
      <c r="BJ186" t="e">
        <f t="shared" si="130"/>
        <v>#DIV/0!</v>
      </c>
      <c r="BK186" t="e">
        <f t="shared" si="131"/>
        <v>#DIV/0!</v>
      </c>
      <c r="BL186" t="e">
        <f t="shared" si="132"/>
        <v>#DIV/0!</v>
      </c>
      <c r="BM186" t="e">
        <f t="shared" si="133"/>
        <v>#DIV/0!</v>
      </c>
      <c r="CV186">
        <f t="shared" si="134"/>
        <v>5.0010600000000002E-2</v>
      </c>
      <c r="CW186">
        <f t="shared" si="135"/>
        <v>2.1008904943823997E-2</v>
      </c>
      <c r="CX186">
        <f t="shared" si="136"/>
        <v>0.42008903999999991</v>
      </c>
      <c r="CY186">
        <f t="shared" si="137"/>
        <v>9.5020139999999989E-2</v>
      </c>
      <c r="CZ186">
        <v>6</v>
      </c>
      <c r="DA186">
        <v>0.5</v>
      </c>
      <c r="DB186" t="s">
        <v>416</v>
      </c>
      <c r="DC186">
        <v>2</v>
      </c>
      <c r="DD186">
        <v>1674747428</v>
      </c>
      <c r="DE186">
        <v>400.03699999999998</v>
      </c>
      <c r="DF186">
        <v>398.416</v>
      </c>
      <c r="DG186">
        <v>24.835999999999999</v>
      </c>
      <c r="DH186">
        <v>22.904599999999999</v>
      </c>
      <c r="DI186">
        <v>403.95299999999997</v>
      </c>
      <c r="DJ186">
        <v>24.4495</v>
      </c>
      <c r="DK186">
        <v>500.04599999999999</v>
      </c>
      <c r="DL186">
        <v>99.057000000000002</v>
      </c>
      <c r="DM186">
        <v>9.9976899999999994E-2</v>
      </c>
      <c r="DN186">
        <v>27.9908</v>
      </c>
      <c r="DO186">
        <v>27.671099999999999</v>
      </c>
      <c r="DP186">
        <v>999.9</v>
      </c>
      <c r="DQ186">
        <v>0</v>
      </c>
      <c r="DR186">
        <v>0</v>
      </c>
      <c r="DS186">
        <v>10001.200000000001</v>
      </c>
      <c r="DT186">
        <v>0</v>
      </c>
      <c r="DU186">
        <v>379.23</v>
      </c>
      <c r="DV186">
        <v>1.6214</v>
      </c>
      <c r="DW186">
        <v>410.226</v>
      </c>
      <c r="DX186">
        <v>407.755</v>
      </c>
      <c r="DY186">
        <v>1.9314199999999999</v>
      </c>
      <c r="DZ186">
        <v>398.416</v>
      </c>
      <c r="EA186">
        <v>22.904599999999999</v>
      </c>
      <c r="EB186">
        <v>2.4601799999999998</v>
      </c>
      <c r="EC186">
        <v>2.2688600000000001</v>
      </c>
      <c r="ED186">
        <v>20.7654</v>
      </c>
      <c r="EE186">
        <v>19.457000000000001</v>
      </c>
      <c r="EF186">
        <v>5.0010600000000002E-2</v>
      </c>
      <c r="EG186">
        <v>0</v>
      </c>
      <c r="EH186">
        <v>0</v>
      </c>
      <c r="EI186">
        <v>0</v>
      </c>
      <c r="EJ186">
        <v>595.71</v>
      </c>
      <c r="EK186">
        <v>5.0010600000000002E-2</v>
      </c>
      <c r="EL186">
        <v>106.39</v>
      </c>
      <c r="EM186">
        <v>-2.33</v>
      </c>
      <c r="EN186">
        <v>38.125</v>
      </c>
      <c r="EO186">
        <v>42.311999999999998</v>
      </c>
      <c r="EP186">
        <v>40.625</v>
      </c>
      <c r="EQ186">
        <v>41.875</v>
      </c>
      <c r="ER186">
        <v>40.561999999999998</v>
      </c>
      <c r="ES186">
        <v>0</v>
      </c>
      <c r="ET186">
        <v>0</v>
      </c>
      <c r="EU186">
        <v>0</v>
      </c>
      <c r="EV186">
        <v>1674747425.4000001</v>
      </c>
      <c r="EW186">
        <v>0</v>
      </c>
      <c r="EX186">
        <v>597.29500000000007</v>
      </c>
      <c r="EY186">
        <v>-0.19726498785845051</v>
      </c>
      <c r="EZ186">
        <v>-5.0092309288413093</v>
      </c>
      <c r="FA186">
        <v>106.7761538461538</v>
      </c>
      <c r="FB186">
        <v>15</v>
      </c>
      <c r="FC186">
        <v>1674745522.0999999</v>
      </c>
      <c r="FD186" t="s">
        <v>417</v>
      </c>
      <c r="FE186">
        <v>1674745522.0999999</v>
      </c>
      <c r="FF186">
        <v>1674745515.0999999</v>
      </c>
      <c r="FG186">
        <v>2</v>
      </c>
      <c r="FH186">
        <v>7.9000000000000001E-2</v>
      </c>
      <c r="FI186">
        <v>5.8000000000000003E-2</v>
      </c>
      <c r="FJ186">
        <v>-3.89</v>
      </c>
      <c r="FK186">
        <v>9.4E-2</v>
      </c>
      <c r="FL186">
        <v>383</v>
      </c>
      <c r="FM186">
        <v>18</v>
      </c>
      <c r="FN186">
        <v>0.28000000000000003</v>
      </c>
      <c r="FO186">
        <v>0.05</v>
      </c>
      <c r="FP186">
        <v>-1.9280283454158069</v>
      </c>
      <c r="FQ186">
        <v>0.29714308571863168</v>
      </c>
      <c r="FR186">
        <v>4.5978329029217169E-2</v>
      </c>
      <c r="FS186">
        <v>-1</v>
      </c>
      <c r="FT186">
        <v>0.12990208368818679</v>
      </c>
      <c r="FU186">
        <v>-6.0254250228901378E-3</v>
      </c>
      <c r="FV186">
        <v>6.0846889195579408E-4</v>
      </c>
      <c r="FW186">
        <v>-1</v>
      </c>
      <c r="FX186">
        <v>0</v>
      </c>
      <c r="FY186">
        <v>0</v>
      </c>
      <c r="FZ186" t="s">
        <v>418</v>
      </c>
      <c r="GA186">
        <v>2.9781</v>
      </c>
      <c r="GB186">
        <v>2.8063099999999999</v>
      </c>
      <c r="GC186">
        <v>9.7654199999999997E-2</v>
      </c>
      <c r="GD186">
        <v>9.5532599999999995E-2</v>
      </c>
      <c r="GE186">
        <v>0.12102599999999999</v>
      </c>
      <c r="GF186">
        <v>0.11429</v>
      </c>
      <c r="GG186">
        <v>26683.1</v>
      </c>
      <c r="GH186">
        <v>24815</v>
      </c>
      <c r="GI186">
        <v>26581.599999999999</v>
      </c>
      <c r="GJ186">
        <v>25909.599999999999</v>
      </c>
      <c r="GK186">
        <v>31791.599999999999</v>
      </c>
      <c r="GL186">
        <v>32382.3</v>
      </c>
      <c r="GM186">
        <v>37662.1</v>
      </c>
      <c r="GN186">
        <v>38431.800000000003</v>
      </c>
      <c r="GO186">
        <v>1.9761</v>
      </c>
      <c r="GP186">
        <v>1.95448</v>
      </c>
      <c r="GQ186">
        <v>2.06381E-2</v>
      </c>
      <c r="GR186">
        <v>0</v>
      </c>
      <c r="GS186">
        <v>27.3339</v>
      </c>
      <c r="GT186">
        <v>999.9</v>
      </c>
      <c r="GU186">
        <v>58.8</v>
      </c>
      <c r="GV186">
        <v>31</v>
      </c>
      <c r="GW186">
        <v>26.778600000000001</v>
      </c>
      <c r="GX186">
        <v>61.940199999999997</v>
      </c>
      <c r="GY186">
        <v>12.0913</v>
      </c>
      <c r="GZ186">
        <v>1</v>
      </c>
      <c r="HA186">
        <v>0.37112000000000001</v>
      </c>
      <c r="HB186">
        <v>1.0704199999999999</v>
      </c>
      <c r="HC186">
        <v>20.2699</v>
      </c>
      <c r="HD186">
        <v>5.2108499999999998</v>
      </c>
      <c r="HE186">
        <v>11.9381</v>
      </c>
      <c r="HF186">
        <v>4.9882</v>
      </c>
      <c r="HG186">
        <v>3.2909999999999999</v>
      </c>
      <c r="HH186">
        <v>9999</v>
      </c>
      <c r="HI186">
        <v>9999</v>
      </c>
      <c r="HJ186">
        <v>9999</v>
      </c>
      <c r="HK186">
        <v>999.9</v>
      </c>
      <c r="HL186">
        <v>1.87036</v>
      </c>
      <c r="HM186">
        <v>1.87666</v>
      </c>
      <c r="HN186">
        <v>1.87439</v>
      </c>
      <c r="HO186">
        <v>1.8727100000000001</v>
      </c>
      <c r="HP186">
        <v>1.8730800000000001</v>
      </c>
      <c r="HQ186">
        <v>1.87043</v>
      </c>
      <c r="HR186">
        <v>1.87639</v>
      </c>
      <c r="HS186">
        <v>1.8754599999999999</v>
      </c>
      <c r="HT186">
        <v>5</v>
      </c>
      <c r="HU186">
        <v>0</v>
      </c>
      <c r="HV186">
        <v>0</v>
      </c>
      <c r="HW186">
        <v>0</v>
      </c>
      <c r="HX186" t="s">
        <v>419</v>
      </c>
      <c r="HY186" t="s">
        <v>420</v>
      </c>
      <c r="HZ186" t="s">
        <v>421</v>
      </c>
      <c r="IA186" t="s">
        <v>422</v>
      </c>
      <c r="IB186" t="s">
        <v>422</v>
      </c>
      <c r="IC186" t="s">
        <v>421</v>
      </c>
      <c r="ID186">
        <v>0</v>
      </c>
      <c r="IE186">
        <v>100</v>
      </c>
      <c r="IF186">
        <v>100</v>
      </c>
      <c r="IG186">
        <v>-3.9159999999999999</v>
      </c>
      <c r="IH186">
        <v>0.38650000000000001</v>
      </c>
      <c r="II186">
        <v>-3.1183980323874012</v>
      </c>
      <c r="IJ186">
        <v>-2.536945948238235E-3</v>
      </c>
      <c r="IK186">
        <v>1.581473279927893E-6</v>
      </c>
      <c r="IL186">
        <v>-4.6698293441882044E-10</v>
      </c>
      <c r="IM186">
        <v>-0.1212426229721789</v>
      </c>
      <c r="IN186">
        <v>-1.5895243091576399E-2</v>
      </c>
      <c r="IO186">
        <v>1.559614309849521E-3</v>
      </c>
      <c r="IP186">
        <v>-2.4566050869858518E-6</v>
      </c>
      <c r="IQ186">
        <v>2</v>
      </c>
      <c r="IR186">
        <v>2224</v>
      </c>
      <c r="IS186">
        <v>2</v>
      </c>
      <c r="IT186">
        <v>25</v>
      </c>
      <c r="IU186">
        <v>31.8</v>
      </c>
      <c r="IV186">
        <v>31.9</v>
      </c>
      <c r="IW186">
        <v>0.93505899999999997</v>
      </c>
      <c r="IX186">
        <v>2.48291</v>
      </c>
      <c r="IY186">
        <v>1.65039</v>
      </c>
      <c r="IZ186">
        <v>2.3022499999999999</v>
      </c>
      <c r="JA186">
        <v>1.50024</v>
      </c>
      <c r="JB186">
        <v>2.2668499999999998</v>
      </c>
      <c r="JC186">
        <v>37.194099999999999</v>
      </c>
      <c r="JD186">
        <v>23.6935</v>
      </c>
      <c r="JE186">
        <v>18</v>
      </c>
      <c r="JF186">
        <v>504.46600000000001</v>
      </c>
      <c r="JG186">
        <v>484.32900000000001</v>
      </c>
      <c r="JH186">
        <v>26.796399999999998</v>
      </c>
      <c r="JI186">
        <v>31.982099999999999</v>
      </c>
      <c r="JJ186">
        <v>30.0002</v>
      </c>
      <c r="JK186">
        <v>31.971499999999999</v>
      </c>
      <c r="JL186">
        <v>31.945799999999998</v>
      </c>
      <c r="JM186">
        <v>18.7499</v>
      </c>
      <c r="JN186">
        <v>31.505400000000002</v>
      </c>
      <c r="JO186">
        <v>100</v>
      </c>
      <c r="JP186">
        <v>26.8537</v>
      </c>
      <c r="JQ186">
        <v>398.39</v>
      </c>
      <c r="JR186">
        <v>22.939900000000002</v>
      </c>
      <c r="JS186">
        <v>99.948800000000006</v>
      </c>
      <c r="JT186">
        <v>99.162499999999994</v>
      </c>
    </row>
    <row r="187" spans="1:280" x14ac:dyDescent="0.25">
      <c r="A187">
        <v>171</v>
      </c>
      <c r="B187">
        <v>1674747438</v>
      </c>
      <c r="C187">
        <v>1700.400000095367</v>
      </c>
      <c r="D187" t="s">
        <v>761</v>
      </c>
      <c r="E187" t="s">
        <v>762</v>
      </c>
      <c r="F187" t="s">
        <v>412</v>
      </c>
      <c r="G187" t="s">
        <v>413</v>
      </c>
      <c r="H187" t="s">
        <v>414</v>
      </c>
      <c r="I187">
        <v>1674747438</v>
      </c>
      <c r="J187">
        <f t="shared" si="92"/>
        <v>1.6387541882106013E-3</v>
      </c>
      <c r="K187">
        <f t="shared" si="93"/>
        <v>1.6387541882106014</v>
      </c>
      <c r="L187">
        <f t="shared" si="94"/>
        <v>-2.1465589727571204</v>
      </c>
      <c r="M187">
        <f t="shared" si="95"/>
        <v>400.09300000000002</v>
      </c>
      <c r="N187">
        <f t="shared" si="96"/>
        <v>418.93112745907229</v>
      </c>
      <c r="O187">
        <f t="shared" si="97"/>
        <v>41.541050986082048</v>
      </c>
      <c r="P187">
        <f t="shared" si="98"/>
        <v>39.673069444566998</v>
      </c>
      <c r="Q187">
        <f t="shared" si="99"/>
        <v>0.12793185212791053</v>
      </c>
      <c r="R187">
        <f t="shared" si="100"/>
        <v>2.9125628478586876</v>
      </c>
      <c r="S187">
        <f t="shared" si="101"/>
        <v>0.12489008165058785</v>
      </c>
      <c r="T187">
        <f t="shared" si="102"/>
        <v>7.8323568327222648E-2</v>
      </c>
      <c r="U187">
        <f t="shared" si="103"/>
        <v>4.7520142134839993E-3</v>
      </c>
      <c r="V187">
        <f t="shared" si="104"/>
        <v>27.55932339687649</v>
      </c>
      <c r="W187">
        <f t="shared" si="105"/>
        <v>27.6676</v>
      </c>
      <c r="X187">
        <f t="shared" si="106"/>
        <v>3.7219227726971194</v>
      </c>
      <c r="Y187">
        <f t="shared" si="107"/>
        <v>64.907992173584503</v>
      </c>
      <c r="Z187">
        <f t="shared" si="108"/>
        <v>2.4613598947418001</v>
      </c>
      <c r="AA187">
        <f t="shared" si="109"/>
        <v>3.7920752319057183</v>
      </c>
      <c r="AB187">
        <f t="shared" si="110"/>
        <v>1.2605628779553193</v>
      </c>
      <c r="AC187">
        <f t="shared" si="111"/>
        <v>-72.26905970008751</v>
      </c>
      <c r="AD187">
        <f t="shared" si="112"/>
        <v>50.231366032377132</v>
      </c>
      <c r="AE187">
        <f t="shared" si="113"/>
        <v>3.7528727099203079</v>
      </c>
      <c r="AF187">
        <f t="shared" si="114"/>
        <v>-18.280068943576588</v>
      </c>
      <c r="AG187">
        <v>0</v>
      </c>
      <c r="AH187">
        <v>0</v>
      </c>
      <c r="AI187">
        <f t="shared" si="115"/>
        <v>1</v>
      </c>
      <c r="AJ187">
        <f t="shared" si="116"/>
        <v>0</v>
      </c>
      <c r="AK187">
        <f t="shared" si="117"/>
        <v>52195.543944994795</v>
      </c>
      <c r="AL187" t="s">
        <v>415</v>
      </c>
      <c r="AM187" t="s">
        <v>415</v>
      </c>
      <c r="AN187">
        <v>0</v>
      </c>
      <c r="AO187">
        <v>0</v>
      </c>
      <c r="AP187" t="e">
        <f t="shared" si="118"/>
        <v>#DIV/0!</v>
      </c>
      <c r="AQ187">
        <v>0</v>
      </c>
      <c r="AR187" t="s">
        <v>415</v>
      </c>
      <c r="AS187" t="s">
        <v>415</v>
      </c>
      <c r="AT187">
        <v>0</v>
      </c>
      <c r="AU187">
        <v>0</v>
      </c>
      <c r="AV187" t="e">
        <f t="shared" si="119"/>
        <v>#DIV/0!</v>
      </c>
      <c r="AW187">
        <v>0.5</v>
      </c>
      <c r="AX187">
        <f t="shared" si="120"/>
        <v>2.1008904943823997E-2</v>
      </c>
      <c r="AY187">
        <f t="shared" si="121"/>
        <v>-2.1465589727571204</v>
      </c>
      <c r="AZ187" t="e">
        <f t="shared" si="122"/>
        <v>#DIV/0!</v>
      </c>
      <c r="BA187">
        <f t="shared" si="123"/>
        <v>-102.17376767122487</v>
      </c>
      <c r="BB187" t="e">
        <f t="shared" si="124"/>
        <v>#DIV/0!</v>
      </c>
      <c r="BC187" t="e">
        <f t="shared" si="125"/>
        <v>#DIV/0!</v>
      </c>
      <c r="BD187" t="s">
        <v>415</v>
      </c>
      <c r="BE187">
        <v>0</v>
      </c>
      <c r="BF187" t="e">
        <f t="shared" si="126"/>
        <v>#DIV/0!</v>
      </c>
      <c r="BG187" t="e">
        <f t="shared" si="127"/>
        <v>#DIV/0!</v>
      </c>
      <c r="BH187" t="e">
        <f t="shared" si="128"/>
        <v>#DIV/0!</v>
      </c>
      <c r="BI187" t="e">
        <f t="shared" si="129"/>
        <v>#DIV/0!</v>
      </c>
      <c r="BJ187" t="e">
        <f t="shared" si="130"/>
        <v>#DIV/0!</v>
      </c>
      <c r="BK187" t="e">
        <f t="shared" si="131"/>
        <v>#DIV/0!</v>
      </c>
      <c r="BL187" t="e">
        <f t="shared" si="132"/>
        <v>#DIV/0!</v>
      </c>
      <c r="BM187" t="e">
        <f t="shared" si="133"/>
        <v>#DIV/0!</v>
      </c>
      <c r="CV187">
        <f t="shared" si="134"/>
        <v>5.0010600000000002E-2</v>
      </c>
      <c r="CW187">
        <f t="shared" si="135"/>
        <v>2.1008904943823997E-2</v>
      </c>
      <c r="CX187">
        <f t="shared" si="136"/>
        <v>0.42008903999999991</v>
      </c>
      <c r="CY187">
        <f t="shared" si="137"/>
        <v>9.5020139999999989E-2</v>
      </c>
      <c r="CZ187">
        <v>6</v>
      </c>
      <c r="DA187">
        <v>0.5</v>
      </c>
      <c r="DB187" t="s">
        <v>416</v>
      </c>
      <c r="DC187">
        <v>2</v>
      </c>
      <c r="DD187">
        <v>1674747438</v>
      </c>
      <c r="DE187">
        <v>400.09300000000002</v>
      </c>
      <c r="DF187">
        <v>398.30399999999997</v>
      </c>
      <c r="DG187">
        <v>24.822199999999999</v>
      </c>
      <c r="DH187">
        <v>22.904599999999999</v>
      </c>
      <c r="DI187">
        <v>404.00900000000001</v>
      </c>
      <c r="DJ187">
        <v>24.436399999999999</v>
      </c>
      <c r="DK187">
        <v>500.024</v>
      </c>
      <c r="DL187">
        <v>99.059600000000003</v>
      </c>
      <c r="DM187">
        <v>0.100019</v>
      </c>
      <c r="DN187">
        <v>27.987500000000001</v>
      </c>
      <c r="DO187">
        <v>27.6676</v>
      </c>
      <c r="DP187">
        <v>999.9</v>
      </c>
      <c r="DQ187">
        <v>0</v>
      </c>
      <c r="DR187">
        <v>0</v>
      </c>
      <c r="DS187">
        <v>9997.5</v>
      </c>
      <c r="DT187">
        <v>0</v>
      </c>
      <c r="DU187">
        <v>378.85899999999998</v>
      </c>
      <c r="DV187">
        <v>1.7890600000000001</v>
      </c>
      <c r="DW187">
        <v>410.27699999999999</v>
      </c>
      <c r="DX187">
        <v>407.64100000000002</v>
      </c>
      <c r="DY187">
        <v>1.9176</v>
      </c>
      <c r="DZ187">
        <v>398.30399999999997</v>
      </c>
      <c r="EA187">
        <v>22.904599999999999</v>
      </c>
      <c r="EB187">
        <v>2.4588700000000001</v>
      </c>
      <c r="EC187">
        <v>2.26892</v>
      </c>
      <c r="ED187">
        <v>20.756799999999998</v>
      </c>
      <c r="EE187">
        <v>19.4574</v>
      </c>
      <c r="EF187">
        <v>5.0010600000000002E-2</v>
      </c>
      <c r="EG187">
        <v>0</v>
      </c>
      <c r="EH187">
        <v>0</v>
      </c>
      <c r="EI187">
        <v>0</v>
      </c>
      <c r="EJ187">
        <v>596.26</v>
      </c>
      <c r="EK187">
        <v>5.0010600000000002E-2</v>
      </c>
      <c r="EL187">
        <v>111.08</v>
      </c>
      <c r="EM187">
        <v>-0.83</v>
      </c>
      <c r="EN187">
        <v>38.125</v>
      </c>
      <c r="EO187">
        <v>42.311999999999998</v>
      </c>
      <c r="EP187">
        <v>40.625</v>
      </c>
      <c r="EQ187">
        <v>41.875</v>
      </c>
      <c r="ER187">
        <v>40.561999999999998</v>
      </c>
      <c r="ES187">
        <v>0</v>
      </c>
      <c r="ET187">
        <v>0</v>
      </c>
      <c r="EU187">
        <v>0</v>
      </c>
      <c r="EV187">
        <v>1674747435</v>
      </c>
      <c r="EW187">
        <v>0</v>
      </c>
      <c r="EX187">
        <v>597.51846153846157</v>
      </c>
      <c r="EY187">
        <v>1.8461539098819819</v>
      </c>
      <c r="EZ187">
        <v>6.2434187257573752</v>
      </c>
      <c r="FA187">
        <v>107.0023076923077</v>
      </c>
      <c r="FB187">
        <v>15</v>
      </c>
      <c r="FC187">
        <v>1674745522.0999999</v>
      </c>
      <c r="FD187" t="s">
        <v>417</v>
      </c>
      <c r="FE187">
        <v>1674745522.0999999</v>
      </c>
      <c r="FF187">
        <v>1674745515.0999999</v>
      </c>
      <c r="FG187">
        <v>2</v>
      </c>
      <c r="FH187">
        <v>7.9000000000000001E-2</v>
      </c>
      <c r="FI187">
        <v>5.8000000000000003E-2</v>
      </c>
      <c r="FJ187">
        <v>-3.89</v>
      </c>
      <c r="FK187">
        <v>9.4E-2</v>
      </c>
      <c r="FL187">
        <v>383</v>
      </c>
      <c r="FM187">
        <v>18</v>
      </c>
      <c r="FN187">
        <v>0.28000000000000003</v>
      </c>
      <c r="FO187">
        <v>0.05</v>
      </c>
      <c r="FP187">
        <v>-1.967022380931255</v>
      </c>
      <c r="FQ187">
        <v>-0.66764467158242213</v>
      </c>
      <c r="FR187">
        <v>9.2207407865019825E-2</v>
      </c>
      <c r="FS187">
        <v>-1</v>
      </c>
      <c r="FT187">
        <v>0.12894308489049189</v>
      </c>
      <c r="FU187">
        <v>-5.5024938306606416E-3</v>
      </c>
      <c r="FV187">
        <v>5.5509720766192818E-4</v>
      </c>
      <c r="FW187">
        <v>-1</v>
      </c>
      <c r="FX187">
        <v>0</v>
      </c>
      <c r="FY187">
        <v>0</v>
      </c>
      <c r="FZ187" t="s">
        <v>418</v>
      </c>
      <c r="GA187">
        <v>2.97804</v>
      </c>
      <c r="GB187">
        <v>2.8063199999999999</v>
      </c>
      <c r="GC187">
        <v>9.7666500000000003E-2</v>
      </c>
      <c r="GD187">
        <v>9.5513600000000004E-2</v>
      </c>
      <c r="GE187">
        <v>0.12098399999999999</v>
      </c>
      <c r="GF187">
        <v>0.114292</v>
      </c>
      <c r="GG187">
        <v>26682.7</v>
      </c>
      <c r="GH187">
        <v>24816</v>
      </c>
      <c r="GI187">
        <v>26581.7</v>
      </c>
      <c r="GJ187">
        <v>25910</v>
      </c>
      <c r="GK187">
        <v>31793.1</v>
      </c>
      <c r="GL187">
        <v>32382.9</v>
      </c>
      <c r="GM187">
        <v>37662</v>
      </c>
      <c r="GN187">
        <v>38432.6</v>
      </c>
      <c r="GO187">
        <v>1.9761299999999999</v>
      </c>
      <c r="GP187">
        <v>1.95452</v>
      </c>
      <c r="GQ187">
        <v>2.0563600000000001E-2</v>
      </c>
      <c r="GR187">
        <v>0</v>
      </c>
      <c r="GS187">
        <v>27.331499999999998</v>
      </c>
      <c r="GT187">
        <v>999.9</v>
      </c>
      <c r="GU187">
        <v>58.7</v>
      </c>
      <c r="GV187">
        <v>31</v>
      </c>
      <c r="GW187">
        <v>26.729800000000001</v>
      </c>
      <c r="GX187">
        <v>61.810200000000002</v>
      </c>
      <c r="GY187">
        <v>12.243600000000001</v>
      </c>
      <c r="GZ187">
        <v>1</v>
      </c>
      <c r="HA187">
        <v>0.37134400000000001</v>
      </c>
      <c r="HB187">
        <v>0.92525100000000005</v>
      </c>
      <c r="HC187">
        <v>20.270499999999998</v>
      </c>
      <c r="HD187">
        <v>5.2111499999999999</v>
      </c>
      <c r="HE187">
        <v>11.9381</v>
      </c>
      <c r="HF187">
        <v>4.9881000000000002</v>
      </c>
      <c r="HG187">
        <v>3.2909999999999999</v>
      </c>
      <c r="HH187">
        <v>9999</v>
      </c>
      <c r="HI187">
        <v>9999</v>
      </c>
      <c r="HJ187">
        <v>9999</v>
      </c>
      <c r="HK187">
        <v>999.9</v>
      </c>
      <c r="HL187">
        <v>1.87033</v>
      </c>
      <c r="HM187">
        <v>1.8766400000000001</v>
      </c>
      <c r="HN187">
        <v>1.87439</v>
      </c>
      <c r="HO187">
        <v>1.8727</v>
      </c>
      <c r="HP187">
        <v>1.8730800000000001</v>
      </c>
      <c r="HQ187">
        <v>1.8704400000000001</v>
      </c>
      <c r="HR187">
        <v>1.8763700000000001</v>
      </c>
      <c r="HS187">
        <v>1.8754500000000001</v>
      </c>
      <c r="HT187">
        <v>5</v>
      </c>
      <c r="HU187">
        <v>0</v>
      </c>
      <c r="HV187">
        <v>0</v>
      </c>
      <c r="HW187">
        <v>0</v>
      </c>
      <c r="HX187" t="s">
        <v>419</v>
      </c>
      <c r="HY187" t="s">
        <v>420</v>
      </c>
      <c r="HZ187" t="s">
        <v>421</v>
      </c>
      <c r="IA187" t="s">
        <v>422</v>
      </c>
      <c r="IB187" t="s">
        <v>422</v>
      </c>
      <c r="IC187" t="s">
        <v>421</v>
      </c>
      <c r="ID187">
        <v>0</v>
      </c>
      <c r="IE187">
        <v>100</v>
      </c>
      <c r="IF187">
        <v>100</v>
      </c>
      <c r="IG187">
        <v>-3.9159999999999999</v>
      </c>
      <c r="IH187">
        <v>0.38579999999999998</v>
      </c>
      <c r="II187">
        <v>-3.1183980323874012</v>
      </c>
      <c r="IJ187">
        <v>-2.536945948238235E-3</v>
      </c>
      <c r="IK187">
        <v>1.581473279927893E-6</v>
      </c>
      <c r="IL187">
        <v>-4.6698293441882044E-10</v>
      </c>
      <c r="IM187">
        <v>-0.1212426229721789</v>
      </c>
      <c r="IN187">
        <v>-1.5895243091576399E-2</v>
      </c>
      <c r="IO187">
        <v>1.559614309849521E-3</v>
      </c>
      <c r="IP187">
        <v>-2.4566050869858518E-6</v>
      </c>
      <c r="IQ187">
        <v>2</v>
      </c>
      <c r="IR187">
        <v>2224</v>
      </c>
      <c r="IS187">
        <v>2</v>
      </c>
      <c r="IT187">
        <v>25</v>
      </c>
      <c r="IU187">
        <v>31.9</v>
      </c>
      <c r="IV187">
        <v>32</v>
      </c>
      <c r="IW187">
        <v>0.93505899999999997</v>
      </c>
      <c r="IX187">
        <v>2.4731399999999999</v>
      </c>
      <c r="IY187">
        <v>1.65039</v>
      </c>
      <c r="IZ187">
        <v>2.3022499999999999</v>
      </c>
      <c r="JA187">
        <v>1.50024</v>
      </c>
      <c r="JB187">
        <v>2.3059099999999999</v>
      </c>
      <c r="JC187">
        <v>37.194099999999999</v>
      </c>
      <c r="JD187">
        <v>23.702200000000001</v>
      </c>
      <c r="JE187">
        <v>18</v>
      </c>
      <c r="JF187">
        <v>504.49400000000003</v>
      </c>
      <c r="JG187">
        <v>484.38600000000002</v>
      </c>
      <c r="JH187">
        <v>26.8598</v>
      </c>
      <c r="JI187">
        <v>31.9846</v>
      </c>
      <c r="JJ187">
        <v>30.0001</v>
      </c>
      <c r="JK187">
        <v>31.972899999999999</v>
      </c>
      <c r="JL187">
        <v>31.948599999999999</v>
      </c>
      <c r="JM187">
        <v>18.744800000000001</v>
      </c>
      <c r="JN187">
        <v>31.505400000000002</v>
      </c>
      <c r="JO187">
        <v>100</v>
      </c>
      <c r="JP187">
        <v>26.869900000000001</v>
      </c>
      <c r="JQ187">
        <v>398.47399999999999</v>
      </c>
      <c r="JR187">
        <v>22.9817</v>
      </c>
      <c r="JS187">
        <v>99.948800000000006</v>
      </c>
      <c r="JT187">
        <v>99.164299999999997</v>
      </c>
    </row>
    <row r="188" spans="1:280" x14ac:dyDescent="0.25">
      <c r="A188">
        <v>172</v>
      </c>
      <c r="B188">
        <v>1674747448</v>
      </c>
      <c r="C188">
        <v>1710.400000095367</v>
      </c>
      <c r="D188" t="s">
        <v>763</v>
      </c>
      <c r="E188" t="s">
        <v>764</v>
      </c>
      <c r="F188" t="s">
        <v>412</v>
      </c>
      <c r="G188" t="s">
        <v>413</v>
      </c>
      <c r="H188" t="s">
        <v>414</v>
      </c>
      <c r="I188">
        <v>1674747448</v>
      </c>
      <c r="J188">
        <f t="shared" si="92"/>
        <v>1.6253858924480675E-3</v>
      </c>
      <c r="K188">
        <f t="shared" si="93"/>
        <v>1.6253858924480675</v>
      </c>
      <c r="L188">
        <f t="shared" si="94"/>
        <v>-1.842528900302866</v>
      </c>
      <c r="M188">
        <f t="shared" si="95"/>
        <v>399.892</v>
      </c>
      <c r="N188">
        <f t="shared" si="96"/>
        <v>415.0759507473731</v>
      </c>
      <c r="O188">
        <f t="shared" si="97"/>
        <v>41.158368184074732</v>
      </c>
      <c r="P188">
        <f t="shared" si="98"/>
        <v>39.652748226512799</v>
      </c>
      <c r="Q188">
        <f t="shared" si="99"/>
        <v>0.12693574737701038</v>
      </c>
      <c r="R188">
        <f t="shared" si="100"/>
        <v>2.9151693678715929</v>
      </c>
      <c r="S188">
        <f t="shared" si="101"/>
        <v>0.12394317294792938</v>
      </c>
      <c r="T188">
        <f t="shared" si="102"/>
        <v>7.7727477846040977E-2</v>
      </c>
      <c r="U188">
        <f t="shared" si="103"/>
        <v>4.7520142134839993E-3</v>
      </c>
      <c r="V188">
        <f t="shared" si="104"/>
        <v>27.566470794288296</v>
      </c>
      <c r="W188">
        <f t="shared" si="105"/>
        <v>27.6568</v>
      </c>
      <c r="X188">
        <f t="shared" si="106"/>
        <v>3.7195742834318368</v>
      </c>
      <c r="Y188">
        <f t="shared" si="107"/>
        <v>64.852513879084256</v>
      </c>
      <c r="Z188">
        <f t="shared" si="108"/>
        <v>2.4597293081804001</v>
      </c>
      <c r="AA188">
        <f t="shared" si="109"/>
        <v>3.7928048753306589</v>
      </c>
      <c r="AB188">
        <f t="shared" si="110"/>
        <v>1.2598449752514367</v>
      </c>
      <c r="AC188">
        <f t="shared" si="111"/>
        <v>-71.679517856959777</v>
      </c>
      <c r="AD188">
        <f t="shared" si="112"/>
        <v>52.492312060871512</v>
      </c>
      <c r="AE188">
        <f t="shared" si="113"/>
        <v>3.9181389253122547</v>
      </c>
      <c r="AF188">
        <f t="shared" si="114"/>
        <v>-15.264314856562521</v>
      </c>
      <c r="AG188">
        <v>0</v>
      </c>
      <c r="AH188">
        <v>0</v>
      </c>
      <c r="AI188">
        <f t="shared" si="115"/>
        <v>1</v>
      </c>
      <c r="AJ188">
        <f t="shared" si="116"/>
        <v>0</v>
      </c>
      <c r="AK188">
        <f t="shared" si="117"/>
        <v>52269.596269421723</v>
      </c>
      <c r="AL188" t="s">
        <v>415</v>
      </c>
      <c r="AM188" t="s">
        <v>415</v>
      </c>
      <c r="AN188">
        <v>0</v>
      </c>
      <c r="AO188">
        <v>0</v>
      </c>
      <c r="AP188" t="e">
        <f t="shared" si="118"/>
        <v>#DIV/0!</v>
      </c>
      <c r="AQ188">
        <v>0</v>
      </c>
      <c r="AR188" t="s">
        <v>415</v>
      </c>
      <c r="AS188" t="s">
        <v>415</v>
      </c>
      <c r="AT188">
        <v>0</v>
      </c>
      <c r="AU188">
        <v>0</v>
      </c>
      <c r="AV188" t="e">
        <f t="shared" si="119"/>
        <v>#DIV/0!</v>
      </c>
      <c r="AW188">
        <v>0.5</v>
      </c>
      <c r="AX188">
        <f t="shared" si="120"/>
        <v>2.1008904943823997E-2</v>
      </c>
      <c r="AY188">
        <f t="shared" si="121"/>
        <v>-1.842528900302866</v>
      </c>
      <c r="AZ188" t="e">
        <f t="shared" si="122"/>
        <v>#DIV/0!</v>
      </c>
      <c r="BA188">
        <f t="shared" si="123"/>
        <v>-87.70228173384713</v>
      </c>
      <c r="BB188" t="e">
        <f t="shared" si="124"/>
        <v>#DIV/0!</v>
      </c>
      <c r="BC188" t="e">
        <f t="shared" si="125"/>
        <v>#DIV/0!</v>
      </c>
      <c r="BD188" t="s">
        <v>415</v>
      </c>
      <c r="BE188">
        <v>0</v>
      </c>
      <c r="BF188" t="e">
        <f t="shared" si="126"/>
        <v>#DIV/0!</v>
      </c>
      <c r="BG188" t="e">
        <f t="shared" si="127"/>
        <v>#DIV/0!</v>
      </c>
      <c r="BH188" t="e">
        <f t="shared" si="128"/>
        <v>#DIV/0!</v>
      </c>
      <c r="BI188" t="e">
        <f t="shared" si="129"/>
        <v>#DIV/0!</v>
      </c>
      <c r="BJ188" t="e">
        <f t="shared" si="130"/>
        <v>#DIV/0!</v>
      </c>
      <c r="BK188" t="e">
        <f t="shared" si="131"/>
        <v>#DIV/0!</v>
      </c>
      <c r="BL188" t="e">
        <f t="shared" si="132"/>
        <v>#DIV/0!</v>
      </c>
      <c r="BM188" t="e">
        <f t="shared" si="133"/>
        <v>#DIV/0!</v>
      </c>
      <c r="CV188">
        <f t="shared" si="134"/>
        <v>5.0010600000000002E-2</v>
      </c>
      <c r="CW188">
        <f t="shared" si="135"/>
        <v>2.1008904943823997E-2</v>
      </c>
      <c r="CX188">
        <f t="shared" si="136"/>
        <v>0.42008903999999991</v>
      </c>
      <c r="CY188">
        <f t="shared" si="137"/>
        <v>9.5020139999999989E-2</v>
      </c>
      <c r="CZ188">
        <v>6</v>
      </c>
      <c r="DA188">
        <v>0.5</v>
      </c>
      <c r="DB188" t="s">
        <v>416</v>
      </c>
      <c r="DC188">
        <v>2</v>
      </c>
      <c r="DD188">
        <v>1674747448</v>
      </c>
      <c r="DE188">
        <v>399.892</v>
      </c>
      <c r="DF188">
        <v>398.46100000000001</v>
      </c>
      <c r="DG188">
        <v>24.806000000000001</v>
      </c>
      <c r="DH188">
        <v>22.904</v>
      </c>
      <c r="DI188">
        <v>403.80799999999999</v>
      </c>
      <c r="DJ188">
        <v>24.421099999999999</v>
      </c>
      <c r="DK188">
        <v>500.02100000000002</v>
      </c>
      <c r="DL188">
        <v>99.058700000000002</v>
      </c>
      <c r="DM188">
        <v>9.9943400000000002E-2</v>
      </c>
      <c r="DN188">
        <v>27.9908</v>
      </c>
      <c r="DO188">
        <v>27.6568</v>
      </c>
      <c r="DP188">
        <v>999.9</v>
      </c>
      <c r="DQ188">
        <v>0</v>
      </c>
      <c r="DR188">
        <v>0</v>
      </c>
      <c r="DS188">
        <v>10012.5</v>
      </c>
      <c r="DT188">
        <v>0</v>
      </c>
      <c r="DU188">
        <v>377.94400000000002</v>
      </c>
      <c r="DV188">
        <v>1.4312400000000001</v>
      </c>
      <c r="DW188">
        <v>410.06400000000002</v>
      </c>
      <c r="DX188">
        <v>407.80099999999999</v>
      </c>
      <c r="DY188">
        <v>1.90204</v>
      </c>
      <c r="DZ188">
        <v>398.46100000000001</v>
      </c>
      <c r="EA188">
        <v>22.904</v>
      </c>
      <c r="EB188">
        <v>2.4572500000000002</v>
      </c>
      <c r="EC188">
        <v>2.26884</v>
      </c>
      <c r="ED188">
        <v>20.746099999999998</v>
      </c>
      <c r="EE188">
        <v>19.456800000000001</v>
      </c>
      <c r="EF188">
        <v>5.0010600000000002E-2</v>
      </c>
      <c r="EG188">
        <v>0</v>
      </c>
      <c r="EH188">
        <v>0</v>
      </c>
      <c r="EI188">
        <v>0</v>
      </c>
      <c r="EJ188">
        <v>600.92999999999995</v>
      </c>
      <c r="EK188">
        <v>5.0010600000000002E-2</v>
      </c>
      <c r="EL188">
        <v>103.67</v>
      </c>
      <c r="EM188">
        <v>-2.5</v>
      </c>
      <c r="EN188">
        <v>38.125</v>
      </c>
      <c r="EO188">
        <v>42.311999999999998</v>
      </c>
      <c r="EP188">
        <v>40.625</v>
      </c>
      <c r="EQ188">
        <v>41.875</v>
      </c>
      <c r="ER188">
        <v>40.561999999999998</v>
      </c>
      <c r="ES188">
        <v>0</v>
      </c>
      <c r="ET188">
        <v>0</v>
      </c>
      <c r="EU188">
        <v>0</v>
      </c>
      <c r="EV188">
        <v>1674747445.2</v>
      </c>
      <c r="EW188">
        <v>0</v>
      </c>
      <c r="EX188">
        <v>597.97080000000005</v>
      </c>
      <c r="EY188">
        <v>4.6746154179942696</v>
      </c>
      <c r="EZ188">
        <v>-2.5761539196357388</v>
      </c>
      <c r="FA188">
        <v>107.4332</v>
      </c>
      <c r="FB188">
        <v>15</v>
      </c>
      <c r="FC188">
        <v>1674745522.0999999</v>
      </c>
      <c r="FD188" t="s">
        <v>417</v>
      </c>
      <c r="FE188">
        <v>1674745522.0999999</v>
      </c>
      <c r="FF188">
        <v>1674745515.0999999</v>
      </c>
      <c r="FG188">
        <v>2</v>
      </c>
      <c r="FH188">
        <v>7.9000000000000001E-2</v>
      </c>
      <c r="FI188">
        <v>5.8000000000000003E-2</v>
      </c>
      <c r="FJ188">
        <v>-3.89</v>
      </c>
      <c r="FK188">
        <v>9.4E-2</v>
      </c>
      <c r="FL188">
        <v>383</v>
      </c>
      <c r="FM188">
        <v>18</v>
      </c>
      <c r="FN188">
        <v>0.28000000000000003</v>
      </c>
      <c r="FO188">
        <v>0.05</v>
      </c>
      <c r="FP188">
        <v>-2.0156970922699839</v>
      </c>
      <c r="FQ188">
        <v>0.1306436045230451</v>
      </c>
      <c r="FR188">
        <v>9.6275471536871673E-2</v>
      </c>
      <c r="FS188">
        <v>-1</v>
      </c>
      <c r="FT188">
        <v>0.12806701874277729</v>
      </c>
      <c r="FU188">
        <v>-5.5268820764085326E-3</v>
      </c>
      <c r="FV188">
        <v>5.6117127716889652E-4</v>
      </c>
      <c r="FW188">
        <v>-1</v>
      </c>
      <c r="FX188">
        <v>0</v>
      </c>
      <c r="FY188">
        <v>0</v>
      </c>
      <c r="FZ188" t="s">
        <v>418</v>
      </c>
      <c r="GA188">
        <v>2.97804</v>
      </c>
      <c r="GB188">
        <v>2.8063799999999999</v>
      </c>
      <c r="GC188">
        <v>9.7627599999999995E-2</v>
      </c>
      <c r="GD188">
        <v>9.5541200000000007E-2</v>
      </c>
      <c r="GE188">
        <v>0.12092899999999999</v>
      </c>
      <c r="GF188">
        <v>0.114288</v>
      </c>
      <c r="GG188">
        <v>26682.799999999999</v>
      </c>
      <c r="GH188">
        <v>24814.6</v>
      </c>
      <c r="GI188">
        <v>26580.6</v>
      </c>
      <c r="GJ188">
        <v>25909.4</v>
      </c>
      <c r="GK188">
        <v>31793.5</v>
      </c>
      <c r="GL188">
        <v>32382.2</v>
      </c>
      <c r="GM188">
        <v>37660.1</v>
      </c>
      <c r="GN188">
        <v>38431.599999999999</v>
      </c>
      <c r="GO188">
        <v>1.9761299999999999</v>
      </c>
      <c r="GP188">
        <v>1.9543999999999999</v>
      </c>
      <c r="GQ188">
        <v>2.01911E-2</v>
      </c>
      <c r="GR188">
        <v>0</v>
      </c>
      <c r="GS188">
        <v>27.326899999999998</v>
      </c>
      <c r="GT188">
        <v>999.9</v>
      </c>
      <c r="GU188">
        <v>58.7</v>
      </c>
      <c r="GV188">
        <v>31</v>
      </c>
      <c r="GW188">
        <v>26.7318</v>
      </c>
      <c r="GX188">
        <v>61.560200000000002</v>
      </c>
      <c r="GY188">
        <v>12.2837</v>
      </c>
      <c r="GZ188">
        <v>1</v>
      </c>
      <c r="HA188">
        <v>0.37123499999999998</v>
      </c>
      <c r="HB188">
        <v>0.94077299999999997</v>
      </c>
      <c r="HC188">
        <v>20.270499999999998</v>
      </c>
      <c r="HD188">
        <v>5.2105499999999996</v>
      </c>
      <c r="HE188">
        <v>11.937900000000001</v>
      </c>
      <c r="HF188">
        <v>4.9881000000000002</v>
      </c>
      <c r="HG188">
        <v>3.2909799999999998</v>
      </c>
      <c r="HH188">
        <v>9999</v>
      </c>
      <c r="HI188">
        <v>9999</v>
      </c>
      <c r="HJ188">
        <v>9999</v>
      </c>
      <c r="HK188">
        <v>999.9</v>
      </c>
      <c r="HL188">
        <v>1.87036</v>
      </c>
      <c r="HM188">
        <v>1.87666</v>
      </c>
      <c r="HN188">
        <v>1.87439</v>
      </c>
      <c r="HO188">
        <v>1.8727100000000001</v>
      </c>
      <c r="HP188">
        <v>1.8731100000000001</v>
      </c>
      <c r="HQ188">
        <v>1.87043</v>
      </c>
      <c r="HR188">
        <v>1.87639</v>
      </c>
      <c r="HS188">
        <v>1.8754599999999999</v>
      </c>
      <c r="HT188">
        <v>5</v>
      </c>
      <c r="HU188">
        <v>0</v>
      </c>
      <c r="HV188">
        <v>0</v>
      </c>
      <c r="HW188">
        <v>0</v>
      </c>
      <c r="HX188" t="s">
        <v>419</v>
      </c>
      <c r="HY188" t="s">
        <v>420</v>
      </c>
      <c r="HZ188" t="s">
        <v>421</v>
      </c>
      <c r="IA188" t="s">
        <v>422</v>
      </c>
      <c r="IB188" t="s">
        <v>422</v>
      </c>
      <c r="IC188" t="s">
        <v>421</v>
      </c>
      <c r="ID188">
        <v>0</v>
      </c>
      <c r="IE188">
        <v>100</v>
      </c>
      <c r="IF188">
        <v>100</v>
      </c>
      <c r="IG188">
        <v>-3.9159999999999999</v>
      </c>
      <c r="IH188">
        <v>0.38490000000000002</v>
      </c>
      <c r="II188">
        <v>-3.1183980323874012</v>
      </c>
      <c r="IJ188">
        <v>-2.536945948238235E-3</v>
      </c>
      <c r="IK188">
        <v>1.581473279927893E-6</v>
      </c>
      <c r="IL188">
        <v>-4.6698293441882044E-10</v>
      </c>
      <c r="IM188">
        <v>-0.1212426229721789</v>
      </c>
      <c r="IN188">
        <v>-1.5895243091576399E-2</v>
      </c>
      <c r="IO188">
        <v>1.559614309849521E-3</v>
      </c>
      <c r="IP188">
        <v>-2.4566050869858518E-6</v>
      </c>
      <c r="IQ188">
        <v>2</v>
      </c>
      <c r="IR188">
        <v>2224</v>
      </c>
      <c r="IS188">
        <v>2</v>
      </c>
      <c r="IT188">
        <v>25</v>
      </c>
      <c r="IU188">
        <v>32.1</v>
      </c>
      <c r="IV188">
        <v>32.200000000000003</v>
      </c>
      <c r="IW188">
        <v>0.93505899999999997</v>
      </c>
      <c r="IX188">
        <v>2.47437</v>
      </c>
      <c r="IY188">
        <v>1.65039</v>
      </c>
      <c r="IZ188">
        <v>2.3022499999999999</v>
      </c>
      <c r="JA188">
        <v>1.50024</v>
      </c>
      <c r="JB188">
        <v>2.3095699999999999</v>
      </c>
      <c r="JC188">
        <v>37.2181</v>
      </c>
      <c r="JD188">
        <v>23.702200000000001</v>
      </c>
      <c r="JE188">
        <v>18</v>
      </c>
      <c r="JF188">
        <v>504.51499999999999</v>
      </c>
      <c r="JG188">
        <v>484.32499999999999</v>
      </c>
      <c r="JH188">
        <v>26.880500000000001</v>
      </c>
      <c r="JI188">
        <v>31.987400000000001</v>
      </c>
      <c r="JJ188">
        <v>30</v>
      </c>
      <c r="JK188">
        <v>31.9754</v>
      </c>
      <c r="JL188">
        <v>31.9514</v>
      </c>
      <c r="JM188">
        <v>18.7529</v>
      </c>
      <c r="JN188">
        <v>31.226099999999999</v>
      </c>
      <c r="JO188">
        <v>100</v>
      </c>
      <c r="JP188">
        <v>26.886500000000002</v>
      </c>
      <c r="JQ188">
        <v>398.41399999999999</v>
      </c>
      <c r="JR188">
        <v>23.0242</v>
      </c>
      <c r="JS188">
        <v>99.944100000000006</v>
      </c>
      <c r="JT188">
        <v>99.161900000000003</v>
      </c>
    </row>
    <row r="189" spans="1:280" x14ac:dyDescent="0.25">
      <c r="A189">
        <v>173</v>
      </c>
      <c r="B189">
        <v>1674747458</v>
      </c>
      <c r="C189">
        <v>1720.400000095367</v>
      </c>
      <c r="D189" t="s">
        <v>765</v>
      </c>
      <c r="E189" t="s">
        <v>766</v>
      </c>
      <c r="F189" t="s">
        <v>412</v>
      </c>
      <c r="G189" t="s">
        <v>413</v>
      </c>
      <c r="H189" t="s">
        <v>414</v>
      </c>
      <c r="I189">
        <v>1674747458</v>
      </c>
      <c r="J189">
        <f t="shared" si="92"/>
        <v>1.5386702960632269E-3</v>
      </c>
      <c r="K189">
        <f t="shared" si="93"/>
        <v>1.5386702960632268</v>
      </c>
      <c r="L189">
        <f t="shared" si="94"/>
        <v>-1.8814894391173709</v>
      </c>
      <c r="M189">
        <f t="shared" si="95"/>
        <v>400.00700000000001</v>
      </c>
      <c r="N189">
        <f t="shared" si="96"/>
        <v>417.05898538004755</v>
      </c>
      <c r="O189">
        <f t="shared" si="97"/>
        <v>41.354469622800053</v>
      </c>
      <c r="P189">
        <f t="shared" si="98"/>
        <v>39.663639701548</v>
      </c>
      <c r="Q189">
        <f t="shared" si="99"/>
        <v>0.11985702297044715</v>
      </c>
      <c r="R189">
        <f t="shared" si="100"/>
        <v>2.9131693478479477</v>
      </c>
      <c r="S189">
        <f t="shared" si="101"/>
        <v>0.11718333622479489</v>
      </c>
      <c r="T189">
        <f t="shared" si="102"/>
        <v>7.3474837702442702E-2</v>
      </c>
      <c r="U189">
        <f t="shared" si="103"/>
        <v>4.7520142134839993E-3</v>
      </c>
      <c r="V189">
        <f t="shared" si="104"/>
        <v>27.588553922560831</v>
      </c>
      <c r="W189">
        <f t="shared" si="105"/>
        <v>27.676100000000002</v>
      </c>
      <c r="X189">
        <f t="shared" si="106"/>
        <v>3.7237720305427136</v>
      </c>
      <c r="Y189">
        <f t="shared" si="107"/>
        <v>64.924184519149833</v>
      </c>
      <c r="Z189">
        <f t="shared" si="108"/>
        <v>2.4624045674212001</v>
      </c>
      <c r="AA189">
        <f t="shared" si="109"/>
        <v>3.7927385390491848</v>
      </c>
      <c r="AB189">
        <f t="shared" si="110"/>
        <v>1.2613674631215135</v>
      </c>
      <c r="AC189">
        <f t="shared" si="111"/>
        <v>-67.855360056388307</v>
      </c>
      <c r="AD189">
        <f t="shared" si="112"/>
        <v>49.378024681042405</v>
      </c>
      <c r="AE189">
        <f t="shared" si="113"/>
        <v>3.6885615120556041</v>
      </c>
      <c r="AF189">
        <f t="shared" si="114"/>
        <v>-14.784021849076808</v>
      </c>
      <c r="AG189">
        <v>0</v>
      </c>
      <c r="AH189">
        <v>0</v>
      </c>
      <c r="AI189">
        <f t="shared" si="115"/>
        <v>1</v>
      </c>
      <c r="AJ189">
        <f t="shared" si="116"/>
        <v>0</v>
      </c>
      <c r="AK189">
        <f t="shared" si="117"/>
        <v>52212.339007505914</v>
      </c>
      <c r="AL189" t="s">
        <v>415</v>
      </c>
      <c r="AM189" t="s">
        <v>415</v>
      </c>
      <c r="AN189">
        <v>0</v>
      </c>
      <c r="AO189">
        <v>0</v>
      </c>
      <c r="AP189" t="e">
        <f t="shared" si="118"/>
        <v>#DIV/0!</v>
      </c>
      <c r="AQ189">
        <v>0</v>
      </c>
      <c r="AR189" t="s">
        <v>415</v>
      </c>
      <c r="AS189" t="s">
        <v>415</v>
      </c>
      <c r="AT189">
        <v>0</v>
      </c>
      <c r="AU189">
        <v>0</v>
      </c>
      <c r="AV189" t="e">
        <f t="shared" si="119"/>
        <v>#DIV/0!</v>
      </c>
      <c r="AW189">
        <v>0.5</v>
      </c>
      <c r="AX189">
        <f t="shared" si="120"/>
        <v>2.1008904943823997E-2</v>
      </c>
      <c r="AY189">
        <f t="shared" si="121"/>
        <v>-1.8814894391173709</v>
      </c>
      <c r="AZ189" t="e">
        <f t="shared" si="122"/>
        <v>#DIV/0!</v>
      </c>
      <c r="BA189">
        <f t="shared" si="123"/>
        <v>-89.556759105165725</v>
      </c>
      <c r="BB189" t="e">
        <f t="shared" si="124"/>
        <v>#DIV/0!</v>
      </c>
      <c r="BC189" t="e">
        <f t="shared" si="125"/>
        <v>#DIV/0!</v>
      </c>
      <c r="BD189" t="s">
        <v>415</v>
      </c>
      <c r="BE189">
        <v>0</v>
      </c>
      <c r="BF189" t="e">
        <f t="shared" si="126"/>
        <v>#DIV/0!</v>
      </c>
      <c r="BG189" t="e">
        <f t="shared" si="127"/>
        <v>#DIV/0!</v>
      </c>
      <c r="BH189" t="e">
        <f t="shared" si="128"/>
        <v>#DIV/0!</v>
      </c>
      <c r="BI189" t="e">
        <f t="shared" si="129"/>
        <v>#DIV/0!</v>
      </c>
      <c r="BJ189" t="e">
        <f t="shared" si="130"/>
        <v>#DIV/0!</v>
      </c>
      <c r="BK189" t="e">
        <f t="shared" si="131"/>
        <v>#DIV/0!</v>
      </c>
      <c r="BL189" t="e">
        <f t="shared" si="132"/>
        <v>#DIV/0!</v>
      </c>
      <c r="BM189" t="e">
        <f t="shared" si="133"/>
        <v>#DIV/0!</v>
      </c>
      <c r="CV189">
        <f t="shared" si="134"/>
        <v>5.0010600000000002E-2</v>
      </c>
      <c r="CW189">
        <f t="shared" si="135"/>
        <v>2.1008904943823997E-2</v>
      </c>
      <c r="CX189">
        <f t="shared" si="136"/>
        <v>0.42008903999999991</v>
      </c>
      <c r="CY189">
        <f t="shared" si="137"/>
        <v>9.5020139999999989E-2</v>
      </c>
      <c r="CZ189">
        <v>6</v>
      </c>
      <c r="DA189">
        <v>0.5</v>
      </c>
      <c r="DB189" t="s">
        <v>416</v>
      </c>
      <c r="DC189">
        <v>2</v>
      </c>
      <c r="DD189">
        <v>1674747458</v>
      </c>
      <c r="DE189">
        <v>400.00700000000001</v>
      </c>
      <c r="DF189">
        <v>398.488</v>
      </c>
      <c r="DG189">
        <v>24.833300000000001</v>
      </c>
      <c r="DH189">
        <v>23.033000000000001</v>
      </c>
      <c r="DI189">
        <v>403.923</v>
      </c>
      <c r="DJ189">
        <v>24.446899999999999</v>
      </c>
      <c r="DK189">
        <v>500.07</v>
      </c>
      <c r="DL189">
        <v>99.057299999999998</v>
      </c>
      <c r="DM189">
        <v>0.100064</v>
      </c>
      <c r="DN189">
        <v>27.990500000000001</v>
      </c>
      <c r="DO189">
        <v>27.676100000000002</v>
      </c>
      <c r="DP189">
        <v>999.9</v>
      </c>
      <c r="DQ189">
        <v>0</v>
      </c>
      <c r="DR189">
        <v>0</v>
      </c>
      <c r="DS189">
        <v>10001.200000000001</v>
      </c>
      <c r="DT189">
        <v>0</v>
      </c>
      <c r="DU189">
        <v>377.33600000000001</v>
      </c>
      <c r="DV189">
        <v>1.51898</v>
      </c>
      <c r="DW189">
        <v>410.19299999999998</v>
      </c>
      <c r="DX189">
        <v>407.88299999999998</v>
      </c>
      <c r="DY189">
        <v>1.80036</v>
      </c>
      <c r="DZ189">
        <v>398.488</v>
      </c>
      <c r="EA189">
        <v>23.033000000000001</v>
      </c>
      <c r="EB189">
        <v>2.4599199999999999</v>
      </c>
      <c r="EC189">
        <v>2.2815799999999999</v>
      </c>
      <c r="ED189">
        <v>20.7637</v>
      </c>
      <c r="EE189">
        <v>19.547000000000001</v>
      </c>
      <c r="EF189">
        <v>5.0010600000000002E-2</v>
      </c>
      <c r="EG189">
        <v>0</v>
      </c>
      <c r="EH189">
        <v>0</v>
      </c>
      <c r="EI189">
        <v>0</v>
      </c>
      <c r="EJ189">
        <v>595.04999999999995</v>
      </c>
      <c r="EK189">
        <v>5.0010600000000002E-2</v>
      </c>
      <c r="EL189">
        <v>108.37</v>
      </c>
      <c r="EM189">
        <v>-1.64</v>
      </c>
      <c r="EN189">
        <v>38.125</v>
      </c>
      <c r="EO189">
        <v>42.311999999999998</v>
      </c>
      <c r="EP189">
        <v>40.625</v>
      </c>
      <c r="EQ189">
        <v>41.875</v>
      </c>
      <c r="ER189">
        <v>40.561999999999998</v>
      </c>
      <c r="ES189">
        <v>0</v>
      </c>
      <c r="ET189">
        <v>0</v>
      </c>
      <c r="EU189">
        <v>0</v>
      </c>
      <c r="EV189">
        <v>1674747455.4000001</v>
      </c>
      <c r="EW189">
        <v>0</v>
      </c>
      <c r="EX189">
        <v>597.52653846153839</v>
      </c>
      <c r="EY189">
        <v>-11.77401709174883</v>
      </c>
      <c r="EZ189">
        <v>-3.3418801900406399</v>
      </c>
      <c r="FA189">
        <v>106.75884615384609</v>
      </c>
      <c r="FB189">
        <v>15</v>
      </c>
      <c r="FC189">
        <v>1674745522.0999999</v>
      </c>
      <c r="FD189" t="s">
        <v>417</v>
      </c>
      <c r="FE189">
        <v>1674745522.0999999</v>
      </c>
      <c r="FF189">
        <v>1674745515.0999999</v>
      </c>
      <c r="FG189">
        <v>2</v>
      </c>
      <c r="FH189">
        <v>7.9000000000000001E-2</v>
      </c>
      <c r="FI189">
        <v>5.8000000000000003E-2</v>
      </c>
      <c r="FJ189">
        <v>-3.89</v>
      </c>
      <c r="FK189">
        <v>9.4E-2</v>
      </c>
      <c r="FL189">
        <v>383</v>
      </c>
      <c r="FM189">
        <v>18</v>
      </c>
      <c r="FN189">
        <v>0.28000000000000003</v>
      </c>
      <c r="FO189">
        <v>0.05</v>
      </c>
      <c r="FP189">
        <v>-1.9577097192045001</v>
      </c>
      <c r="FQ189">
        <v>0.95835207189413862</v>
      </c>
      <c r="FR189">
        <v>0.11872945755266739</v>
      </c>
      <c r="FS189">
        <v>-1</v>
      </c>
      <c r="FT189">
        <v>0.12598546041546971</v>
      </c>
      <c r="FU189">
        <v>-2.3170576052223769E-2</v>
      </c>
      <c r="FV189">
        <v>2.747770890285153E-3</v>
      </c>
      <c r="FW189">
        <v>-1</v>
      </c>
      <c r="FX189">
        <v>0</v>
      </c>
      <c r="FY189">
        <v>0</v>
      </c>
      <c r="FZ189" t="s">
        <v>418</v>
      </c>
      <c r="GA189">
        <v>2.9781599999999999</v>
      </c>
      <c r="GB189">
        <v>2.8064</v>
      </c>
      <c r="GC189">
        <v>9.7647100000000001E-2</v>
      </c>
      <c r="GD189">
        <v>9.55453E-2</v>
      </c>
      <c r="GE189">
        <v>0.121016</v>
      </c>
      <c r="GF189">
        <v>0.114727</v>
      </c>
      <c r="GG189">
        <v>26682.1</v>
      </c>
      <c r="GH189">
        <v>24814.5</v>
      </c>
      <c r="GI189">
        <v>26580.5</v>
      </c>
      <c r="GJ189">
        <v>25909.4</v>
      </c>
      <c r="GK189">
        <v>31790.2</v>
      </c>
      <c r="GL189">
        <v>32366.1</v>
      </c>
      <c r="GM189">
        <v>37660</v>
      </c>
      <c r="GN189">
        <v>38431.599999999999</v>
      </c>
      <c r="GO189">
        <v>1.9759800000000001</v>
      </c>
      <c r="GP189">
        <v>1.9543999999999999</v>
      </c>
      <c r="GQ189">
        <v>2.1513600000000001E-2</v>
      </c>
      <c r="GR189">
        <v>0</v>
      </c>
      <c r="GS189">
        <v>27.3246</v>
      </c>
      <c r="GT189">
        <v>999.9</v>
      </c>
      <c r="GU189">
        <v>58.7</v>
      </c>
      <c r="GV189">
        <v>31</v>
      </c>
      <c r="GW189">
        <v>26.733699999999999</v>
      </c>
      <c r="GX189">
        <v>61.700200000000002</v>
      </c>
      <c r="GY189">
        <v>12.163500000000001</v>
      </c>
      <c r="GZ189">
        <v>1</v>
      </c>
      <c r="HA189">
        <v>0.37151400000000001</v>
      </c>
      <c r="HB189">
        <v>0.94522300000000004</v>
      </c>
      <c r="HC189">
        <v>20.270399999999999</v>
      </c>
      <c r="HD189">
        <v>5.2107000000000001</v>
      </c>
      <c r="HE189">
        <v>11.9373</v>
      </c>
      <c r="HF189">
        <v>4.9880500000000003</v>
      </c>
      <c r="HG189">
        <v>3.2909999999999999</v>
      </c>
      <c r="HH189">
        <v>9999</v>
      </c>
      <c r="HI189">
        <v>9999</v>
      </c>
      <c r="HJ189">
        <v>9999</v>
      </c>
      <c r="HK189">
        <v>999.9</v>
      </c>
      <c r="HL189">
        <v>1.87035</v>
      </c>
      <c r="HM189">
        <v>1.8766499999999999</v>
      </c>
      <c r="HN189">
        <v>1.87439</v>
      </c>
      <c r="HO189">
        <v>1.8726799999999999</v>
      </c>
      <c r="HP189">
        <v>1.8730599999999999</v>
      </c>
      <c r="HQ189">
        <v>1.87043</v>
      </c>
      <c r="HR189">
        <v>1.8763799999999999</v>
      </c>
      <c r="HS189">
        <v>1.8754599999999999</v>
      </c>
      <c r="HT189">
        <v>5</v>
      </c>
      <c r="HU189">
        <v>0</v>
      </c>
      <c r="HV189">
        <v>0</v>
      </c>
      <c r="HW189">
        <v>0</v>
      </c>
      <c r="HX189" t="s">
        <v>419</v>
      </c>
      <c r="HY189" t="s">
        <v>420</v>
      </c>
      <c r="HZ189" t="s">
        <v>421</v>
      </c>
      <c r="IA189" t="s">
        <v>422</v>
      </c>
      <c r="IB189" t="s">
        <v>422</v>
      </c>
      <c r="IC189" t="s">
        <v>421</v>
      </c>
      <c r="ID189">
        <v>0</v>
      </c>
      <c r="IE189">
        <v>100</v>
      </c>
      <c r="IF189">
        <v>100</v>
      </c>
      <c r="IG189">
        <v>-3.9159999999999999</v>
      </c>
      <c r="IH189">
        <v>0.38640000000000002</v>
      </c>
      <c r="II189">
        <v>-3.1183980323874012</v>
      </c>
      <c r="IJ189">
        <v>-2.536945948238235E-3</v>
      </c>
      <c r="IK189">
        <v>1.581473279927893E-6</v>
      </c>
      <c r="IL189">
        <v>-4.6698293441882044E-10</v>
      </c>
      <c r="IM189">
        <v>-0.1212426229721789</v>
      </c>
      <c r="IN189">
        <v>-1.5895243091576399E-2</v>
      </c>
      <c r="IO189">
        <v>1.559614309849521E-3</v>
      </c>
      <c r="IP189">
        <v>-2.4566050869858518E-6</v>
      </c>
      <c r="IQ189">
        <v>2</v>
      </c>
      <c r="IR189">
        <v>2224</v>
      </c>
      <c r="IS189">
        <v>2</v>
      </c>
      <c r="IT189">
        <v>25</v>
      </c>
      <c r="IU189">
        <v>32.299999999999997</v>
      </c>
      <c r="IV189">
        <v>32.4</v>
      </c>
      <c r="IW189">
        <v>0.93505899999999997</v>
      </c>
      <c r="IX189">
        <v>2.4658199999999999</v>
      </c>
      <c r="IY189">
        <v>1.65039</v>
      </c>
      <c r="IZ189">
        <v>2.3022499999999999</v>
      </c>
      <c r="JA189">
        <v>1.50024</v>
      </c>
      <c r="JB189">
        <v>2.4096700000000002</v>
      </c>
      <c r="JC189">
        <v>37.2181</v>
      </c>
      <c r="JD189">
        <v>23.702200000000001</v>
      </c>
      <c r="JE189">
        <v>18</v>
      </c>
      <c r="JF189">
        <v>504.44099999999997</v>
      </c>
      <c r="JG189">
        <v>484.34800000000001</v>
      </c>
      <c r="JH189">
        <v>26.8949</v>
      </c>
      <c r="JI189">
        <v>31.990200000000002</v>
      </c>
      <c r="JJ189">
        <v>30.0001</v>
      </c>
      <c r="JK189">
        <v>31.978200000000001</v>
      </c>
      <c r="JL189">
        <v>31.9542</v>
      </c>
      <c r="JM189">
        <v>18.7515</v>
      </c>
      <c r="JN189">
        <v>30.927399999999999</v>
      </c>
      <c r="JO189">
        <v>100</v>
      </c>
      <c r="JP189">
        <v>26.9008</v>
      </c>
      <c r="JQ189">
        <v>398.59199999999998</v>
      </c>
      <c r="JR189">
        <v>23.036999999999999</v>
      </c>
      <c r="JS189">
        <v>99.943799999999996</v>
      </c>
      <c r="JT189">
        <v>99.161799999999999</v>
      </c>
    </row>
    <row r="190" spans="1:280" x14ac:dyDescent="0.25">
      <c r="A190">
        <v>174</v>
      </c>
      <c r="B190">
        <v>1674747468</v>
      </c>
      <c r="C190">
        <v>1730.400000095367</v>
      </c>
      <c r="D190" t="s">
        <v>767</v>
      </c>
      <c r="E190" t="s">
        <v>768</v>
      </c>
      <c r="F190" t="s">
        <v>412</v>
      </c>
      <c r="G190" t="s">
        <v>413</v>
      </c>
      <c r="H190" t="s">
        <v>414</v>
      </c>
      <c r="I190">
        <v>1674747468</v>
      </c>
      <c r="J190">
        <f t="shared" si="92"/>
        <v>1.5612991029827069E-3</v>
      </c>
      <c r="K190">
        <f t="shared" si="93"/>
        <v>1.561299102982707</v>
      </c>
      <c r="L190">
        <f t="shared" si="94"/>
        <v>-1.9439194999697655</v>
      </c>
      <c r="M190">
        <f t="shared" si="95"/>
        <v>400.02600000000001</v>
      </c>
      <c r="N190">
        <f t="shared" si="96"/>
        <v>417.49301009621075</v>
      </c>
      <c r="O190">
        <f t="shared" si="97"/>
        <v>41.397828882915945</v>
      </c>
      <c r="P190">
        <f t="shared" si="98"/>
        <v>39.665832711549001</v>
      </c>
      <c r="Q190">
        <f t="shared" si="99"/>
        <v>0.12198232047008555</v>
      </c>
      <c r="R190">
        <f t="shared" si="100"/>
        <v>2.9159310413805342</v>
      </c>
      <c r="S190">
        <f t="shared" si="101"/>
        <v>0.11921671117155233</v>
      </c>
      <c r="T190">
        <f t="shared" si="102"/>
        <v>7.4753701074792012E-2</v>
      </c>
      <c r="U190">
        <f t="shared" si="103"/>
        <v>4.7520142134839993E-3</v>
      </c>
      <c r="V190">
        <f t="shared" si="104"/>
        <v>27.585402293368233</v>
      </c>
      <c r="W190">
        <f t="shared" si="105"/>
        <v>27.677</v>
      </c>
      <c r="X190">
        <f t="shared" si="106"/>
        <v>3.7239678812469057</v>
      </c>
      <c r="Y190">
        <f t="shared" si="107"/>
        <v>65.007098585296362</v>
      </c>
      <c r="Z190">
        <f t="shared" si="108"/>
        <v>2.4658942859229502</v>
      </c>
      <c r="AA190">
        <f t="shared" si="109"/>
        <v>3.7932692576448854</v>
      </c>
      <c r="AB190">
        <f t="shared" si="110"/>
        <v>1.2580735953239555</v>
      </c>
      <c r="AC190">
        <f t="shared" si="111"/>
        <v>-68.853290441537382</v>
      </c>
      <c r="AD190">
        <f t="shared" si="112"/>
        <v>49.660640712288306</v>
      </c>
      <c r="AE190">
        <f t="shared" si="113"/>
        <v>3.706220603121432</v>
      </c>
      <c r="AF190">
        <f t="shared" si="114"/>
        <v>-15.481677111914159</v>
      </c>
      <c r="AG190">
        <v>0</v>
      </c>
      <c r="AH190">
        <v>0</v>
      </c>
      <c r="AI190">
        <f t="shared" si="115"/>
        <v>1</v>
      </c>
      <c r="AJ190">
        <f t="shared" si="116"/>
        <v>0</v>
      </c>
      <c r="AK190">
        <f t="shared" si="117"/>
        <v>52291.04302813574</v>
      </c>
      <c r="AL190" t="s">
        <v>415</v>
      </c>
      <c r="AM190" t="s">
        <v>415</v>
      </c>
      <c r="AN190">
        <v>0</v>
      </c>
      <c r="AO190">
        <v>0</v>
      </c>
      <c r="AP190" t="e">
        <f t="shared" si="118"/>
        <v>#DIV/0!</v>
      </c>
      <c r="AQ190">
        <v>0</v>
      </c>
      <c r="AR190" t="s">
        <v>415</v>
      </c>
      <c r="AS190" t="s">
        <v>415</v>
      </c>
      <c r="AT190">
        <v>0</v>
      </c>
      <c r="AU190">
        <v>0</v>
      </c>
      <c r="AV190" t="e">
        <f t="shared" si="119"/>
        <v>#DIV/0!</v>
      </c>
      <c r="AW190">
        <v>0.5</v>
      </c>
      <c r="AX190">
        <f t="shared" si="120"/>
        <v>2.1008904943823997E-2</v>
      </c>
      <c r="AY190">
        <f t="shared" si="121"/>
        <v>-1.9439194999697655</v>
      </c>
      <c r="AZ190" t="e">
        <f t="shared" si="122"/>
        <v>#DIV/0!</v>
      </c>
      <c r="BA190">
        <f t="shared" si="123"/>
        <v>-92.528359053822129</v>
      </c>
      <c r="BB190" t="e">
        <f t="shared" si="124"/>
        <v>#DIV/0!</v>
      </c>
      <c r="BC190" t="e">
        <f t="shared" si="125"/>
        <v>#DIV/0!</v>
      </c>
      <c r="BD190" t="s">
        <v>415</v>
      </c>
      <c r="BE190">
        <v>0</v>
      </c>
      <c r="BF190" t="e">
        <f t="shared" si="126"/>
        <v>#DIV/0!</v>
      </c>
      <c r="BG190" t="e">
        <f t="shared" si="127"/>
        <v>#DIV/0!</v>
      </c>
      <c r="BH190" t="e">
        <f t="shared" si="128"/>
        <v>#DIV/0!</v>
      </c>
      <c r="BI190" t="e">
        <f t="shared" si="129"/>
        <v>#DIV/0!</v>
      </c>
      <c r="BJ190" t="e">
        <f t="shared" si="130"/>
        <v>#DIV/0!</v>
      </c>
      <c r="BK190" t="e">
        <f t="shared" si="131"/>
        <v>#DIV/0!</v>
      </c>
      <c r="BL190" t="e">
        <f t="shared" si="132"/>
        <v>#DIV/0!</v>
      </c>
      <c r="BM190" t="e">
        <f t="shared" si="133"/>
        <v>#DIV/0!</v>
      </c>
      <c r="CV190">
        <f t="shared" si="134"/>
        <v>5.0010600000000002E-2</v>
      </c>
      <c r="CW190">
        <f t="shared" si="135"/>
        <v>2.1008904943823997E-2</v>
      </c>
      <c r="CX190">
        <f t="shared" si="136"/>
        <v>0.42008903999999991</v>
      </c>
      <c r="CY190">
        <f t="shared" si="137"/>
        <v>9.5020139999999989E-2</v>
      </c>
      <c r="CZ190">
        <v>6</v>
      </c>
      <c r="DA190">
        <v>0.5</v>
      </c>
      <c r="DB190" t="s">
        <v>416</v>
      </c>
      <c r="DC190">
        <v>2</v>
      </c>
      <c r="DD190">
        <v>1674747468</v>
      </c>
      <c r="DE190">
        <v>400.02600000000001</v>
      </c>
      <c r="DF190">
        <v>398.44299999999998</v>
      </c>
      <c r="DG190">
        <v>24.868300000000001</v>
      </c>
      <c r="DH190">
        <v>23.041599999999999</v>
      </c>
      <c r="DI190">
        <v>403.94200000000001</v>
      </c>
      <c r="DJ190">
        <v>24.4801</v>
      </c>
      <c r="DK190">
        <v>500.07299999999998</v>
      </c>
      <c r="DL190">
        <v>99.058300000000003</v>
      </c>
      <c r="DM190">
        <v>9.9836499999999995E-2</v>
      </c>
      <c r="DN190">
        <v>27.992899999999999</v>
      </c>
      <c r="DO190">
        <v>27.677</v>
      </c>
      <c r="DP190">
        <v>999.9</v>
      </c>
      <c r="DQ190">
        <v>0</v>
      </c>
      <c r="DR190">
        <v>0</v>
      </c>
      <c r="DS190">
        <v>10016.9</v>
      </c>
      <c r="DT190">
        <v>0</v>
      </c>
      <c r="DU190">
        <v>376.71600000000001</v>
      </c>
      <c r="DV190">
        <v>1.58301</v>
      </c>
      <c r="DW190">
        <v>410.22800000000001</v>
      </c>
      <c r="DX190">
        <v>407.84</v>
      </c>
      <c r="DY190">
        <v>1.82673</v>
      </c>
      <c r="DZ190">
        <v>398.44299999999998</v>
      </c>
      <c r="EA190">
        <v>23.041599999999999</v>
      </c>
      <c r="EB190">
        <v>2.4634100000000001</v>
      </c>
      <c r="EC190">
        <v>2.2824599999999999</v>
      </c>
      <c r="ED190">
        <v>20.786799999999999</v>
      </c>
      <c r="EE190">
        <v>19.553100000000001</v>
      </c>
      <c r="EF190">
        <v>5.0010600000000002E-2</v>
      </c>
      <c r="EG190">
        <v>0</v>
      </c>
      <c r="EH190">
        <v>0</v>
      </c>
      <c r="EI190">
        <v>0</v>
      </c>
      <c r="EJ190">
        <v>598.16</v>
      </c>
      <c r="EK190">
        <v>5.0010600000000002E-2</v>
      </c>
      <c r="EL190">
        <v>104.65</v>
      </c>
      <c r="EM190">
        <v>-2.13</v>
      </c>
      <c r="EN190">
        <v>38.125</v>
      </c>
      <c r="EO190">
        <v>42.311999999999998</v>
      </c>
      <c r="EP190">
        <v>40.625</v>
      </c>
      <c r="EQ190">
        <v>41.875</v>
      </c>
      <c r="ER190">
        <v>40.561999999999998</v>
      </c>
      <c r="ES190">
        <v>0</v>
      </c>
      <c r="ET190">
        <v>0</v>
      </c>
      <c r="EU190">
        <v>0</v>
      </c>
      <c r="EV190">
        <v>1674747465</v>
      </c>
      <c r="EW190">
        <v>0</v>
      </c>
      <c r="EX190">
        <v>597.87769230769231</v>
      </c>
      <c r="EY190">
        <v>6.776752045959296</v>
      </c>
      <c r="EZ190">
        <v>1.597265403298844</v>
      </c>
      <c r="FA190">
        <v>106.0561538461538</v>
      </c>
      <c r="FB190">
        <v>15</v>
      </c>
      <c r="FC190">
        <v>1674745522.0999999</v>
      </c>
      <c r="FD190" t="s">
        <v>417</v>
      </c>
      <c r="FE190">
        <v>1674745522.0999999</v>
      </c>
      <c r="FF190">
        <v>1674745515.0999999</v>
      </c>
      <c r="FG190">
        <v>2</v>
      </c>
      <c r="FH190">
        <v>7.9000000000000001E-2</v>
      </c>
      <c r="FI190">
        <v>5.8000000000000003E-2</v>
      </c>
      <c r="FJ190">
        <v>-3.89</v>
      </c>
      <c r="FK190">
        <v>9.4E-2</v>
      </c>
      <c r="FL190">
        <v>383</v>
      </c>
      <c r="FM190">
        <v>18</v>
      </c>
      <c r="FN190">
        <v>0.28000000000000003</v>
      </c>
      <c r="FO190">
        <v>0.05</v>
      </c>
      <c r="FP190">
        <v>-1.9178305287421451</v>
      </c>
      <c r="FQ190">
        <v>-0.6373219309794167</v>
      </c>
      <c r="FR190">
        <v>7.0599824651224441E-2</v>
      </c>
      <c r="FS190">
        <v>-1</v>
      </c>
      <c r="FT190">
        <v>0.1223197528472855</v>
      </c>
      <c r="FU190">
        <v>-1.8817436711593381E-2</v>
      </c>
      <c r="FV190">
        <v>2.678693353294485E-3</v>
      </c>
      <c r="FW190">
        <v>-1</v>
      </c>
      <c r="FX190">
        <v>0</v>
      </c>
      <c r="FY190">
        <v>0</v>
      </c>
      <c r="FZ190" t="s">
        <v>418</v>
      </c>
      <c r="GA190">
        <v>2.97817</v>
      </c>
      <c r="GB190">
        <v>2.8063099999999999</v>
      </c>
      <c r="GC190">
        <v>9.7651299999999996E-2</v>
      </c>
      <c r="GD190">
        <v>9.5537499999999997E-2</v>
      </c>
      <c r="GE190">
        <v>0.12113</v>
      </c>
      <c r="GF190">
        <v>0.114757</v>
      </c>
      <c r="GG190">
        <v>26681.9</v>
      </c>
      <c r="GH190">
        <v>24814.7</v>
      </c>
      <c r="GI190">
        <v>26580.400000000001</v>
      </c>
      <c r="GJ190">
        <v>25909.5</v>
      </c>
      <c r="GK190">
        <v>31786.1</v>
      </c>
      <c r="GL190">
        <v>32365.4</v>
      </c>
      <c r="GM190">
        <v>37660</v>
      </c>
      <c r="GN190">
        <v>38432.1</v>
      </c>
      <c r="GO190">
        <v>1.97593</v>
      </c>
      <c r="GP190">
        <v>1.95417</v>
      </c>
      <c r="GQ190">
        <v>2.1569399999999999E-2</v>
      </c>
      <c r="GR190">
        <v>0</v>
      </c>
      <c r="GS190">
        <v>27.3246</v>
      </c>
      <c r="GT190">
        <v>999.9</v>
      </c>
      <c r="GU190">
        <v>58.6</v>
      </c>
      <c r="GV190">
        <v>31</v>
      </c>
      <c r="GW190">
        <v>26.687899999999999</v>
      </c>
      <c r="GX190">
        <v>61.450200000000002</v>
      </c>
      <c r="GY190">
        <v>12.035299999999999</v>
      </c>
      <c r="GZ190">
        <v>1</v>
      </c>
      <c r="HA190">
        <v>0.371616</v>
      </c>
      <c r="HB190">
        <v>0.94801199999999997</v>
      </c>
      <c r="HC190">
        <v>20.270499999999998</v>
      </c>
      <c r="HD190">
        <v>5.2110000000000003</v>
      </c>
      <c r="HE190">
        <v>11.937799999999999</v>
      </c>
      <c r="HF190">
        <v>4.9881500000000001</v>
      </c>
      <c r="HG190">
        <v>3.2909999999999999</v>
      </c>
      <c r="HH190">
        <v>9999</v>
      </c>
      <c r="HI190">
        <v>9999</v>
      </c>
      <c r="HJ190">
        <v>9999</v>
      </c>
      <c r="HK190">
        <v>999.9</v>
      </c>
      <c r="HL190">
        <v>1.87039</v>
      </c>
      <c r="HM190">
        <v>1.8766499999999999</v>
      </c>
      <c r="HN190">
        <v>1.87439</v>
      </c>
      <c r="HO190">
        <v>1.8727100000000001</v>
      </c>
      <c r="HP190">
        <v>1.8730899999999999</v>
      </c>
      <c r="HQ190">
        <v>1.87042</v>
      </c>
      <c r="HR190">
        <v>1.87639</v>
      </c>
      <c r="HS190">
        <v>1.8754599999999999</v>
      </c>
      <c r="HT190">
        <v>5</v>
      </c>
      <c r="HU190">
        <v>0</v>
      </c>
      <c r="HV190">
        <v>0</v>
      </c>
      <c r="HW190">
        <v>0</v>
      </c>
      <c r="HX190" t="s">
        <v>419</v>
      </c>
      <c r="HY190" t="s">
        <v>420</v>
      </c>
      <c r="HZ190" t="s">
        <v>421</v>
      </c>
      <c r="IA190" t="s">
        <v>422</v>
      </c>
      <c r="IB190" t="s">
        <v>422</v>
      </c>
      <c r="IC190" t="s">
        <v>421</v>
      </c>
      <c r="ID190">
        <v>0</v>
      </c>
      <c r="IE190">
        <v>100</v>
      </c>
      <c r="IF190">
        <v>100</v>
      </c>
      <c r="IG190">
        <v>-3.9159999999999999</v>
      </c>
      <c r="IH190">
        <v>0.38819999999999999</v>
      </c>
      <c r="II190">
        <v>-3.1183980323874012</v>
      </c>
      <c r="IJ190">
        <v>-2.536945948238235E-3</v>
      </c>
      <c r="IK190">
        <v>1.581473279927893E-6</v>
      </c>
      <c r="IL190">
        <v>-4.6698293441882044E-10</v>
      </c>
      <c r="IM190">
        <v>-0.1212426229721789</v>
      </c>
      <c r="IN190">
        <v>-1.5895243091576399E-2</v>
      </c>
      <c r="IO190">
        <v>1.559614309849521E-3</v>
      </c>
      <c r="IP190">
        <v>-2.4566050869858518E-6</v>
      </c>
      <c r="IQ190">
        <v>2</v>
      </c>
      <c r="IR190">
        <v>2224</v>
      </c>
      <c r="IS190">
        <v>2</v>
      </c>
      <c r="IT190">
        <v>25</v>
      </c>
      <c r="IU190">
        <v>32.4</v>
      </c>
      <c r="IV190">
        <v>32.5</v>
      </c>
      <c r="IW190">
        <v>0.93505899999999997</v>
      </c>
      <c r="IX190">
        <v>2.4658199999999999</v>
      </c>
      <c r="IY190">
        <v>1.65039</v>
      </c>
      <c r="IZ190">
        <v>2.3022499999999999</v>
      </c>
      <c r="JA190">
        <v>1.50024</v>
      </c>
      <c r="JB190">
        <v>2.4157700000000002</v>
      </c>
      <c r="JC190">
        <v>37.241999999999997</v>
      </c>
      <c r="JD190">
        <v>23.6935</v>
      </c>
      <c r="JE190">
        <v>18</v>
      </c>
      <c r="JF190">
        <v>504.43099999999998</v>
      </c>
      <c r="JG190">
        <v>484.21300000000002</v>
      </c>
      <c r="JH190">
        <v>26.9068</v>
      </c>
      <c r="JI190">
        <v>31.992699999999999</v>
      </c>
      <c r="JJ190">
        <v>30.0002</v>
      </c>
      <c r="JK190">
        <v>31.981000000000002</v>
      </c>
      <c r="JL190">
        <v>31.956499999999998</v>
      </c>
      <c r="JM190">
        <v>18.749199999999998</v>
      </c>
      <c r="JN190">
        <v>30.927399999999999</v>
      </c>
      <c r="JO190">
        <v>100</v>
      </c>
      <c r="JP190">
        <v>26.910299999999999</v>
      </c>
      <c r="JQ190">
        <v>398.26499999999999</v>
      </c>
      <c r="JR190">
        <v>23.027000000000001</v>
      </c>
      <c r="JS190">
        <v>99.943600000000004</v>
      </c>
      <c r="JT190">
        <v>99.162700000000001</v>
      </c>
    </row>
    <row r="191" spans="1:280" x14ac:dyDescent="0.25">
      <c r="A191">
        <v>175</v>
      </c>
      <c r="B191">
        <v>1674747478</v>
      </c>
      <c r="C191">
        <v>1740.400000095367</v>
      </c>
      <c r="D191" t="s">
        <v>769</v>
      </c>
      <c r="E191" t="s">
        <v>770</v>
      </c>
      <c r="F191" t="s">
        <v>412</v>
      </c>
      <c r="G191" t="s">
        <v>413</v>
      </c>
      <c r="H191" t="s">
        <v>414</v>
      </c>
      <c r="I191">
        <v>1674747478</v>
      </c>
      <c r="J191">
        <f t="shared" si="92"/>
        <v>1.5643815793265374E-3</v>
      </c>
      <c r="K191">
        <f t="shared" si="93"/>
        <v>1.5643815793265374</v>
      </c>
      <c r="L191">
        <f t="shared" si="94"/>
        <v>-1.9795054983973144</v>
      </c>
      <c r="M191">
        <f t="shared" si="95"/>
        <v>400</v>
      </c>
      <c r="N191">
        <f t="shared" si="96"/>
        <v>417.92069578841114</v>
      </c>
      <c r="O191">
        <f t="shared" si="97"/>
        <v>41.440340082277203</v>
      </c>
      <c r="P191">
        <f t="shared" si="98"/>
        <v>39.663352880000005</v>
      </c>
      <c r="Q191">
        <f t="shared" si="99"/>
        <v>0.12199251380098382</v>
      </c>
      <c r="R191">
        <f t="shared" si="100"/>
        <v>2.9145174543361252</v>
      </c>
      <c r="S191">
        <f t="shared" si="101"/>
        <v>0.11922513912155529</v>
      </c>
      <c r="T191">
        <f t="shared" si="102"/>
        <v>7.4759120923364175E-2</v>
      </c>
      <c r="U191">
        <f t="shared" si="103"/>
        <v>4.7520142134839993E-3</v>
      </c>
      <c r="V191">
        <f t="shared" si="104"/>
        <v>27.588314565357791</v>
      </c>
      <c r="W191">
        <f t="shared" si="105"/>
        <v>27.689499999999999</v>
      </c>
      <c r="X191">
        <f t="shared" si="106"/>
        <v>3.7266889594232877</v>
      </c>
      <c r="Y191">
        <f t="shared" si="107"/>
        <v>65.001366735735772</v>
      </c>
      <c r="Z191">
        <f t="shared" si="108"/>
        <v>2.46623753456374</v>
      </c>
      <c r="AA191">
        <f t="shared" si="109"/>
        <v>3.7941318135513562</v>
      </c>
      <c r="AB191">
        <f t="shared" si="110"/>
        <v>1.2604514248595478</v>
      </c>
      <c r="AC191">
        <f t="shared" si="111"/>
        <v>-68.9892276483003</v>
      </c>
      <c r="AD191">
        <f t="shared" si="112"/>
        <v>48.285269993937618</v>
      </c>
      <c r="AE191">
        <f t="shared" si="113"/>
        <v>3.6056179467108209</v>
      </c>
      <c r="AF191">
        <f t="shared" si="114"/>
        <v>-17.09358769343838</v>
      </c>
      <c r="AG191">
        <v>0</v>
      </c>
      <c r="AH191">
        <v>0</v>
      </c>
      <c r="AI191">
        <f t="shared" si="115"/>
        <v>1</v>
      </c>
      <c r="AJ191">
        <f t="shared" si="116"/>
        <v>0</v>
      </c>
      <c r="AK191">
        <f t="shared" si="117"/>
        <v>52249.875153324072</v>
      </c>
      <c r="AL191" t="s">
        <v>415</v>
      </c>
      <c r="AM191" t="s">
        <v>415</v>
      </c>
      <c r="AN191">
        <v>0</v>
      </c>
      <c r="AO191">
        <v>0</v>
      </c>
      <c r="AP191" t="e">
        <f t="shared" si="118"/>
        <v>#DIV/0!</v>
      </c>
      <c r="AQ191">
        <v>0</v>
      </c>
      <c r="AR191" t="s">
        <v>415</v>
      </c>
      <c r="AS191" t="s">
        <v>415</v>
      </c>
      <c r="AT191">
        <v>0</v>
      </c>
      <c r="AU191">
        <v>0</v>
      </c>
      <c r="AV191" t="e">
        <f t="shared" si="119"/>
        <v>#DIV/0!</v>
      </c>
      <c r="AW191">
        <v>0.5</v>
      </c>
      <c r="AX191">
        <f t="shared" si="120"/>
        <v>2.1008904943823997E-2</v>
      </c>
      <c r="AY191">
        <f t="shared" si="121"/>
        <v>-1.9795054983973144</v>
      </c>
      <c r="AZ191" t="e">
        <f t="shared" si="122"/>
        <v>#DIV/0!</v>
      </c>
      <c r="BA191">
        <f t="shared" si="123"/>
        <v>-94.222212137678838</v>
      </c>
      <c r="BB191" t="e">
        <f t="shared" si="124"/>
        <v>#DIV/0!</v>
      </c>
      <c r="BC191" t="e">
        <f t="shared" si="125"/>
        <v>#DIV/0!</v>
      </c>
      <c r="BD191" t="s">
        <v>415</v>
      </c>
      <c r="BE191">
        <v>0</v>
      </c>
      <c r="BF191" t="e">
        <f t="shared" si="126"/>
        <v>#DIV/0!</v>
      </c>
      <c r="BG191" t="e">
        <f t="shared" si="127"/>
        <v>#DIV/0!</v>
      </c>
      <c r="BH191" t="e">
        <f t="shared" si="128"/>
        <v>#DIV/0!</v>
      </c>
      <c r="BI191" t="e">
        <f t="shared" si="129"/>
        <v>#DIV/0!</v>
      </c>
      <c r="BJ191" t="e">
        <f t="shared" si="130"/>
        <v>#DIV/0!</v>
      </c>
      <c r="BK191" t="e">
        <f t="shared" si="131"/>
        <v>#DIV/0!</v>
      </c>
      <c r="BL191" t="e">
        <f t="shared" si="132"/>
        <v>#DIV/0!</v>
      </c>
      <c r="BM191" t="e">
        <f t="shared" si="133"/>
        <v>#DIV/0!</v>
      </c>
      <c r="CV191">
        <f t="shared" si="134"/>
        <v>5.0010600000000002E-2</v>
      </c>
      <c r="CW191">
        <f t="shared" si="135"/>
        <v>2.1008904943823997E-2</v>
      </c>
      <c r="CX191">
        <f t="shared" si="136"/>
        <v>0.42008903999999991</v>
      </c>
      <c r="CY191">
        <f t="shared" si="137"/>
        <v>9.5020139999999989E-2</v>
      </c>
      <c r="CZ191">
        <v>6</v>
      </c>
      <c r="DA191">
        <v>0.5</v>
      </c>
      <c r="DB191" t="s">
        <v>416</v>
      </c>
      <c r="DC191">
        <v>2</v>
      </c>
      <c r="DD191">
        <v>1674747478</v>
      </c>
      <c r="DE191">
        <v>400</v>
      </c>
      <c r="DF191">
        <v>398.37599999999998</v>
      </c>
      <c r="DG191">
        <v>24.871700000000001</v>
      </c>
      <c r="DH191">
        <v>23.041699999999999</v>
      </c>
      <c r="DI191">
        <v>403.91500000000002</v>
      </c>
      <c r="DJ191">
        <v>24.4833</v>
      </c>
      <c r="DK191">
        <v>500.15499999999997</v>
      </c>
      <c r="DL191">
        <v>99.058400000000006</v>
      </c>
      <c r="DM191">
        <v>9.9982199999999993E-2</v>
      </c>
      <c r="DN191">
        <v>27.9968</v>
      </c>
      <c r="DO191">
        <v>27.689499999999999</v>
      </c>
      <c r="DP191">
        <v>999.9</v>
      </c>
      <c r="DQ191">
        <v>0</v>
      </c>
      <c r="DR191">
        <v>0</v>
      </c>
      <c r="DS191">
        <v>10008.799999999999</v>
      </c>
      <c r="DT191">
        <v>0</v>
      </c>
      <c r="DU191">
        <v>376.541</v>
      </c>
      <c r="DV191">
        <v>1.62338</v>
      </c>
      <c r="DW191">
        <v>410.202</v>
      </c>
      <c r="DX191">
        <v>407.77199999999999</v>
      </c>
      <c r="DY191">
        <v>1.8300399999999999</v>
      </c>
      <c r="DZ191">
        <v>398.37599999999998</v>
      </c>
      <c r="EA191">
        <v>23.041699999999999</v>
      </c>
      <c r="EB191">
        <v>2.4637500000000001</v>
      </c>
      <c r="EC191">
        <v>2.28247</v>
      </c>
      <c r="ED191">
        <v>20.789000000000001</v>
      </c>
      <c r="EE191">
        <v>19.5532</v>
      </c>
      <c r="EF191">
        <v>5.0010600000000002E-2</v>
      </c>
      <c r="EG191">
        <v>0</v>
      </c>
      <c r="EH191">
        <v>0</v>
      </c>
      <c r="EI191">
        <v>0</v>
      </c>
      <c r="EJ191">
        <v>599.74</v>
      </c>
      <c r="EK191">
        <v>5.0010600000000002E-2</v>
      </c>
      <c r="EL191">
        <v>106.53</v>
      </c>
      <c r="EM191">
        <v>-1.34</v>
      </c>
      <c r="EN191">
        <v>38.125</v>
      </c>
      <c r="EO191">
        <v>42.311999999999998</v>
      </c>
      <c r="EP191">
        <v>40.625</v>
      </c>
      <c r="EQ191">
        <v>41.875</v>
      </c>
      <c r="ER191">
        <v>40.561999999999998</v>
      </c>
      <c r="ES191">
        <v>0</v>
      </c>
      <c r="ET191">
        <v>0</v>
      </c>
      <c r="EU191">
        <v>0</v>
      </c>
      <c r="EV191">
        <v>1674747475.2</v>
      </c>
      <c r="EW191">
        <v>0</v>
      </c>
      <c r="EX191">
        <v>598.32400000000007</v>
      </c>
      <c r="EY191">
        <v>2.906153920979579</v>
      </c>
      <c r="EZ191">
        <v>-3.6646153226877458</v>
      </c>
      <c r="FA191">
        <v>106.22199999999999</v>
      </c>
      <c r="FB191">
        <v>15</v>
      </c>
      <c r="FC191">
        <v>1674745522.0999999</v>
      </c>
      <c r="FD191" t="s">
        <v>417</v>
      </c>
      <c r="FE191">
        <v>1674745522.0999999</v>
      </c>
      <c r="FF191">
        <v>1674745515.0999999</v>
      </c>
      <c r="FG191">
        <v>2</v>
      </c>
      <c r="FH191">
        <v>7.9000000000000001E-2</v>
      </c>
      <c r="FI191">
        <v>5.8000000000000003E-2</v>
      </c>
      <c r="FJ191">
        <v>-3.89</v>
      </c>
      <c r="FK191">
        <v>9.4E-2</v>
      </c>
      <c r="FL191">
        <v>383</v>
      </c>
      <c r="FM191">
        <v>18</v>
      </c>
      <c r="FN191">
        <v>0.28000000000000003</v>
      </c>
      <c r="FO191">
        <v>0.05</v>
      </c>
      <c r="FP191">
        <v>-1.965739572954462</v>
      </c>
      <c r="FQ191">
        <v>-0.1131357361866667</v>
      </c>
      <c r="FR191">
        <v>4.0309723092060927E-2</v>
      </c>
      <c r="FS191">
        <v>-1</v>
      </c>
      <c r="FT191">
        <v>0.121481060618678</v>
      </c>
      <c r="FU191">
        <v>7.2531778466995069E-3</v>
      </c>
      <c r="FV191">
        <v>8.1041036848827019E-4</v>
      </c>
      <c r="FW191">
        <v>-1</v>
      </c>
      <c r="FX191">
        <v>0</v>
      </c>
      <c r="FY191">
        <v>0</v>
      </c>
      <c r="FZ191" t="s">
        <v>418</v>
      </c>
      <c r="GA191">
        <v>2.97838</v>
      </c>
      <c r="GB191">
        <v>2.8063899999999999</v>
      </c>
      <c r="GC191">
        <v>9.7645800000000005E-2</v>
      </c>
      <c r="GD191">
        <v>9.5524800000000007E-2</v>
      </c>
      <c r="GE191">
        <v>0.121141</v>
      </c>
      <c r="GF191">
        <v>0.114757</v>
      </c>
      <c r="GG191">
        <v>26682.1</v>
      </c>
      <c r="GH191">
        <v>24814.799999999999</v>
      </c>
      <c r="GI191">
        <v>26580.5</v>
      </c>
      <c r="GJ191">
        <v>25909.200000000001</v>
      </c>
      <c r="GK191">
        <v>31786</v>
      </c>
      <c r="GL191">
        <v>32364.799999999999</v>
      </c>
      <c r="GM191">
        <v>37660.300000000003</v>
      </c>
      <c r="GN191">
        <v>38431.4</v>
      </c>
      <c r="GO191">
        <v>1.9762299999999999</v>
      </c>
      <c r="GP191">
        <v>1.95408</v>
      </c>
      <c r="GQ191">
        <v>2.2333100000000002E-2</v>
      </c>
      <c r="GR191">
        <v>0</v>
      </c>
      <c r="GS191">
        <v>27.3246</v>
      </c>
      <c r="GT191">
        <v>999.9</v>
      </c>
      <c r="GU191">
        <v>58.6</v>
      </c>
      <c r="GV191">
        <v>31</v>
      </c>
      <c r="GW191">
        <v>26.688199999999998</v>
      </c>
      <c r="GX191">
        <v>61.620199999999997</v>
      </c>
      <c r="GY191">
        <v>11.875</v>
      </c>
      <c r="GZ191">
        <v>1</v>
      </c>
      <c r="HA191">
        <v>0.37199700000000002</v>
      </c>
      <c r="HB191">
        <v>0.94597799999999999</v>
      </c>
      <c r="HC191">
        <v>20.270399999999999</v>
      </c>
      <c r="HD191">
        <v>5.2108499999999998</v>
      </c>
      <c r="HE191">
        <v>11.9381</v>
      </c>
      <c r="HF191">
        <v>4.9878999999999998</v>
      </c>
      <c r="HG191">
        <v>3.2909999999999999</v>
      </c>
      <c r="HH191">
        <v>9999</v>
      </c>
      <c r="HI191">
        <v>9999</v>
      </c>
      <c r="HJ191">
        <v>9999</v>
      </c>
      <c r="HK191">
        <v>999.9</v>
      </c>
      <c r="HL191">
        <v>1.8703700000000001</v>
      </c>
      <c r="HM191">
        <v>1.87666</v>
      </c>
      <c r="HN191">
        <v>1.87439</v>
      </c>
      <c r="HO191">
        <v>1.87269</v>
      </c>
      <c r="HP191">
        <v>1.87307</v>
      </c>
      <c r="HQ191">
        <v>1.87042</v>
      </c>
      <c r="HR191">
        <v>1.8763799999999999</v>
      </c>
      <c r="HS191">
        <v>1.8754599999999999</v>
      </c>
      <c r="HT191">
        <v>5</v>
      </c>
      <c r="HU191">
        <v>0</v>
      </c>
      <c r="HV191">
        <v>0</v>
      </c>
      <c r="HW191">
        <v>0</v>
      </c>
      <c r="HX191" t="s">
        <v>419</v>
      </c>
      <c r="HY191" t="s">
        <v>420</v>
      </c>
      <c r="HZ191" t="s">
        <v>421</v>
      </c>
      <c r="IA191" t="s">
        <v>422</v>
      </c>
      <c r="IB191" t="s">
        <v>422</v>
      </c>
      <c r="IC191" t="s">
        <v>421</v>
      </c>
      <c r="ID191">
        <v>0</v>
      </c>
      <c r="IE191">
        <v>100</v>
      </c>
      <c r="IF191">
        <v>100</v>
      </c>
      <c r="IG191">
        <v>-3.915</v>
      </c>
      <c r="IH191">
        <v>0.38840000000000002</v>
      </c>
      <c r="II191">
        <v>-3.1183980323874012</v>
      </c>
      <c r="IJ191">
        <v>-2.536945948238235E-3</v>
      </c>
      <c r="IK191">
        <v>1.581473279927893E-6</v>
      </c>
      <c r="IL191">
        <v>-4.6698293441882044E-10</v>
      </c>
      <c r="IM191">
        <v>-0.1212426229721789</v>
      </c>
      <c r="IN191">
        <v>-1.5895243091576399E-2</v>
      </c>
      <c r="IO191">
        <v>1.559614309849521E-3</v>
      </c>
      <c r="IP191">
        <v>-2.4566050869858518E-6</v>
      </c>
      <c r="IQ191">
        <v>2</v>
      </c>
      <c r="IR191">
        <v>2224</v>
      </c>
      <c r="IS191">
        <v>2</v>
      </c>
      <c r="IT191">
        <v>25</v>
      </c>
      <c r="IU191">
        <v>32.6</v>
      </c>
      <c r="IV191">
        <v>32.700000000000003</v>
      </c>
      <c r="IW191">
        <v>0.93505899999999997</v>
      </c>
      <c r="IX191">
        <v>2.4719199999999999</v>
      </c>
      <c r="IY191">
        <v>1.64917</v>
      </c>
      <c r="IZ191">
        <v>2.3022499999999999</v>
      </c>
      <c r="JA191">
        <v>1.50024</v>
      </c>
      <c r="JB191">
        <v>2.4328599999999998</v>
      </c>
      <c r="JC191">
        <v>37.241999999999997</v>
      </c>
      <c r="JD191">
        <v>23.710999999999999</v>
      </c>
      <c r="JE191">
        <v>18</v>
      </c>
      <c r="JF191">
        <v>504.65</v>
      </c>
      <c r="JG191">
        <v>484.15699999999998</v>
      </c>
      <c r="JH191">
        <v>26.915299999999998</v>
      </c>
      <c r="JI191">
        <v>31.994800000000001</v>
      </c>
      <c r="JJ191">
        <v>30.000299999999999</v>
      </c>
      <c r="JK191">
        <v>31.983899999999998</v>
      </c>
      <c r="JL191">
        <v>31.957999999999998</v>
      </c>
      <c r="JM191">
        <v>18.752600000000001</v>
      </c>
      <c r="JN191">
        <v>30.927399999999999</v>
      </c>
      <c r="JO191">
        <v>100</v>
      </c>
      <c r="JP191">
        <v>26.9175</v>
      </c>
      <c r="JQ191">
        <v>398.56</v>
      </c>
      <c r="JR191">
        <v>23.0243</v>
      </c>
      <c r="JS191">
        <v>99.944199999999995</v>
      </c>
      <c r="JT191">
        <v>99.161199999999994</v>
      </c>
    </row>
    <row r="192" spans="1:280" x14ac:dyDescent="0.25">
      <c r="A192">
        <v>176</v>
      </c>
      <c r="B192">
        <v>1674747488</v>
      </c>
      <c r="C192">
        <v>1750.400000095367</v>
      </c>
      <c r="D192" t="s">
        <v>771</v>
      </c>
      <c r="E192" t="s">
        <v>772</v>
      </c>
      <c r="F192" t="s">
        <v>412</v>
      </c>
      <c r="G192" t="s">
        <v>413</v>
      </c>
      <c r="H192" t="s">
        <v>414</v>
      </c>
      <c r="I192">
        <v>1674747488</v>
      </c>
      <c r="J192">
        <f t="shared" si="92"/>
        <v>1.5636578772780885E-3</v>
      </c>
      <c r="K192">
        <f t="shared" si="93"/>
        <v>1.5636578772780885</v>
      </c>
      <c r="L192">
        <f t="shared" si="94"/>
        <v>-1.9116479619457061</v>
      </c>
      <c r="M192">
        <f t="shared" si="95"/>
        <v>400.03399999999999</v>
      </c>
      <c r="N192">
        <f t="shared" si="96"/>
        <v>417.0493390520457</v>
      </c>
      <c r="O192">
        <f t="shared" si="97"/>
        <v>41.354090731677694</v>
      </c>
      <c r="P192">
        <f t="shared" si="98"/>
        <v>39.666870997465999</v>
      </c>
      <c r="Q192">
        <f t="shared" si="99"/>
        <v>0.12207350516614403</v>
      </c>
      <c r="R192">
        <f t="shared" si="100"/>
        <v>2.9084980254436203</v>
      </c>
      <c r="S192">
        <f t="shared" si="101"/>
        <v>0.11929690534606428</v>
      </c>
      <c r="T192">
        <f t="shared" si="102"/>
        <v>7.4804772229441582E-2</v>
      </c>
      <c r="U192">
        <f t="shared" si="103"/>
        <v>4.7520142134839993E-3</v>
      </c>
      <c r="V192">
        <f t="shared" si="104"/>
        <v>27.589718018885108</v>
      </c>
      <c r="W192">
        <f t="shared" si="105"/>
        <v>27.682500000000001</v>
      </c>
      <c r="X192">
        <f t="shared" si="106"/>
        <v>3.725164941977027</v>
      </c>
      <c r="Y192">
        <f t="shared" si="107"/>
        <v>64.988541100213055</v>
      </c>
      <c r="Z192">
        <f t="shared" si="108"/>
        <v>2.4660384241303999</v>
      </c>
      <c r="AA192">
        <f t="shared" si="109"/>
        <v>3.7945742162879772</v>
      </c>
      <c r="AB192">
        <f t="shared" si="110"/>
        <v>1.2591265178466271</v>
      </c>
      <c r="AC192">
        <f t="shared" si="111"/>
        <v>-68.957312387963697</v>
      </c>
      <c r="AD192">
        <f t="shared" si="112"/>
        <v>49.596771676742442</v>
      </c>
      <c r="AE192">
        <f t="shared" si="113"/>
        <v>3.7111244482552923</v>
      </c>
      <c r="AF192">
        <f t="shared" si="114"/>
        <v>-15.644664248752484</v>
      </c>
      <c r="AG192">
        <v>0</v>
      </c>
      <c r="AH192">
        <v>0</v>
      </c>
      <c r="AI192">
        <f t="shared" si="115"/>
        <v>1</v>
      </c>
      <c r="AJ192">
        <f t="shared" si="116"/>
        <v>0</v>
      </c>
      <c r="AK192">
        <f t="shared" si="117"/>
        <v>52077.244030957176</v>
      </c>
      <c r="AL192" t="s">
        <v>415</v>
      </c>
      <c r="AM192" t="s">
        <v>415</v>
      </c>
      <c r="AN192">
        <v>0</v>
      </c>
      <c r="AO192">
        <v>0</v>
      </c>
      <c r="AP192" t="e">
        <f t="shared" si="118"/>
        <v>#DIV/0!</v>
      </c>
      <c r="AQ192">
        <v>0</v>
      </c>
      <c r="AR192" t="s">
        <v>415</v>
      </c>
      <c r="AS192" t="s">
        <v>415</v>
      </c>
      <c r="AT192">
        <v>0</v>
      </c>
      <c r="AU192">
        <v>0</v>
      </c>
      <c r="AV192" t="e">
        <f t="shared" si="119"/>
        <v>#DIV/0!</v>
      </c>
      <c r="AW192">
        <v>0.5</v>
      </c>
      <c r="AX192">
        <f t="shared" si="120"/>
        <v>2.1008904943823997E-2</v>
      </c>
      <c r="AY192">
        <f t="shared" si="121"/>
        <v>-1.9116479619457061</v>
      </c>
      <c r="AZ192" t="e">
        <f t="shared" si="122"/>
        <v>#DIV/0!</v>
      </c>
      <c r="BA192">
        <f t="shared" si="123"/>
        <v>-90.99227051849148</v>
      </c>
      <c r="BB192" t="e">
        <f t="shared" si="124"/>
        <v>#DIV/0!</v>
      </c>
      <c r="BC192" t="e">
        <f t="shared" si="125"/>
        <v>#DIV/0!</v>
      </c>
      <c r="BD192" t="s">
        <v>415</v>
      </c>
      <c r="BE192">
        <v>0</v>
      </c>
      <c r="BF192" t="e">
        <f t="shared" si="126"/>
        <v>#DIV/0!</v>
      </c>
      <c r="BG192" t="e">
        <f t="shared" si="127"/>
        <v>#DIV/0!</v>
      </c>
      <c r="BH192" t="e">
        <f t="shared" si="128"/>
        <v>#DIV/0!</v>
      </c>
      <c r="BI192" t="e">
        <f t="shared" si="129"/>
        <v>#DIV/0!</v>
      </c>
      <c r="BJ192" t="e">
        <f t="shared" si="130"/>
        <v>#DIV/0!</v>
      </c>
      <c r="BK192" t="e">
        <f t="shared" si="131"/>
        <v>#DIV/0!</v>
      </c>
      <c r="BL192" t="e">
        <f t="shared" si="132"/>
        <v>#DIV/0!</v>
      </c>
      <c r="BM192" t="e">
        <f t="shared" si="133"/>
        <v>#DIV/0!</v>
      </c>
      <c r="CV192">
        <f t="shared" si="134"/>
        <v>5.0010600000000002E-2</v>
      </c>
      <c r="CW192">
        <f t="shared" si="135"/>
        <v>2.1008904943823997E-2</v>
      </c>
      <c r="CX192">
        <f t="shared" si="136"/>
        <v>0.42008903999999991</v>
      </c>
      <c r="CY192">
        <f t="shared" si="137"/>
        <v>9.5020139999999989E-2</v>
      </c>
      <c r="CZ192">
        <v>6</v>
      </c>
      <c r="DA192">
        <v>0.5</v>
      </c>
      <c r="DB192" t="s">
        <v>416</v>
      </c>
      <c r="DC192">
        <v>2</v>
      </c>
      <c r="DD192">
        <v>1674747488</v>
      </c>
      <c r="DE192">
        <v>400.03399999999999</v>
      </c>
      <c r="DF192">
        <v>398.49099999999999</v>
      </c>
      <c r="DG192">
        <v>24.869599999999998</v>
      </c>
      <c r="DH192">
        <v>23.040299999999998</v>
      </c>
      <c r="DI192">
        <v>403.95</v>
      </c>
      <c r="DJ192">
        <v>24.481300000000001</v>
      </c>
      <c r="DK192">
        <v>500.11599999999999</v>
      </c>
      <c r="DL192">
        <v>99.058599999999998</v>
      </c>
      <c r="DM192">
        <v>0.100149</v>
      </c>
      <c r="DN192">
        <v>27.998799999999999</v>
      </c>
      <c r="DO192">
        <v>27.682500000000001</v>
      </c>
      <c r="DP192">
        <v>999.9</v>
      </c>
      <c r="DQ192">
        <v>0</v>
      </c>
      <c r="DR192">
        <v>0</v>
      </c>
      <c r="DS192">
        <v>9974.3799999999992</v>
      </c>
      <c r="DT192">
        <v>0</v>
      </c>
      <c r="DU192">
        <v>377.262</v>
      </c>
      <c r="DV192">
        <v>1.54349</v>
      </c>
      <c r="DW192">
        <v>410.23700000000002</v>
      </c>
      <c r="DX192">
        <v>407.88900000000001</v>
      </c>
      <c r="DY192">
        <v>1.8293699999999999</v>
      </c>
      <c r="DZ192">
        <v>398.49099999999999</v>
      </c>
      <c r="EA192">
        <v>23.040299999999998</v>
      </c>
      <c r="EB192">
        <v>2.4635500000000001</v>
      </c>
      <c r="EC192">
        <v>2.28234</v>
      </c>
      <c r="ED192">
        <v>20.787700000000001</v>
      </c>
      <c r="EE192">
        <v>19.552299999999999</v>
      </c>
      <c r="EF192">
        <v>5.0010600000000002E-2</v>
      </c>
      <c r="EG192">
        <v>0</v>
      </c>
      <c r="EH192">
        <v>0</v>
      </c>
      <c r="EI192">
        <v>0</v>
      </c>
      <c r="EJ192">
        <v>601.55999999999995</v>
      </c>
      <c r="EK192">
        <v>5.0010600000000002E-2</v>
      </c>
      <c r="EL192">
        <v>103.98</v>
      </c>
      <c r="EM192">
        <v>-2.39</v>
      </c>
      <c r="EN192">
        <v>38.125</v>
      </c>
      <c r="EO192">
        <v>42.311999999999998</v>
      </c>
      <c r="EP192">
        <v>40.625</v>
      </c>
      <c r="EQ192">
        <v>41.875</v>
      </c>
      <c r="ER192">
        <v>40.561999999999998</v>
      </c>
      <c r="ES192">
        <v>0</v>
      </c>
      <c r="ET192">
        <v>0</v>
      </c>
      <c r="EU192">
        <v>0</v>
      </c>
      <c r="EV192">
        <v>1674747485.4000001</v>
      </c>
      <c r="EW192">
        <v>0</v>
      </c>
      <c r="EX192">
        <v>597.81499999999994</v>
      </c>
      <c r="EY192">
        <v>-4.7189743359880048</v>
      </c>
      <c r="EZ192">
        <v>9.8547008709820449</v>
      </c>
      <c r="FA192">
        <v>106.50192307692311</v>
      </c>
      <c r="FB192">
        <v>15</v>
      </c>
      <c r="FC192">
        <v>1674745522.0999999</v>
      </c>
      <c r="FD192" t="s">
        <v>417</v>
      </c>
      <c r="FE192">
        <v>1674745522.0999999</v>
      </c>
      <c r="FF192">
        <v>1674745515.0999999</v>
      </c>
      <c r="FG192">
        <v>2</v>
      </c>
      <c r="FH192">
        <v>7.9000000000000001E-2</v>
      </c>
      <c r="FI192">
        <v>5.8000000000000003E-2</v>
      </c>
      <c r="FJ192">
        <v>-3.89</v>
      </c>
      <c r="FK192">
        <v>9.4E-2</v>
      </c>
      <c r="FL192">
        <v>383</v>
      </c>
      <c r="FM192">
        <v>18</v>
      </c>
      <c r="FN192">
        <v>0.28000000000000003</v>
      </c>
      <c r="FO192">
        <v>0.05</v>
      </c>
      <c r="FP192">
        <v>-1.947451460266775</v>
      </c>
      <c r="FQ192">
        <v>0.1701351230383823</v>
      </c>
      <c r="FR192">
        <v>3.4811448977716548E-2</v>
      </c>
      <c r="FS192">
        <v>-1</v>
      </c>
      <c r="FT192">
        <v>0.12205874635312131</v>
      </c>
      <c r="FU192">
        <v>-3.5245993317714139E-5</v>
      </c>
      <c r="FV192">
        <v>9.6729745053447785E-5</v>
      </c>
      <c r="FW192">
        <v>-1</v>
      </c>
      <c r="FX192">
        <v>0</v>
      </c>
      <c r="FY192">
        <v>0</v>
      </c>
      <c r="FZ192" t="s">
        <v>418</v>
      </c>
      <c r="GA192">
        <v>2.9782799999999998</v>
      </c>
      <c r="GB192">
        <v>2.8062499999999999</v>
      </c>
      <c r="GC192">
        <v>9.7651699999999994E-2</v>
      </c>
      <c r="GD192">
        <v>9.5545599999999994E-2</v>
      </c>
      <c r="GE192">
        <v>0.121133</v>
      </c>
      <c r="GF192">
        <v>0.11475200000000001</v>
      </c>
      <c r="GG192">
        <v>26681.8</v>
      </c>
      <c r="GH192">
        <v>24814</v>
      </c>
      <c r="GI192">
        <v>26580.400000000001</v>
      </c>
      <c r="GJ192">
        <v>25908.9</v>
      </c>
      <c r="GK192">
        <v>31786.400000000001</v>
      </c>
      <c r="GL192">
        <v>32364.799999999999</v>
      </c>
      <c r="GM192">
        <v>37660.400000000001</v>
      </c>
      <c r="GN192">
        <v>38431.1</v>
      </c>
      <c r="GO192">
        <v>1.9762</v>
      </c>
      <c r="GP192">
        <v>1.9541500000000001</v>
      </c>
      <c r="GQ192">
        <v>2.1904699999999999E-2</v>
      </c>
      <c r="GR192">
        <v>0</v>
      </c>
      <c r="GS192">
        <v>27.3246</v>
      </c>
      <c r="GT192">
        <v>999.9</v>
      </c>
      <c r="GU192">
        <v>58.6</v>
      </c>
      <c r="GV192">
        <v>31</v>
      </c>
      <c r="GW192">
        <v>26.686699999999998</v>
      </c>
      <c r="GX192">
        <v>61.910200000000003</v>
      </c>
      <c r="GY192">
        <v>11.931100000000001</v>
      </c>
      <c r="GZ192">
        <v>1</v>
      </c>
      <c r="HA192">
        <v>0.37203799999999998</v>
      </c>
      <c r="HB192">
        <v>0.95431100000000002</v>
      </c>
      <c r="HC192">
        <v>20.270299999999999</v>
      </c>
      <c r="HD192">
        <v>5.2108499999999998</v>
      </c>
      <c r="HE192">
        <v>11.9381</v>
      </c>
      <c r="HF192">
        <v>4.9880000000000004</v>
      </c>
      <c r="HG192">
        <v>3.2909999999999999</v>
      </c>
      <c r="HH192">
        <v>9999</v>
      </c>
      <c r="HI192">
        <v>9999</v>
      </c>
      <c r="HJ192">
        <v>9999</v>
      </c>
      <c r="HK192">
        <v>999.9</v>
      </c>
      <c r="HL192">
        <v>1.87035</v>
      </c>
      <c r="HM192">
        <v>1.8766099999999999</v>
      </c>
      <c r="HN192">
        <v>1.87439</v>
      </c>
      <c r="HO192">
        <v>1.8727</v>
      </c>
      <c r="HP192">
        <v>1.8730599999999999</v>
      </c>
      <c r="HQ192">
        <v>1.87042</v>
      </c>
      <c r="HR192">
        <v>1.8763700000000001</v>
      </c>
      <c r="HS192">
        <v>1.8754500000000001</v>
      </c>
      <c r="HT192">
        <v>5</v>
      </c>
      <c r="HU192">
        <v>0</v>
      </c>
      <c r="HV192">
        <v>0</v>
      </c>
      <c r="HW192">
        <v>0</v>
      </c>
      <c r="HX192" t="s">
        <v>419</v>
      </c>
      <c r="HY192" t="s">
        <v>420</v>
      </c>
      <c r="HZ192" t="s">
        <v>421</v>
      </c>
      <c r="IA192" t="s">
        <v>422</v>
      </c>
      <c r="IB192" t="s">
        <v>422</v>
      </c>
      <c r="IC192" t="s">
        <v>421</v>
      </c>
      <c r="ID192">
        <v>0</v>
      </c>
      <c r="IE192">
        <v>100</v>
      </c>
      <c r="IF192">
        <v>100</v>
      </c>
      <c r="IG192">
        <v>-3.9159999999999999</v>
      </c>
      <c r="IH192">
        <v>0.38829999999999998</v>
      </c>
      <c r="II192">
        <v>-3.1183980323874012</v>
      </c>
      <c r="IJ192">
        <v>-2.536945948238235E-3</v>
      </c>
      <c r="IK192">
        <v>1.581473279927893E-6</v>
      </c>
      <c r="IL192">
        <v>-4.6698293441882044E-10</v>
      </c>
      <c r="IM192">
        <v>-0.1212426229721789</v>
      </c>
      <c r="IN192">
        <v>-1.5895243091576399E-2</v>
      </c>
      <c r="IO192">
        <v>1.559614309849521E-3</v>
      </c>
      <c r="IP192">
        <v>-2.4566050869858518E-6</v>
      </c>
      <c r="IQ192">
        <v>2</v>
      </c>
      <c r="IR192">
        <v>2224</v>
      </c>
      <c r="IS192">
        <v>2</v>
      </c>
      <c r="IT192">
        <v>25</v>
      </c>
      <c r="IU192">
        <v>32.799999999999997</v>
      </c>
      <c r="IV192">
        <v>32.9</v>
      </c>
      <c r="IW192">
        <v>0.93505899999999997</v>
      </c>
      <c r="IX192">
        <v>2.4719199999999999</v>
      </c>
      <c r="IY192">
        <v>1.65039</v>
      </c>
      <c r="IZ192">
        <v>2.3022499999999999</v>
      </c>
      <c r="JA192">
        <v>1.50024</v>
      </c>
      <c r="JB192">
        <v>2.4255399999999998</v>
      </c>
      <c r="JC192">
        <v>37.241999999999997</v>
      </c>
      <c r="JD192">
        <v>23.702200000000001</v>
      </c>
      <c r="JE192">
        <v>18</v>
      </c>
      <c r="JF192">
        <v>504.65699999999998</v>
      </c>
      <c r="JG192">
        <v>484.23099999999999</v>
      </c>
      <c r="JH192">
        <v>26.9193</v>
      </c>
      <c r="JI192">
        <v>31.997599999999998</v>
      </c>
      <c r="JJ192">
        <v>30.0001</v>
      </c>
      <c r="JK192">
        <v>31.986699999999999</v>
      </c>
      <c r="JL192">
        <v>31.960799999999999</v>
      </c>
      <c r="JM192">
        <v>18.751300000000001</v>
      </c>
      <c r="JN192">
        <v>30.927399999999999</v>
      </c>
      <c r="JO192">
        <v>100</v>
      </c>
      <c r="JP192">
        <v>26.9191</v>
      </c>
      <c r="JQ192">
        <v>398.31200000000001</v>
      </c>
      <c r="JR192">
        <v>23.026299999999999</v>
      </c>
      <c r="JS192">
        <v>99.944299999999998</v>
      </c>
      <c r="JT192">
        <v>99.160399999999996</v>
      </c>
    </row>
    <row r="193" spans="1:280" x14ac:dyDescent="0.25">
      <c r="A193">
        <v>177</v>
      </c>
      <c r="B193">
        <v>1674747498</v>
      </c>
      <c r="C193">
        <v>1760.400000095367</v>
      </c>
      <c r="D193" t="s">
        <v>773</v>
      </c>
      <c r="E193" t="s">
        <v>774</v>
      </c>
      <c r="F193" t="s">
        <v>412</v>
      </c>
      <c r="G193" t="s">
        <v>413</v>
      </c>
      <c r="H193" t="s">
        <v>414</v>
      </c>
      <c r="I193">
        <v>1674747498</v>
      </c>
      <c r="J193">
        <f t="shared" si="92"/>
        <v>1.5541057515400579E-3</v>
      </c>
      <c r="K193">
        <f t="shared" si="93"/>
        <v>1.5541057515400578</v>
      </c>
      <c r="L193">
        <f t="shared" si="94"/>
        <v>-1.8450681032548337</v>
      </c>
      <c r="M193">
        <f t="shared" si="95"/>
        <v>399.94299999999998</v>
      </c>
      <c r="N193">
        <f t="shared" si="96"/>
        <v>416.27199269592234</v>
      </c>
      <c r="O193">
        <f t="shared" si="97"/>
        <v>41.277175465954691</v>
      </c>
      <c r="P193">
        <f t="shared" si="98"/>
        <v>39.658006488655197</v>
      </c>
      <c r="Q193">
        <f t="shared" si="99"/>
        <v>0.12098267908502743</v>
      </c>
      <c r="R193">
        <f t="shared" si="100"/>
        <v>2.9138673224174871</v>
      </c>
      <c r="S193">
        <f t="shared" si="101"/>
        <v>0.11825978713341445</v>
      </c>
      <c r="T193">
        <f t="shared" si="102"/>
        <v>7.4151903824185364E-2</v>
      </c>
      <c r="U193">
        <f t="shared" si="103"/>
        <v>4.7520142134839993E-3</v>
      </c>
      <c r="V193">
        <f t="shared" si="104"/>
        <v>27.598915948527004</v>
      </c>
      <c r="W193">
        <f t="shared" si="105"/>
        <v>27.6922</v>
      </c>
      <c r="X193">
        <f t="shared" si="106"/>
        <v>3.7272769401050483</v>
      </c>
      <c r="Y193">
        <f t="shared" si="107"/>
        <v>64.934988095504451</v>
      </c>
      <c r="Z193">
        <f t="shared" si="108"/>
        <v>2.4648683134672802</v>
      </c>
      <c r="AA193">
        <f t="shared" si="109"/>
        <v>3.7959016945410462</v>
      </c>
      <c r="AB193">
        <f t="shared" si="110"/>
        <v>1.2624086266377681</v>
      </c>
      <c r="AC193">
        <f t="shared" si="111"/>
        <v>-68.53606364291656</v>
      </c>
      <c r="AD193">
        <f t="shared" si="112"/>
        <v>49.107088955937208</v>
      </c>
      <c r="AE193">
        <f t="shared" si="113"/>
        <v>3.6679997173595349</v>
      </c>
      <c r="AF193">
        <f t="shared" si="114"/>
        <v>-15.756222955406336</v>
      </c>
      <c r="AG193">
        <v>0</v>
      </c>
      <c r="AH193">
        <v>0</v>
      </c>
      <c r="AI193">
        <f t="shared" si="115"/>
        <v>1</v>
      </c>
      <c r="AJ193">
        <f t="shared" si="116"/>
        <v>0</v>
      </c>
      <c r="AK193">
        <f t="shared" si="117"/>
        <v>52229.885250379943</v>
      </c>
      <c r="AL193" t="s">
        <v>415</v>
      </c>
      <c r="AM193" t="s">
        <v>415</v>
      </c>
      <c r="AN193">
        <v>0</v>
      </c>
      <c r="AO193">
        <v>0</v>
      </c>
      <c r="AP193" t="e">
        <f t="shared" si="118"/>
        <v>#DIV/0!</v>
      </c>
      <c r="AQ193">
        <v>0</v>
      </c>
      <c r="AR193" t="s">
        <v>415</v>
      </c>
      <c r="AS193" t="s">
        <v>415</v>
      </c>
      <c r="AT193">
        <v>0</v>
      </c>
      <c r="AU193">
        <v>0</v>
      </c>
      <c r="AV193" t="e">
        <f t="shared" si="119"/>
        <v>#DIV/0!</v>
      </c>
      <c r="AW193">
        <v>0.5</v>
      </c>
      <c r="AX193">
        <f t="shared" si="120"/>
        <v>2.1008904943823997E-2</v>
      </c>
      <c r="AY193">
        <f t="shared" si="121"/>
        <v>-1.8450681032548337</v>
      </c>
      <c r="AZ193" t="e">
        <f t="shared" si="122"/>
        <v>#DIV/0!</v>
      </c>
      <c r="BA193">
        <f t="shared" si="123"/>
        <v>-87.82314490871309</v>
      </c>
      <c r="BB193" t="e">
        <f t="shared" si="124"/>
        <v>#DIV/0!</v>
      </c>
      <c r="BC193" t="e">
        <f t="shared" si="125"/>
        <v>#DIV/0!</v>
      </c>
      <c r="BD193" t="s">
        <v>415</v>
      </c>
      <c r="BE193">
        <v>0</v>
      </c>
      <c r="BF193" t="e">
        <f t="shared" si="126"/>
        <v>#DIV/0!</v>
      </c>
      <c r="BG193" t="e">
        <f t="shared" si="127"/>
        <v>#DIV/0!</v>
      </c>
      <c r="BH193" t="e">
        <f t="shared" si="128"/>
        <v>#DIV/0!</v>
      </c>
      <c r="BI193" t="e">
        <f t="shared" si="129"/>
        <v>#DIV/0!</v>
      </c>
      <c r="BJ193" t="e">
        <f t="shared" si="130"/>
        <v>#DIV/0!</v>
      </c>
      <c r="BK193" t="e">
        <f t="shared" si="131"/>
        <v>#DIV/0!</v>
      </c>
      <c r="BL193" t="e">
        <f t="shared" si="132"/>
        <v>#DIV/0!</v>
      </c>
      <c r="BM193" t="e">
        <f t="shared" si="133"/>
        <v>#DIV/0!</v>
      </c>
      <c r="CV193">
        <f t="shared" si="134"/>
        <v>5.0010600000000002E-2</v>
      </c>
      <c r="CW193">
        <f t="shared" si="135"/>
        <v>2.1008904943823997E-2</v>
      </c>
      <c r="CX193">
        <f t="shared" si="136"/>
        <v>0.42008903999999991</v>
      </c>
      <c r="CY193">
        <f t="shared" si="137"/>
        <v>9.5020139999999989E-2</v>
      </c>
      <c r="CZ193">
        <v>6</v>
      </c>
      <c r="DA193">
        <v>0.5</v>
      </c>
      <c r="DB193" t="s">
        <v>416</v>
      </c>
      <c r="DC193">
        <v>2</v>
      </c>
      <c r="DD193">
        <v>1674747498</v>
      </c>
      <c r="DE193">
        <v>399.94299999999998</v>
      </c>
      <c r="DF193">
        <v>398.47500000000002</v>
      </c>
      <c r="DG193">
        <v>24.857700000000001</v>
      </c>
      <c r="DH193">
        <v>23.039400000000001</v>
      </c>
      <c r="DI193">
        <v>403.85899999999998</v>
      </c>
      <c r="DJ193">
        <v>24.47</v>
      </c>
      <c r="DK193">
        <v>500.07400000000001</v>
      </c>
      <c r="DL193">
        <v>99.059200000000004</v>
      </c>
      <c r="DM193">
        <v>9.9946400000000005E-2</v>
      </c>
      <c r="DN193">
        <v>28.004799999999999</v>
      </c>
      <c r="DO193">
        <v>27.6922</v>
      </c>
      <c r="DP193">
        <v>999.9</v>
      </c>
      <c r="DQ193">
        <v>0</v>
      </c>
      <c r="DR193">
        <v>0</v>
      </c>
      <c r="DS193">
        <v>10005</v>
      </c>
      <c r="DT193">
        <v>0</v>
      </c>
      <c r="DU193">
        <v>377.20800000000003</v>
      </c>
      <c r="DV193">
        <v>1.4674400000000001</v>
      </c>
      <c r="DW193">
        <v>410.13799999999998</v>
      </c>
      <c r="DX193">
        <v>407.87299999999999</v>
      </c>
      <c r="DY193">
        <v>1.8182700000000001</v>
      </c>
      <c r="DZ193">
        <v>398.47500000000002</v>
      </c>
      <c r="EA193">
        <v>23.039400000000001</v>
      </c>
      <c r="EB193">
        <v>2.46238</v>
      </c>
      <c r="EC193">
        <v>2.28227</v>
      </c>
      <c r="ED193">
        <v>20.78</v>
      </c>
      <c r="EE193">
        <v>19.5518</v>
      </c>
      <c r="EF193">
        <v>5.0010600000000002E-2</v>
      </c>
      <c r="EG193">
        <v>0</v>
      </c>
      <c r="EH193">
        <v>0</v>
      </c>
      <c r="EI193">
        <v>0</v>
      </c>
      <c r="EJ193">
        <v>598.41999999999996</v>
      </c>
      <c r="EK193">
        <v>5.0010600000000002E-2</v>
      </c>
      <c r="EL193">
        <v>107.52</v>
      </c>
      <c r="EM193">
        <v>-1.49</v>
      </c>
      <c r="EN193">
        <v>38.186999999999998</v>
      </c>
      <c r="EO193">
        <v>42.311999999999998</v>
      </c>
      <c r="EP193">
        <v>40.625</v>
      </c>
      <c r="EQ193">
        <v>41.875</v>
      </c>
      <c r="ER193">
        <v>40.561999999999998</v>
      </c>
      <c r="ES193">
        <v>0</v>
      </c>
      <c r="ET193">
        <v>0</v>
      </c>
      <c r="EU193">
        <v>0</v>
      </c>
      <c r="EV193">
        <v>1674747495</v>
      </c>
      <c r="EW193">
        <v>0</v>
      </c>
      <c r="EX193">
        <v>597.59730769230771</v>
      </c>
      <c r="EY193">
        <v>11.227008616273871</v>
      </c>
      <c r="EZ193">
        <v>-9.2823932887279241</v>
      </c>
      <c r="FA193">
        <v>106.46653846153851</v>
      </c>
      <c r="FB193">
        <v>15</v>
      </c>
      <c r="FC193">
        <v>1674745522.0999999</v>
      </c>
      <c r="FD193" t="s">
        <v>417</v>
      </c>
      <c r="FE193">
        <v>1674745522.0999999</v>
      </c>
      <c r="FF193">
        <v>1674745515.0999999</v>
      </c>
      <c r="FG193">
        <v>2</v>
      </c>
      <c r="FH193">
        <v>7.9000000000000001E-2</v>
      </c>
      <c r="FI193">
        <v>5.8000000000000003E-2</v>
      </c>
      <c r="FJ193">
        <v>-3.89</v>
      </c>
      <c r="FK193">
        <v>9.4E-2</v>
      </c>
      <c r="FL193">
        <v>383</v>
      </c>
      <c r="FM193">
        <v>18</v>
      </c>
      <c r="FN193">
        <v>0.28000000000000003</v>
      </c>
      <c r="FO193">
        <v>0.05</v>
      </c>
      <c r="FP193">
        <v>-1.9410738834895751</v>
      </c>
      <c r="FQ193">
        <v>-6.0643956325568557E-2</v>
      </c>
      <c r="FR193">
        <v>3.7097145022861468E-2</v>
      </c>
      <c r="FS193">
        <v>-1</v>
      </c>
      <c r="FT193">
        <v>0.1218297019030901</v>
      </c>
      <c r="FU193">
        <v>-2.7593369636049079E-3</v>
      </c>
      <c r="FV193">
        <v>3.1208604291324679E-4</v>
      </c>
      <c r="FW193">
        <v>-1</v>
      </c>
      <c r="FX193">
        <v>0</v>
      </c>
      <c r="FY193">
        <v>0</v>
      </c>
      <c r="FZ193" t="s">
        <v>418</v>
      </c>
      <c r="GA193">
        <v>2.97817</v>
      </c>
      <c r="GB193">
        <v>2.8063199999999999</v>
      </c>
      <c r="GC193">
        <v>9.7634499999999999E-2</v>
      </c>
      <c r="GD193">
        <v>9.5542799999999997E-2</v>
      </c>
      <c r="GE193">
        <v>0.12109399999999999</v>
      </c>
      <c r="GF193">
        <v>0.114749</v>
      </c>
      <c r="GG193">
        <v>26682.7</v>
      </c>
      <c r="GH193">
        <v>24814.5</v>
      </c>
      <c r="GI193">
        <v>26580.799999999999</v>
      </c>
      <c r="GJ193">
        <v>25909.4</v>
      </c>
      <c r="GK193">
        <v>31788.400000000001</v>
      </c>
      <c r="GL193">
        <v>32365</v>
      </c>
      <c r="GM193">
        <v>37661.1</v>
      </c>
      <c r="GN193">
        <v>38431.199999999997</v>
      </c>
      <c r="GO193">
        <v>1.97587</v>
      </c>
      <c r="GP193">
        <v>1.9538199999999999</v>
      </c>
      <c r="GQ193">
        <v>2.2500800000000001E-2</v>
      </c>
      <c r="GR193">
        <v>0</v>
      </c>
      <c r="GS193">
        <v>27.3246</v>
      </c>
      <c r="GT193">
        <v>999.9</v>
      </c>
      <c r="GU193">
        <v>58.5</v>
      </c>
      <c r="GV193">
        <v>31</v>
      </c>
      <c r="GW193">
        <v>26.642700000000001</v>
      </c>
      <c r="GX193">
        <v>61.690199999999997</v>
      </c>
      <c r="GY193">
        <v>11.879</v>
      </c>
      <c r="GZ193">
        <v>1</v>
      </c>
      <c r="HA193">
        <v>0.37251299999999998</v>
      </c>
      <c r="HB193">
        <v>1.06904</v>
      </c>
      <c r="HC193">
        <v>20.269400000000001</v>
      </c>
      <c r="HD193">
        <v>5.2108499999999998</v>
      </c>
      <c r="HE193">
        <v>11.937900000000001</v>
      </c>
      <c r="HF193">
        <v>4.9878999999999998</v>
      </c>
      <c r="HG193">
        <v>3.2909999999999999</v>
      </c>
      <c r="HH193">
        <v>9999</v>
      </c>
      <c r="HI193">
        <v>9999</v>
      </c>
      <c r="HJ193">
        <v>9999</v>
      </c>
      <c r="HK193">
        <v>999.9</v>
      </c>
      <c r="HL193">
        <v>1.87032</v>
      </c>
      <c r="HM193">
        <v>1.87662</v>
      </c>
      <c r="HN193">
        <v>1.87439</v>
      </c>
      <c r="HO193">
        <v>1.87269</v>
      </c>
      <c r="HP193">
        <v>1.87304</v>
      </c>
      <c r="HQ193">
        <v>1.87042</v>
      </c>
      <c r="HR193">
        <v>1.8763799999999999</v>
      </c>
      <c r="HS193">
        <v>1.8754500000000001</v>
      </c>
      <c r="HT193">
        <v>5</v>
      </c>
      <c r="HU193">
        <v>0</v>
      </c>
      <c r="HV193">
        <v>0</v>
      </c>
      <c r="HW193">
        <v>0</v>
      </c>
      <c r="HX193" t="s">
        <v>419</v>
      </c>
      <c r="HY193" t="s">
        <v>420</v>
      </c>
      <c r="HZ193" t="s">
        <v>421</v>
      </c>
      <c r="IA193" t="s">
        <v>422</v>
      </c>
      <c r="IB193" t="s">
        <v>422</v>
      </c>
      <c r="IC193" t="s">
        <v>421</v>
      </c>
      <c r="ID193">
        <v>0</v>
      </c>
      <c r="IE193">
        <v>100</v>
      </c>
      <c r="IF193">
        <v>100</v>
      </c>
      <c r="IG193">
        <v>-3.9159999999999999</v>
      </c>
      <c r="IH193">
        <v>0.38769999999999999</v>
      </c>
      <c r="II193">
        <v>-3.1183980323874012</v>
      </c>
      <c r="IJ193">
        <v>-2.536945948238235E-3</v>
      </c>
      <c r="IK193">
        <v>1.581473279927893E-6</v>
      </c>
      <c r="IL193">
        <v>-4.6698293441882044E-10</v>
      </c>
      <c r="IM193">
        <v>-0.1212426229721789</v>
      </c>
      <c r="IN193">
        <v>-1.5895243091576399E-2</v>
      </c>
      <c r="IO193">
        <v>1.559614309849521E-3</v>
      </c>
      <c r="IP193">
        <v>-2.4566050869858518E-6</v>
      </c>
      <c r="IQ193">
        <v>2</v>
      </c>
      <c r="IR193">
        <v>2224</v>
      </c>
      <c r="IS193">
        <v>2</v>
      </c>
      <c r="IT193">
        <v>25</v>
      </c>
      <c r="IU193">
        <v>32.9</v>
      </c>
      <c r="IV193">
        <v>33</v>
      </c>
      <c r="IW193">
        <v>0.93505899999999997</v>
      </c>
      <c r="IX193">
        <v>2.4731399999999999</v>
      </c>
      <c r="IY193">
        <v>1.65039</v>
      </c>
      <c r="IZ193">
        <v>2.3022499999999999</v>
      </c>
      <c r="JA193">
        <v>1.50024</v>
      </c>
      <c r="JB193">
        <v>2.4340799999999998</v>
      </c>
      <c r="JC193">
        <v>37.241999999999997</v>
      </c>
      <c r="JD193">
        <v>23.710999999999999</v>
      </c>
      <c r="JE193">
        <v>18</v>
      </c>
      <c r="JF193">
        <v>504.46800000000002</v>
      </c>
      <c r="JG193">
        <v>484.02800000000002</v>
      </c>
      <c r="JH193">
        <v>26.898599999999998</v>
      </c>
      <c r="JI193">
        <v>31.998999999999999</v>
      </c>
      <c r="JJ193">
        <v>30.000399999999999</v>
      </c>
      <c r="JK193">
        <v>31.989599999999999</v>
      </c>
      <c r="JL193">
        <v>31.962900000000001</v>
      </c>
      <c r="JM193">
        <v>18.752800000000001</v>
      </c>
      <c r="JN193">
        <v>30.927399999999999</v>
      </c>
      <c r="JO193">
        <v>100</v>
      </c>
      <c r="JP193">
        <v>26.8826</v>
      </c>
      <c r="JQ193">
        <v>398.50900000000001</v>
      </c>
      <c r="JR193">
        <v>23.042200000000001</v>
      </c>
      <c r="JS193">
        <v>99.945999999999998</v>
      </c>
      <c r="JT193">
        <v>99.161199999999994</v>
      </c>
    </row>
    <row r="194" spans="1:280" x14ac:dyDescent="0.25">
      <c r="A194">
        <v>178</v>
      </c>
      <c r="B194">
        <v>1674747508</v>
      </c>
      <c r="C194">
        <v>1770.400000095367</v>
      </c>
      <c r="D194" t="s">
        <v>775</v>
      </c>
      <c r="E194" t="s">
        <v>776</v>
      </c>
      <c r="F194" t="s">
        <v>412</v>
      </c>
      <c r="G194" t="s">
        <v>413</v>
      </c>
      <c r="H194" t="s">
        <v>414</v>
      </c>
      <c r="I194">
        <v>1674747508</v>
      </c>
      <c r="J194">
        <f t="shared" si="92"/>
        <v>1.5412663248834731E-3</v>
      </c>
      <c r="K194">
        <f t="shared" si="93"/>
        <v>1.541266324883473</v>
      </c>
      <c r="L194">
        <f t="shared" si="94"/>
        <v>-1.8850567643485665</v>
      </c>
      <c r="M194">
        <f t="shared" si="95"/>
        <v>400.01400000000001</v>
      </c>
      <c r="N194">
        <f t="shared" si="96"/>
        <v>417.12089097207394</v>
      </c>
      <c r="O194">
        <f t="shared" si="97"/>
        <v>41.362258982608715</v>
      </c>
      <c r="P194">
        <f t="shared" si="98"/>
        <v>39.665917058508001</v>
      </c>
      <c r="Q194">
        <f t="shared" si="99"/>
        <v>0.11970383390068118</v>
      </c>
      <c r="R194">
        <f t="shared" si="100"/>
        <v>2.9125928581291571</v>
      </c>
      <c r="S194">
        <f t="shared" si="101"/>
        <v>0.11703638013878218</v>
      </c>
      <c r="T194">
        <f t="shared" si="102"/>
        <v>7.3382446946470697E-2</v>
      </c>
      <c r="U194">
        <f t="shared" si="103"/>
        <v>4.7520142134839993E-3</v>
      </c>
      <c r="V194">
        <f t="shared" si="104"/>
        <v>27.603005820346311</v>
      </c>
      <c r="W194">
        <f t="shared" si="105"/>
        <v>27.6967</v>
      </c>
      <c r="X194">
        <f t="shared" si="106"/>
        <v>3.7282570877974477</v>
      </c>
      <c r="Y194">
        <f t="shared" si="107"/>
        <v>64.886509049305047</v>
      </c>
      <c r="Z194">
        <f t="shared" si="108"/>
        <v>2.4631573223477998</v>
      </c>
      <c r="AA194">
        <f t="shared" si="109"/>
        <v>3.7961008512202903</v>
      </c>
      <c r="AB194">
        <f t="shared" si="110"/>
        <v>1.2650997654496479</v>
      </c>
      <c r="AC194">
        <f t="shared" si="111"/>
        <v>-67.969844927361166</v>
      </c>
      <c r="AD194">
        <f t="shared" si="112"/>
        <v>48.520325205745031</v>
      </c>
      <c r="AE194">
        <f t="shared" si="113"/>
        <v>3.6258554758140069</v>
      </c>
      <c r="AF194">
        <f t="shared" si="114"/>
        <v>-15.818912231588648</v>
      </c>
      <c r="AG194">
        <v>0</v>
      </c>
      <c r="AH194">
        <v>0</v>
      </c>
      <c r="AI194">
        <f t="shared" si="115"/>
        <v>1</v>
      </c>
      <c r="AJ194">
        <f t="shared" si="116"/>
        <v>0</v>
      </c>
      <c r="AK194">
        <f t="shared" si="117"/>
        <v>52193.283688824202</v>
      </c>
      <c r="AL194" t="s">
        <v>415</v>
      </c>
      <c r="AM194" t="s">
        <v>415</v>
      </c>
      <c r="AN194">
        <v>0</v>
      </c>
      <c r="AO194">
        <v>0</v>
      </c>
      <c r="AP194" t="e">
        <f t="shared" si="118"/>
        <v>#DIV/0!</v>
      </c>
      <c r="AQ194">
        <v>0</v>
      </c>
      <c r="AR194" t="s">
        <v>415</v>
      </c>
      <c r="AS194" t="s">
        <v>415</v>
      </c>
      <c r="AT194">
        <v>0</v>
      </c>
      <c r="AU194">
        <v>0</v>
      </c>
      <c r="AV194" t="e">
        <f t="shared" si="119"/>
        <v>#DIV/0!</v>
      </c>
      <c r="AW194">
        <v>0.5</v>
      </c>
      <c r="AX194">
        <f t="shared" si="120"/>
        <v>2.1008904943823997E-2</v>
      </c>
      <c r="AY194">
        <f t="shared" si="121"/>
        <v>-1.8850567643485665</v>
      </c>
      <c r="AZ194" t="e">
        <f t="shared" si="122"/>
        <v>#DIV/0!</v>
      </c>
      <c r="BA194">
        <f t="shared" si="123"/>
        <v>-89.72655973212531</v>
      </c>
      <c r="BB194" t="e">
        <f t="shared" si="124"/>
        <v>#DIV/0!</v>
      </c>
      <c r="BC194" t="e">
        <f t="shared" si="125"/>
        <v>#DIV/0!</v>
      </c>
      <c r="BD194" t="s">
        <v>415</v>
      </c>
      <c r="BE194">
        <v>0</v>
      </c>
      <c r="BF194" t="e">
        <f t="shared" si="126"/>
        <v>#DIV/0!</v>
      </c>
      <c r="BG194" t="e">
        <f t="shared" si="127"/>
        <v>#DIV/0!</v>
      </c>
      <c r="BH194" t="e">
        <f t="shared" si="128"/>
        <v>#DIV/0!</v>
      </c>
      <c r="BI194" t="e">
        <f t="shared" si="129"/>
        <v>#DIV/0!</v>
      </c>
      <c r="BJ194" t="e">
        <f t="shared" si="130"/>
        <v>#DIV/0!</v>
      </c>
      <c r="BK194" t="e">
        <f t="shared" si="131"/>
        <v>#DIV/0!</v>
      </c>
      <c r="BL194" t="e">
        <f t="shared" si="132"/>
        <v>#DIV/0!</v>
      </c>
      <c r="BM194" t="e">
        <f t="shared" si="133"/>
        <v>#DIV/0!</v>
      </c>
      <c r="CV194">
        <f t="shared" si="134"/>
        <v>5.0010600000000002E-2</v>
      </c>
      <c r="CW194">
        <f t="shared" si="135"/>
        <v>2.1008904943823997E-2</v>
      </c>
      <c r="CX194">
        <f t="shared" si="136"/>
        <v>0.42008903999999991</v>
      </c>
      <c r="CY194">
        <f t="shared" si="137"/>
        <v>9.5020139999999989E-2</v>
      </c>
      <c r="CZ194">
        <v>6</v>
      </c>
      <c r="DA194">
        <v>0.5</v>
      </c>
      <c r="DB194" t="s">
        <v>416</v>
      </c>
      <c r="DC194">
        <v>2</v>
      </c>
      <c r="DD194">
        <v>1674747508</v>
      </c>
      <c r="DE194">
        <v>400.01400000000001</v>
      </c>
      <c r="DF194">
        <v>398.49200000000002</v>
      </c>
      <c r="DG194">
        <v>24.8399</v>
      </c>
      <c r="DH194">
        <v>23.0366</v>
      </c>
      <c r="DI194">
        <v>403.93</v>
      </c>
      <c r="DJ194">
        <v>24.453199999999999</v>
      </c>
      <c r="DK194">
        <v>500.077</v>
      </c>
      <c r="DL194">
        <v>99.061300000000003</v>
      </c>
      <c r="DM194">
        <v>0.100022</v>
      </c>
      <c r="DN194">
        <v>28.005700000000001</v>
      </c>
      <c r="DO194">
        <v>27.6967</v>
      </c>
      <c r="DP194">
        <v>999.9</v>
      </c>
      <c r="DQ194">
        <v>0</v>
      </c>
      <c r="DR194">
        <v>0</v>
      </c>
      <c r="DS194">
        <v>9997.5</v>
      </c>
      <c r="DT194">
        <v>0</v>
      </c>
      <c r="DU194">
        <v>377.43799999999999</v>
      </c>
      <c r="DV194">
        <v>1.52234</v>
      </c>
      <c r="DW194">
        <v>410.20299999999997</v>
      </c>
      <c r="DX194">
        <v>407.88799999999998</v>
      </c>
      <c r="DY194">
        <v>1.8033300000000001</v>
      </c>
      <c r="DZ194">
        <v>398.49200000000002</v>
      </c>
      <c r="EA194">
        <v>23.0366</v>
      </c>
      <c r="EB194">
        <v>2.46068</v>
      </c>
      <c r="EC194">
        <v>2.2820399999999998</v>
      </c>
      <c r="ED194">
        <v>20.768699999999999</v>
      </c>
      <c r="EE194">
        <v>19.5502</v>
      </c>
      <c r="EF194">
        <v>5.0010600000000002E-2</v>
      </c>
      <c r="EG194">
        <v>0</v>
      </c>
      <c r="EH194">
        <v>0</v>
      </c>
      <c r="EI194">
        <v>0</v>
      </c>
      <c r="EJ194">
        <v>599.5</v>
      </c>
      <c r="EK194">
        <v>5.0010600000000002E-2</v>
      </c>
      <c r="EL194">
        <v>106.38</v>
      </c>
      <c r="EM194">
        <v>-2.0499999999999998</v>
      </c>
      <c r="EN194">
        <v>38.186999999999998</v>
      </c>
      <c r="EO194">
        <v>42.311999999999998</v>
      </c>
      <c r="EP194">
        <v>40.625</v>
      </c>
      <c r="EQ194">
        <v>41.875</v>
      </c>
      <c r="ER194">
        <v>40.561999999999998</v>
      </c>
      <c r="ES194">
        <v>0</v>
      </c>
      <c r="ET194">
        <v>0</v>
      </c>
      <c r="EU194">
        <v>0</v>
      </c>
      <c r="EV194">
        <v>1674747505.2</v>
      </c>
      <c r="EW194">
        <v>0</v>
      </c>
      <c r="EX194">
        <v>598.74639999999999</v>
      </c>
      <c r="EY194">
        <v>0.97384626131774166</v>
      </c>
      <c r="EZ194">
        <v>4.000769068033363</v>
      </c>
      <c r="FA194">
        <v>106.07640000000001</v>
      </c>
      <c r="FB194">
        <v>15</v>
      </c>
      <c r="FC194">
        <v>1674745522.0999999</v>
      </c>
      <c r="FD194" t="s">
        <v>417</v>
      </c>
      <c r="FE194">
        <v>1674745522.0999999</v>
      </c>
      <c r="FF194">
        <v>1674745515.0999999</v>
      </c>
      <c r="FG194">
        <v>2</v>
      </c>
      <c r="FH194">
        <v>7.9000000000000001E-2</v>
      </c>
      <c r="FI194">
        <v>5.8000000000000003E-2</v>
      </c>
      <c r="FJ194">
        <v>-3.89</v>
      </c>
      <c r="FK194">
        <v>9.4E-2</v>
      </c>
      <c r="FL194">
        <v>383</v>
      </c>
      <c r="FM194">
        <v>18</v>
      </c>
      <c r="FN194">
        <v>0.28000000000000003</v>
      </c>
      <c r="FO194">
        <v>0.05</v>
      </c>
      <c r="FP194">
        <v>-1.9206016878789689</v>
      </c>
      <c r="FQ194">
        <v>0.12578814252716139</v>
      </c>
      <c r="FR194">
        <v>4.5239608019848061E-2</v>
      </c>
      <c r="FS194">
        <v>-1</v>
      </c>
      <c r="FT194">
        <v>0.1211772418561079</v>
      </c>
      <c r="FU194">
        <v>-5.6533700083411824E-3</v>
      </c>
      <c r="FV194">
        <v>5.6415602630215014E-4</v>
      </c>
      <c r="FW194">
        <v>-1</v>
      </c>
      <c r="FX194">
        <v>0</v>
      </c>
      <c r="FY194">
        <v>0</v>
      </c>
      <c r="FZ194" t="s">
        <v>418</v>
      </c>
      <c r="GA194">
        <v>2.97817</v>
      </c>
      <c r="GB194">
        <v>2.80633</v>
      </c>
      <c r="GC194">
        <v>9.7649200000000005E-2</v>
      </c>
      <c r="GD194">
        <v>9.5547099999999996E-2</v>
      </c>
      <c r="GE194">
        <v>0.12103800000000001</v>
      </c>
      <c r="GF194">
        <v>0.114741</v>
      </c>
      <c r="GG194">
        <v>26682</v>
      </c>
      <c r="GH194">
        <v>24813.7</v>
      </c>
      <c r="GI194">
        <v>26580.5</v>
      </c>
      <c r="GJ194">
        <v>25908.7</v>
      </c>
      <c r="GK194">
        <v>31789.3</v>
      </c>
      <c r="GL194">
        <v>32364.799999999999</v>
      </c>
      <c r="GM194">
        <v>37659.800000000003</v>
      </c>
      <c r="GN194">
        <v>38430.6</v>
      </c>
      <c r="GO194">
        <v>1.9757499999999999</v>
      </c>
      <c r="GP194">
        <v>1.9538199999999999</v>
      </c>
      <c r="GQ194">
        <v>2.2631100000000001E-2</v>
      </c>
      <c r="GR194">
        <v>0</v>
      </c>
      <c r="GS194">
        <v>27.326899999999998</v>
      </c>
      <c r="GT194">
        <v>999.9</v>
      </c>
      <c r="GU194">
        <v>58.5</v>
      </c>
      <c r="GV194">
        <v>31.1</v>
      </c>
      <c r="GW194">
        <v>26.793399999999998</v>
      </c>
      <c r="GX194">
        <v>61.620199999999997</v>
      </c>
      <c r="GY194">
        <v>11.678699999999999</v>
      </c>
      <c r="GZ194">
        <v>1</v>
      </c>
      <c r="HA194">
        <v>0.37270799999999998</v>
      </c>
      <c r="HB194">
        <v>1.0343100000000001</v>
      </c>
      <c r="HC194">
        <v>20.269600000000001</v>
      </c>
      <c r="HD194">
        <v>5.2108499999999998</v>
      </c>
      <c r="HE194">
        <v>11.9381</v>
      </c>
      <c r="HF194">
        <v>4.9878</v>
      </c>
      <c r="HG194">
        <v>3.2909999999999999</v>
      </c>
      <c r="HH194">
        <v>9999</v>
      </c>
      <c r="HI194">
        <v>9999</v>
      </c>
      <c r="HJ194">
        <v>9999</v>
      </c>
      <c r="HK194">
        <v>999.9</v>
      </c>
      <c r="HL194">
        <v>1.87033</v>
      </c>
      <c r="HM194">
        <v>1.87662</v>
      </c>
      <c r="HN194">
        <v>1.87439</v>
      </c>
      <c r="HO194">
        <v>1.87269</v>
      </c>
      <c r="HP194">
        <v>1.8730500000000001</v>
      </c>
      <c r="HQ194">
        <v>1.87042</v>
      </c>
      <c r="HR194">
        <v>1.8763700000000001</v>
      </c>
      <c r="HS194">
        <v>1.8754599999999999</v>
      </c>
      <c r="HT194">
        <v>5</v>
      </c>
      <c r="HU194">
        <v>0</v>
      </c>
      <c r="HV194">
        <v>0</v>
      </c>
      <c r="HW194">
        <v>0</v>
      </c>
      <c r="HX194" t="s">
        <v>419</v>
      </c>
      <c r="HY194" t="s">
        <v>420</v>
      </c>
      <c r="HZ194" t="s">
        <v>421</v>
      </c>
      <c r="IA194" t="s">
        <v>422</v>
      </c>
      <c r="IB194" t="s">
        <v>422</v>
      </c>
      <c r="IC194" t="s">
        <v>421</v>
      </c>
      <c r="ID194">
        <v>0</v>
      </c>
      <c r="IE194">
        <v>100</v>
      </c>
      <c r="IF194">
        <v>100</v>
      </c>
      <c r="IG194">
        <v>-3.9159999999999999</v>
      </c>
      <c r="IH194">
        <v>0.38669999999999999</v>
      </c>
      <c r="II194">
        <v>-3.1183980323874012</v>
      </c>
      <c r="IJ194">
        <v>-2.536945948238235E-3</v>
      </c>
      <c r="IK194">
        <v>1.581473279927893E-6</v>
      </c>
      <c r="IL194">
        <v>-4.6698293441882044E-10</v>
      </c>
      <c r="IM194">
        <v>-0.1212426229721789</v>
      </c>
      <c r="IN194">
        <v>-1.5895243091576399E-2</v>
      </c>
      <c r="IO194">
        <v>1.559614309849521E-3</v>
      </c>
      <c r="IP194">
        <v>-2.4566050869858518E-6</v>
      </c>
      <c r="IQ194">
        <v>2</v>
      </c>
      <c r="IR194">
        <v>2224</v>
      </c>
      <c r="IS194">
        <v>2</v>
      </c>
      <c r="IT194">
        <v>25</v>
      </c>
      <c r="IU194">
        <v>33.1</v>
      </c>
      <c r="IV194">
        <v>33.200000000000003</v>
      </c>
      <c r="IW194">
        <v>0.93505899999999997</v>
      </c>
      <c r="IX194">
        <v>2.4694799999999999</v>
      </c>
      <c r="IY194">
        <v>1.64917</v>
      </c>
      <c r="IZ194">
        <v>2.3022499999999999</v>
      </c>
      <c r="JA194">
        <v>1.50146</v>
      </c>
      <c r="JB194">
        <v>2.4426299999999999</v>
      </c>
      <c r="JC194">
        <v>37.241999999999997</v>
      </c>
      <c r="JD194">
        <v>23.702200000000001</v>
      </c>
      <c r="JE194">
        <v>18</v>
      </c>
      <c r="JF194">
        <v>504.4</v>
      </c>
      <c r="JG194">
        <v>484.05</v>
      </c>
      <c r="JH194">
        <v>26.875599999999999</v>
      </c>
      <c r="JI194">
        <v>32.0015</v>
      </c>
      <c r="JJ194">
        <v>30.0001</v>
      </c>
      <c r="JK194">
        <v>31.991299999999999</v>
      </c>
      <c r="JL194">
        <v>31.965499999999999</v>
      </c>
      <c r="JM194">
        <v>18.7532</v>
      </c>
      <c r="JN194">
        <v>30.927399999999999</v>
      </c>
      <c r="JO194">
        <v>100</v>
      </c>
      <c r="JP194">
        <v>26.870999999999999</v>
      </c>
      <c r="JQ194">
        <v>398.38799999999998</v>
      </c>
      <c r="JR194">
        <v>23.066500000000001</v>
      </c>
      <c r="JS194">
        <v>99.9435</v>
      </c>
      <c r="JT194">
        <v>99.159300000000002</v>
      </c>
    </row>
    <row r="195" spans="1:280" x14ac:dyDescent="0.25">
      <c r="A195">
        <v>179</v>
      </c>
      <c r="B195">
        <v>1674747518</v>
      </c>
      <c r="C195">
        <v>1780.400000095367</v>
      </c>
      <c r="D195" t="s">
        <v>777</v>
      </c>
      <c r="E195" t="s">
        <v>778</v>
      </c>
      <c r="F195" t="s">
        <v>412</v>
      </c>
      <c r="G195" t="s">
        <v>413</v>
      </c>
      <c r="H195" t="s">
        <v>414</v>
      </c>
      <c r="I195">
        <v>1674747518</v>
      </c>
      <c r="J195">
        <f t="shared" si="92"/>
        <v>1.5347933284938309E-3</v>
      </c>
      <c r="K195">
        <f t="shared" si="93"/>
        <v>1.5347933284938309</v>
      </c>
      <c r="L195">
        <f t="shared" si="94"/>
        <v>-1.8399136105043945</v>
      </c>
      <c r="M195">
        <f t="shared" si="95"/>
        <v>399.964</v>
      </c>
      <c r="N195">
        <f t="shared" si="96"/>
        <v>416.53320833638554</v>
      </c>
      <c r="O195">
        <f t="shared" si="97"/>
        <v>41.303820731052951</v>
      </c>
      <c r="P195">
        <f t="shared" si="98"/>
        <v>39.660802606484005</v>
      </c>
      <c r="Q195">
        <f t="shared" si="99"/>
        <v>0.11944764199691492</v>
      </c>
      <c r="R195">
        <f t="shared" si="100"/>
        <v>2.9125857969200917</v>
      </c>
      <c r="S195">
        <f t="shared" si="101"/>
        <v>0.11679145109040388</v>
      </c>
      <c r="T195">
        <f t="shared" si="102"/>
        <v>7.3228385558752426E-2</v>
      </c>
      <c r="U195">
        <f t="shared" si="103"/>
        <v>4.7520142134839993E-3</v>
      </c>
      <c r="V195">
        <f t="shared" si="104"/>
        <v>27.603796015020503</v>
      </c>
      <c r="W195">
        <f t="shared" si="105"/>
        <v>27.680399999999999</v>
      </c>
      <c r="X195">
        <f t="shared" si="106"/>
        <v>3.7247078428050884</v>
      </c>
      <c r="Y195">
        <f t="shared" si="107"/>
        <v>64.86614669470795</v>
      </c>
      <c r="Z195">
        <f t="shared" si="108"/>
        <v>2.4622551615678998</v>
      </c>
      <c r="AA195">
        <f t="shared" si="109"/>
        <v>3.7959016945410462</v>
      </c>
      <c r="AB195">
        <f t="shared" si="110"/>
        <v>1.2624526812371886</v>
      </c>
      <c r="AC195">
        <f t="shared" si="111"/>
        <v>-67.684385786577948</v>
      </c>
      <c r="AD195">
        <f t="shared" si="112"/>
        <v>50.938366786865672</v>
      </c>
      <c r="AE195">
        <f t="shared" si="113"/>
        <v>3.8062352154636865</v>
      </c>
      <c r="AF195">
        <f t="shared" si="114"/>
        <v>-12.93503177003511</v>
      </c>
      <c r="AG195">
        <v>0</v>
      </c>
      <c r="AH195">
        <v>0</v>
      </c>
      <c r="AI195">
        <f t="shared" si="115"/>
        <v>1</v>
      </c>
      <c r="AJ195">
        <f t="shared" si="116"/>
        <v>0</v>
      </c>
      <c r="AK195">
        <f t="shared" si="117"/>
        <v>52193.228993898963</v>
      </c>
      <c r="AL195" t="s">
        <v>415</v>
      </c>
      <c r="AM195" t="s">
        <v>415</v>
      </c>
      <c r="AN195">
        <v>0</v>
      </c>
      <c r="AO195">
        <v>0</v>
      </c>
      <c r="AP195" t="e">
        <f t="shared" si="118"/>
        <v>#DIV/0!</v>
      </c>
      <c r="AQ195">
        <v>0</v>
      </c>
      <c r="AR195" t="s">
        <v>415</v>
      </c>
      <c r="AS195" t="s">
        <v>415</v>
      </c>
      <c r="AT195">
        <v>0</v>
      </c>
      <c r="AU195">
        <v>0</v>
      </c>
      <c r="AV195" t="e">
        <f t="shared" si="119"/>
        <v>#DIV/0!</v>
      </c>
      <c r="AW195">
        <v>0.5</v>
      </c>
      <c r="AX195">
        <f t="shared" si="120"/>
        <v>2.1008904943823997E-2</v>
      </c>
      <c r="AY195">
        <f t="shared" si="121"/>
        <v>-1.8399136105043945</v>
      </c>
      <c r="AZ195" t="e">
        <f t="shared" si="122"/>
        <v>#DIV/0!</v>
      </c>
      <c r="BA195">
        <f t="shared" si="123"/>
        <v>-87.577796911555609</v>
      </c>
      <c r="BB195" t="e">
        <f t="shared" si="124"/>
        <v>#DIV/0!</v>
      </c>
      <c r="BC195" t="e">
        <f t="shared" si="125"/>
        <v>#DIV/0!</v>
      </c>
      <c r="BD195" t="s">
        <v>415</v>
      </c>
      <c r="BE195">
        <v>0</v>
      </c>
      <c r="BF195" t="e">
        <f t="shared" si="126"/>
        <v>#DIV/0!</v>
      </c>
      <c r="BG195" t="e">
        <f t="shared" si="127"/>
        <v>#DIV/0!</v>
      </c>
      <c r="BH195" t="e">
        <f t="shared" si="128"/>
        <v>#DIV/0!</v>
      </c>
      <c r="BI195" t="e">
        <f t="shared" si="129"/>
        <v>#DIV/0!</v>
      </c>
      <c r="BJ195" t="e">
        <f t="shared" si="130"/>
        <v>#DIV/0!</v>
      </c>
      <c r="BK195" t="e">
        <f t="shared" si="131"/>
        <v>#DIV/0!</v>
      </c>
      <c r="BL195" t="e">
        <f t="shared" si="132"/>
        <v>#DIV/0!</v>
      </c>
      <c r="BM195" t="e">
        <f t="shared" si="133"/>
        <v>#DIV/0!</v>
      </c>
      <c r="CV195">
        <f t="shared" si="134"/>
        <v>5.0010600000000002E-2</v>
      </c>
      <c r="CW195">
        <f t="shared" si="135"/>
        <v>2.1008904943823997E-2</v>
      </c>
      <c r="CX195">
        <f t="shared" si="136"/>
        <v>0.42008903999999991</v>
      </c>
      <c r="CY195">
        <f t="shared" si="137"/>
        <v>9.5020139999999989E-2</v>
      </c>
      <c r="CZ195">
        <v>6</v>
      </c>
      <c r="DA195">
        <v>0.5</v>
      </c>
      <c r="DB195" t="s">
        <v>416</v>
      </c>
      <c r="DC195">
        <v>2</v>
      </c>
      <c r="DD195">
        <v>1674747518</v>
      </c>
      <c r="DE195">
        <v>399.964</v>
      </c>
      <c r="DF195">
        <v>398.49299999999999</v>
      </c>
      <c r="DG195">
        <v>24.8309</v>
      </c>
      <c r="DH195">
        <v>23.0352</v>
      </c>
      <c r="DI195">
        <v>403.88</v>
      </c>
      <c r="DJ195">
        <v>24.444600000000001</v>
      </c>
      <c r="DK195">
        <v>500.089</v>
      </c>
      <c r="DL195">
        <v>99.060900000000004</v>
      </c>
      <c r="DM195">
        <v>0.10003099999999999</v>
      </c>
      <c r="DN195">
        <v>28.004799999999999</v>
      </c>
      <c r="DO195">
        <v>27.680399999999999</v>
      </c>
      <c r="DP195">
        <v>999.9</v>
      </c>
      <c r="DQ195">
        <v>0</v>
      </c>
      <c r="DR195">
        <v>0</v>
      </c>
      <c r="DS195">
        <v>9997.5</v>
      </c>
      <c r="DT195">
        <v>0</v>
      </c>
      <c r="DU195">
        <v>377.666</v>
      </c>
      <c r="DV195">
        <v>1.4710099999999999</v>
      </c>
      <c r="DW195">
        <v>410.14800000000002</v>
      </c>
      <c r="DX195">
        <v>407.88900000000001</v>
      </c>
      <c r="DY195">
        <v>1.79572</v>
      </c>
      <c r="DZ195">
        <v>398.49299999999999</v>
      </c>
      <c r="EA195">
        <v>23.0352</v>
      </c>
      <c r="EB195">
        <v>2.4597699999999998</v>
      </c>
      <c r="EC195">
        <v>2.2818800000000001</v>
      </c>
      <c r="ED195">
        <v>20.762699999999999</v>
      </c>
      <c r="EE195">
        <v>19.549099999999999</v>
      </c>
      <c r="EF195">
        <v>5.0010600000000002E-2</v>
      </c>
      <c r="EG195">
        <v>0</v>
      </c>
      <c r="EH195">
        <v>0</v>
      </c>
      <c r="EI195">
        <v>0</v>
      </c>
      <c r="EJ195">
        <v>595.72</v>
      </c>
      <c r="EK195">
        <v>5.0010600000000002E-2</v>
      </c>
      <c r="EL195">
        <v>111.24</v>
      </c>
      <c r="EM195">
        <v>-1.51</v>
      </c>
      <c r="EN195">
        <v>38.125</v>
      </c>
      <c r="EO195">
        <v>42.311999999999998</v>
      </c>
      <c r="EP195">
        <v>40.625</v>
      </c>
      <c r="EQ195">
        <v>41.875</v>
      </c>
      <c r="ER195">
        <v>40.561999999999998</v>
      </c>
      <c r="ES195">
        <v>0</v>
      </c>
      <c r="ET195">
        <v>0</v>
      </c>
      <c r="EU195">
        <v>0</v>
      </c>
      <c r="EV195">
        <v>1674747515.4000001</v>
      </c>
      <c r="EW195">
        <v>0</v>
      </c>
      <c r="EX195">
        <v>599.24999999999989</v>
      </c>
      <c r="EY195">
        <v>3.8044443760849669</v>
      </c>
      <c r="EZ195">
        <v>-1.8676921955670309</v>
      </c>
      <c r="FA195">
        <v>105.9580769230769</v>
      </c>
      <c r="FB195">
        <v>15</v>
      </c>
      <c r="FC195">
        <v>1674745522.0999999</v>
      </c>
      <c r="FD195" t="s">
        <v>417</v>
      </c>
      <c r="FE195">
        <v>1674745522.0999999</v>
      </c>
      <c r="FF195">
        <v>1674745515.0999999</v>
      </c>
      <c r="FG195">
        <v>2</v>
      </c>
      <c r="FH195">
        <v>7.9000000000000001E-2</v>
      </c>
      <c r="FI195">
        <v>5.8000000000000003E-2</v>
      </c>
      <c r="FJ195">
        <v>-3.89</v>
      </c>
      <c r="FK195">
        <v>9.4E-2</v>
      </c>
      <c r="FL195">
        <v>383</v>
      </c>
      <c r="FM195">
        <v>18</v>
      </c>
      <c r="FN195">
        <v>0.28000000000000003</v>
      </c>
      <c r="FO195">
        <v>0.05</v>
      </c>
      <c r="FP195">
        <v>-1.8834102208097121</v>
      </c>
      <c r="FQ195">
        <v>6.3694602651622856E-2</v>
      </c>
      <c r="FR195">
        <v>3.2617860335739483E-2</v>
      </c>
      <c r="FS195">
        <v>-1</v>
      </c>
      <c r="FT195">
        <v>0.1200686588640227</v>
      </c>
      <c r="FU195">
        <v>-5.9895337724482217E-3</v>
      </c>
      <c r="FV195">
        <v>5.9082173832978474E-4</v>
      </c>
      <c r="FW195">
        <v>-1</v>
      </c>
      <c r="FX195">
        <v>0</v>
      </c>
      <c r="FY195">
        <v>0</v>
      </c>
      <c r="FZ195" t="s">
        <v>418</v>
      </c>
      <c r="GA195">
        <v>2.9782000000000002</v>
      </c>
      <c r="GB195">
        <v>2.80633</v>
      </c>
      <c r="GC195">
        <v>9.7638799999999998E-2</v>
      </c>
      <c r="GD195">
        <v>9.5546199999999998E-2</v>
      </c>
      <c r="GE195">
        <v>0.121008</v>
      </c>
      <c r="GF195">
        <v>0.114735</v>
      </c>
      <c r="GG195">
        <v>26682.2</v>
      </c>
      <c r="GH195">
        <v>24813.5</v>
      </c>
      <c r="GI195">
        <v>26580.400000000001</v>
      </c>
      <c r="GJ195">
        <v>25908.5</v>
      </c>
      <c r="GK195">
        <v>31791.1</v>
      </c>
      <c r="GL195">
        <v>32364.799999999999</v>
      </c>
      <c r="GM195">
        <v>37660.6</v>
      </c>
      <c r="GN195">
        <v>38430.400000000001</v>
      </c>
      <c r="GO195">
        <v>1.9757800000000001</v>
      </c>
      <c r="GP195">
        <v>1.9537800000000001</v>
      </c>
      <c r="GQ195">
        <v>2.1494900000000001E-2</v>
      </c>
      <c r="GR195">
        <v>0</v>
      </c>
      <c r="GS195">
        <v>27.3292</v>
      </c>
      <c r="GT195">
        <v>999.9</v>
      </c>
      <c r="GU195">
        <v>58.5</v>
      </c>
      <c r="GV195">
        <v>31.1</v>
      </c>
      <c r="GW195">
        <v>26.794899999999998</v>
      </c>
      <c r="GX195">
        <v>61.790199999999999</v>
      </c>
      <c r="GY195">
        <v>11.602600000000001</v>
      </c>
      <c r="GZ195">
        <v>1</v>
      </c>
      <c r="HA195">
        <v>0.37274400000000002</v>
      </c>
      <c r="HB195">
        <v>1.0264500000000001</v>
      </c>
      <c r="HC195">
        <v>20.2697</v>
      </c>
      <c r="HD195">
        <v>5.2107000000000001</v>
      </c>
      <c r="HE195">
        <v>11.937900000000001</v>
      </c>
      <c r="HF195">
        <v>4.9878499999999999</v>
      </c>
      <c r="HG195">
        <v>3.2909999999999999</v>
      </c>
      <c r="HH195">
        <v>9999</v>
      </c>
      <c r="HI195">
        <v>9999</v>
      </c>
      <c r="HJ195">
        <v>9999</v>
      </c>
      <c r="HK195">
        <v>999.9</v>
      </c>
      <c r="HL195">
        <v>1.8703000000000001</v>
      </c>
      <c r="HM195">
        <v>1.8766400000000001</v>
      </c>
      <c r="HN195">
        <v>1.87439</v>
      </c>
      <c r="HO195">
        <v>1.87269</v>
      </c>
      <c r="HP195">
        <v>1.8730899999999999</v>
      </c>
      <c r="HQ195">
        <v>1.87043</v>
      </c>
      <c r="HR195">
        <v>1.8763799999999999</v>
      </c>
      <c r="HS195">
        <v>1.8754599999999999</v>
      </c>
      <c r="HT195">
        <v>5</v>
      </c>
      <c r="HU195">
        <v>0</v>
      </c>
      <c r="HV195">
        <v>0</v>
      </c>
      <c r="HW195">
        <v>0</v>
      </c>
      <c r="HX195" t="s">
        <v>419</v>
      </c>
      <c r="HY195" t="s">
        <v>420</v>
      </c>
      <c r="HZ195" t="s">
        <v>421</v>
      </c>
      <c r="IA195" t="s">
        <v>422</v>
      </c>
      <c r="IB195" t="s">
        <v>422</v>
      </c>
      <c r="IC195" t="s">
        <v>421</v>
      </c>
      <c r="ID195">
        <v>0</v>
      </c>
      <c r="IE195">
        <v>100</v>
      </c>
      <c r="IF195">
        <v>100</v>
      </c>
      <c r="IG195">
        <v>-3.9159999999999999</v>
      </c>
      <c r="IH195">
        <v>0.38629999999999998</v>
      </c>
      <c r="II195">
        <v>-3.1183980323874012</v>
      </c>
      <c r="IJ195">
        <v>-2.536945948238235E-3</v>
      </c>
      <c r="IK195">
        <v>1.581473279927893E-6</v>
      </c>
      <c r="IL195">
        <v>-4.6698293441882044E-10</v>
      </c>
      <c r="IM195">
        <v>-0.1212426229721789</v>
      </c>
      <c r="IN195">
        <v>-1.5895243091576399E-2</v>
      </c>
      <c r="IO195">
        <v>1.559614309849521E-3</v>
      </c>
      <c r="IP195">
        <v>-2.4566050869858518E-6</v>
      </c>
      <c r="IQ195">
        <v>2</v>
      </c>
      <c r="IR195">
        <v>2224</v>
      </c>
      <c r="IS195">
        <v>2</v>
      </c>
      <c r="IT195">
        <v>25</v>
      </c>
      <c r="IU195">
        <v>33.299999999999997</v>
      </c>
      <c r="IV195">
        <v>33.4</v>
      </c>
      <c r="IW195">
        <v>0.93505899999999997</v>
      </c>
      <c r="IX195">
        <v>2.4706999999999999</v>
      </c>
      <c r="IY195">
        <v>1.65039</v>
      </c>
      <c r="IZ195">
        <v>2.3022499999999999</v>
      </c>
      <c r="JA195">
        <v>1.50024</v>
      </c>
      <c r="JB195">
        <v>2.4096700000000002</v>
      </c>
      <c r="JC195">
        <v>37.241999999999997</v>
      </c>
      <c r="JD195">
        <v>23.737300000000001</v>
      </c>
      <c r="JE195">
        <v>18</v>
      </c>
      <c r="JF195">
        <v>504.43400000000003</v>
      </c>
      <c r="JG195">
        <v>484.03899999999999</v>
      </c>
      <c r="JH195">
        <v>26.865500000000001</v>
      </c>
      <c r="JI195">
        <v>32.004300000000001</v>
      </c>
      <c r="JJ195">
        <v>30.0001</v>
      </c>
      <c r="JK195">
        <v>31.993400000000001</v>
      </c>
      <c r="JL195">
        <v>31.968299999999999</v>
      </c>
      <c r="JM195">
        <v>18.757100000000001</v>
      </c>
      <c r="JN195">
        <v>30.927399999999999</v>
      </c>
      <c r="JO195">
        <v>100</v>
      </c>
      <c r="JP195">
        <v>26.8627</v>
      </c>
      <c r="JQ195">
        <v>398.52300000000002</v>
      </c>
      <c r="JR195">
        <v>23.098800000000001</v>
      </c>
      <c r="JS195">
        <v>99.944599999999994</v>
      </c>
      <c r="JT195">
        <v>99.158699999999996</v>
      </c>
    </row>
    <row r="196" spans="1:280" x14ac:dyDescent="0.25">
      <c r="A196">
        <v>180</v>
      </c>
      <c r="B196">
        <v>1674747528</v>
      </c>
      <c r="C196">
        <v>1790.400000095367</v>
      </c>
      <c r="D196" t="s">
        <v>779</v>
      </c>
      <c r="E196" t="s">
        <v>780</v>
      </c>
      <c r="F196" t="s">
        <v>412</v>
      </c>
      <c r="G196" t="s">
        <v>413</v>
      </c>
      <c r="H196" t="s">
        <v>414</v>
      </c>
      <c r="I196">
        <v>1674747528</v>
      </c>
      <c r="J196">
        <f t="shared" si="92"/>
        <v>1.5053166275425377E-3</v>
      </c>
      <c r="K196">
        <f t="shared" si="93"/>
        <v>1.5053166275425378</v>
      </c>
      <c r="L196">
        <f t="shared" si="94"/>
        <v>-2.045102557231099</v>
      </c>
      <c r="M196">
        <f t="shared" si="95"/>
        <v>400.06700000000001</v>
      </c>
      <c r="N196">
        <f t="shared" si="96"/>
        <v>419.99385577234989</v>
      </c>
      <c r="O196">
        <f t="shared" si="97"/>
        <v>41.647995617833772</v>
      </c>
      <c r="P196">
        <f t="shared" si="98"/>
        <v>39.671981944115004</v>
      </c>
      <c r="Q196">
        <f t="shared" si="99"/>
        <v>0.11683158870512535</v>
      </c>
      <c r="R196">
        <f t="shared" si="100"/>
        <v>2.9155843666925283</v>
      </c>
      <c r="S196">
        <f t="shared" si="101"/>
        <v>0.11429169095537164</v>
      </c>
      <c r="T196">
        <f t="shared" si="102"/>
        <v>7.165590761774672E-2</v>
      </c>
      <c r="U196">
        <f t="shared" si="103"/>
        <v>4.7520142134839993E-3</v>
      </c>
      <c r="V196">
        <f t="shared" si="104"/>
        <v>27.609773882681971</v>
      </c>
      <c r="W196">
        <f t="shared" si="105"/>
        <v>27.6858</v>
      </c>
      <c r="X196">
        <f t="shared" si="106"/>
        <v>3.7258833395728845</v>
      </c>
      <c r="Y196">
        <f t="shared" si="107"/>
        <v>64.82942259375929</v>
      </c>
      <c r="Z196">
        <f t="shared" si="108"/>
        <v>2.4605599121539998</v>
      </c>
      <c r="AA196">
        <f t="shared" si="109"/>
        <v>3.7954370310724657</v>
      </c>
      <c r="AB196">
        <f t="shared" si="110"/>
        <v>1.2653234274188847</v>
      </c>
      <c r="AC196">
        <f t="shared" si="111"/>
        <v>-66.384463274625915</v>
      </c>
      <c r="AD196">
        <f t="shared" si="112"/>
        <v>49.811921549111794</v>
      </c>
      <c r="AE196">
        <f t="shared" si="113"/>
        <v>3.7182976891222674</v>
      </c>
      <c r="AF196">
        <f t="shared" si="114"/>
        <v>-12.849492022178367</v>
      </c>
      <c r="AG196">
        <v>0</v>
      </c>
      <c r="AH196">
        <v>0</v>
      </c>
      <c r="AI196">
        <f t="shared" si="115"/>
        <v>1</v>
      </c>
      <c r="AJ196">
        <f t="shared" si="116"/>
        <v>0</v>
      </c>
      <c r="AK196">
        <f t="shared" si="117"/>
        <v>52279.519976845171</v>
      </c>
      <c r="AL196" t="s">
        <v>415</v>
      </c>
      <c r="AM196" t="s">
        <v>415</v>
      </c>
      <c r="AN196">
        <v>0</v>
      </c>
      <c r="AO196">
        <v>0</v>
      </c>
      <c r="AP196" t="e">
        <f t="shared" si="118"/>
        <v>#DIV/0!</v>
      </c>
      <c r="AQ196">
        <v>0</v>
      </c>
      <c r="AR196" t="s">
        <v>415</v>
      </c>
      <c r="AS196" t="s">
        <v>415</v>
      </c>
      <c r="AT196">
        <v>0</v>
      </c>
      <c r="AU196">
        <v>0</v>
      </c>
      <c r="AV196" t="e">
        <f t="shared" si="119"/>
        <v>#DIV/0!</v>
      </c>
      <c r="AW196">
        <v>0.5</v>
      </c>
      <c r="AX196">
        <f t="shared" si="120"/>
        <v>2.1008904943823997E-2</v>
      </c>
      <c r="AY196">
        <f t="shared" si="121"/>
        <v>-2.045102557231099</v>
      </c>
      <c r="AZ196" t="e">
        <f t="shared" si="122"/>
        <v>#DIV/0!</v>
      </c>
      <c r="BA196">
        <f t="shared" si="123"/>
        <v>-97.344557591151329</v>
      </c>
      <c r="BB196" t="e">
        <f t="shared" si="124"/>
        <v>#DIV/0!</v>
      </c>
      <c r="BC196" t="e">
        <f t="shared" si="125"/>
        <v>#DIV/0!</v>
      </c>
      <c r="BD196" t="s">
        <v>415</v>
      </c>
      <c r="BE196">
        <v>0</v>
      </c>
      <c r="BF196" t="e">
        <f t="shared" si="126"/>
        <v>#DIV/0!</v>
      </c>
      <c r="BG196" t="e">
        <f t="shared" si="127"/>
        <v>#DIV/0!</v>
      </c>
      <c r="BH196" t="e">
        <f t="shared" si="128"/>
        <v>#DIV/0!</v>
      </c>
      <c r="BI196" t="e">
        <f t="shared" si="129"/>
        <v>#DIV/0!</v>
      </c>
      <c r="BJ196" t="e">
        <f t="shared" si="130"/>
        <v>#DIV/0!</v>
      </c>
      <c r="BK196" t="e">
        <f t="shared" si="131"/>
        <v>#DIV/0!</v>
      </c>
      <c r="BL196" t="e">
        <f t="shared" si="132"/>
        <v>#DIV/0!</v>
      </c>
      <c r="BM196" t="e">
        <f t="shared" si="133"/>
        <v>#DIV/0!</v>
      </c>
      <c r="CV196">
        <f t="shared" si="134"/>
        <v>5.0010600000000002E-2</v>
      </c>
      <c r="CW196">
        <f t="shared" si="135"/>
        <v>2.1008904943823997E-2</v>
      </c>
      <c r="CX196">
        <f t="shared" si="136"/>
        <v>0.42008903999999991</v>
      </c>
      <c r="CY196">
        <f t="shared" si="137"/>
        <v>9.5020139999999989E-2</v>
      </c>
      <c r="CZ196">
        <v>6</v>
      </c>
      <c r="DA196">
        <v>0.5</v>
      </c>
      <c r="DB196" t="s">
        <v>416</v>
      </c>
      <c r="DC196">
        <v>2</v>
      </c>
      <c r="DD196">
        <v>1674747528</v>
      </c>
      <c r="DE196">
        <v>400.06700000000001</v>
      </c>
      <c r="DF196">
        <v>398.33600000000001</v>
      </c>
      <c r="DG196">
        <v>24.813199999999998</v>
      </c>
      <c r="DH196">
        <v>23.052099999999999</v>
      </c>
      <c r="DI196">
        <v>403.983</v>
      </c>
      <c r="DJ196">
        <v>24.427900000000001</v>
      </c>
      <c r="DK196">
        <v>500.13</v>
      </c>
      <c r="DL196">
        <v>99.063400000000001</v>
      </c>
      <c r="DM196">
        <v>9.9945000000000006E-2</v>
      </c>
      <c r="DN196">
        <v>28.002700000000001</v>
      </c>
      <c r="DO196">
        <v>27.6858</v>
      </c>
      <c r="DP196">
        <v>999.9</v>
      </c>
      <c r="DQ196">
        <v>0</v>
      </c>
      <c r="DR196">
        <v>0</v>
      </c>
      <c r="DS196">
        <v>10014.4</v>
      </c>
      <c r="DT196">
        <v>0</v>
      </c>
      <c r="DU196">
        <v>377.125</v>
      </c>
      <c r="DV196">
        <v>1.73108</v>
      </c>
      <c r="DW196">
        <v>410.24599999999998</v>
      </c>
      <c r="DX196">
        <v>407.73500000000001</v>
      </c>
      <c r="DY196">
        <v>1.7611399999999999</v>
      </c>
      <c r="DZ196">
        <v>398.33600000000001</v>
      </c>
      <c r="EA196">
        <v>23.052099999999999</v>
      </c>
      <c r="EB196">
        <v>2.4580799999999998</v>
      </c>
      <c r="EC196">
        <v>2.28362</v>
      </c>
      <c r="ED196">
        <v>20.7516</v>
      </c>
      <c r="EE196">
        <v>19.561299999999999</v>
      </c>
      <c r="EF196">
        <v>5.0010600000000002E-2</v>
      </c>
      <c r="EG196">
        <v>0</v>
      </c>
      <c r="EH196">
        <v>0</v>
      </c>
      <c r="EI196">
        <v>0</v>
      </c>
      <c r="EJ196">
        <v>599.16</v>
      </c>
      <c r="EK196">
        <v>5.0010600000000002E-2</v>
      </c>
      <c r="EL196">
        <v>101.63</v>
      </c>
      <c r="EM196">
        <v>-2.61</v>
      </c>
      <c r="EN196">
        <v>38.125</v>
      </c>
      <c r="EO196">
        <v>42.311999999999998</v>
      </c>
      <c r="EP196">
        <v>40.625</v>
      </c>
      <c r="EQ196">
        <v>41.875</v>
      </c>
      <c r="ER196">
        <v>40.561999999999998</v>
      </c>
      <c r="ES196">
        <v>0</v>
      </c>
      <c r="ET196">
        <v>0</v>
      </c>
      <c r="EU196">
        <v>0</v>
      </c>
      <c r="EV196">
        <v>1674747525</v>
      </c>
      <c r="EW196">
        <v>0</v>
      </c>
      <c r="EX196">
        <v>599.35461538461527</v>
      </c>
      <c r="EY196">
        <v>-7.7080342640319701</v>
      </c>
      <c r="EZ196">
        <v>-1.252307520286575</v>
      </c>
      <c r="FA196">
        <v>105.4003846153846</v>
      </c>
      <c r="FB196">
        <v>15</v>
      </c>
      <c r="FC196">
        <v>1674745522.0999999</v>
      </c>
      <c r="FD196" t="s">
        <v>417</v>
      </c>
      <c r="FE196">
        <v>1674745522.0999999</v>
      </c>
      <c r="FF196">
        <v>1674745515.0999999</v>
      </c>
      <c r="FG196">
        <v>2</v>
      </c>
      <c r="FH196">
        <v>7.9000000000000001E-2</v>
      </c>
      <c r="FI196">
        <v>5.8000000000000003E-2</v>
      </c>
      <c r="FJ196">
        <v>-3.89</v>
      </c>
      <c r="FK196">
        <v>9.4E-2</v>
      </c>
      <c r="FL196">
        <v>383</v>
      </c>
      <c r="FM196">
        <v>18</v>
      </c>
      <c r="FN196">
        <v>0.28000000000000003</v>
      </c>
      <c r="FO196">
        <v>0.05</v>
      </c>
      <c r="FP196">
        <v>-1.8786858791791829</v>
      </c>
      <c r="FQ196">
        <v>-8.1018214961144447E-2</v>
      </c>
      <c r="FR196">
        <v>4.137146118323029E-2</v>
      </c>
      <c r="FS196">
        <v>-1</v>
      </c>
      <c r="FT196">
        <v>0.1190561112925819</v>
      </c>
      <c r="FU196">
        <v>-5.6019590077025089E-3</v>
      </c>
      <c r="FV196">
        <v>5.8556496264655004E-4</v>
      </c>
      <c r="FW196">
        <v>-1</v>
      </c>
      <c r="FX196">
        <v>0</v>
      </c>
      <c r="FY196">
        <v>0</v>
      </c>
      <c r="FZ196" t="s">
        <v>418</v>
      </c>
      <c r="GA196">
        <v>2.9782999999999999</v>
      </c>
      <c r="GB196">
        <v>2.8064</v>
      </c>
      <c r="GC196">
        <v>9.7659599999999999E-2</v>
      </c>
      <c r="GD196">
        <v>9.5518900000000004E-2</v>
      </c>
      <c r="GE196">
        <v>0.120953</v>
      </c>
      <c r="GF196">
        <v>0.11479499999999999</v>
      </c>
      <c r="GG196">
        <v>26681.9</v>
      </c>
      <c r="GH196">
        <v>24814.3</v>
      </c>
      <c r="GI196">
        <v>26580.7</v>
      </c>
      <c r="GJ196">
        <v>25908.6</v>
      </c>
      <c r="GK196">
        <v>31792.9</v>
      </c>
      <c r="GL196">
        <v>32362.400000000001</v>
      </c>
      <c r="GM196">
        <v>37660.300000000003</v>
      </c>
      <c r="GN196">
        <v>38430.1</v>
      </c>
      <c r="GO196">
        <v>1.9758500000000001</v>
      </c>
      <c r="GP196">
        <v>1.95357</v>
      </c>
      <c r="GQ196">
        <v>2.1681200000000001E-2</v>
      </c>
      <c r="GR196">
        <v>0</v>
      </c>
      <c r="GS196">
        <v>27.331499999999998</v>
      </c>
      <c r="GT196">
        <v>999.9</v>
      </c>
      <c r="GU196">
        <v>58.4</v>
      </c>
      <c r="GV196">
        <v>31.1</v>
      </c>
      <c r="GW196">
        <v>26.747299999999999</v>
      </c>
      <c r="GX196">
        <v>61.450200000000002</v>
      </c>
      <c r="GY196">
        <v>11.5505</v>
      </c>
      <c r="GZ196">
        <v>1</v>
      </c>
      <c r="HA196">
        <v>0.37288100000000002</v>
      </c>
      <c r="HB196">
        <v>1.02999</v>
      </c>
      <c r="HC196">
        <v>20.2697</v>
      </c>
      <c r="HD196">
        <v>5.2112999999999996</v>
      </c>
      <c r="HE196">
        <v>11.9381</v>
      </c>
      <c r="HF196">
        <v>4.9878499999999999</v>
      </c>
      <c r="HG196">
        <v>3.2909999999999999</v>
      </c>
      <c r="HH196">
        <v>9999</v>
      </c>
      <c r="HI196">
        <v>9999</v>
      </c>
      <c r="HJ196">
        <v>9999</v>
      </c>
      <c r="HK196">
        <v>999.9</v>
      </c>
      <c r="HL196">
        <v>1.87033</v>
      </c>
      <c r="HM196">
        <v>1.8766400000000001</v>
      </c>
      <c r="HN196">
        <v>1.87439</v>
      </c>
      <c r="HO196">
        <v>1.87266</v>
      </c>
      <c r="HP196">
        <v>1.8730500000000001</v>
      </c>
      <c r="HQ196">
        <v>1.87042</v>
      </c>
      <c r="HR196">
        <v>1.8763700000000001</v>
      </c>
      <c r="HS196">
        <v>1.8754599999999999</v>
      </c>
      <c r="HT196">
        <v>5</v>
      </c>
      <c r="HU196">
        <v>0</v>
      </c>
      <c r="HV196">
        <v>0</v>
      </c>
      <c r="HW196">
        <v>0</v>
      </c>
      <c r="HX196" t="s">
        <v>419</v>
      </c>
      <c r="HY196" t="s">
        <v>420</v>
      </c>
      <c r="HZ196" t="s">
        <v>421</v>
      </c>
      <c r="IA196" t="s">
        <v>422</v>
      </c>
      <c r="IB196" t="s">
        <v>422</v>
      </c>
      <c r="IC196" t="s">
        <v>421</v>
      </c>
      <c r="ID196">
        <v>0</v>
      </c>
      <c r="IE196">
        <v>100</v>
      </c>
      <c r="IF196">
        <v>100</v>
      </c>
      <c r="IG196">
        <v>-3.9159999999999999</v>
      </c>
      <c r="IH196">
        <v>0.38529999999999998</v>
      </c>
      <c r="II196">
        <v>-3.1183980323874012</v>
      </c>
      <c r="IJ196">
        <v>-2.536945948238235E-3</v>
      </c>
      <c r="IK196">
        <v>1.581473279927893E-6</v>
      </c>
      <c r="IL196">
        <v>-4.6698293441882044E-10</v>
      </c>
      <c r="IM196">
        <v>-0.1212426229721789</v>
      </c>
      <c r="IN196">
        <v>-1.5895243091576399E-2</v>
      </c>
      <c r="IO196">
        <v>1.559614309849521E-3</v>
      </c>
      <c r="IP196">
        <v>-2.4566050869858518E-6</v>
      </c>
      <c r="IQ196">
        <v>2</v>
      </c>
      <c r="IR196">
        <v>2224</v>
      </c>
      <c r="IS196">
        <v>2</v>
      </c>
      <c r="IT196">
        <v>25</v>
      </c>
      <c r="IU196">
        <v>33.4</v>
      </c>
      <c r="IV196">
        <v>33.5</v>
      </c>
      <c r="IW196">
        <v>0.93505899999999997</v>
      </c>
      <c r="IX196">
        <v>2.47437</v>
      </c>
      <c r="IY196">
        <v>1.65039</v>
      </c>
      <c r="IZ196">
        <v>2.3034699999999999</v>
      </c>
      <c r="JA196">
        <v>1.50146</v>
      </c>
      <c r="JB196">
        <v>2.3950200000000001</v>
      </c>
      <c r="JC196">
        <v>37.265900000000002</v>
      </c>
      <c r="JD196">
        <v>23.702200000000001</v>
      </c>
      <c r="JE196">
        <v>18</v>
      </c>
      <c r="JF196">
        <v>504.5</v>
      </c>
      <c r="JG196">
        <v>483.92700000000002</v>
      </c>
      <c r="JH196">
        <v>26.857800000000001</v>
      </c>
      <c r="JI196">
        <v>32.007100000000001</v>
      </c>
      <c r="JJ196">
        <v>30.0002</v>
      </c>
      <c r="JK196">
        <v>31.9956</v>
      </c>
      <c r="JL196">
        <v>31.9711</v>
      </c>
      <c r="JM196">
        <v>18.752800000000001</v>
      </c>
      <c r="JN196">
        <v>30.6526</v>
      </c>
      <c r="JO196">
        <v>100</v>
      </c>
      <c r="JP196">
        <v>26.854700000000001</v>
      </c>
      <c r="JQ196">
        <v>398.29599999999999</v>
      </c>
      <c r="JR196">
        <v>23.144600000000001</v>
      </c>
      <c r="JS196">
        <v>99.944599999999994</v>
      </c>
      <c r="JT196">
        <v>99.158299999999997</v>
      </c>
    </row>
    <row r="197" spans="1:280" x14ac:dyDescent="0.25">
      <c r="A197">
        <v>181</v>
      </c>
      <c r="B197">
        <v>1674747538</v>
      </c>
      <c r="C197">
        <v>1800.400000095367</v>
      </c>
      <c r="D197" t="s">
        <v>781</v>
      </c>
      <c r="E197" t="s">
        <v>782</v>
      </c>
      <c r="F197" t="s">
        <v>412</v>
      </c>
      <c r="G197" t="s">
        <v>413</v>
      </c>
      <c r="H197" t="s">
        <v>414</v>
      </c>
      <c r="I197">
        <v>1674747538</v>
      </c>
      <c r="J197">
        <f t="shared" si="92"/>
        <v>1.5792523110765317E-3</v>
      </c>
      <c r="K197">
        <f t="shared" si="93"/>
        <v>1.5792523110765317</v>
      </c>
      <c r="L197">
        <f t="shared" si="94"/>
        <v>-1.403753379485031</v>
      </c>
      <c r="M197">
        <f t="shared" si="95"/>
        <v>399.69900000000001</v>
      </c>
      <c r="N197">
        <f t="shared" si="96"/>
        <v>411.55775168745345</v>
      </c>
      <c r="O197">
        <f t="shared" si="97"/>
        <v>40.810925207953673</v>
      </c>
      <c r="P197">
        <f t="shared" si="98"/>
        <v>39.634986652083896</v>
      </c>
      <c r="Q197">
        <f t="shared" si="99"/>
        <v>0.10472635613534344</v>
      </c>
      <c r="R197">
        <f t="shared" si="100"/>
        <v>2.9119562541597506</v>
      </c>
      <c r="S197">
        <f t="shared" si="101"/>
        <v>0.10267806114550171</v>
      </c>
      <c r="T197">
        <f t="shared" si="102"/>
        <v>6.4354482631003629E-2</v>
      </c>
      <c r="U197">
        <f t="shared" si="103"/>
        <v>344.00279860425866</v>
      </c>
      <c r="V197">
        <f t="shared" si="104"/>
        <v>29.786829022319758</v>
      </c>
      <c r="W197">
        <f t="shared" si="105"/>
        <v>28.700600000000001</v>
      </c>
      <c r="X197">
        <f t="shared" si="106"/>
        <v>3.9526199217209594</v>
      </c>
      <c r="Y197">
        <f t="shared" si="107"/>
        <v>64.660207173813021</v>
      </c>
      <c r="Z197">
        <f t="shared" si="108"/>
        <v>2.4768904190230199</v>
      </c>
      <c r="AA197">
        <f t="shared" si="109"/>
        <v>3.8306255536189266</v>
      </c>
      <c r="AB197">
        <f t="shared" si="110"/>
        <v>1.4757295026979396</v>
      </c>
      <c r="AC197">
        <f t="shared" si="111"/>
        <v>-69.645026918475054</v>
      </c>
      <c r="AD197">
        <f t="shared" si="112"/>
        <v>-84.695773517313569</v>
      </c>
      <c r="AE197">
        <f t="shared" si="113"/>
        <v>-6.3672447298192623</v>
      </c>
      <c r="AF197">
        <f t="shared" si="114"/>
        <v>183.29475343865079</v>
      </c>
      <c r="AG197">
        <v>0</v>
      </c>
      <c r="AH197">
        <v>0</v>
      </c>
      <c r="AI197">
        <f t="shared" si="115"/>
        <v>1</v>
      </c>
      <c r="AJ197">
        <f t="shared" si="116"/>
        <v>0</v>
      </c>
      <c r="AK197">
        <f t="shared" si="117"/>
        <v>52148.16115081076</v>
      </c>
      <c r="AL197" t="s">
        <v>415</v>
      </c>
      <c r="AM197" t="s">
        <v>415</v>
      </c>
      <c r="AN197">
        <v>0</v>
      </c>
      <c r="AO197">
        <v>0</v>
      </c>
      <c r="AP197" t="e">
        <f t="shared" si="118"/>
        <v>#DIV/0!</v>
      </c>
      <c r="AQ197">
        <v>0</v>
      </c>
      <c r="AR197" t="s">
        <v>415</v>
      </c>
      <c r="AS197" t="s">
        <v>415</v>
      </c>
      <c r="AT197">
        <v>0</v>
      </c>
      <c r="AU197">
        <v>0</v>
      </c>
      <c r="AV197" t="e">
        <f t="shared" si="119"/>
        <v>#DIV/0!</v>
      </c>
      <c r="AW197">
        <v>0.5</v>
      </c>
      <c r="AX197">
        <f t="shared" si="120"/>
        <v>1511.5709993021294</v>
      </c>
      <c r="AY197">
        <f t="shared" si="121"/>
        <v>-1.403753379485031</v>
      </c>
      <c r="AZ197" t="e">
        <f t="shared" si="122"/>
        <v>#DIV/0!</v>
      </c>
      <c r="BA197">
        <f t="shared" si="123"/>
        <v>-9.286718123946039E-4</v>
      </c>
      <c r="BB197" t="e">
        <f t="shared" si="124"/>
        <v>#DIV/0!</v>
      </c>
      <c r="BC197" t="e">
        <f t="shared" si="125"/>
        <v>#DIV/0!</v>
      </c>
      <c r="BD197" t="s">
        <v>415</v>
      </c>
      <c r="BE197">
        <v>0</v>
      </c>
      <c r="BF197" t="e">
        <f t="shared" si="126"/>
        <v>#DIV/0!</v>
      </c>
      <c r="BG197" t="e">
        <f t="shared" si="127"/>
        <v>#DIV/0!</v>
      </c>
      <c r="BH197" t="e">
        <f t="shared" si="128"/>
        <v>#DIV/0!</v>
      </c>
      <c r="BI197" t="e">
        <f t="shared" si="129"/>
        <v>#DIV/0!</v>
      </c>
      <c r="BJ197" t="e">
        <f t="shared" si="130"/>
        <v>#DIV/0!</v>
      </c>
      <c r="BK197" t="e">
        <f t="shared" si="131"/>
        <v>#DIV/0!</v>
      </c>
      <c r="BL197" t="e">
        <f t="shared" si="132"/>
        <v>#DIV/0!</v>
      </c>
      <c r="BM197" t="e">
        <f t="shared" si="133"/>
        <v>#DIV/0!</v>
      </c>
      <c r="CV197">
        <f t="shared" si="134"/>
        <v>1798.08</v>
      </c>
      <c r="CW197">
        <f t="shared" si="135"/>
        <v>1511.5709993021294</v>
      </c>
      <c r="CX197">
        <f t="shared" si="136"/>
        <v>0.84065836853873543</v>
      </c>
      <c r="CY197">
        <f t="shared" si="137"/>
        <v>0.19131673707747079</v>
      </c>
      <c r="CZ197">
        <v>6</v>
      </c>
      <c r="DA197">
        <v>0.5</v>
      </c>
      <c r="DB197" t="s">
        <v>416</v>
      </c>
      <c r="DC197">
        <v>2</v>
      </c>
      <c r="DD197">
        <v>1674747538</v>
      </c>
      <c r="DE197">
        <v>399.69900000000001</v>
      </c>
      <c r="DF197">
        <v>398.77199999999999</v>
      </c>
      <c r="DG197">
        <v>24.978200000000001</v>
      </c>
      <c r="DH197">
        <v>23.130500000000001</v>
      </c>
      <c r="DI197">
        <v>403.61500000000001</v>
      </c>
      <c r="DJ197">
        <v>24.584099999999999</v>
      </c>
      <c r="DK197">
        <v>500.01799999999997</v>
      </c>
      <c r="DL197">
        <v>99.062399999999997</v>
      </c>
      <c r="DM197">
        <v>9.96861E-2</v>
      </c>
      <c r="DN197">
        <v>28.161100000000001</v>
      </c>
      <c r="DO197">
        <v>28.700600000000001</v>
      </c>
      <c r="DP197">
        <v>999.9</v>
      </c>
      <c r="DQ197">
        <v>0</v>
      </c>
      <c r="DR197">
        <v>0</v>
      </c>
      <c r="DS197">
        <v>9993.75</v>
      </c>
      <c r="DT197">
        <v>0</v>
      </c>
      <c r="DU197">
        <v>375.68900000000002</v>
      </c>
      <c r="DV197">
        <v>0.92739899999999997</v>
      </c>
      <c r="DW197">
        <v>409.93900000000002</v>
      </c>
      <c r="DX197">
        <v>408.214</v>
      </c>
      <c r="DY197">
        <v>1.84765</v>
      </c>
      <c r="DZ197">
        <v>398.77199999999999</v>
      </c>
      <c r="EA197">
        <v>23.130500000000001</v>
      </c>
      <c r="EB197">
        <v>2.4744000000000002</v>
      </c>
      <c r="EC197">
        <v>2.2913700000000001</v>
      </c>
      <c r="ED197">
        <v>20.859100000000002</v>
      </c>
      <c r="EE197">
        <v>19.6158</v>
      </c>
      <c r="EF197">
        <v>1798.08</v>
      </c>
      <c r="EG197">
        <v>0.97799199999999997</v>
      </c>
      <c r="EH197">
        <v>2.20079E-2</v>
      </c>
      <c r="EI197">
        <v>0</v>
      </c>
      <c r="EJ197">
        <v>1425.16</v>
      </c>
      <c r="EK197">
        <v>5.0010599999999998</v>
      </c>
      <c r="EL197">
        <v>25508.5</v>
      </c>
      <c r="EM197">
        <v>16693.099999999999</v>
      </c>
      <c r="EN197">
        <v>38.436999999999998</v>
      </c>
      <c r="EO197">
        <v>42.311999999999998</v>
      </c>
      <c r="EP197">
        <v>40.625</v>
      </c>
      <c r="EQ197">
        <v>41.875</v>
      </c>
      <c r="ER197">
        <v>40.625</v>
      </c>
      <c r="ES197">
        <v>1753.62</v>
      </c>
      <c r="ET197">
        <v>39.46</v>
      </c>
      <c r="EU197">
        <v>0</v>
      </c>
      <c r="EV197">
        <v>1674747535.0999999</v>
      </c>
      <c r="EW197">
        <v>0</v>
      </c>
      <c r="EX197">
        <v>1405.6445000000001</v>
      </c>
      <c r="EY197">
        <v>5617.708606021989</v>
      </c>
      <c r="EZ197">
        <v>161587.24155528471</v>
      </c>
      <c r="FA197">
        <v>19155.28988461538</v>
      </c>
      <c r="FB197">
        <v>15</v>
      </c>
      <c r="FC197">
        <v>1674745522.0999999</v>
      </c>
      <c r="FD197" t="s">
        <v>417</v>
      </c>
      <c r="FE197">
        <v>1674745522.0999999</v>
      </c>
      <c r="FF197">
        <v>1674745515.0999999</v>
      </c>
      <c r="FG197">
        <v>2</v>
      </c>
      <c r="FH197">
        <v>7.9000000000000001E-2</v>
      </c>
      <c r="FI197">
        <v>5.8000000000000003E-2</v>
      </c>
      <c r="FJ197">
        <v>-3.89</v>
      </c>
      <c r="FK197">
        <v>9.4E-2</v>
      </c>
      <c r="FL197">
        <v>383</v>
      </c>
      <c r="FM197">
        <v>18</v>
      </c>
      <c r="FN197">
        <v>0.28000000000000003</v>
      </c>
      <c r="FO197">
        <v>0.05</v>
      </c>
      <c r="FP197">
        <v>-1.848914765195723</v>
      </c>
      <c r="FQ197">
        <v>0.58738146471250707</v>
      </c>
      <c r="FR197">
        <v>0.17325638899310919</v>
      </c>
      <c r="FS197">
        <v>-1</v>
      </c>
      <c r="FT197">
        <v>0.11498873661393599</v>
      </c>
      <c r="FU197">
        <v>-4.7017680715118138E-2</v>
      </c>
      <c r="FV197">
        <v>5.2107766921671364E-3</v>
      </c>
      <c r="FW197">
        <v>-1</v>
      </c>
      <c r="FX197">
        <v>0</v>
      </c>
      <c r="FY197">
        <v>0</v>
      </c>
      <c r="FZ197" t="s">
        <v>418</v>
      </c>
      <c r="GA197">
        <v>2.9780099999999998</v>
      </c>
      <c r="GB197">
        <v>2.8059599999999998</v>
      </c>
      <c r="GC197">
        <v>9.7591399999999995E-2</v>
      </c>
      <c r="GD197">
        <v>9.5599299999999998E-2</v>
      </c>
      <c r="GE197">
        <v>0.121489</v>
      </c>
      <c r="GF197">
        <v>0.115061</v>
      </c>
      <c r="GG197">
        <v>26684.2</v>
      </c>
      <c r="GH197">
        <v>24811.7</v>
      </c>
      <c r="GI197">
        <v>26581</v>
      </c>
      <c r="GJ197">
        <v>25908.1</v>
      </c>
      <c r="GK197">
        <v>31774</v>
      </c>
      <c r="GL197">
        <v>32352.400000000001</v>
      </c>
      <c r="GM197">
        <v>37661</v>
      </c>
      <c r="GN197">
        <v>38429.800000000003</v>
      </c>
      <c r="GO197">
        <v>1.9759500000000001</v>
      </c>
      <c r="GP197">
        <v>1.9535</v>
      </c>
      <c r="GQ197">
        <v>8.3856299999999995E-2</v>
      </c>
      <c r="GR197">
        <v>0</v>
      </c>
      <c r="GS197">
        <v>27.331499999999998</v>
      </c>
      <c r="GT197">
        <v>999.9</v>
      </c>
      <c r="GU197">
        <v>58.4</v>
      </c>
      <c r="GV197">
        <v>31.1</v>
      </c>
      <c r="GW197">
        <v>26.749300000000002</v>
      </c>
      <c r="GX197">
        <v>61.7102</v>
      </c>
      <c r="GY197">
        <v>11.682700000000001</v>
      </c>
      <c r="GZ197">
        <v>1</v>
      </c>
      <c r="HA197">
        <v>0.37359999999999999</v>
      </c>
      <c r="HB197">
        <v>1.0803</v>
      </c>
      <c r="HC197">
        <v>20.253599999999999</v>
      </c>
      <c r="HD197">
        <v>5.2062099999999996</v>
      </c>
      <c r="HE197">
        <v>11.9373</v>
      </c>
      <c r="HF197">
        <v>4.9866999999999999</v>
      </c>
      <c r="HG197">
        <v>3.29013</v>
      </c>
      <c r="HH197">
        <v>9999</v>
      </c>
      <c r="HI197">
        <v>9999</v>
      </c>
      <c r="HJ197">
        <v>9999</v>
      </c>
      <c r="HK197">
        <v>999.9</v>
      </c>
      <c r="HL197">
        <v>1.8703099999999999</v>
      </c>
      <c r="HM197">
        <v>1.8766400000000001</v>
      </c>
      <c r="HN197">
        <v>1.87439</v>
      </c>
      <c r="HO197">
        <v>1.8726799999999999</v>
      </c>
      <c r="HP197">
        <v>1.87303</v>
      </c>
      <c r="HQ197">
        <v>1.87042</v>
      </c>
      <c r="HR197">
        <v>1.87639</v>
      </c>
      <c r="HS197">
        <v>1.8754599999999999</v>
      </c>
      <c r="HT197">
        <v>5</v>
      </c>
      <c r="HU197">
        <v>0</v>
      </c>
      <c r="HV197">
        <v>0</v>
      </c>
      <c r="HW197">
        <v>0</v>
      </c>
      <c r="HX197" t="s">
        <v>419</v>
      </c>
      <c r="HY197" t="s">
        <v>420</v>
      </c>
      <c r="HZ197" t="s">
        <v>421</v>
      </c>
      <c r="IA197" t="s">
        <v>422</v>
      </c>
      <c r="IB197" t="s">
        <v>422</v>
      </c>
      <c r="IC197" t="s">
        <v>421</v>
      </c>
      <c r="ID197">
        <v>0</v>
      </c>
      <c r="IE197">
        <v>100</v>
      </c>
      <c r="IF197">
        <v>100</v>
      </c>
      <c r="IG197">
        <v>-3.9159999999999999</v>
      </c>
      <c r="IH197">
        <v>0.39410000000000001</v>
      </c>
      <c r="II197">
        <v>-3.1183980323874012</v>
      </c>
      <c r="IJ197">
        <v>-2.536945948238235E-3</v>
      </c>
      <c r="IK197">
        <v>1.581473279927893E-6</v>
      </c>
      <c r="IL197">
        <v>-4.6698293441882044E-10</v>
      </c>
      <c r="IM197">
        <v>-0.1212426229721789</v>
      </c>
      <c r="IN197">
        <v>-1.5895243091576399E-2</v>
      </c>
      <c r="IO197">
        <v>1.559614309849521E-3</v>
      </c>
      <c r="IP197">
        <v>-2.4566050869858518E-6</v>
      </c>
      <c r="IQ197">
        <v>2</v>
      </c>
      <c r="IR197">
        <v>2224</v>
      </c>
      <c r="IS197">
        <v>2</v>
      </c>
      <c r="IT197">
        <v>25</v>
      </c>
      <c r="IU197">
        <v>33.6</v>
      </c>
      <c r="IV197">
        <v>33.700000000000003</v>
      </c>
      <c r="IW197">
        <v>0.93627899999999997</v>
      </c>
      <c r="IX197">
        <v>2.47559</v>
      </c>
      <c r="IY197">
        <v>1.65039</v>
      </c>
      <c r="IZ197">
        <v>2.3022499999999999</v>
      </c>
      <c r="JA197">
        <v>1.50024</v>
      </c>
      <c r="JB197">
        <v>2.33521</v>
      </c>
      <c r="JC197">
        <v>37.265900000000002</v>
      </c>
      <c r="JD197">
        <v>23.675999999999998</v>
      </c>
      <c r="JE197">
        <v>18</v>
      </c>
      <c r="JF197">
        <v>504.59399999999999</v>
      </c>
      <c r="JG197">
        <v>483.899</v>
      </c>
      <c r="JH197">
        <v>26.840699999999998</v>
      </c>
      <c r="JI197">
        <v>32.01</v>
      </c>
      <c r="JJ197">
        <v>30.000399999999999</v>
      </c>
      <c r="JK197">
        <v>31.999099999999999</v>
      </c>
      <c r="JL197">
        <v>31.974</v>
      </c>
      <c r="JM197">
        <v>18.773499999999999</v>
      </c>
      <c r="JN197">
        <v>30.6526</v>
      </c>
      <c r="JO197">
        <v>100</v>
      </c>
      <c r="JP197">
        <v>26.719200000000001</v>
      </c>
      <c r="JQ197">
        <v>398.80599999999998</v>
      </c>
      <c r="JR197">
        <v>23.126999999999999</v>
      </c>
      <c r="JS197">
        <v>99.946200000000005</v>
      </c>
      <c r="JT197">
        <v>99.1571</v>
      </c>
    </row>
    <row r="198" spans="1:280" x14ac:dyDescent="0.25">
      <c r="A198">
        <v>182</v>
      </c>
      <c r="B198">
        <v>1674747548</v>
      </c>
      <c r="C198">
        <v>1810.400000095367</v>
      </c>
      <c r="D198" t="s">
        <v>783</v>
      </c>
      <c r="E198" t="s">
        <v>784</v>
      </c>
      <c r="F198" t="s">
        <v>412</v>
      </c>
      <c r="G198" t="s">
        <v>413</v>
      </c>
      <c r="H198" t="s">
        <v>414</v>
      </c>
      <c r="I198">
        <v>1674747548</v>
      </c>
      <c r="J198">
        <f t="shared" si="92"/>
        <v>1.7800600502989247E-3</v>
      </c>
      <c r="K198">
        <f t="shared" si="93"/>
        <v>1.7800600502989248</v>
      </c>
      <c r="L198">
        <f t="shared" si="94"/>
        <v>-2.385225250312248</v>
      </c>
      <c r="M198">
        <f t="shared" si="95"/>
        <v>400.25299999999999</v>
      </c>
      <c r="N198">
        <f t="shared" si="96"/>
        <v>423.78654918118218</v>
      </c>
      <c r="O198">
        <f t="shared" si="97"/>
        <v>42.022818728019296</v>
      </c>
      <c r="P198">
        <f t="shared" si="98"/>
        <v>39.689223966272991</v>
      </c>
      <c r="Q198">
        <f t="shared" si="99"/>
        <v>0.11439819549818882</v>
      </c>
      <c r="R198">
        <f t="shared" si="100"/>
        <v>2.9125734397582566</v>
      </c>
      <c r="S198">
        <f t="shared" si="101"/>
        <v>0.11195934944619604</v>
      </c>
      <c r="T198">
        <f t="shared" si="102"/>
        <v>7.0189383544033424E-2</v>
      </c>
      <c r="U198">
        <f t="shared" si="103"/>
        <v>344.32629860415585</v>
      </c>
      <c r="V198">
        <f t="shared" si="104"/>
        <v>29.832654820249118</v>
      </c>
      <c r="W198">
        <f t="shared" si="105"/>
        <v>29.0137</v>
      </c>
      <c r="X198">
        <f t="shared" si="106"/>
        <v>4.0249621629752381</v>
      </c>
      <c r="Y198">
        <f t="shared" si="107"/>
        <v>64.903780031622389</v>
      </c>
      <c r="Z198">
        <f t="shared" si="108"/>
        <v>2.5002685021103996</v>
      </c>
      <c r="AA198">
        <f t="shared" si="109"/>
        <v>3.8522694685767451</v>
      </c>
      <c r="AB198">
        <f t="shared" si="110"/>
        <v>1.5246936608648385</v>
      </c>
      <c r="AC198">
        <f t="shared" si="111"/>
        <v>-78.500648218182576</v>
      </c>
      <c r="AD198">
        <f t="shared" si="112"/>
        <v>-118.6777258870341</v>
      </c>
      <c r="AE198">
        <f t="shared" si="113"/>
        <v>-8.9382577770757159</v>
      </c>
      <c r="AF198">
        <f t="shared" si="114"/>
        <v>138.20966672186347</v>
      </c>
      <c r="AG198">
        <v>0</v>
      </c>
      <c r="AH198">
        <v>0</v>
      </c>
      <c r="AI198">
        <f t="shared" si="115"/>
        <v>1</v>
      </c>
      <c r="AJ198">
        <f t="shared" si="116"/>
        <v>0</v>
      </c>
      <c r="AK198">
        <f t="shared" si="117"/>
        <v>52149.010662391403</v>
      </c>
      <c r="AL198" t="s">
        <v>415</v>
      </c>
      <c r="AM198" t="s">
        <v>415</v>
      </c>
      <c r="AN198">
        <v>0</v>
      </c>
      <c r="AO198">
        <v>0</v>
      </c>
      <c r="AP198" t="e">
        <f t="shared" si="118"/>
        <v>#DIV/0!</v>
      </c>
      <c r="AQ198">
        <v>0</v>
      </c>
      <c r="AR198" t="s">
        <v>415</v>
      </c>
      <c r="AS198" t="s">
        <v>415</v>
      </c>
      <c r="AT198">
        <v>0</v>
      </c>
      <c r="AU198">
        <v>0</v>
      </c>
      <c r="AV198" t="e">
        <f t="shared" si="119"/>
        <v>#DIV/0!</v>
      </c>
      <c r="AW198">
        <v>0.5</v>
      </c>
      <c r="AX198">
        <f t="shared" si="120"/>
        <v>1512.9917993020777</v>
      </c>
      <c r="AY198">
        <f t="shared" si="121"/>
        <v>-2.385225250312248</v>
      </c>
      <c r="AZ198" t="e">
        <f t="shared" si="122"/>
        <v>#DIV/0!</v>
      </c>
      <c r="BA198">
        <f t="shared" si="123"/>
        <v>-1.5764958219948843E-3</v>
      </c>
      <c r="BB198" t="e">
        <f t="shared" si="124"/>
        <v>#DIV/0!</v>
      </c>
      <c r="BC198" t="e">
        <f t="shared" si="125"/>
        <v>#DIV/0!</v>
      </c>
      <c r="BD198" t="s">
        <v>415</v>
      </c>
      <c r="BE198">
        <v>0</v>
      </c>
      <c r="BF198" t="e">
        <f t="shared" si="126"/>
        <v>#DIV/0!</v>
      </c>
      <c r="BG198" t="e">
        <f t="shared" si="127"/>
        <v>#DIV/0!</v>
      </c>
      <c r="BH198" t="e">
        <f t="shared" si="128"/>
        <v>#DIV/0!</v>
      </c>
      <c r="BI198" t="e">
        <f t="shared" si="129"/>
        <v>#DIV/0!</v>
      </c>
      <c r="BJ198" t="e">
        <f t="shared" si="130"/>
        <v>#DIV/0!</v>
      </c>
      <c r="BK198" t="e">
        <f t="shared" si="131"/>
        <v>#DIV/0!</v>
      </c>
      <c r="BL198" t="e">
        <f t="shared" si="132"/>
        <v>#DIV/0!</v>
      </c>
      <c r="BM198" t="e">
        <f t="shared" si="133"/>
        <v>#DIV/0!</v>
      </c>
      <c r="CV198">
        <f t="shared" si="134"/>
        <v>1799.77</v>
      </c>
      <c r="CW198">
        <f t="shared" si="135"/>
        <v>1512.9917993020777</v>
      </c>
      <c r="CX198">
        <f t="shared" si="136"/>
        <v>0.84065841707666966</v>
      </c>
      <c r="CY198">
        <f t="shared" si="137"/>
        <v>0.1913168341533395</v>
      </c>
      <c r="CZ198">
        <v>6</v>
      </c>
      <c r="DA198">
        <v>0.5</v>
      </c>
      <c r="DB198" t="s">
        <v>416</v>
      </c>
      <c r="DC198">
        <v>2</v>
      </c>
      <c r="DD198">
        <v>1674747548</v>
      </c>
      <c r="DE198">
        <v>400.25299999999999</v>
      </c>
      <c r="DF198">
        <v>398.24599999999998</v>
      </c>
      <c r="DG198">
        <v>25.214400000000001</v>
      </c>
      <c r="DH198">
        <v>23.1325</v>
      </c>
      <c r="DI198">
        <v>404.16899999999998</v>
      </c>
      <c r="DJ198">
        <v>24.807600000000001</v>
      </c>
      <c r="DK198">
        <v>500.07499999999999</v>
      </c>
      <c r="DL198">
        <v>99.060199999999995</v>
      </c>
      <c r="DM198">
        <v>0.10014099999999999</v>
      </c>
      <c r="DN198">
        <v>28.257899999999999</v>
      </c>
      <c r="DO198">
        <v>29.0137</v>
      </c>
      <c r="DP198">
        <v>999.9</v>
      </c>
      <c r="DQ198">
        <v>0</v>
      </c>
      <c r="DR198">
        <v>0</v>
      </c>
      <c r="DS198">
        <v>9997.5</v>
      </c>
      <c r="DT198">
        <v>0</v>
      </c>
      <c r="DU198">
        <v>374.80900000000003</v>
      </c>
      <c r="DV198">
        <v>2.0070199999999998</v>
      </c>
      <c r="DW198">
        <v>410.60599999999999</v>
      </c>
      <c r="DX198">
        <v>407.67700000000002</v>
      </c>
      <c r="DY198">
        <v>2.0819000000000001</v>
      </c>
      <c r="DZ198">
        <v>398.24599999999998</v>
      </c>
      <c r="EA198">
        <v>23.1325</v>
      </c>
      <c r="EB198">
        <v>2.4977399999999998</v>
      </c>
      <c r="EC198">
        <v>2.2915100000000002</v>
      </c>
      <c r="ED198">
        <v>21.011800000000001</v>
      </c>
      <c r="EE198">
        <v>19.616800000000001</v>
      </c>
      <c r="EF198">
        <v>1799.77</v>
      </c>
      <c r="EG198">
        <v>0.97799199999999997</v>
      </c>
      <c r="EH198">
        <v>2.2008400000000001E-2</v>
      </c>
      <c r="EI198">
        <v>0</v>
      </c>
      <c r="EJ198">
        <v>1201.0999999999999</v>
      </c>
      <c r="EK198">
        <v>5.0010599999999998</v>
      </c>
      <c r="EL198">
        <v>21554.6</v>
      </c>
      <c r="EM198">
        <v>16708.8</v>
      </c>
      <c r="EN198">
        <v>38.811999999999998</v>
      </c>
      <c r="EO198">
        <v>42.311999999999998</v>
      </c>
      <c r="EP198">
        <v>40.686999999999998</v>
      </c>
      <c r="EQ198">
        <v>41.936999999999998</v>
      </c>
      <c r="ER198">
        <v>40.811999999999998</v>
      </c>
      <c r="ES198">
        <v>1755.27</v>
      </c>
      <c r="ET198">
        <v>39.5</v>
      </c>
      <c r="EU198">
        <v>0</v>
      </c>
      <c r="EV198">
        <v>1674747545.3</v>
      </c>
      <c r="EW198">
        <v>0</v>
      </c>
      <c r="EX198">
        <v>1380.3807999999999</v>
      </c>
      <c r="EY198">
        <v>-2441.8376949356661</v>
      </c>
      <c r="EZ198">
        <v>-42510.015431396787</v>
      </c>
      <c r="FA198">
        <v>24694.635999999999</v>
      </c>
      <c r="FB198">
        <v>15</v>
      </c>
      <c r="FC198">
        <v>1674745522.0999999</v>
      </c>
      <c r="FD198" t="s">
        <v>417</v>
      </c>
      <c r="FE198">
        <v>1674745522.0999999</v>
      </c>
      <c r="FF198">
        <v>1674745515.0999999</v>
      </c>
      <c r="FG198">
        <v>2</v>
      </c>
      <c r="FH198">
        <v>7.9000000000000001E-2</v>
      </c>
      <c r="FI198">
        <v>5.8000000000000003E-2</v>
      </c>
      <c r="FJ198">
        <v>-3.89</v>
      </c>
      <c r="FK198">
        <v>9.4E-2</v>
      </c>
      <c r="FL198">
        <v>383</v>
      </c>
      <c r="FM198">
        <v>18</v>
      </c>
      <c r="FN198">
        <v>0.28000000000000003</v>
      </c>
      <c r="FO198">
        <v>0.05</v>
      </c>
      <c r="FP198">
        <v>-1.8231897926861651</v>
      </c>
      <c r="FQ198">
        <v>-0.48405224192134688</v>
      </c>
      <c r="FR198">
        <v>0.31757703666906961</v>
      </c>
      <c r="FS198">
        <v>-1</v>
      </c>
      <c r="FT198">
        <v>0.10944291278772909</v>
      </c>
      <c r="FU198">
        <v>-1.3235631544256341E-2</v>
      </c>
      <c r="FV198">
        <v>4.1508384770398976E-3</v>
      </c>
      <c r="FW198">
        <v>-1</v>
      </c>
      <c r="FX198">
        <v>0</v>
      </c>
      <c r="FY198">
        <v>0</v>
      </c>
      <c r="FZ198" t="s">
        <v>418</v>
      </c>
      <c r="GA198">
        <v>2.9781599999999999</v>
      </c>
      <c r="GB198">
        <v>2.8064399999999998</v>
      </c>
      <c r="GC198">
        <v>9.7692600000000004E-2</v>
      </c>
      <c r="GD198">
        <v>9.5498299999999994E-2</v>
      </c>
      <c r="GE198">
        <v>0.122251</v>
      </c>
      <c r="GF198">
        <v>0.115064</v>
      </c>
      <c r="GG198">
        <v>26680.5</v>
      </c>
      <c r="GH198">
        <v>24814.5</v>
      </c>
      <c r="GI198">
        <v>26580.3</v>
      </c>
      <c r="GJ198">
        <v>25908.1</v>
      </c>
      <c r="GK198">
        <v>31745.3</v>
      </c>
      <c r="GL198">
        <v>32352.6</v>
      </c>
      <c r="GM198">
        <v>37659.9</v>
      </c>
      <c r="GN198">
        <v>38430.199999999997</v>
      </c>
      <c r="GO198">
        <v>1.9761299999999999</v>
      </c>
      <c r="GP198">
        <v>1.9533</v>
      </c>
      <c r="GQ198">
        <v>0.102315</v>
      </c>
      <c r="GR198">
        <v>0</v>
      </c>
      <c r="GS198">
        <v>27.343699999999998</v>
      </c>
      <c r="GT198">
        <v>999.9</v>
      </c>
      <c r="GU198">
        <v>58.4</v>
      </c>
      <c r="GV198">
        <v>31.1</v>
      </c>
      <c r="GW198">
        <v>26.750599999999999</v>
      </c>
      <c r="GX198">
        <v>61.760199999999998</v>
      </c>
      <c r="GY198">
        <v>11.7508</v>
      </c>
      <c r="GZ198">
        <v>1</v>
      </c>
      <c r="HA198">
        <v>0.37642500000000001</v>
      </c>
      <c r="HB198">
        <v>1.94773</v>
      </c>
      <c r="HC198">
        <v>20.244599999999998</v>
      </c>
      <c r="HD198">
        <v>5.2054600000000004</v>
      </c>
      <c r="HE198">
        <v>11.937799999999999</v>
      </c>
      <c r="HF198">
        <v>4.9862500000000001</v>
      </c>
      <c r="HG198">
        <v>3.2901500000000001</v>
      </c>
      <c r="HH198">
        <v>9999</v>
      </c>
      <c r="HI198">
        <v>9999</v>
      </c>
      <c r="HJ198">
        <v>9999</v>
      </c>
      <c r="HK198">
        <v>999.9</v>
      </c>
      <c r="HL198">
        <v>1.8703099999999999</v>
      </c>
      <c r="HM198">
        <v>1.8766400000000001</v>
      </c>
      <c r="HN198">
        <v>1.87439</v>
      </c>
      <c r="HO198">
        <v>1.87269</v>
      </c>
      <c r="HP198">
        <v>1.87304</v>
      </c>
      <c r="HQ198">
        <v>1.87043</v>
      </c>
      <c r="HR198">
        <v>1.8763799999999999</v>
      </c>
      <c r="HS198">
        <v>1.8754599999999999</v>
      </c>
      <c r="HT198">
        <v>5</v>
      </c>
      <c r="HU198">
        <v>0</v>
      </c>
      <c r="HV198">
        <v>0</v>
      </c>
      <c r="HW198">
        <v>0</v>
      </c>
      <c r="HX198" t="s">
        <v>419</v>
      </c>
      <c r="HY198" t="s">
        <v>420</v>
      </c>
      <c r="HZ198" t="s">
        <v>421</v>
      </c>
      <c r="IA198" t="s">
        <v>422</v>
      </c>
      <c r="IB198" t="s">
        <v>422</v>
      </c>
      <c r="IC198" t="s">
        <v>421</v>
      </c>
      <c r="ID198">
        <v>0</v>
      </c>
      <c r="IE198">
        <v>100</v>
      </c>
      <c r="IF198">
        <v>100</v>
      </c>
      <c r="IG198">
        <v>-3.9159999999999999</v>
      </c>
      <c r="IH198">
        <v>0.40679999999999999</v>
      </c>
      <c r="II198">
        <v>-3.1183980323874012</v>
      </c>
      <c r="IJ198">
        <v>-2.536945948238235E-3</v>
      </c>
      <c r="IK198">
        <v>1.581473279927893E-6</v>
      </c>
      <c r="IL198">
        <v>-4.6698293441882044E-10</v>
      </c>
      <c r="IM198">
        <v>-0.1212426229721789</v>
      </c>
      <c r="IN198">
        <v>-1.5895243091576399E-2</v>
      </c>
      <c r="IO198">
        <v>1.559614309849521E-3</v>
      </c>
      <c r="IP198">
        <v>-2.4566050869858518E-6</v>
      </c>
      <c r="IQ198">
        <v>2</v>
      </c>
      <c r="IR198">
        <v>2224</v>
      </c>
      <c r="IS198">
        <v>2</v>
      </c>
      <c r="IT198">
        <v>25</v>
      </c>
      <c r="IU198">
        <v>33.799999999999997</v>
      </c>
      <c r="IV198">
        <v>33.9</v>
      </c>
      <c r="IW198">
        <v>0.93505899999999997</v>
      </c>
      <c r="IX198">
        <v>2.47803</v>
      </c>
      <c r="IY198">
        <v>1.65039</v>
      </c>
      <c r="IZ198">
        <v>2.3022499999999999</v>
      </c>
      <c r="JA198">
        <v>1.50024</v>
      </c>
      <c r="JB198">
        <v>2.3559600000000001</v>
      </c>
      <c r="JC198">
        <v>37.265900000000002</v>
      </c>
      <c r="JD198">
        <v>23.684699999999999</v>
      </c>
      <c r="JE198">
        <v>18</v>
      </c>
      <c r="JF198">
        <v>504.738</v>
      </c>
      <c r="JG198">
        <v>483.786</v>
      </c>
      <c r="JH198">
        <v>26.584800000000001</v>
      </c>
      <c r="JI198">
        <v>32.0124</v>
      </c>
      <c r="JJ198">
        <v>30.0014</v>
      </c>
      <c r="JK198">
        <v>32.002699999999997</v>
      </c>
      <c r="JL198">
        <v>31.976800000000001</v>
      </c>
      <c r="JM198">
        <v>18.748699999999999</v>
      </c>
      <c r="JN198">
        <v>30.6526</v>
      </c>
      <c r="JO198">
        <v>100</v>
      </c>
      <c r="JP198">
        <v>26.279299999999999</v>
      </c>
      <c r="JQ198">
        <v>398.447</v>
      </c>
      <c r="JR198">
        <v>23.0974</v>
      </c>
      <c r="JS198">
        <v>99.943299999999994</v>
      </c>
      <c r="JT198">
        <v>99.157799999999995</v>
      </c>
    </row>
    <row r="199" spans="1:280" x14ac:dyDescent="0.25">
      <c r="A199">
        <v>183</v>
      </c>
      <c r="B199">
        <v>1674747558</v>
      </c>
      <c r="C199">
        <v>1820.400000095367</v>
      </c>
      <c r="D199" t="s">
        <v>785</v>
      </c>
      <c r="E199" t="s">
        <v>786</v>
      </c>
      <c r="F199" t="s">
        <v>412</v>
      </c>
      <c r="G199" t="s">
        <v>413</v>
      </c>
      <c r="H199" t="s">
        <v>414</v>
      </c>
      <c r="I199">
        <v>1674747558</v>
      </c>
      <c r="J199">
        <f t="shared" si="92"/>
        <v>1.8335132126290781E-3</v>
      </c>
      <c r="K199">
        <f t="shared" si="93"/>
        <v>1.8335132126290781</v>
      </c>
      <c r="L199">
        <f t="shared" si="94"/>
        <v>0.25566668762312472</v>
      </c>
      <c r="M199">
        <f t="shared" si="95"/>
        <v>398.41</v>
      </c>
      <c r="N199">
        <f t="shared" si="96"/>
        <v>385.00024851848593</v>
      </c>
      <c r="O199">
        <f t="shared" si="97"/>
        <v>38.176572552559442</v>
      </c>
      <c r="P199">
        <f t="shared" si="98"/>
        <v>39.506281695127001</v>
      </c>
      <c r="Q199">
        <f t="shared" si="99"/>
        <v>0.11843949421136059</v>
      </c>
      <c r="R199">
        <f t="shared" si="100"/>
        <v>2.9157339661651402</v>
      </c>
      <c r="S199">
        <f t="shared" si="101"/>
        <v>0.11583017616328625</v>
      </c>
      <c r="T199">
        <f t="shared" si="102"/>
        <v>7.2623509074681708E-2</v>
      </c>
      <c r="U199">
        <f t="shared" si="103"/>
        <v>344.35419860462548</v>
      </c>
      <c r="V199">
        <f t="shared" si="104"/>
        <v>29.835062209798735</v>
      </c>
      <c r="W199">
        <f t="shared" si="105"/>
        <v>29.010899999999999</v>
      </c>
      <c r="X199">
        <f t="shared" si="106"/>
        <v>4.0243101372576895</v>
      </c>
      <c r="Y199">
        <f t="shared" si="107"/>
        <v>64.994685714758688</v>
      </c>
      <c r="Z199">
        <f t="shared" si="108"/>
        <v>2.5063647401571996</v>
      </c>
      <c r="AA199">
        <f t="shared" si="109"/>
        <v>3.856261035181936</v>
      </c>
      <c r="AB199">
        <f t="shared" si="110"/>
        <v>1.5179453971004899</v>
      </c>
      <c r="AC199">
        <f t="shared" si="111"/>
        <v>-80.85793267694234</v>
      </c>
      <c r="AD199">
        <f t="shared" si="112"/>
        <v>-115.56833005407948</v>
      </c>
      <c r="AE199">
        <f t="shared" si="113"/>
        <v>-8.6952854690425845</v>
      </c>
      <c r="AF199">
        <f t="shared" si="114"/>
        <v>139.23265040456107</v>
      </c>
      <c r="AG199">
        <v>0</v>
      </c>
      <c r="AH199">
        <v>0</v>
      </c>
      <c r="AI199">
        <f t="shared" si="115"/>
        <v>1</v>
      </c>
      <c r="AJ199">
        <f t="shared" si="116"/>
        <v>0</v>
      </c>
      <c r="AK199">
        <f t="shared" si="117"/>
        <v>52236.35492552432</v>
      </c>
      <c r="AL199" t="s">
        <v>415</v>
      </c>
      <c r="AM199" t="s">
        <v>415</v>
      </c>
      <c r="AN199">
        <v>0</v>
      </c>
      <c r="AO199">
        <v>0</v>
      </c>
      <c r="AP199" t="e">
        <f t="shared" si="118"/>
        <v>#DIV/0!</v>
      </c>
      <c r="AQ199">
        <v>0</v>
      </c>
      <c r="AR199" t="s">
        <v>415</v>
      </c>
      <c r="AS199" t="s">
        <v>415</v>
      </c>
      <c r="AT199">
        <v>0</v>
      </c>
      <c r="AU199">
        <v>0</v>
      </c>
      <c r="AV199" t="e">
        <f t="shared" si="119"/>
        <v>#DIV/0!</v>
      </c>
      <c r="AW199">
        <v>0.5</v>
      </c>
      <c r="AX199">
        <f t="shared" si="120"/>
        <v>1513.1174993023128</v>
      </c>
      <c r="AY199">
        <f t="shared" si="121"/>
        <v>0.25566668762312472</v>
      </c>
      <c r="AZ199" t="e">
        <f t="shared" si="122"/>
        <v>#DIV/0!</v>
      </c>
      <c r="BA199">
        <f t="shared" si="123"/>
        <v>1.6896684344805391E-4</v>
      </c>
      <c r="BB199" t="e">
        <f t="shared" si="124"/>
        <v>#DIV/0!</v>
      </c>
      <c r="BC199" t="e">
        <f t="shared" si="125"/>
        <v>#DIV/0!</v>
      </c>
      <c r="BD199" t="s">
        <v>415</v>
      </c>
      <c r="BE199">
        <v>0</v>
      </c>
      <c r="BF199" t="e">
        <f t="shared" si="126"/>
        <v>#DIV/0!</v>
      </c>
      <c r="BG199" t="e">
        <f t="shared" si="127"/>
        <v>#DIV/0!</v>
      </c>
      <c r="BH199" t="e">
        <f t="shared" si="128"/>
        <v>#DIV/0!</v>
      </c>
      <c r="BI199" t="e">
        <f t="shared" si="129"/>
        <v>#DIV/0!</v>
      </c>
      <c r="BJ199" t="e">
        <f t="shared" si="130"/>
        <v>#DIV/0!</v>
      </c>
      <c r="BK199" t="e">
        <f t="shared" si="131"/>
        <v>#DIV/0!</v>
      </c>
      <c r="BL199" t="e">
        <f t="shared" si="132"/>
        <v>#DIV/0!</v>
      </c>
      <c r="BM199" t="e">
        <f t="shared" si="133"/>
        <v>#DIV/0!</v>
      </c>
      <c r="CV199">
        <f t="shared" si="134"/>
        <v>1799.92</v>
      </c>
      <c r="CW199">
        <f t="shared" si="135"/>
        <v>1513.1174993023128</v>
      </c>
      <c r="CX199">
        <f t="shared" si="136"/>
        <v>0.84065819553219745</v>
      </c>
      <c r="CY199">
        <f t="shared" si="137"/>
        <v>0.1913163910643948</v>
      </c>
      <c r="CZ199">
        <v>6</v>
      </c>
      <c r="DA199">
        <v>0.5</v>
      </c>
      <c r="DB199" t="s">
        <v>416</v>
      </c>
      <c r="DC199">
        <v>2</v>
      </c>
      <c r="DD199">
        <v>1674747558</v>
      </c>
      <c r="DE199">
        <v>398.41</v>
      </c>
      <c r="DF199">
        <v>399.59300000000002</v>
      </c>
      <c r="DG199">
        <v>25.276</v>
      </c>
      <c r="DH199">
        <v>23.132100000000001</v>
      </c>
      <c r="DI199">
        <v>402.32299999999998</v>
      </c>
      <c r="DJ199">
        <v>24.8659</v>
      </c>
      <c r="DK199">
        <v>500.16399999999999</v>
      </c>
      <c r="DL199">
        <v>99.06</v>
      </c>
      <c r="DM199">
        <v>9.9864700000000001E-2</v>
      </c>
      <c r="DN199">
        <v>28.275700000000001</v>
      </c>
      <c r="DO199">
        <v>29.010899999999999</v>
      </c>
      <c r="DP199">
        <v>999.9</v>
      </c>
      <c r="DQ199">
        <v>0</v>
      </c>
      <c r="DR199">
        <v>0</v>
      </c>
      <c r="DS199">
        <v>10015.6</v>
      </c>
      <c r="DT199">
        <v>0</v>
      </c>
      <c r="DU199">
        <v>374.11</v>
      </c>
      <c r="DV199">
        <v>-1.1829799999999999</v>
      </c>
      <c r="DW199">
        <v>408.74099999999999</v>
      </c>
      <c r="DX199">
        <v>409.05500000000001</v>
      </c>
      <c r="DY199">
        <v>2.1438799999999998</v>
      </c>
      <c r="DZ199">
        <v>399.59300000000002</v>
      </c>
      <c r="EA199">
        <v>23.132100000000001</v>
      </c>
      <c r="EB199">
        <v>2.5038399999999998</v>
      </c>
      <c r="EC199">
        <v>2.2914699999999999</v>
      </c>
      <c r="ED199">
        <v>21.051500000000001</v>
      </c>
      <c r="EE199">
        <v>19.616599999999998</v>
      </c>
      <c r="EF199">
        <v>1799.92</v>
      </c>
      <c r="EG199">
        <v>0.97799899999999995</v>
      </c>
      <c r="EH199">
        <v>2.2001300000000001E-2</v>
      </c>
      <c r="EI199">
        <v>0</v>
      </c>
      <c r="EJ199">
        <v>1176.26</v>
      </c>
      <c r="EK199">
        <v>5.0010599999999998</v>
      </c>
      <c r="EL199">
        <v>21111.7</v>
      </c>
      <c r="EM199">
        <v>16710.3</v>
      </c>
      <c r="EN199">
        <v>39.061999999999998</v>
      </c>
      <c r="EO199">
        <v>42.375</v>
      </c>
      <c r="EP199">
        <v>40.686999999999998</v>
      </c>
      <c r="EQ199">
        <v>41.936999999999998</v>
      </c>
      <c r="ER199">
        <v>41</v>
      </c>
      <c r="ES199">
        <v>1755.43</v>
      </c>
      <c r="ET199">
        <v>39.49</v>
      </c>
      <c r="EU199">
        <v>0</v>
      </c>
      <c r="EV199">
        <v>1674747554.9000001</v>
      </c>
      <c r="EW199">
        <v>0</v>
      </c>
      <c r="EX199">
        <v>1199.1984</v>
      </c>
      <c r="EY199">
        <v>-250.05076891192741</v>
      </c>
      <c r="EZ199">
        <v>-4458.7307636231808</v>
      </c>
      <c r="FA199">
        <v>21519.516</v>
      </c>
      <c r="FB199">
        <v>15</v>
      </c>
      <c r="FC199">
        <v>1674745522.0999999</v>
      </c>
      <c r="FD199" t="s">
        <v>417</v>
      </c>
      <c r="FE199">
        <v>1674745522.0999999</v>
      </c>
      <c r="FF199">
        <v>1674745515.0999999</v>
      </c>
      <c r="FG199">
        <v>2</v>
      </c>
      <c r="FH199">
        <v>7.9000000000000001E-2</v>
      </c>
      <c r="FI199">
        <v>5.8000000000000003E-2</v>
      </c>
      <c r="FJ199">
        <v>-3.89</v>
      </c>
      <c r="FK199">
        <v>9.4E-2</v>
      </c>
      <c r="FL199">
        <v>383</v>
      </c>
      <c r="FM199">
        <v>18</v>
      </c>
      <c r="FN199">
        <v>0.28000000000000003</v>
      </c>
      <c r="FO199">
        <v>0.05</v>
      </c>
      <c r="FP199">
        <v>-1.6796522505181939</v>
      </c>
      <c r="FQ199">
        <v>2.4543191727655511</v>
      </c>
      <c r="FR199">
        <v>0.61067662181468241</v>
      </c>
      <c r="FS199">
        <v>-1</v>
      </c>
      <c r="FT199">
        <v>0.11246208774400999</v>
      </c>
      <c r="FU199">
        <v>4.6184775441529533E-2</v>
      </c>
      <c r="FV199">
        <v>4.5119384377456124E-3</v>
      </c>
      <c r="FW199">
        <v>-1</v>
      </c>
      <c r="FX199">
        <v>0</v>
      </c>
      <c r="FY199">
        <v>0</v>
      </c>
      <c r="FZ199" t="s">
        <v>418</v>
      </c>
      <c r="GA199">
        <v>2.9783900000000001</v>
      </c>
      <c r="GB199">
        <v>2.80633</v>
      </c>
      <c r="GC199">
        <v>9.7349599999999994E-2</v>
      </c>
      <c r="GD199">
        <v>9.5747100000000002E-2</v>
      </c>
      <c r="GE199">
        <v>0.122451</v>
      </c>
      <c r="GF199">
        <v>0.115062</v>
      </c>
      <c r="GG199">
        <v>26690.2</v>
      </c>
      <c r="GH199">
        <v>24807.4</v>
      </c>
      <c r="GI199">
        <v>26579.8</v>
      </c>
      <c r="GJ199">
        <v>25907.8</v>
      </c>
      <c r="GK199">
        <v>31737.4</v>
      </c>
      <c r="GL199">
        <v>32352</v>
      </c>
      <c r="GM199">
        <v>37659.199999999997</v>
      </c>
      <c r="GN199">
        <v>38429.4</v>
      </c>
      <c r="GO199">
        <v>1.9761500000000001</v>
      </c>
      <c r="GP199">
        <v>1.9532499999999999</v>
      </c>
      <c r="GQ199">
        <v>0.10086199999999999</v>
      </c>
      <c r="GR199">
        <v>0</v>
      </c>
      <c r="GS199">
        <v>27.364599999999999</v>
      </c>
      <c r="GT199">
        <v>999.9</v>
      </c>
      <c r="GU199">
        <v>58.3</v>
      </c>
      <c r="GV199">
        <v>31.1</v>
      </c>
      <c r="GW199">
        <v>26.703199999999999</v>
      </c>
      <c r="GX199">
        <v>61.660200000000003</v>
      </c>
      <c r="GY199">
        <v>11.8149</v>
      </c>
      <c r="GZ199">
        <v>1</v>
      </c>
      <c r="HA199">
        <v>0.38079000000000002</v>
      </c>
      <c r="HB199">
        <v>2.8210299999999999</v>
      </c>
      <c r="HC199">
        <v>20.231999999999999</v>
      </c>
      <c r="HD199">
        <v>5.2107000000000001</v>
      </c>
      <c r="HE199">
        <v>11.9381</v>
      </c>
      <c r="HF199">
        <v>4.9877500000000001</v>
      </c>
      <c r="HG199">
        <v>3.2909999999999999</v>
      </c>
      <c r="HH199">
        <v>9999</v>
      </c>
      <c r="HI199">
        <v>9999</v>
      </c>
      <c r="HJ199">
        <v>9999</v>
      </c>
      <c r="HK199">
        <v>999.9</v>
      </c>
      <c r="HL199">
        <v>1.87029</v>
      </c>
      <c r="HM199">
        <v>1.8766700000000001</v>
      </c>
      <c r="HN199">
        <v>1.87439</v>
      </c>
      <c r="HO199">
        <v>1.87269</v>
      </c>
      <c r="HP199">
        <v>1.8730500000000001</v>
      </c>
      <c r="HQ199">
        <v>1.87042</v>
      </c>
      <c r="HR199">
        <v>1.8763700000000001</v>
      </c>
      <c r="HS199">
        <v>1.8754599999999999</v>
      </c>
      <c r="HT199">
        <v>5</v>
      </c>
      <c r="HU199">
        <v>0</v>
      </c>
      <c r="HV199">
        <v>0</v>
      </c>
      <c r="HW199">
        <v>0</v>
      </c>
      <c r="HX199" t="s">
        <v>419</v>
      </c>
      <c r="HY199" t="s">
        <v>420</v>
      </c>
      <c r="HZ199" t="s">
        <v>421</v>
      </c>
      <c r="IA199" t="s">
        <v>422</v>
      </c>
      <c r="IB199" t="s">
        <v>422</v>
      </c>
      <c r="IC199" t="s">
        <v>421</v>
      </c>
      <c r="ID199">
        <v>0</v>
      </c>
      <c r="IE199">
        <v>100</v>
      </c>
      <c r="IF199">
        <v>100</v>
      </c>
      <c r="IG199">
        <v>-3.9129999999999998</v>
      </c>
      <c r="IH199">
        <v>0.41010000000000002</v>
      </c>
      <c r="II199">
        <v>-3.1183980323874012</v>
      </c>
      <c r="IJ199">
        <v>-2.536945948238235E-3</v>
      </c>
      <c r="IK199">
        <v>1.581473279927893E-6</v>
      </c>
      <c r="IL199">
        <v>-4.6698293441882044E-10</v>
      </c>
      <c r="IM199">
        <v>-0.1212426229721789</v>
      </c>
      <c r="IN199">
        <v>-1.5895243091576399E-2</v>
      </c>
      <c r="IO199">
        <v>1.559614309849521E-3</v>
      </c>
      <c r="IP199">
        <v>-2.4566050869858518E-6</v>
      </c>
      <c r="IQ199">
        <v>2</v>
      </c>
      <c r="IR199">
        <v>2224</v>
      </c>
      <c r="IS199">
        <v>2</v>
      </c>
      <c r="IT199">
        <v>25</v>
      </c>
      <c r="IU199">
        <v>33.9</v>
      </c>
      <c r="IV199">
        <v>34</v>
      </c>
      <c r="IW199">
        <v>0.93994100000000003</v>
      </c>
      <c r="IX199">
        <v>2.47681</v>
      </c>
      <c r="IY199">
        <v>1.65039</v>
      </c>
      <c r="IZ199">
        <v>2.3022499999999999</v>
      </c>
      <c r="JA199">
        <v>1.50024</v>
      </c>
      <c r="JB199">
        <v>2.3339799999999999</v>
      </c>
      <c r="JC199">
        <v>37.265900000000002</v>
      </c>
      <c r="JD199">
        <v>23.675999999999998</v>
      </c>
      <c r="JE199">
        <v>18</v>
      </c>
      <c r="JF199">
        <v>504.76299999999998</v>
      </c>
      <c r="JG199">
        <v>483.77100000000002</v>
      </c>
      <c r="JH199">
        <v>26.0655</v>
      </c>
      <c r="JI199">
        <v>32.013100000000001</v>
      </c>
      <c r="JJ199">
        <v>30.002199999999998</v>
      </c>
      <c r="JK199">
        <v>32.003700000000002</v>
      </c>
      <c r="JL199">
        <v>31.979199999999999</v>
      </c>
      <c r="JM199">
        <v>18.834399999999999</v>
      </c>
      <c r="JN199">
        <v>30.6526</v>
      </c>
      <c r="JO199">
        <v>100</v>
      </c>
      <c r="JP199">
        <v>25.733599999999999</v>
      </c>
      <c r="JQ199">
        <v>400.91899999999998</v>
      </c>
      <c r="JR199">
        <v>23.072199999999999</v>
      </c>
      <c r="JS199">
        <v>99.941500000000005</v>
      </c>
      <c r="JT199">
        <v>99.156099999999995</v>
      </c>
    </row>
    <row r="200" spans="1:280" x14ac:dyDescent="0.25">
      <c r="A200">
        <v>184</v>
      </c>
      <c r="B200">
        <v>1674747568</v>
      </c>
      <c r="C200">
        <v>1830.400000095367</v>
      </c>
      <c r="D200" t="s">
        <v>787</v>
      </c>
      <c r="E200" t="s">
        <v>788</v>
      </c>
      <c r="F200" t="s">
        <v>412</v>
      </c>
      <c r="G200" t="s">
        <v>413</v>
      </c>
      <c r="H200" t="s">
        <v>414</v>
      </c>
      <c r="I200">
        <v>1674747568</v>
      </c>
      <c r="J200">
        <f t="shared" si="92"/>
        <v>1.8194216524827398E-3</v>
      </c>
      <c r="K200">
        <f t="shared" si="93"/>
        <v>1.8194216524827398</v>
      </c>
      <c r="L200">
        <f t="shared" si="94"/>
        <v>2.2738432231893815</v>
      </c>
      <c r="M200">
        <f t="shared" si="95"/>
        <v>397.94099999999997</v>
      </c>
      <c r="N200">
        <f t="shared" si="96"/>
        <v>357.11947227946763</v>
      </c>
      <c r="O200">
        <f t="shared" si="97"/>
        <v>35.413646046990664</v>
      </c>
      <c r="P200">
        <f t="shared" si="98"/>
        <v>39.461700678581998</v>
      </c>
      <c r="Q200">
        <f t="shared" si="99"/>
        <v>0.11828420797241336</v>
      </c>
      <c r="R200">
        <f t="shared" si="100"/>
        <v>2.9126511123749848</v>
      </c>
      <c r="S200">
        <f t="shared" si="101"/>
        <v>0.11567895733317725</v>
      </c>
      <c r="T200">
        <f t="shared" si="102"/>
        <v>7.2528640514346931E-2</v>
      </c>
      <c r="U200">
        <f t="shared" si="103"/>
        <v>344.33079860488579</v>
      </c>
      <c r="V200">
        <f t="shared" si="104"/>
        <v>29.817564708813208</v>
      </c>
      <c r="W200">
        <f t="shared" si="105"/>
        <v>28.962900000000001</v>
      </c>
      <c r="X200">
        <f t="shared" si="106"/>
        <v>4.0131468674593664</v>
      </c>
      <c r="Y200">
        <f t="shared" si="107"/>
        <v>65.037545909180423</v>
      </c>
      <c r="Z200">
        <f t="shared" si="108"/>
        <v>2.5047218760564003</v>
      </c>
      <c r="AA200">
        <f t="shared" si="109"/>
        <v>3.8511937082528265</v>
      </c>
      <c r="AB200">
        <f t="shared" si="110"/>
        <v>1.5084249914029662</v>
      </c>
      <c r="AC200">
        <f t="shared" si="111"/>
        <v>-80.236494874488827</v>
      </c>
      <c r="AD200">
        <f t="shared" si="112"/>
        <v>-111.45765583760186</v>
      </c>
      <c r="AE200">
        <f t="shared" si="113"/>
        <v>-8.3919293292845207</v>
      </c>
      <c r="AF200">
        <f t="shared" si="114"/>
        <v>144.24471856351062</v>
      </c>
      <c r="AG200">
        <v>0</v>
      </c>
      <c r="AH200">
        <v>0</v>
      </c>
      <c r="AI200">
        <f t="shared" si="115"/>
        <v>1</v>
      </c>
      <c r="AJ200">
        <f t="shared" si="116"/>
        <v>0</v>
      </c>
      <c r="AK200">
        <f t="shared" si="117"/>
        <v>52152.157938037853</v>
      </c>
      <c r="AL200" t="s">
        <v>415</v>
      </c>
      <c r="AM200" t="s">
        <v>415</v>
      </c>
      <c r="AN200">
        <v>0</v>
      </c>
      <c r="AO200">
        <v>0</v>
      </c>
      <c r="AP200" t="e">
        <f t="shared" si="118"/>
        <v>#DIV/0!</v>
      </c>
      <c r="AQ200">
        <v>0</v>
      </c>
      <c r="AR200" t="s">
        <v>415</v>
      </c>
      <c r="AS200" t="s">
        <v>415</v>
      </c>
      <c r="AT200">
        <v>0</v>
      </c>
      <c r="AU200">
        <v>0</v>
      </c>
      <c r="AV200" t="e">
        <f t="shared" si="119"/>
        <v>#DIV/0!</v>
      </c>
      <c r="AW200">
        <v>0.5</v>
      </c>
      <c r="AX200">
        <f t="shared" si="120"/>
        <v>1513.0163993024428</v>
      </c>
      <c r="AY200">
        <f t="shared" si="121"/>
        <v>2.2738432231893815</v>
      </c>
      <c r="AZ200" t="e">
        <f t="shared" si="122"/>
        <v>#DIV/0!</v>
      </c>
      <c r="BA200">
        <f t="shared" si="123"/>
        <v>1.502854314227994E-3</v>
      </c>
      <c r="BB200" t="e">
        <f t="shared" si="124"/>
        <v>#DIV/0!</v>
      </c>
      <c r="BC200" t="e">
        <f t="shared" si="125"/>
        <v>#DIV/0!</v>
      </c>
      <c r="BD200" t="s">
        <v>415</v>
      </c>
      <c r="BE200">
        <v>0</v>
      </c>
      <c r="BF200" t="e">
        <f t="shared" si="126"/>
        <v>#DIV/0!</v>
      </c>
      <c r="BG200" t="e">
        <f t="shared" si="127"/>
        <v>#DIV/0!</v>
      </c>
      <c r="BH200" t="e">
        <f t="shared" si="128"/>
        <v>#DIV/0!</v>
      </c>
      <c r="BI200" t="e">
        <f t="shared" si="129"/>
        <v>#DIV/0!</v>
      </c>
      <c r="BJ200" t="e">
        <f t="shared" si="130"/>
        <v>#DIV/0!</v>
      </c>
      <c r="BK200" t="e">
        <f t="shared" si="131"/>
        <v>#DIV/0!</v>
      </c>
      <c r="BL200" t="e">
        <f t="shared" si="132"/>
        <v>#DIV/0!</v>
      </c>
      <c r="BM200" t="e">
        <f t="shared" si="133"/>
        <v>#DIV/0!</v>
      </c>
      <c r="CV200">
        <f t="shared" si="134"/>
        <v>1799.8</v>
      </c>
      <c r="CW200">
        <f t="shared" si="135"/>
        <v>1513.0163993024428</v>
      </c>
      <c r="CX200">
        <f t="shared" si="136"/>
        <v>0.8406580727316606</v>
      </c>
      <c r="CY200">
        <f t="shared" si="137"/>
        <v>0.19131614546332137</v>
      </c>
      <c r="CZ200">
        <v>6</v>
      </c>
      <c r="DA200">
        <v>0.5</v>
      </c>
      <c r="DB200" t="s">
        <v>416</v>
      </c>
      <c r="DC200">
        <v>2</v>
      </c>
      <c r="DD200">
        <v>1674747568</v>
      </c>
      <c r="DE200">
        <v>397.94099999999997</v>
      </c>
      <c r="DF200">
        <v>401.53800000000001</v>
      </c>
      <c r="DG200">
        <v>25.258199999999999</v>
      </c>
      <c r="DH200">
        <v>23.130299999999998</v>
      </c>
      <c r="DI200">
        <v>401.85399999999998</v>
      </c>
      <c r="DJ200">
        <v>24.8491</v>
      </c>
      <c r="DK200">
        <v>500.06099999999998</v>
      </c>
      <c r="DL200">
        <v>99.064599999999999</v>
      </c>
      <c r="DM200">
        <v>0.100102</v>
      </c>
      <c r="DN200">
        <v>28.2531</v>
      </c>
      <c r="DO200">
        <v>28.962900000000001</v>
      </c>
      <c r="DP200">
        <v>999.9</v>
      </c>
      <c r="DQ200">
        <v>0</v>
      </c>
      <c r="DR200">
        <v>0</v>
      </c>
      <c r="DS200">
        <v>9997.5</v>
      </c>
      <c r="DT200">
        <v>0</v>
      </c>
      <c r="DU200">
        <v>373.435</v>
      </c>
      <c r="DV200">
        <v>-3.5963099999999999</v>
      </c>
      <c r="DW200">
        <v>408.25299999999999</v>
      </c>
      <c r="DX200">
        <v>411.04500000000002</v>
      </c>
      <c r="DY200">
        <v>2.1278800000000002</v>
      </c>
      <c r="DZ200">
        <v>401.53800000000001</v>
      </c>
      <c r="EA200">
        <v>23.130299999999998</v>
      </c>
      <c r="EB200">
        <v>2.5021900000000001</v>
      </c>
      <c r="EC200">
        <v>2.2913899999999998</v>
      </c>
      <c r="ED200">
        <v>21.040700000000001</v>
      </c>
      <c r="EE200">
        <v>19.616</v>
      </c>
      <c r="EF200">
        <v>1799.8</v>
      </c>
      <c r="EG200">
        <v>0.97800200000000004</v>
      </c>
      <c r="EH200">
        <v>2.1997800000000001E-2</v>
      </c>
      <c r="EI200">
        <v>0</v>
      </c>
      <c r="EJ200">
        <v>1076.6300000000001</v>
      </c>
      <c r="EK200">
        <v>5.0010599999999998</v>
      </c>
      <c r="EL200">
        <v>19362.5</v>
      </c>
      <c r="EM200">
        <v>16709.2</v>
      </c>
      <c r="EN200">
        <v>39.25</v>
      </c>
      <c r="EO200">
        <v>42.375</v>
      </c>
      <c r="EP200">
        <v>40.75</v>
      </c>
      <c r="EQ200">
        <v>42</v>
      </c>
      <c r="ER200">
        <v>41.125</v>
      </c>
      <c r="ES200">
        <v>1755.32</v>
      </c>
      <c r="ET200">
        <v>39.479999999999997</v>
      </c>
      <c r="EU200">
        <v>0</v>
      </c>
      <c r="EV200">
        <v>1674747565.0999999</v>
      </c>
      <c r="EW200">
        <v>0</v>
      </c>
      <c r="EX200">
        <v>1149.614615384615</v>
      </c>
      <c r="EY200">
        <v>-441.22188010952772</v>
      </c>
      <c r="EZ200">
        <v>-7740.7692267692146</v>
      </c>
      <c r="FA200">
        <v>20646.057692307691</v>
      </c>
      <c r="FB200">
        <v>15</v>
      </c>
      <c r="FC200">
        <v>1674745522.0999999</v>
      </c>
      <c r="FD200" t="s">
        <v>417</v>
      </c>
      <c r="FE200">
        <v>1674745522.0999999</v>
      </c>
      <c r="FF200">
        <v>1674745515.0999999</v>
      </c>
      <c r="FG200">
        <v>2</v>
      </c>
      <c r="FH200">
        <v>7.9000000000000001E-2</v>
      </c>
      <c r="FI200">
        <v>5.8000000000000003E-2</v>
      </c>
      <c r="FJ200">
        <v>-3.89</v>
      </c>
      <c r="FK200">
        <v>9.4E-2</v>
      </c>
      <c r="FL200">
        <v>383</v>
      </c>
      <c r="FM200">
        <v>18</v>
      </c>
      <c r="FN200">
        <v>0.28000000000000003</v>
      </c>
      <c r="FO200">
        <v>0.05</v>
      </c>
      <c r="FP200">
        <v>-0.18998081955736709</v>
      </c>
      <c r="FQ200">
        <v>14.698914395262269</v>
      </c>
      <c r="FR200">
        <v>1.457459017890256</v>
      </c>
      <c r="FS200">
        <v>-1</v>
      </c>
      <c r="FT200">
        <v>0.11743543114799811</v>
      </c>
      <c r="FU200">
        <v>1.235049985125387E-2</v>
      </c>
      <c r="FV200">
        <v>1.4305305138109939E-3</v>
      </c>
      <c r="FW200">
        <v>-1</v>
      </c>
      <c r="FX200">
        <v>0</v>
      </c>
      <c r="FY200">
        <v>0</v>
      </c>
      <c r="FZ200" t="s">
        <v>418</v>
      </c>
      <c r="GA200">
        <v>2.97811</v>
      </c>
      <c r="GB200">
        <v>2.8064100000000001</v>
      </c>
      <c r="GC200">
        <v>9.7265599999999994E-2</v>
      </c>
      <c r="GD200">
        <v>9.6109899999999998E-2</v>
      </c>
      <c r="GE200">
        <v>0.12239800000000001</v>
      </c>
      <c r="GF200">
        <v>0.11506</v>
      </c>
      <c r="GG200">
        <v>26692.3</v>
      </c>
      <c r="GH200">
        <v>24797.1</v>
      </c>
      <c r="GI200">
        <v>26579.5</v>
      </c>
      <c r="GJ200">
        <v>25907.5</v>
      </c>
      <c r="GK200">
        <v>31739</v>
      </c>
      <c r="GL200">
        <v>32351.9</v>
      </c>
      <c r="GM200">
        <v>37658.699999999997</v>
      </c>
      <c r="GN200">
        <v>38429.199999999997</v>
      </c>
      <c r="GO200">
        <v>1.9757199999999999</v>
      </c>
      <c r="GP200">
        <v>1.95295</v>
      </c>
      <c r="GQ200">
        <v>9.7006599999999998E-2</v>
      </c>
      <c r="GR200">
        <v>0</v>
      </c>
      <c r="GS200">
        <v>27.3795</v>
      </c>
      <c r="GT200">
        <v>999.9</v>
      </c>
      <c r="GU200">
        <v>58.3</v>
      </c>
      <c r="GV200">
        <v>31.1</v>
      </c>
      <c r="GW200">
        <v>26.7012</v>
      </c>
      <c r="GX200">
        <v>61.770200000000003</v>
      </c>
      <c r="GY200">
        <v>11.891</v>
      </c>
      <c r="GZ200">
        <v>1</v>
      </c>
      <c r="HA200">
        <v>0.38423299999999999</v>
      </c>
      <c r="HB200">
        <v>3.4033099999999998</v>
      </c>
      <c r="HC200">
        <v>20.2211</v>
      </c>
      <c r="HD200">
        <v>5.2103999999999999</v>
      </c>
      <c r="HE200">
        <v>11.9381</v>
      </c>
      <c r="HF200">
        <v>4.9878999999999998</v>
      </c>
      <c r="HG200">
        <v>3.2909799999999998</v>
      </c>
      <c r="HH200">
        <v>9999</v>
      </c>
      <c r="HI200">
        <v>9999</v>
      </c>
      <c r="HJ200">
        <v>9999</v>
      </c>
      <c r="HK200">
        <v>999.9</v>
      </c>
      <c r="HL200">
        <v>1.87029</v>
      </c>
      <c r="HM200">
        <v>1.8766499999999999</v>
      </c>
      <c r="HN200">
        <v>1.87439</v>
      </c>
      <c r="HO200">
        <v>1.87269</v>
      </c>
      <c r="HP200">
        <v>1.87304</v>
      </c>
      <c r="HQ200">
        <v>1.87042</v>
      </c>
      <c r="HR200">
        <v>1.87639</v>
      </c>
      <c r="HS200">
        <v>1.8754599999999999</v>
      </c>
      <c r="HT200">
        <v>5</v>
      </c>
      <c r="HU200">
        <v>0</v>
      </c>
      <c r="HV200">
        <v>0</v>
      </c>
      <c r="HW200">
        <v>0</v>
      </c>
      <c r="HX200" t="s">
        <v>419</v>
      </c>
      <c r="HY200" t="s">
        <v>420</v>
      </c>
      <c r="HZ200" t="s">
        <v>421</v>
      </c>
      <c r="IA200" t="s">
        <v>422</v>
      </c>
      <c r="IB200" t="s">
        <v>422</v>
      </c>
      <c r="IC200" t="s">
        <v>421</v>
      </c>
      <c r="ID200">
        <v>0</v>
      </c>
      <c r="IE200">
        <v>100</v>
      </c>
      <c r="IF200">
        <v>100</v>
      </c>
      <c r="IG200">
        <v>-3.9129999999999998</v>
      </c>
      <c r="IH200">
        <v>0.40910000000000002</v>
      </c>
      <c r="II200">
        <v>-3.1183980323874012</v>
      </c>
      <c r="IJ200">
        <v>-2.536945948238235E-3</v>
      </c>
      <c r="IK200">
        <v>1.581473279927893E-6</v>
      </c>
      <c r="IL200">
        <v>-4.6698293441882044E-10</v>
      </c>
      <c r="IM200">
        <v>-0.1212426229721789</v>
      </c>
      <c r="IN200">
        <v>-1.5895243091576399E-2</v>
      </c>
      <c r="IO200">
        <v>1.559614309849521E-3</v>
      </c>
      <c r="IP200">
        <v>-2.4566050869858518E-6</v>
      </c>
      <c r="IQ200">
        <v>2</v>
      </c>
      <c r="IR200">
        <v>2224</v>
      </c>
      <c r="IS200">
        <v>2</v>
      </c>
      <c r="IT200">
        <v>25</v>
      </c>
      <c r="IU200">
        <v>34.1</v>
      </c>
      <c r="IV200">
        <v>34.200000000000003</v>
      </c>
      <c r="IW200">
        <v>0.943604</v>
      </c>
      <c r="IX200">
        <v>2.47681</v>
      </c>
      <c r="IY200">
        <v>1.65039</v>
      </c>
      <c r="IZ200">
        <v>2.3022499999999999</v>
      </c>
      <c r="JA200">
        <v>1.50024</v>
      </c>
      <c r="JB200">
        <v>2.3339799999999999</v>
      </c>
      <c r="JC200">
        <v>37.289900000000003</v>
      </c>
      <c r="JD200">
        <v>23.667200000000001</v>
      </c>
      <c r="JE200">
        <v>18</v>
      </c>
      <c r="JF200">
        <v>504.50900000000001</v>
      </c>
      <c r="JG200">
        <v>483.58499999999998</v>
      </c>
      <c r="JH200">
        <v>25.490300000000001</v>
      </c>
      <c r="JI200">
        <v>32.015599999999999</v>
      </c>
      <c r="JJ200">
        <v>30.001899999999999</v>
      </c>
      <c r="JK200">
        <v>32.006599999999999</v>
      </c>
      <c r="JL200">
        <v>31.981300000000001</v>
      </c>
      <c r="JM200">
        <v>18.908000000000001</v>
      </c>
      <c r="JN200">
        <v>30.6526</v>
      </c>
      <c r="JO200">
        <v>100</v>
      </c>
      <c r="JP200">
        <v>25.200900000000001</v>
      </c>
      <c r="JQ200">
        <v>403.00900000000001</v>
      </c>
      <c r="JR200">
        <v>23.0806</v>
      </c>
      <c r="JS200">
        <v>99.940299999999993</v>
      </c>
      <c r="JT200">
        <v>99.155299999999997</v>
      </c>
    </row>
    <row r="201" spans="1:280" x14ac:dyDescent="0.25">
      <c r="A201">
        <v>185</v>
      </c>
      <c r="B201">
        <v>1674747578</v>
      </c>
      <c r="C201">
        <v>1840.400000095367</v>
      </c>
      <c r="D201" t="s">
        <v>789</v>
      </c>
      <c r="E201" t="s">
        <v>790</v>
      </c>
      <c r="F201" t="s">
        <v>412</v>
      </c>
      <c r="G201" t="s">
        <v>413</v>
      </c>
      <c r="H201" t="s">
        <v>414</v>
      </c>
      <c r="I201">
        <v>1674747578</v>
      </c>
      <c r="J201">
        <f t="shared" si="92"/>
        <v>1.7733026384049288E-3</v>
      </c>
      <c r="K201">
        <f t="shared" si="93"/>
        <v>1.7733026384049289</v>
      </c>
      <c r="L201">
        <f t="shared" si="94"/>
        <v>7.1618340168667816</v>
      </c>
      <c r="M201">
        <f t="shared" si="95"/>
        <v>395.40300000000002</v>
      </c>
      <c r="N201">
        <f t="shared" si="96"/>
        <v>286.47497033665144</v>
      </c>
      <c r="O201">
        <f t="shared" si="97"/>
        <v>28.407588913526677</v>
      </c>
      <c r="P201">
        <f t="shared" si="98"/>
        <v>39.209170232133594</v>
      </c>
      <c r="Q201">
        <f t="shared" si="99"/>
        <v>0.11623925702850424</v>
      </c>
      <c r="R201">
        <f t="shared" si="100"/>
        <v>2.9140393161890348</v>
      </c>
      <c r="S201">
        <f t="shared" si="101"/>
        <v>0.11372344760847264</v>
      </c>
      <c r="T201">
        <f t="shared" si="102"/>
        <v>7.1298655110201295E-2</v>
      </c>
      <c r="U201">
        <f t="shared" si="103"/>
        <v>344.38199860402733</v>
      </c>
      <c r="V201">
        <f t="shared" si="104"/>
        <v>29.771181135554873</v>
      </c>
      <c r="W201">
        <f t="shared" si="105"/>
        <v>28.883700000000001</v>
      </c>
      <c r="X201">
        <f t="shared" si="106"/>
        <v>3.9947865014152137</v>
      </c>
      <c r="Y201">
        <f t="shared" si="107"/>
        <v>65.113032036242501</v>
      </c>
      <c r="Z201">
        <f t="shared" si="108"/>
        <v>2.4991640291282398</v>
      </c>
      <c r="AA201">
        <f t="shared" si="109"/>
        <v>3.8381932939894159</v>
      </c>
      <c r="AB201">
        <f t="shared" si="110"/>
        <v>1.495622472286974</v>
      </c>
      <c r="AC201">
        <f t="shared" si="111"/>
        <v>-78.202646353657357</v>
      </c>
      <c r="AD201">
        <f t="shared" si="112"/>
        <v>-108.19593226002587</v>
      </c>
      <c r="AE201">
        <f t="shared" si="113"/>
        <v>-8.136905711253938</v>
      </c>
      <c r="AF201">
        <f t="shared" si="114"/>
        <v>149.84651427909017</v>
      </c>
      <c r="AG201">
        <v>0</v>
      </c>
      <c r="AH201">
        <v>0</v>
      </c>
      <c r="AI201">
        <f t="shared" si="115"/>
        <v>1</v>
      </c>
      <c r="AJ201">
        <f t="shared" si="116"/>
        <v>0</v>
      </c>
      <c r="AK201">
        <f t="shared" si="117"/>
        <v>52201.907222427079</v>
      </c>
      <c r="AL201" t="s">
        <v>415</v>
      </c>
      <c r="AM201" t="s">
        <v>415</v>
      </c>
      <c r="AN201">
        <v>0</v>
      </c>
      <c r="AO201">
        <v>0</v>
      </c>
      <c r="AP201" t="e">
        <f t="shared" si="118"/>
        <v>#DIV/0!</v>
      </c>
      <c r="AQ201">
        <v>0</v>
      </c>
      <c r="AR201" t="s">
        <v>415</v>
      </c>
      <c r="AS201" t="s">
        <v>415</v>
      </c>
      <c r="AT201">
        <v>0</v>
      </c>
      <c r="AU201">
        <v>0</v>
      </c>
      <c r="AV201" t="e">
        <f t="shared" si="119"/>
        <v>#DIV/0!</v>
      </c>
      <c r="AW201">
        <v>0.5</v>
      </c>
      <c r="AX201">
        <f t="shared" si="120"/>
        <v>1513.2356993020135</v>
      </c>
      <c r="AY201">
        <f t="shared" si="121"/>
        <v>7.1618340168667816</v>
      </c>
      <c r="AZ201" t="e">
        <f t="shared" si="122"/>
        <v>#DIV/0!</v>
      </c>
      <c r="BA201">
        <f t="shared" si="123"/>
        <v>4.732794778876951E-3</v>
      </c>
      <c r="BB201" t="e">
        <f t="shared" si="124"/>
        <v>#DIV/0!</v>
      </c>
      <c r="BC201" t="e">
        <f t="shared" si="125"/>
        <v>#DIV/0!</v>
      </c>
      <c r="BD201" t="s">
        <v>415</v>
      </c>
      <c r="BE201">
        <v>0</v>
      </c>
      <c r="BF201" t="e">
        <f t="shared" si="126"/>
        <v>#DIV/0!</v>
      </c>
      <c r="BG201" t="e">
        <f t="shared" si="127"/>
        <v>#DIV/0!</v>
      </c>
      <c r="BH201" t="e">
        <f t="shared" si="128"/>
        <v>#DIV/0!</v>
      </c>
      <c r="BI201" t="e">
        <f t="shared" si="129"/>
        <v>#DIV/0!</v>
      </c>
      <c r="BJ201" t="e">
        <f t="shared" si="130"/>
        <v>#DIV/0!</v>
      </c>
      <c r="BK201" t="e">
        <f t="shared" si="131"/>
        <v>#DIV/0!</v>
      </c>
      <c r="BL201" t="e">
        <f t="shared" si="132"/>
        <v>#DIV/0!</v>
      </c>
      <c r="BM201" t="e">
        <f t="shared" si="133"/>
        <v>#DIV/0!</v>
      </c>
      <c r="CV201">
        <f t="shared" si="134"/>
        <v>1800.06</v>
      </c>
      <c r="CW201">
        <f t="shared" si="135"/>
        <v>1513.2356993020135</v>
      </c>
      <c r="CX201">
        <f t="shared" si="136"/>
        <v>0.8406584776629743</v>
      </c>
      <c r="CY201">
        <f t="shared" si="137"/>
        <v>0.19131695532594878</v>
      </c>
      <c r="CZ201">
        <v>6</v>
      </c>
      <c r="DA201">
        <v>0.5</v>
      </c>
      <c r="DB201" t="s">
        <v>416</v>
      </c>
      <c r="DC201">
        <v>2</v>
      </c>
      <c r="DD201">
        <v>1674747578</v>
      </c>
      <c r="DE201">
        <v>395.40300000000002</v>
      </c>
      <c r="DF201">
        <v>404.83800000000002</v>
      </c>
      <c r="DG201">
        <v>25.2027</v>
      </c>
      <c r="DH201">
        <v>23.128499999999999</v>
      </c>
      <c r="DI201">
        <v>399.31200000000001</v>
      </c>
      <c r="DJ201">
        <v>24.796500000000002</v>
      </c>
      <c r="DK201">
        <v>500.03199999999998</v>
      </c>
      <c r="DL201">
        <v>99.063000000000002</v>
      </c>
      <c r="DM201">
        <v>9.9551200000000006E-2</v>
      </c>
      <c r="DN201">
        <v>28.195</v>
      </c>
      <c r="DO201">
        <v>28.883700000000001</v>
      </c>
      <c r="DP201">
        <v>999.9</v>
      </c>
      <c r="DQ201">
        <v>0</v>
      </c>
      <c r="DR201">
        <v>0</v>
      </c>
      <c r="DS201">
        <v>10005.6</v>
      </c>
      <c r="DT201">
        <v>0</v>
      </c>
      <c r="DU201">
        <v>373.416</v>
      </c>
      <c r="DV201">
        <v>-9.4346599999999992</v>
      </c>
      <c r="DW201">
        <v>405.62599999999998</v>
      </c>
      <c r="DX201">
        <v>414.423</v>
      </c>
      <c r="DY201">
        <v>2.0741999999999998</v>
      </c>
      <c r="DZ201">
        <v>404.83800000000002</v>
      </c>
      <c r="EA201">
        <v>23.128499999999999</v>
      </c>
      <c r="EB201">
        <v>2.4966499999999998</v>
      </c>
      <c r="EC201">
        <v>2.2911700000000002</v>
      </c>
      <c r="ED201">
        <v>21.0047</v>
      </c>
      <c r="EE201">
        <v>19.6145</v>
      </c>
      <c r="EF201">
        <v>1800.06</v>
      </c>
      <c r="EG201">
        <v>0.97799100000000005</v>
      </c>
      <c r="EH201">
        <v>2.20086E-2</v>
      </c>
      <c r="EI201">
        <v>0</v>
      </c>
      <c r="EJ201">
        <v>981.52</v>
      </c>
      <c r="EK201">
        <v>5.0010599999999998</v>
      </c>
      <c r="EL201">
        <v>17688.7</v>
      </c>
      <c r="EM201">
        <v>16711.599999999999</v>
      </c>
      <c r="EN201">
        <v>39.436999999999998</v>
      </c>
      <c r="EO201">
        <v>42.375</v>
      </c>
      <c r="EP201">
        <v>40.811999999999998</v>
      </c>
      <c r="EQ201">
        <v>42</v>
      </c>
      <c r="ER201">
        <v>41.25</v>
      </c>
      <c r="ES201">
        <v>1755.55</v>
      </c>
      <c r="ET201">
        <v>39.51</v>
      </c>
      <c r="EU201">
        <v>0</v>
      </c>
      <c r="EV201">
        <v>1674747575.3</v>
      </c>
      <c r="EW201">
        <v>0</v>
      </c>
      <c r="EX201">
        <v>1046.4125200000001</v>
      </c>
      <c r="EY201">
        <v>-637.49115485449079</v>
      </c>
      <c r="EZ201">
        <v>-11228.10770987387</v>
      </c>
      <c r="FA201">
        <v>18831.243999999999</v>
      </c>
      <c r="FB201">
        <v>15</v>
      </c>
      <c r="FC201">
        <v>1674745522.0999999</v>
      </c>
      <c r="FD201" t="s">
        <v>417</v>
      </c>
      <c r="FE201">
        <v>1674745522.0999999</v>
      </c>
      <c r="FF201">
        <v>1674745515.0999999</v>
      </c>
      <c r="FG201">
        <v>2</v>
      </c>
      <c r="FH201">
        <v>7.9000000000000001E-2</v>
      </c>
      <c r="FI201">
        <v>5.8000000000000003E-2</v>
      </c>
      <c r="FJ201">
        <v>-3.89</v>
      </c>
      <c r="FK201">
        <v>9.4E-2</v>
      </c>
      <c r="FL201">
        <v>383</v>
      </c>
      <c r="FM201">
        <v>18</v>
      </c>
      <c r="FN201">
        <v>0.28000000000000003</v>
      </c>
      <c r="FO201">
        <v>0.05</v>
      </c>
      <c r="FP201">
        <v>2.175596030010801</v>
      </c>
      <c r="FQ201">
        <v>16.332066093328351</v>
      </c>
      <c r="FR201">
        <v>1.646628063066053</v>
      </c>
      <c r="FS201">
        <v>-1</v>
      </c>
      <c r="FT201">
        <v>0.1180601772583668</v>
      </c>
      <c r="FU201">
        <v>-4.5481905099993376E-3</v>
      </c>
      <c r="FV201">
        <v>5.3870913737637347E-4</v>
      </c>
      <c r="FW201">
        <v>-1</v>
      </c>
      <c r="FX201">
        <v>0</v>
      </c>
      <c r="FY201">
        <v>0</v>
      </c>
      <c r="FZ201" t="s">
        <v>418</v>
      </c>
      <c r="GA201">
        <v>2.97804</v>
      </c>
      <c r="GB201">
        <v>2.80592</v>
      </c>
      <c r="GC201">
        <v>9.6788399999999997E-2</v>
      </c>
      <c r="GD201">
        <v>9.6715400000000007E-2</v>
      </c>
      <c r="GE201">
        <v>0.122215</v>
      </c>
      <c r="GF201">
        <v>0.115052</v>
      </c>
      <c r="GG201">
        <v>26706</v>
      </c>
      <c r="GH201">
        <v>24780.2</v>
      </c>
      <c r="GI201">
        <v>26579</v>
      </c>
      <c r="GJ201">
        <v>25907.3</v>
      </c>
      <c r="GK201">
        <v>31745.4</v>
      </c>
      <c r="GL201">
        <v>32351.5</v>
      </c>
      <c r="GM201">
        <v>37658.400000000001</v>
      </c>
      <c r="GN201">
        <v>38428.300000000003</v>
      </c>
      <c r="GO201">
        <v>1.9757199999999999</v>
      </c>
      <c r="GP201">
        <v>1.9530799999999999</v>
      </c>
      <c r="GQ201">
        <v>9.1698000000000002E-2</v>
      </c>
      <c r="GR201">
        <v>0</v>
      </c>
      <c r="GS201">
        <v>27.386900000000001</v>
      </c>
      <c r="GT201">
        <v>999.9</v>
      </c>
      <c r="GU201">
        <v>58.3</v>
      </c>
      <c r="GV201">
        <v>31.1</v>
      </c>
      <c r="GW201">
        <v>26.702500000000001</v>
      </c>
      <c r="GX201">
        <v>61.8202</v>
      </c>
      <c r="GY201">
        <v>11.859</v>
      </c>
      <c r="GZ201">
        <v>1</v>
      </c>
      <c r="HA201">
        <v>0.38623000000000002</v>
      </c>
      <c r="HB201">
        <v>3.7433100000000001</v>
      </c>
      <c r="HC201">
        <v>20.2136</v>
      </c>
      <c r="HD201">
        <v>5.2068099999999999</v>
      </c>
      <c r="HE201">
        <v>11.9381</v>
      </c>
      <c r="HF201">
        <v>4.98665</v>
      </c>
      <c r="HG201">
        <v>3.2901799999999999</v>
      </c>
      <c r="HH201">
        <v>9999</v>
      </c>
      <c r="HI201">
        <v>9999</v>
      </c>
      <c r="HJ201">
        <v>9999</v>
      </c>
      <c r="HK201">
        <v>999.9</v>
      </c>
      <c r="HL201">
        <v>1.8703000000000001</v>
      </c>
      <c r="HM201">
        <v>1.8766700000000001</v>
      </c>
      <c r="HN201">
        <v>1.87439</v>
      </c>
      <c r="HO201">
        <v>1.8726799999999999</v>
      </c>
      <c r="HP201">
        <v>1.87303</v>
      </c>
      <c r="HQ201">
        <v>1.87043</v>
      </c>
      <c r="HR201">
        <v>1.87639</v>
      </c>
      <c r="HS201">
        <v>1.8754599999999999</v>
      </c>
      <c r="HT201">
        <v>5</v>
      </c>
      <c r="HU201">
        <v>0</v>
      </c>
      <c r="HV201">
        <v>0</v>
      </c>
      <c r="HW201">
        <v>0</v>
      </c>
      <c r="HX201" t="s">
        <v>419</v>
      </c>
      <c r="HY201" t="s">
        <v>420</v>
      </c>
      <c r="HZ201" t="s">
        <v>421</v>
      </c>
      <c r="IA201" t="s">
        <v>422</v>
      </c>
      <c r="IB201" t="s">
        <v>422</v>
      </c>
      <c r="IC201" t="s">
        <v>421</v>
      </c>
      <c r="ID201">
        <v>0</v>
      </c>
      <c r="IE201">
        <v>100</v>
      </c>
      <c r="IF201">
        <v>100</v>
      </c>
      <c r="IG201">
        <v>-3.9089999999999998</v>
      </c>
      <c r="IH201">
        <v>0.40620000000000001</v>
      </c>
      <c r="II201">
        <v>-3.1183980323874012</v>
      </c>
      <c r="IJ201">
        <v>-2.536945948238235E-3</v>
      </c>
      <c r="IK201">
        <v>1.581473279927893E-6</v>
      </c>
      <c r="IL201">
        <v>-4.6698293441882044E-10</v>
      </c>
      <c r="IM201">
        <v>-0.1212426229721789</v>
      </c>
      <c r="IN201">
        <v>-1.5895243091576399E-2</v>
      </c>
      <c r="IO201">
        <v>1.559614309849521E-3</v>
      </c>
      <c r="IP201">
        <v>-2.4566050869858518E-6</v>
      </c>
      <c r="IQ201">
        <v>2</v>
      </c>
      <c r="IR201">
        <v>2224</v>
      </c>
      <c r="IS201">
        <v>2</v>
      </c>
      <c r="IT201">
        <v>25</v>
      </c>
      <c r="IU201">
        <v>34.299999999999997</v>
      </c>
      <c r="IV201">
        <v>34.4</v>
      </c>
      <c r="IW201">
        <v>0.95214799999999999</v>
      </c>
      <c r="IX201">
        <v>2.47925</v>
      </c>
      <c r="IY201">
        <v>1.65039</v>
      </c>
      <c r="IZ201">
        <v>2.3022499999999999</v>
      </c>
      <c r="JA201">
        <v>1.50024</v>
      </c>
      <c r="JB201">
        <v>2.33521</v>
      </c>
      <c r="JC201">
        <v>37.289900000000003</v>
      </c>
      <c r="JD201">
        <v>23.667200000000001</v>
      </c>
      <c r="JE201">
        <v>18</v>
      </c>
      <c r="JF201">
        <v>504.53199999999998</v>
      </c>
      <c r="JG201">
        <v>483.68700000000001</v>
      </c>
      <c r="JH201">
        <v>24.969799999999999</v>
      </c>
      <c r="JI201">
        <v>32.0184</v>
      </c>
      <c r="JJ201">
        <v>30.001300000000001</v>
      </c>
      <c r="JK201">
        <v>32.009399999999999</v>
      </c>
      <c r="JL201">
        <v>31.9834</v>
      </c>
      <c r="JM201">
        <v>19.0883</v>
      </c>
      <c r="JN201">
        <v>30.6526</v>
      </c>
      <c r="JO201">
        <v>100</v>
      </c>
      <c r="JP201">
        <v>24.754899999999999</v>
      </c>
      <c r="JQ201">
        <v>408.447</v>
      </c>
      <c r="JR201">
        <v>23.0809</v>
      </c>
      <c r="JS201">
        <v>99.939099999999996</v>
      </c>
      <c r="JT201">
        <v>99.153499999999994</v>
      </c>
    </row>
    <row r="202" spans="1:280" x14ac:dyDescent="0.25">
      <c r="A202">
        <v>186</v>
      </c>
      <c r="B202">
        <v>1674747588</v>
      </c>
      <c r="C202">
        <v>1850.400000095367</v>
      </c>
      <c r="D202" t="s">
        <v>791</v>
      </c>
      <c r="E202" t="s">
        <v>792</v>
      </c>
      <c r="F202" t="s">
        <v>412</v>
      </c>
      <c r="G202" t="s">
        <v>413</v>
      </c>
      <c r="H202" t="s">
        <v>414</v>
      </c>
      <c r="I202">
        <v>1674747588</v>
      </c>
      <c r="J202">
        <f t="shared" si="92"/>
        <v>1.7315277807839558E-3</v>
      </c>
      <c r="K202">
        <f t="shared" si="93"/>
        <v>1.7315277807839558</v>
      </c>
      <c r="L202">
        <f t="shared" si="94"/>
        <v>13.216537087565522</v>
      </c>
      <c r="M202">
        <f t="shared" si="95"/>
        <v>394.01100000000002</v>
      </c>
      <c r="N202">
        <f t="shared" si="96"/>
        <v>198.65472009511336</v>
      </c>
      <c r="O202">
        <f t="shared" si="97"/>
        <v>19.698484679422808</v>
      </c>
      <c r="P202">
        <f t="shared" si="98"/>
        <v>39.069897978301206</v>
      </c>
      <c r="Q202">
        <f t="shared" si="99"/>
        <v>0.1145511147573976</v>
      </c>
      <c r="R202">
        <f t="shared" si="100"/>
        <v>2.9092793547566802</v>
      </c>
      <c r="S202">
        <f t="shared" si="101"/>
        <v>0.11210311431510403</v>
      </c>
      <c r="T202">
        <f t="shared" si="102"/>
        <v>7.0280032327507444E-2</v>
      </c>
      <c r="U202">
        <f t="shared" si="103"/>
        <v>344.39279860442718</v>
      </c>
      <c r="V202">
        <f t="shared" si="104"/>
        <v>29.701361632927973</v>
      </c>
      <c r="W202">
        <f t="shared" si="105"/>
        <v>28.802399999999999</v>
      </c>
      <c r="X202">
        <f t="shared" si="106"/>
        <v>3.9760155392280483</v>
      </c>
      <c r="Y202">
        <f t="shared" si="107"/>
        <v>65.304508579174851</v>
      </c>
      <c r="Z202">
        <f t="shared" si="108"/>
        <v>2.4943846862487598</v>
      </c>
      <c r="AA202">
        <f t="shared" si="109"/>
        <v>3.8196209427478971</v>
      </c>
      <c r="AB202">
        <f t="shared" si="110"/>
        <v>1.4816308529792885</v>
      </c>
      <c r="AC202">
        <f t="shared" si="111"/>
        <v>-76.360375132572443</v>
      </c>
      <c r="AD202">
        <f t="shared" si="112"/>
        <v>-108.33288886381457</v>
      </c>
      <c r="AE202">
        <f t="shared" si="113"/>
        <v>-8.1538555211637576</v>
      </c>
      <c r="AF202">
        <f t="shared" si="114"/>
        <v>151.54567908687648</v>
      </c>
      <c r="AG202">
        <v>0</v>
      </c>
      <c r="AH202">
        <v>0</v>
      </c>
      <c r="AI202">
        <f t="shared" si="115"/>
        <v>1</v>
      </c>
      <c r="AJ202">
        <f t="shared" si="116"/>
        <v>0</v>
      </c>
      <c r="AK202">
        <f t="shared" si="117"/>
        <v>52080.079295955053</v>
      </c>
      <c r="AL202" t="s">
        <v>415</v>
      </c>
      <c r="AM202" t="s">
        <v>415</v>
      </c>
      <c r="AN202">
        <v>0</v>
      </c>
      <c r="AO202">
        <v>0</v>
      </c>
      <c r="AP202" t="e">
        <f t="shared" si="118"/>
        <v>#DIV/0!</v>
      </c>
      <c r="AQ202">
        <v>0</v>
      </c>
      <c r="AR202" t="s">
        <v>415</v>
      </c>
      <c r="AS202" t="s">
        <v>415</v>
      </c>
      <c r="AT202">
        <v>0</v>
      </c>
      <c r="AU202">
        <v>0</v>
      </c>
      <c r="AV202" t="e">
        <f t="shared" si="119"/>
        <v>#DIV/0!</v>
      </c>
      <c r="AW202">
        <v>0.5</v>
      </c>
      <c r="AX202">
        <f t="shared" si="120"/>
        <v>1513.2857993022133</v>
      </c>
      <c r="AY202">
        <f t="shared" si="121"/>
        <v>13.216537087565522</v>
      </c>
      <c r="AZ202" t="e">
        <f t="shared" si="122"/>
        <v>#DIV/0!</v>
      </c>
      <c r="BA202">
        <f t="shared" si="123"/>
        <v>8.7336688771280091E-3</v>
      </c>
      <c r="BB202" t="e">
        <f t="shared" si="124"/>
        <v>#DIV/0!</v>
      </c>
      <c r="BC202" t="e">
        <f t="shared" si="125"/>
        <v>#DIV/0!</v>
      </c>
      <c r="BD202" t="s">
        <v>415</v>
      </c>
      <c r="BE202">
        <v>0</v>
      </c>
      <c r="BF202" t="e">
        <f t="shared" si="126"/>
        <v>#DIV/0!</v>
      </c>
      <c r="BG202" t="e">
        <f t="shared" si="127"/>
        <v>#DIV/0!</v>
      </c>
      <c r="BH202" t="e">
        <f t="shared" si="128"/>
        <v>#DIV/0!</v>
      </c>
      <c r="BI202" t="e">
        <f t="shared" si="129"/>
        <v>#DIV/0!</v>
      </c>
      <c r="BJ202" t="e">
        <f t="shared" si="130"/>
        <v>#DIV/0!</v>
      </c>
      <c r="BK202" t="e">
        <f t="shared" si="131"/>
        <v>#DIV/0!</v>
      </c>
      <c r="BL202" t="e">
        <f t="shared" si="132"/>
        <v>#DIV/0!</v>
      </c>
      <c r="BM202" t="e">
        <f t="shared" si="133"/>
        <v>#DIV/0!</v>
      </c>
      <c r="CV202">
        <f t="shared" si="134"/>
        <v>1800.12</v>
      </c>
      <c r="CW202">
        <f t="shared" si="135"/>
        <v>1513.2857993022133</v>
      </c>
      <c r="CX202">
        <f t="shared" si="136"/>
        <v>0.84065828905973683</v>
      </c>
      <c r="CY202">
        <f t="shared" si="137"/>
        <v>0.19131657811947381</v>
      </c>
      <c r="CZ202">
        <v>6</v>
      </c>
      <c r="DA202">
        <v>0.5</v>
      </c>
      <c r="DB202" t="s">
        <v>416</v>
      </c>
      <c r="DC202">
        <v>2</v>
      </c>
      <c r="DD202">
        <v>1674747588</v>
      </c>
      <c r="DE202">
        <v>394.01100000000002</v>
      </c>
      <c r="DF202">
        <v>410.68900000000002</v>
      </c>
      <c r="DG202">
        <v>25.1553</v>
      </c>
      <c r="DH202">
        <v>23.129799999999999</v>
      </c>
      <c r="DI202">
        <v>397.91800000000001</v>
      </c>
      <c r="DJ202">
        <v>24.751799999999999</v>
      </c>
      <c r="DK202">
        <v>500.01600000000002</v>
      </c>
      <c r="DL202">
        <v>99.0595</v>
      </c>
      <c r="DM202">
        <v>9.9909200000000004E-2</v>
      </c>
      <c r="DN202">
        <v>28.111699999999999</v>
      </c>
      <c r="DO202">
        <v>28.802399999999999</v>
      </c>
      <c r="DP202">
        <v>999.9</v>
      </c>
      <c r="DQ202">
        <v>0</v>
      </c>
      <c r="DR202">
        <v>0</v>
      </c>
      <c r="DS202">
        <v>9978.75</v>
      </c>
      <c r="DT202">
        <v>0</v>
      </c>
      <c r="DU202">
        <v>373.577</v>
      </c>
      <c r="DV202">
        <v>-16.6783</v>
      </c>
      <c r="DW202">
        <v>404.178</v>
      </c>
      <c r="DX202">
        <v>420.41300000000001</v>
      </c>
      <c r="DY202">
        <v>2.0255000000000001</v>
      </c>
      <c r="DZ202">
        <v>410.68900000000002</v>
      </c>
      <c r="EA202">
        <v>23.129799999999999</v>
      </c>
      <c r="EB202">
        <v>2.4918800000000001</v>
      </c>
      <c r="EC202">
        <v>2.2912300000000001</v>
      </c>
      <c r="ED202">
        <v>20.973500000000001</v>
      </c>
      <c r="EE202">
        <v>19.614899999999999</v>
      </c>
      <c r="EF202">
        <v>1800.12</v>
      </c>
      <c r="EG202">
        <v>0.97799499999999995</v>
      </c>
      <c r="EH202">
        <v>2.20051E-2</v>
      </c>
      <c r="EI202">
        <v>0</v>
      </c>
      <c r="EJ202">
        <v>947.08199999999999</v>
      </c>
      <c r="EK202">
        <v>5.0010599999999998</v>
      </c>
      <c r="EL202">
        <v>17096</v>
      </c>
      <c r="EM202">
        <v>16712.099999999999</v>
      </c>
      <c r="EN202">
        <v>39.625</v>
      </c>
      <c r="EO202">
        <v>42.436999999999998</v>
      </c>
      <c r="EP202">
        <v>40.936999999999998</v>
      </c>
      <c r="EQ202">
        <v>42.061999999999998</v>
      </c>
      <c r="ER202">
        <v>41.436999999999998</v>
      </c>
      <c r="ES202">
        <v>1755.62</v>
      </c>
      <c r="ET202">
        <v>39.5</v>
      </c>
      <c r="EU202">
        <v>0</v>
      </c>
      <c r="EV202">
        <v>1674747584.9000001</v>
      </c>
      <c r="EW202">
        <v>0</v>
      </c>
      <c r="EX202">
        <v>973.90491999999983</v>
      </c>
      <c r="EY202">
        <v>-276.97484574436419</v>
      </c>
      <c r="EZ202">
        <v>-4832.9076849456696</v>
      </c>
      <c r="FA202">
        <v>17556.547999999999</v>
      </c>
      <c r="FB202">
        <v>15</v>
      </c>
      <c r="FC202">
        <v>1674745522.0999999</v>
      </c>
      <c r="FD202" t="s">
        <v>417</v>
      </c>
      <c r="FE202">
        <v>1674745522.0999999</v>
      </c>
      <c r="FF202">
        <v>1674745515.0999999</v>
      </c>
      <c r="FG202">
        <v>2</v>
      </c>
      <c r="FH202">
        <v>7.9000000000000001E-2</v>
      </c>
      <c r="FI202">
        <v>5.8000000000000003E-2</v>
      </c>
      <c r="FJ202">
        <v>-3.89</v>
      </c>
      <c r="FK202">
        <v>9.4E-2</v>
      </c>
      <c r="FL202">
        <v>383</v>
      </c>
      <c r="FM202">
        <v>18</v>
      </c>
      <c r="FN202">
        <v>0.28000000000000003</v>
      </c>
      <c r="FO202">
        <v>0.05</v>
      </c>
      <c r="FP202">
        <v>6.83761627587264</v>
      </c>
      <c r="FQ202">
        <v>34.417759182117521</v>
      </c>
      <c r="FR202">
        <v>3.4111563902154018</v>
      </c>
      <c r="FS202">
        <v>-1</v>
      </c>
      <c r="FT202">
        <v>0.1163519557510283</v>
      </c>
      <c r="FU202">
        <v>-1.3705417499896941E-2</v>
      </c>
      <c r="FV202">
        <v>1.3640295816047521E-3</v>
      </c>
      <c r="FW202">
        <v>-1</v>
      </c>
      <c r="FX202">
        <v>0</v>
      </c>
      <c r="FY202">
        <v>0</v>
      </c>
      <c r="FZ202" t="s">
        <v>418</v>
      </c>
      <c r="GA202">
        <v>2.9779900000000001</v>
      </c>
      <c r="GB202">
        <v>2.8060499999999999</v>
      </c>
      <c r="GC202">
        <v>9.6522499999999997E-2</v>
      </c>
      <c r="GD202">
        <v>9.7782599999999997E-2</v>
      </c>
      <c r="GE202">
        <v>0.122056</v>
      </c>
      <c r="GF202">
        <v>0.115051</v>
      </c>
      <c r="GG202">
        <v>26714.2</v>
      </c>
      <c r="GH202">
        <v>24750.400000000001</v>
      </c>
      <c r="GI202">
        <v>26579.4</v>
      </c>
      <c r="GJ202">
        <v>25906.799999999999</v>
      </c>
      <c r="GK202">
        <v>31751.5</v>
      </c>
      <c r="GL202">
        <v>32351.1</v>
      </c>
      <c r="GM202">
        <v>37658.800000000003</v>
      </c>
      <c r="GN202">
        <v>38427.800000000003</v>
      </c>
      <c r="GO202">
        <v>1.9754</v>
      </c>
      <c r="GP202">
        <v>1.9529799999999999</v>
      </c>
      <c r="GQ202">
        <v>8.6873800000000001E-2</v>
      </c>
      <c r="GR202">
        <v>0</v>
      </c>
      <c r="GS202">
        <v>27.3842</v>
      </c>
      <c r="GT202">
        <v>999.9</v>
      </c>
      <c r="GU202">
        <v>58.3</v>
      </c>
      <c r="GV202">
        <v>31.1</v>
      </c>
      <c r="GW202">
        <v>26.7043</v>
      </c>
      <c r="GX202">
        <v>61.900199999999998</v>
      </c>
      <c r="GY202">
        <v>11.838900000000001</v>
      </c>
      <c r="GZ202">
        <v>1</v>
      </c>
      <c r="HA202">
        <v>0.38685700000000001</v>
      </c>
      <c r="HB202">
        <v>3.8186399999999998</v>
      </c>
      <c r="HC202">
        <v>20.212599999999998</v>
      </c>
      <c r="HD202">
        <v>5.2063600000000001</v>
      </c>
      <c r="HE202">
        <v>11.937799999999999</v>
      </c>
      <c r="HF202">
        <v>4.9866999999999999</v>
      </c>
      <c r="HG202">
        <v>3.29</v>
      </c>
      <c r="HH202">
        <v>9999</v>
      </c>
      <c r="HI202">
        <v>9999</v>
      </c>
      <c r="HJ202">
        <v>9999</v>
      </c>
      <c r="HK202">
        <v>999.9</v>
      </c>
      <c r="HL202">
        <v>1.8703000000000001</v>
      </c>
      <c r="HM202">
        <v>1.87662</v>
      </c>
      <c r="HN202">
        <v>1.87439</v>
      </c>
      <c r="HO202">
        <v>1.8727</v>
      </c>
      <c r="HP202">
        <v>1.87307</v>
      </c>
      <c r="HQ202">
        <v>1.87042</v>
      </c>
      <c r="HR202">
        <v>1.8763799999999999</v>
      </c>
      <c r="HS202">
        <v>1.8754599999999999</v>
      </c>
      <c r="HT202">
        <v>5</v>
      </c>
      <c r="HU202">
        <v>0</v>
      </c>
      <c r="HV202">
        <v>0</v>
      </c>
      <c r="HW202">
        <v>0</v>
      </c>
      <c r="HX202" t="s">
        <v>419</v>
      </c>
      <c r="HY202" t="s">
        <v>420</v>
      </c>
      <c r="HZ202" t="s">
        <v>421</v>
      </c>
      <c r="IA202" t="s">
        <v>422</v>
      </c>
      <c r="IB202" t="s">
        <v>422</v>
      </c>
      <c r="IC202" t="s">
        <v>421</v>
      </c>
      <c r="ID202">
        <v>0</v>
      </c>
      <c r="IE202">
        <v>100</v>
      </c>
      <c r="IF202">
        <v>100</v>
      </c>
      <c r="IG202">
        <v>-3.907</v>
      </c>
      <c r="IH202">
        <v>0.40350000000000003</v>
      </c>
      <c r="II202">
        <v>-3.1183980323874012</v>
      </c>
      <c r="IJ202">
        <v>-2.536945948238235E-3</v>
      </c>
      <c r="IK202">
        <v>1.581473279927893E-6</v>
      </c>
      <c r="IL202">
        <v>-4.6698293441882044E-10</v>
      </c>
      <c r="IM202">
        <v>-0.1212426229721789</v>
      </c>
      <c r="IN202">
        <v>-1.5895243091576399E-2</v>
      </c>
      <c r="IO202">
        <v>1.559614309849521E-3</v>
      </c>
      <c r="IP202">
        <v>-2.4566050869858518E-6</v>
      </c>
      <c r="IQ202">
        <v>2</v>
      </c>
      <c r="IR202">
        <v>2224</v>
      </c>
      <c r="IS202">
        <v>2</v>
      </c>
      <c r="IT202">
        <v>25</v>
      </c>
      <c r="IU202">
        <v>34.4</v>
      </c>
      <c r="IV202">
        <v>34.5</v>
      </c>
      <c r="IW202">
        <v>0.96191400000000005</v>
      </c>
      <c r="IX202">
        <v>2.47803</v>
      </c>
      <c r="IY202">
        <v>1.65039</v>
      </c>
      <c r="IZ202">
        <v>2.3022499999999999</v>
      </c>
      <c r="JA202">
        <v>1.50024</v>
      </c>
      <c r="JB202">
        <v>2.34253</v>
      </c>
      <c r="JC202">
        <v>37.289900000000003</v>
      </c>
      <c r="JD202">
        <v>23.6585</v>
      </c>
      <c r="JE202">
        <v>18</v>
      </c>
      <c r="JF202">
        <v>504.339</v>
      </c>
      <c r="JG202">
        <v>483.637</v>
      </c>
      <c r="JH202">
        <v>24.5687</v>
      </c>
      <c r="JI202">
        <v>32.023000000000003</v>
      </c>
      <c r="JJ202">
        <v>30.000499999999999</v>
      </c>
      <c r="JK202">
        <v>32.011899999999997</v>
      </c>
      <c r="JL202">
        <v>31.985499999999998</v>
      </c>
      <c r="JM202">
        <v>19.295000000000002</v>
      </c>
      <c r="JN202">
        <v>30.6526</v>
      </c>
      <c r="JO202">
        <v>100</v>
      </c>
      <c r="JP202">
        <v>24.451699999999999</v>
      </c>
      <c r="JQ202">
        <v>413.81400000000002</v>
      </c>
      <c r="JR202">
        <v>23.0474</v>
      </c>
      <c r="JS202">
        <v>99.940299999999993</v>
      </c>
      <c r="JT202">
        <v>99.152000000000001</v>
      </c>
    </row>
    <row r="203" spans="1:280" x14ac:dyDescent="0.25">
      <c r="A203">
        <v>187</v>
      </c>
      <c r="B203">
        <v>1674747598</v>
      </c>
      <c r="C203">
        <v>1860.400000095367</v>
      </c>
      <c r="D203" t="s">
        <v>793</v>
      </c>
      <c r="E203" t="s">
        <v>794</v>
      </c>
      <c r="F203" t="s">
        <v>412</v>
      </c>
      <c r="G203" t="s">
        <v>413</v>
      </c>
      <c r="H203" t="s">
        <v>414</v>
      </c>
      <c r="I203">
        <v>1674747598</v>
      </c>
      <c r="J203">
        <f t="shared" si="92"/>
        <v>1.7553095026632967E-3</v>
      </c>
      <c r="K203">
        <f t="shared" si="93"/>
        <v>1.7553095026632966</v>
      </c>
      <c r="L203">
        <f t="shared" si="94"/>
        <v>16.521254793941313</v>
      </c>
      <c r="M203">
        <f t="shared" si="95"/>
        <v>394.685</v>
      </c>
      <c r="N203">
        <f t="shared" si="96"/>
        <v>159.31315566307779</v>
      </c>
      <c r="O203">
        <f t="shared" si="97"/>
        <v>15.797467344072201</v>
      </c>
      <c r="P203">
        <f t="shared" si="98"/>
        <v>39.136902239770002</v>
      </c>
      <c r="Q203">
        <f t="shared" si="99"/>
        <v>0.11783375197435952</v>
      </c>
      <c r="R203">
        <f t="shared" si="100"/>
        <v>2.9132117210177451</v>
      </c>
      <c r="S203">
        <f t="shared" si="101"/>
        <v>0.11524855858446648</v>
      </c>
      <c r="T203">
        <f t="shared" si="102"/>
        <v>7.2257894547245419E-2</v>
      </c>
      <c r="U203">
        <f t="shared" si="103"/>
        <v>344.3604986042954</v>
      </c>
      <c r="V203">
        <f t="shared" si="104"/>
        <v>29.599564362380757</v>
      </c>
      <c r="W203">
        <f t="shared" si="105"/>
        <v>28.7134</v>
      </c>
      <c r="X203">
        <f t="shared" si="106"/>
        <v>3.9555549957638485</v>
      </c>
      <c r="Y203">
        <f t="shared" si="107"/>
        <v>65.661812468250304</v>
      </c>
      <c r="Z203">
        <f t="shared" si="108"/>
        <v>2.4944054894468004</v>
      </c>
      <c r="AA203">
        <f t="shared" si="109"/>
        <v>3.7988678589293121</v>
      </c>
      <c r="AB203">
        <f t="shared" si="110"/>
        <v>1.4611495063170481</v>
      </c>
      <c r="AC203">
        <f t="shared" si="111"/>
        <v>-77.409149067451381</v>
      </c>
      <c r="AD203">
        <f t="shared" si="112"/>
        <v>-109.18607527499921</v>
      </c>
      <c r="AE203">
        <f t="shared" si="113"/>
        <v>-8.1995286774963958</v>
      </c>
      <c r="AF203">
        <f t="shared" si="114"/>
        <v>149.56574558434841</v>
      </c>
      <c r="AG203">
        <v>0</v>
      </c>
      <c r="AH203">
        <v>0</v>
      </c>
      <c r="AI203">
        <f t="shared" si="115"/>
        <v>1</v>
      </c>
      <c r="AJ203">
        <f t="shared" si="116"/>
        <v>0</v>
      </c>
      <c r="AK203">
        <f t="shared" si="117"/>
        <v>52208.799280211759</v>
      </c>
      <c r="AL203" t="s">
        <v>415</v>
      </c>
      <c r="AM203" t="s">
        <v>415</v>
      </c>
      <c r="AN203">
        <v>0</v>
      </c>
      <c r="AO203">
        <v>0</v>
      </c>
      <c r="AP203" t="e">
        <f t="shared" si="118"/>
        <v>#DIV/0!</v>
      </c>
      <c r="AQ203">
        <v>0</v>
      </c>
      <c r="AR203" t="s">
        <v>415</v>
      </c>
      <c r="AS203" t="s">
        <v>415</v>
      </c>
      <c r="AT203">
        <v>0</v>
      </c>
      <c r="AU203">
        <v>0</v>
      </c>
      <c r="AV203" t="e">
        <f t="shared" si="119"/>
        <v>#DIV/0!</v>
      </c>
      <c r="AW203">
        <v>0.5</v>
      </c>
      <c r="AX203">
        <f t="shared" si="120"/>
        <v>1513.1429993021477</v>
      </c>
      <c r="AY203">
        <f t="shared" si="121"/>
        <v>16.521254793941313</v>
      </c>
      <c r="AZ203" t="e">
        <f t="shared" si="122"/>
        <v>#DIV/0!</v>
      </c>
      <c r="BA203">
        <f t="shared" si="123"/>
        <v>1.0918501953589855E-2</v>
      </c>
      <c r="BB203" t="e">
        <f t="shared" si="124"/>
        <v>#DIV/0!</v>
      </c>
      <c r="BC203" t="e">
        <f t="shared" si="125"/>
        <v>#DIV/0!</v>
      </c>
      <c r="BD203" t="s">
        <v>415</v>
      </c>
      <c r="BE203">
        <v>0</v>
      </c>
      <c r="BF203" t="e">
        <f t="shared" si="126"/>
        <v>#DIV/0!</v>
      </c>
      <c r="BG203" t="e">
        <f t="shared" si="127"/>
        <v>#DIV/0!</v>
      </c>
      <c r="BH203" t="e">
        <f t="shared" si="128"/>
        <v>#DIV/0!</v>
      </c>
      <c r="BI203" t="e">
        <f t="shared" si="129"/>
        <v>#DIV/0!</v>
      </c>
      <c r="BJ203" t="e">
        <f t="shared" si="130"/>
        <v>#DIV/0!</v>
      </c>
      <c r="BK203" t="e">
        <f t="shared" si="131"/>
        <v>#DIV/0!</v>
      </c>
      <c r="BL203" t="e">
        <f t="shared" si="132"/>
        <v>#DIV/0!</v>
      </c>
      <c r="BM203" t="e">
        <f t="shared" si="133"/>
        <v>#DIV/0!</v>
      </c>
      <c r="CV203">
        <f t="shared" si="134"/>
        <v>1799.95</v>
      </c>
      <c r="CW203">
        <f t="shared" si="135"/>
        <v>1513.1429993021477</v>
      </c>
      <c r="CX203">
        <f t="shared" si="136"/>
        <v>0.8406583512331719</v>
      </c>
      <c r="CY203">
        <f t="shared" si="137"/>
        <v>0.19131670246634372</v>
      </c>
      <c r="CZ203">
        <v>6</v>
      </c>
      <c r="DA203">
        <v>0.5</v>
      </c>
      <c r="DB203" t="s">
        <v>416</v>
      </c>
      <c r="DC203">
        <v>2</v>
      </c>
      <c r="DD203">
        <v>1674747598</v>
      </c>
      <c r="DE203">
        <v>394.685</v>
      </c>
      <c r="DF203">
        <v>415.34</v>
      </c>
      <c r="DG203">
        <v>25.1554</v>
      </c>
      <c r="DH203">
        <v>23.1022</v>
      </c>
      <c r="DI203">
        <v>398.59300000000002</v>
      </c>
      <c r="DJ203">
        <v>24.751799999999999</v>
      </c>
      <c r="DK203">
        <v>500.04500000000002</v>
      </c>
      <c r="DL203">
        <v>99.059700000000007</v>
      </c>
      <c r="DM203">
        <v>0.10014199999999999</v>
      </c>
      <c r="DN203">
        <v>28.0182</v>
      </c>
      <c r="DO203">
        <v>28.7134</v>
      </c>
      <c r="DP203">
        <v>999.9</v>
      </c>
      <c r="DQ203">
        <v>0</v>
      </c>
      <c r="DR203">
        <v>0</v>
      </c>
      <c r="DS203">
        <v>10001.200000000001</v>
      </c>
      <c r="DT203">
        <v>0</v>
      </c>
      <c r="DU203">
        <v>373.577</v>
      </c>
      <c r="DV203">
        <v>-20.654800000000002</v>
      </c>
      <c r="DW203">
        <v>404.86900000000003</v>
      </c>
      <c r="DX203">
        <v>425.16199999999998</v>
      </c>
      <c r="DY203">
        <v>2.0531299999999999</v>
      </c>
      <c r="DZ203">
        <v>415.34</v>
      </c>
      <c r="EA203">
        <v>23.1022</v>
      </c>
      <c r="EB203">
        <v>2.4918800000000001</v>
      </c>
      <c r="EC203">
        <v>2.2885</v>
      </c>
      <c r="ED203">
        <v>20.973600000000001</v>
      </c>
      <c r="EE203">
        <v>19.595700000000001</v>
      </c>
      <c r="EF203">
        <v>1799.95</v>
      </c>
      <c r="EG203">
        <v>0.97799499999999995</v>
      </c>
      <c r="EH203">
        <v>2.20051E-2</v>
      </c>
      <c r="EI203">
        <v>0</v>
      </c>
      <c r="EJ203">
        <v>934.33199999999999</v>
      </c>
      <c r="EK203">
        <v>5.0010599999999998</v>
      </c>
      <c r="EL203">
        <v>16866.599999999999</v>
      </c>
      <c r="EM203">
        <v>16710.5</v>
      </c>
      <c r="EN203">
        <v>39.811999999999998</v>
      </c>
      <c r="EO203">
        <v>42.436999999999998</v>
      </c>
      <c r="EP203">
        <v>41</v>
      </c>
      <c r="EQ203">
        <v>42.125</v>
      </c>
      <c r="ER203">
        <v>41.561999999999998</v>
      </c>
      <c r="ES203">
        <v>1755.45</v>
      </c>
      <c r="ET203">
        <v>39.5</v>
      </c>
      <c r="EU203">
        <v>0</v>
      </c>
      <c r="EV203">
        <v>1674747595.0999999</v>
      </c>
      <c r="EW203">
        <v>0</v>
      </c>
      <c r="EX203">
        <v>944.24657692307665</v>
      </c>
      <c r="EY203">
        <v>-100.82820516686451</v>
      </c>
      <c r="EZ203">
        <v>-1746.4752144304989</v>
      </c>
      <c r="FA203">
        <v>17039.207692307689</v>
      </c>
      <c r="FB203">
        <v>15</v>
      </c>
      <c r="FC203">
        <v>1674745522.0999999</v>
      </c>
      <c r="FD203" t="s">
        <v>417</v>
      </c>
      <c r="FE203">
        <v>1674745522.0999999</v>
      </c>
      <c r="FF203">
        <v>1674745515.0999999</v>
      </c>
      <c r="FG203">
        <v>2</v>
      </c>
      <c r="FH203">
        <v>7.9000000000000001E-2</v>
      </c>
      <c r="FI203">
        <v>5.8000000000000003E-2</v>
      </c>
      <c r="FJ203">
        <v>-3.89</v>
      </c>
      <c r="FK203">
        <v>9.4E-2</v>
      </c>
      <c r="FL203">
        <v>383</v>
      </c>
      <c r="FM203">
        <v>18</v>
      </c>
      <c r="FN203">
        <v>0.28000000000000003</v>
      </c>
      <c r="FO203">
        <v>0.05</v>
      </c>
      <c r="FP203">
        <v>11.7462840933525</v>
      </c>
      <c r="FQ203">
        <v>31.32896725339506</v>
      </c>
      <c r="FR203">
        <v>3.1176895262987538</v>
      </c>
      <c r="FS203">
        <v>-1</v>
      </c>
      <c r="FT203">
        <v>0.1152650034787658</v>
      </c>
      <c r="FU203">
        <v>-1.711112536694308E-3</v>
      </c>
      <c r="FV203">
        <v>7.4674175246582845E-4</v>
      </c>
      <c r="FW203">
        <v>-1</v>
      </c>
      <c r="FX203">
        <v>0</v>
      </c>
      <c r="FY203">
        <v>0</v>
      </c>
      <c r="FZ203" t="s">
        <v>418</v>
      </c>
      <c r="GA203">
        <v>2.9780600000000002</v>
      </c>
      <c r="GB203">
        <v>2.8064800000000001</v>
      </c>
      <c r="GC203">
        <v>9.6648999999999999E-2</v>
      </c>
      <c r="GD203">
        <v>9.86292E-2</v>
      </c>
      <c r="GE203">
        <v>0.122056</v>
      </c>
      <c r="GF203">
        <v>0.114958</v>
      </c>
      <c r="GG203">
        <v>26710.6</v>
      </c>
      <c r="GH203">
        <v>24727.599999999999</v>
      </c>
      <c r="GI203">
        <v>26579.599999999999</v>
      </c>
      <c r="GJ203">
        <v>25907.200000000001</v>
      </c>
      <c r="GK203">
        <v>31751.5</v>
      </c>
      <c r="GL203">
        <v>32355</v>
      </c>
      <c r="GM203">
        <v>37658.800000000003</v>
      </c>
      <c r="GN203">
        <v>38428.300000000003</v>
      </c>
      <c r="GO203">
        <v>1.9754499999999999</v>
      </c>
      <c r="GP203">
        <v>1.95238</v>
      </c>
      <c r="GQ203">
        <v>8.2217200000000004E-2</v>
      </c>
      <c r="GR203">
        <v>0</v>
      </c>
      <c r="GS203">
        <v>27.371099999999998</v>
      </c>
      <c r="GT203">
        <v>999.9</v>
      </c>
      <c r="GU203">
        <v>58.2</v>
      </c>
      <c r="GV203">
        <v>31.2</v>
      </c>
      <c r="GW203">
        <v>26.811499999999999</v>
      </c>
      <c r="GX203">
        <v>62.010199999999998</v>
      </c>
      <c r="GY203">
        <v>11.879</v>
      </c>
      <c r="GZ203">
        <v>1</v>
      </c>
      <c r="HA203">
        <v>0.385739</v>
      </c>
      <c r="HB203">
        <v>3.62358</v>
      </c>
      <c r="HC203">
        <v>20.218299999999999</v>
      </c>
      <c r="HD203">
        <v>5.2110000000000003</v>
      </c>
      <c r="HE203">
        <v>11.9381</v>
      </c>
      <c r="HF203">
        <v>4.9880000000000004</v>
      </c>
      <c r="HG203">
        <v>3.2909999999999999</v>
      </c>
      <c r="HH203">
        <v>9999</v>
      </c>
      <c r="HI203">
        <v>9999</v>
      </c>
      <c r="HJ203">
        <v>9999</v>
      </c>
      <c r="HK203">
        <v>999.9</v>
      </c>
      <c r="HL203">
        <v>1.8703000000000001</v>
      </c>
      <c r="HM203">
        <v>1.87663</v>
      </c>
      <c r="HN203">
        <v>1.8743799999999999</v>
      </c>
      <c r="HO203">
        <v>1.8726499999999999</v>
      </c>
      <c r="HP203">
        <v>1.8730500000000001</v>
      </c>
      <c r="HQ203">
        <v>1.87042</v>
      </c>
      <c r="HR203">
        <v>1.87639</v>
      </c>
      <c r="HS203">
        <v>1.8754599999999999</v>
      </c>
      <c r="HT203">
        <v>5</v>
      </c>
      <c r="HU203">
        <v>0</v>
      </c>
      <c r="HV203">
        <v>0</v>
      </c>
      <c r="HW203">
        <v>0</v>
      </c>
      <c r="HX203" t="s">
        <v>419</v>
      </c>
      <c r="HY203" t="s">
        <v>420</v>
      </c>
      <c r="HZ203" t="s">
        <v>421</v>
      </c>
      <c r="IA203" t="s">
        <v>422</v>
      </c>
      <c r="IB203" t="s">
        <v>422</v>
      </c>
      <c r="IC203" t="s">
        <v>421</v>
      </c>
      <c r="ID203">
        <v>0</v>
      </c>
      <c r="IE203">
        <v>100</v>
      </c>
      <c r="IF203">
        <v>100</v>
      </c>
      <c r="IG203">
        <v>-3.9079999999999999</v>
      </c>
      <c r="IH203">
        <v>0.40360000000000001</v>
      </c>
      <c r="II203">
        <v>-3.1183980323874012</v>
      </c>
      <c r="IJ203">
        <v>-2.536945948238235E-3</v>
      </c>
      <c r="IK203">
        <v>1.581473279927893E-6</v>
      </c>
      <c r="IL203">
        <v>-4.6698293441882044E-10</v>
      </c>
      <c r="IM203">
        <v>-0.1212426229721789</v>
      </c>
      <c r="IN203">
        <v>-1.5895243091576399E-2</v>
      </c>
      <c r="IO203">
        <v>1.559614309849521E-3</v>
      </c>
      <c r="IP203">
        <v>-2.4566050869858518E-6</v>
      </c>
      <c r="IQ203">
        <v>2</v>
      </c>
      <c r="IR203">
        <v>2224</v>
      </c>
      <c r="IS203">
        <v>2</v>
      </c>
      <c r="IT203">
        <v>25</v>
      </c>
      <c r="IU203">
        <v>34.6</v>
      </c>
      <c r="IV203">
        <v>34.700000000000003</v>
      </c>
      <c r="IW203">
        <v>0.96923800000000004</v>
      </c>
      <c r="IX203">
        <v>2.47925</v>
      </c>
      <c r="IY203">
        <v>1.65039</v>
      </c>
      <c r="IZ203">
        <v>2.3022499999999999</v>
      </c>
      <c r="JA203">
        <v>1.50024</v>
      </c>
      <c r="JB203">
        <v>2.3327599999999999</v>
      </c>
      <c r="JC203">
        <v>37.289900000000003</v>
      </c>
      <c r="JD203">
        <v>23.6585</v>
      </c>
      <c r="JE203">
        <v>18</v>
      </c>
      <c r="JF203">
        <v>504.39499999999998</v>
      </c>
      <c r="JG203">
        <v>483.25200000000001</v>
      </c>
      <c r="JH203">
        <v>24.334700000000002</v>
      </c>
      <c r="JI203">
        <v>32.027999999999999</v>
      </c>
      <c r="JJ203">
        <v>29.999700000000001</v>
      </c>
      <c r="JK203">
        <v>32.014699999999998</v>
      </c>
      <c r="JL203">
        <v>31.988099999999999</v>
      </c>
      <c r="JM203">
        <v>19.430900000000001</v>
      </c>
      <c r="JN203">
        <v>30.939299999999999</v>
      </c>
      <c r="JO203">
        <v>100</v>
      </c>
      <c r="JP203">
        <v>24.325700000000001</v>
      </c>
      <c r="JQ203">
        <v>417.25599999999997</v>
      </c>
      <c r="JR203">
        <v>23.005099999999999</v>
      </c>
      <c r="JS203">
        <v>99.940600000000003</v>
      </c>
      <c r="JT203">
        <v>99.153499999999994</v>
      </c>
    </row>
    <row r="204" spans="1:280" x14ac:dyDescent="0.25">
      <c r="A204">
        <v>188</v>
      </c>
      <c r="B204">
        <v>1674747608</v>
      </c>
      <c r="C204">
        <v>1870.400000095367</v>
      </c>
      <c r="D204" t="s">
        <v>795</v>
      </c>
      <c r="E204" t="s">
        <v>796</v>
      </c>
      <c r="F204" t="s">
        <v>412</v>
      </c>
      <c r="G204" t="s">
        <v>413</v>
      </c>
      <c r="H204" t="s">
        <v>414</v>
      </c>
      <c r="I204">
        <v>1674747608</v>
      </c>
      <c r="J204">
        <f t="shared" si="92"/>
        <v>1.9548958761408147E-3</v>
      </c>
      <c r="K204">
        <f t="shared" si="93"/>
        <v>1.9548958761408148</v>
      </c>
      <c r="L204">
        <f t="shared" si="94"/>
        <v>18.271165704203842</v>
      </c>
      <c r="M204">
        <f t="shared" si="95"/>
        <v>395.77100000000002</v>
      </c>
      <c r="N204">
        <f t="shared" si="96"/>
        <v>166.51744270456504</v>
      </c>
      <c r="O204">
        <f t="shared" si="97"/>
        <v>16.51194506763796</v>
      </c>
      <c r="P204">
        <f t="shared" si="98"/>
        <v>39.244831683840104</v>
      </c>
      <c r="Q204">
        <f t="shared" si="99"/>
        <v>0.13422861810683331</v>
      </c>
      <c r="R204">
        <f t="shared" si="100"/>
        <v>2.9120347053295914</v>
      </c>
      <c r="S204">
        <f t="shared" si="101"/>
        <v>0.13088367437045939</v>
      </c>
      <c r="T204">
        <f t="shared" si="102"/>
        <v>8.2095883724378788E-2</v>
      </c>
      <c r="U204">
        <f t="shared" si="103"/>
        <v>344.32761176951692</v>
      </c>
      <c r="V204">
        <f t="shared" si="104"/>
        <v>29.463394429403074</v>
      </c>
      <c r="W204">
        <f t="shared" si="105"/>
        <v>28.605599999999999</v>
      </c>
      <c r="X204">
        <f t="shared" si="106"/>
        <v>3.9308954659678821</v>
      </c>
      <c r="Y204">
        <f t="shared" si="107"/>
        <v>66.076765826612956</v>
      </c>
      <c r="Z204">
        <f t="shared" si="108"/>
        <v>2.49783198149838</v>
      </c>
      <c r="AA204">
        <f t="shared" si="109"/>
        <v>3.7801970938661742</v>
      </c>
      <c r="AB204">
        <f t="shared" si="110"/>
        <v>1.433063484469502</v>
      </c>
      <c r="AC204">
        <f t="shared" si="111"/>
        <v>-86.210908137809923</v>
      </c>
      <c r="AD204">
        <f t="shared" si="112"/>
        <v>-105.48400994116206</v>
      </c>
      <c r="AE204">
        <f t="shared" si="113"/>
        <v>-7.917133735036173</v>
      </c>
      <c r="AF204">
        <f t="shared" si="114"/>
        <v>144.71555995550881</v>
      </c>
      <c r="AG204">
        <v>0</v>
      </c>
      <c r="AH204">
        <v>0</v>
      </c>
      <c r="AI204">
        <f t="shared" si="115"/>
        <v>1</v>
      </c>
      <c r="AJ204">
        <f t="shared" si="116"/>
        <v>0</v>
      </c>
      <c r="AK204">
        <f t="shared" si="117"/>
        <v>52189.774361987504</v>
      </c>
      <c r="AL204" t="s">
        <v>415</v>
      </c>
      <c r="AM204" t="s">
        <v>415</v>
      </c>
      <c r="AN204">
        <v>0</v>
      </c>
      <c r="AO204">
        <v>0</v>
      </c>
      <c r="AP204" t="e">
        <f t="shared" si="118"/>
        <v>#DIV/0!</v>
      </c>
      <c r="AQ204">
        <v>0</v>
      </c>
      <c r="AR204" t="s">
        <v>415</v>
      </c>
      <c r="AS204" t="s">
        <v>415</v>
      </c>
      <c r="AT204">
        <v>0</v>
      </c>
      <c r="AU204">
        <v>0</v>
      </c>
      <c r="AV204" t="e">
        <f t="shared" si="119"/>
        <v>#DIV/0!</v>
      </c>
      <c r="AW204">
        <v>0.5</v>
      </c>
      <c r="AX204">
        <f t="shared" si="120"/>
        <v>1512.9999058847586</v>
      </c>
      <c r="AY204">
        <f t="shared" si="121"/>
        <v>18.271165704203842</v>
      </c>
      <c r="AZ204" t="e">
        <f t="shared" si="122"/>
        <v>#DIV/0!</v>
      </c>
      <c r="BA204">
        <f t="shared" si="123"/>
        <v>1.2076118202743305E-2</v>
      </c>
      <c r="BB204" t="e">
        <f t="shared" si="124"/>
        <v>#DIV/0!</v>
      </c>
      <c r="BC204" t="e">
        <f t="shared" si="125"/>
        <v>#DIV/0!</v>
      </c>
      <c r="BD204" t="s">
        <v>415</v>
      </c>
      <c r="BE204">
        <v>0</v>
      </c>
      <c r="BF204" t="e">
        <f t="shared" si="126"/>
        <v>#DIV/0!</v>
      </c>
      <c r="BG204" t="e">
        <f t="shared" si="127"/>
        <v>#DIV/0!</v>
      </c>
      <c r="BH204" t="e">
        <f t="shared" si="128"/>
        <v>#DIV/0!</v>
      </c>
      <c r="BI204" t="e">
        <f t="shared" si="129"/>
        <v>#DIV/0!</v>
      </c>
      <c r="BJ204" t="e">
        <f t="shared" si="130"/>
        <v>#DIV/0!</v>
      </c>
      <c r="BK204" t="e">
        <f t="shared" si="131"/>
        <v>#DIV/0!</v>
      </c>
      <c r="BL204" t="e">
        <f t="shared" si="132"/>
        <v>#DIV/0!</v>
      </c>
      <c r="BM204" t="e">
        <f t="shared" si="133"/>
        <v>#DIV/0!</v>
      </c>
      <c r="CV204">
        <f t="shared" si="134"/>
        <v>1799.78</v>
      </c>
      <c r="CW204">
        <f t="shared" si="135"/>
        <v>1512.9999058847586</v>
      </c>
      <c r="CX204">
        <f t="shared" si="136"/>
        <v>0.84065825038880226</v>
      </c>
      <c r="CY204">
        <f t="shared" si="137"/>
        <v>0.19131650077760445</v>
      </c>
      <c r="CZ204">
        <v>6</v>
      </c>
      <c r="DA204">
        <v>0.5</v>
      </c>
      <c r="DB204" t="s">
        <v>416</v>
      </c>
      <c r="DC204">
        <v>2</v>
      </c>
      <c r="DD204">
        <v>1674747608</v>
      </c>
      <c r="DE204">
        <v>395.77100000000002</v>
      </c>
      <c r="DF204">
        <v>418.62299999999999</v>
      </c>
      <c r="DG204">
        <v>25.189800000000002</v>
      </c>
      <c r="DH204">
        <v>22.903199999999998</v>
      </c>
      <c r="DI204">
        <v>399.68</v>
      </c>
      <c r="DJ204">
        <v>24.784400000000002</v>
      </c>
      <c r="DK204">
        <v>500.04</v>
      </c>
      <c r="DL204">
        <v>99.060599999999994</v>
      </c>
      <c r="DM204">
        <v>9.98531E-2</v>
      </c>
      <c r="DN204">
        <v>27.933700000000002</v>
      </c>
      <c r="DO204">
        <v>28.605599999999999</v>
      </c>
      <c r="DP204">
        <v>999.9</v>
      </c>
      <c r="DQ204">
        <v>0</v>
      </c>
      <c r="DR204">
        <v>0</v>
      </c>
      <c r="DS204">
        <v>9994.3799999999992</v>
      </c>
      <c r="DT204">
        <v>0</v>
      </c>
      <c r="DU204">
        <v>373.56299999999999</v>
      </c>
      <c r="DV204">
        <v>-22.852</v>
      </c>
      <c r="DW204">
        <v>405.99799999999999</v>
      </c>
      <c r="DX204">
        <v>428.435</v>
      </c>
      <c r="DY204">
        <v>2.2866399999999998</v>
      </c>
      <c r="DZ204">
        <v>418.62299999999999</v>
      </c>
      <c r="EA204">
        <v>22.903199999999998</v>
      </c>
      <c r="EB204">
        <v>2.49532</v>
      </c>
      <c r="EC204">
        <v>2.2688000000000001</v>
      </c>
      <c r="ED204">
        <v>20.995999999999999</v>
      </c>
      <c r="EE204">
        <v>19.456600000000002</v>
      </c>
      <c r="EF204">
        <v>1799.78</v>
      </c>
      <c r="EG204">
        <v>0.97799499999999995</v>
      </c>
      <c r="EH204">
        <v>2.20051E-2</v>
      </c>
      <c r="EI204">
        <v>0</v>
      </c>
      <c r="EJ204">
        <v>926.50800000000004</v>
      </c>
      <c r="EK204">
        <v>5.0010599999999998</v>
      </c>
      <c r="EL204">
        <v>16734.8</v>
      </c>
      <c r="EM204">
        <v>16709</v>
      </c>
      <c r="EN204">
        <v>40</v>
      </c>
      <c r="EO204">
        <v>42.5</v>
      </c>
      <c r="EP204">
        <v>41.125</v>
      </c>
      <c r="EQ204">
        <v>42.125</v>
      </c>
      <c r="ER204">
        <v>41.75</v>
      </c>
      <c r="ES204">
        <v>1755.28</v>
      </c>
      <c r="ET204">
        <v>39.49</v>
      </c>
      <c r="EU204">
        <v>0</v>
      </c>
      <c r="EV204">
        <v>1674747605.3</v>
      </c>
      <c r="EW204">
        <v>0</v>
      </c>
      <c r="EX204">
        <v>932.16948000000002</v>
      </c>
      <c r="EY204">
        <v>-46.864153902138447</v>
      </c>
      <c r="EZ204">
        <v>-789.65384736564124</v>
      </c>
      <c r="FA204">
        <v>16830.648000000001</v>
      </c>
      <c r="FB204">
        <v>15</v>
      </c>
      <c r="FC204">
        <v>1674745522.0999999</v>
      </c>
      <c r="FD204" t="s">
        <v>417</v>
      </c>
      <c r="FE204">
        <v>1674745522.0999999</v>
      </c>
      <c r="FF204">
        <v>1674745515.0999999</v>
      </c>
      <c r="FG204">
        <v>2</v>
      </c>
      <c r="FH204">
        <v>7.9000000000000001E-2</v>
      </c>
      <c r="FI204">
        <v>5.8000000000000003E-2</v>
      </c>
      <c r="FJ204">
        <v>-3.89</v>
      </c>
      <c r="FK204">
        <v>9.4E-2</v>
      </c>
      <c r="FL204">
        <v>383</v>
      </c>
      <c r="FM204">
        <v>18</v>
      </c>
      <c r="FN204">
        <v>0.28000000000000003</v>
      </c>
      <c r="FO204">
        <v>0.05</v>
      </c>
      <c r="FP204">
        <v>15.981175721030461</v>
      </c>
      <c r="FQ204">
        <v>16.053616624723219</v>
      </c>
      <c r="FR204">
        <v>1.5630007441025231</v>
      </c>
      <c r="FS204">
        <v>-1</v>
      </c>
      <c r="FT204">
        <v>0.11884819485692361</v>
      </c>
      <c r="FU204">
        <v>4.5413941753237069E-2</v>
      </c>
      <c r="FV204">
        <v>4.8481225549400382E-3</v>
      </c>
      <c r="FW204">
        <v>-1</v>
      </c>
      <c r="FX204">
        <v>0</v>
      </c>
      <c r="FY204">
        <v>0</v>
      </c>
      <c r="FZ204" t="s">
        <v>418</v>
      </c>
      <c r="GA204">
        <v>2.9780500000000001</v>
      </c>
      <c r="GB204">
        <v>2.80613</v>
      </c>
      <c r="GC204">
        <v>9.6852800000000003E-2</v>
      </c>
      <c r="GD204">
        <v>9.9222699999999997E-2</v>
      </c>
      <c r="GE204">
        <v>0.122168</v>
      </c>
      <c r="GF204">
        <v>0.114278</v>
      </c>
      <c r="GG204">
        <v>26704.799999999999</v>
      </c>
      <c r="GH204">
        <v>24711.7</v>
      </c>
      <c r="GI204">
        <v>26579.8</v>
      </c>
      <c r="GJ204">
        <v>25907.7</v>
      </c>
      <c r="GK204">
        <v>31748</v>
      </c>
      <c r="GL204">
        <v>32380.400000000001</v>
      </c>
      <c r="GM204">
        <v>37659.4</v>
      </c>
      <c r="GN204">
        <v>38429</v>
      </c>
      <c r="GO204">
        <v>1.9762500000000001</v>
      </c>
      <c r="GP204">
        <v>1.9517500000000001</v>
      </c>
      <c r="GQ204">
        <v>7.7020400000000003E-2</v>
      </c>
      <c r="GR204">
        <v>0</v>
      </c>
      <c r="GS204">
        <v>27.348099999999999</v>
      </c>
      <c r="GT204">
        <v>999.9</v>
      </c>
      <c r="GU204">
        <v>58.2</v>
      </c>
      <c r="GV204">
        <v>31.2</v>
      </c>
      <c r="GW204">
        <v>26.808</v>
      </c>
      <c r="GX204">
        <v>61.880200000000002</v>
      </c>
      <c r="GY204">
        <v>11.882999999999999</v>
      </c>
      <c r="GZ204">
        <v>1</v>
      </c>
      <c r="HA204">
        <v>0.37874000000000002</v>
      </c>
      <c r="HB204">
        <v>-0.89730699999999997</v>
      </c>
      <c r="HC204">
        <v>20.247800000000002</v>
      </c>
      <c r="HD204">
        <v>5.2065099999999997</v>
      </c>
      <c r="HE204">
        <v>11.9381</v>
      </c>
      <c r="HF204">
        <v>4.9868499999999996</v>
      </c>
      <c r="HG204">
        <v>3.2902</v>
      </c>
      <c r="HH204">
        <v>9999</v>
      </c>
      <c r="HI204">
        <v>9999</v>
      </c>
      <c r="HJ204">
        <v>9999</v>
      </c>
      <c r="HK204">
        <v>999.9</v>
      </c>
      <c r="HL204">
        <v>1.8702700000000001</v>
      </c>
      <c r="HM204">
        <v>1.8766</v>
      </c>
      <c r="HN204">
        <v>1.8743700000000001</v>
      </c>
      <c r="HO204">
        <v>1.87263</v>
      </c>
      <c r="HP204">
        <v>1.87303</v>
      </c>
      <c r="HQ204">
        <v>1.87042</v>
      </c>
      <c r="HR204">
        <v>1.8763700000000001</v>
      </c>
      <c r="HS204">
        <v>1.8754500000000001</v>
      </c>
      <c r="HT204">
        <v>5</v>
      </c>
      <c r="HU204">
        <v>0</v>
      </c>
      <c r="HV204">
        <v>0</v>
      </c>
      <c r="HW204">
        <v>0</v>
      </c>
      <c r="HX204" t="s">
        <v>419</v>
      </c>
      <c r="HY204" t="s">
        <v>420</v>
      </c>
      <c r="HZ204" t="s">
        <v>421</v>
      </c>
      <c r="IA204" t="s">
        <v>422</v>
      </c>
      <c r="IB204" t="s">
        <v>422</v>
      </c>
      <c r="IC204" t="s">
        <v>421</v>
      </c>
      <c r="ID204">
        <v>0</v>
      </c>
      <c r="IE204">
        <v>100</v>
      </c>
      <c r="IF204">
        <v>100</v>
      </c>
      <c r="IG204">
        <v>-3.9089999999999998</v>
      </c>
      <c r="IH204">
        <v>0.40539999999999998</v>
      </c>
      <c r="II204">
        <v>-3.1183980323874012</v>
      </c>
      <c r="IJ204">
        <v>-2.536945948238235E-3</v>
      </c>
      <c r="IK204">
        <v>1.581473279927893E-6</v>
      </c>
      <c r="IL204">
        <v>-4.6698293441882044E-10</v>
      </c>
      <c r="IM204">
        <v>-0.1212426229721789</v>
      </c>
      <c r="IN204">
        <v>-1.5895243091576399E-2</v>
      </c>
      <c r="IO204">
        <v>1.559614309849521E-3</v>
      </c>
      <c r="IP204">
        <v>-2.4566050869858518E-6</v>
      </c>
      <c r="IQ204">
        <v>2</v>
      </c>
      <c r="IR204">
        <v>2224</v>
      </c>
      <c r="IS204">
        <v>2</v>
      </c>
      <c r="IT204">
        <v>25</v>
      </c>
      <c r="IU204">
        <v>34.799999999999997</v>
      </c>
      <c r="IV204">
        <v>34.9</v>
      </c>
      <c r="IW204">
        <v>0.97412100000000001</v>
      </c>
      <c r="IX204">
        <v>2.47803</v>
      </c>
      <c r="IY204">
        <v>1.65039</v>
      </c>
      <c r="IZ204">
        <v>2.3022499999999999</v>
      </c>
      <c r="JA204">
        <v>1.50024</v>
      </c>
      <c r="JB204">
        <v>2.32422</v>
      </c>
      <c r="JC204">
        <v>37.313800000000001</v>
      </c>
      <c r="JD204">
        <v>23.710999999999999</v>
      </c>
      <c r="JE204">
        <v>18</v>
      </c>
      <c r="JF204">
        <v>504.94499999999999</v>
      </c>
      <c r="JG204">
        <v>482.851</v>
      </c>
      <c r="JH204">
        <v>25.134</v>
      </c>
      <c r="JI204">
        <v>32.0336</v>
      </c>
      <c r="JJ204">
        <v>29.995899999999999</v>
      </c>
      <c r="JK204">
        <v>32.017899999999997</v>
      </c>
      <c r="JL204">
        <v>31.9909</v>
      </c>
      <c r="JM204">
        <v>19.5198</v>
      </c>
      <c r="JN204">
        <v>32.403799999999997</v>
      </c>
      <c r="JO204">
        <v>100</v>
      </c>
      <c r="JP204">
        <v>25.623100000000001</v>
      </c>
      <c r="JQ204">
        <v>419.52600000000001</v>
      </c>
      <c r="JR204">
        <v>22.6678</v>
      </c>
      <c r="JS204">
        <v>99.941900000000004</v>
      </c>
      <c r="JT204">
        <v>99.1554</v>
      </c>
    </row>
    <row r="205" spans="1:280" x14ac:dyDescent="0.25">
      <c r="A205">
        <v>189</v>
      </c>
      <c r="B205">
        <v>1674747618</v>
      </c>
      <c r="C205">
        <v>1880.400000095367</v>
      </c>
      <c r="D205" t="s">
        <v>797</v>
      </c>
      <c r="E205" t="s">
        <v>798</v>
      </c>
      <c r="F205" t="s">
        <v>412</v>
      </c>
      <c r="G205" t="s">
        <v>413</v>
      </c>
      <c r="H205" t="s">
        <v>414</v>
      </c>
      <c r="I205">
        <v>1674747618</v>
      </c>
      <c r="J205">
        <f t="shared" si="92"/>
        <v>2.2323293154830159E-3</v>
      </c>
      <c r="K205">
        <f t="shared" si="93"/>
        <v>2.2323293154830157</v>
      </c>
      <c r="L205">
        <f t="shared" si="94"/>
        <v>19.150021763358957</v>
      </c>
      <c r="M205">
        <f t="shared" si="95"/>
        <v>396.57</v>
      </c>
      <c r="N205">
        <f t="shared" si="96"/>
        <v>185.76155697270084</v>
      </c>
      <c r="O205">
        <f t="shared" si="97"/>
        <v>18.420454818492939</v>
      </c>
      <c r="P205">
        <f t="shared" si="98"/>
        <v>39.324604543680003</v>
      </c>
      <c r="Q205">
        <f t="shared" si="99"/>
        <v>0.15405567746090615</v>
      </c>
      <c r="R205">
        <f t="shared" si="100"/>
        <v>2.9099766119279233</v>
      </c>
      <c r="S205">
        <f t="shared" si="101"/>
        <v>0.1496639695375615</v>
      </c>
      <c r="T205">
        <f t="shared" si="102"/>
        <v>9.3924130276771794E-2</v>
      </c>
      <c r="U205">
        <f t="shared" si="103"/>
        <v>344.35229860461772</v>
      </c>
      <c r="V205">
        <f t="shared" si="104"/>
        <v>29.419863397999329</v>
      </c>
      <c r="W205">
        <f t="shared" si="105"/>
        <v>28.623000000000001</v>
      </c>
      <c r="X205">
        <f t="shared" si="106"/>
        <v>3.9348666634962255</v>
      </c>
      <c r="Y205">
        <f t="shared" si="107"/>
        <v>66.127648799074095</v>
      </c>
      <c r="Z205">
        <f t="shared" si="108"/>
        <v>2.5038261398176003</v>
      </c>
      <c r="AA205">
        <f t="shared" si="109"/>
        <v>3.7863528876179524</v>
      </c>
      <c r="AB205">
        <f t="shared" si="110"/>
        <v>1.4310405236786252</v>
      </c>
      <c r="AC205">
        <f t="shared" si="111"/>
        <v>-98.445722812801009</v>
      </c>
      <c r="AD205">
        <f t="shared" si="112"/>
        <v>-103.76219073023364</v>
      </c>
      <c r="AE205">
        <f t="shared" si="113"/>
        <v>-7.7951677075500152</v>
      </c>
      <c r="AF205">
        <f t="shared" si="114"/>
        <v>134.34921735403302</v>
      </c>
      <c r="AG205">
        <v>0</v>
      </c>
      <c r="AH205">
        <v>0</v>
      </c>
      <c r="AI205">
        <f t="shared" si="115"/>
        <v>1</v>
      </c>
      <c r="AJ205">
        <f t="shared" si="116"/>
        <v>0</v>
      </c>
      <c r="AK205">
        <f t="shared" si="117"/>
        <v>52126.053733027293</v>
      </c>
      <c r="AL205" t="s">
        <v>415</v>
      </c>
      <c r="AM205" t="s">
        <v>415</v>
      </c>
      <c r="AN205">
        <v>0</v>
      </c>
      <c r="AO205">
        <v>0</v>
      </c>
      <c r="AP205" t="e">
        <f t="shared" si="118"/>
        <v>#DIV/0!</v>
      </c>
      <c r="AQ205">
        <v>0</v>
      </c>
      <c r="AR205" t="s">
        <v>415</v>
      </c>
      <c r="AS205" t="s">
        <v>415</v>
      </c>
      <c r="AT205">
        <v>0</v>
      </c>
      <c r="AU205">
        <v>0</v>
      </c>
      <c r="AV205" t="e">
        <f t="shared" si="119"/>
        <v>#DIV/0!</v>
      </c>
      <c r="AW205">
        <v>0.5</v>
      </c>
      <c r="AX205">
        <f t="shared" si="120"/>
        <v>1513.1090993023088</v>
      </c>
      <c r="AY205">
        <f t="shared" si="121"/>
        <v>19.150021763358957</v>
      </c>
      <c r="AZ205" t="e">
        <f t="shared" si="122"/>
        <v>#DIV/0!</v>
      </c>
      <c r="BA205">
        <f t="shared" si="123"/>
        <v>1.2656074682380133E-2</v>
      </c>
      <c r="BB205" t="e">
        <f t="shared" si="124"/>
        <v>#DIV/0!</v>
      </c>
      <c r="BC205" t="e">
        <f t="shared" si="125"/>
        <v>#DIV/0!</v>
      </c>
      <c r="BD205" t="s">
        <v>415</v>
      </c>
      <c r="BE205">
        <v>0</v>
      </c>
      <c r="BF205" t="e">
        <f t="shared" si="126"/>
        <v>#DIV/0!</v>
      </c>
      <c r="BG205" t="e">
        <f t="shared" si="127"/>
        <v>#DIV/0!</v>
      </c>
      <c r="BH205" t="e">
        <f t="shared" si="128"/>
        <v>#DIV/0!</v>
      </c>
      <c r="BI205" t="e">
        <f t="shared" si="129"/>
        <v>#DIV/0!</v>
      </c>
      <c r="BJ205" t="e">
        <f t="shared" si="130"/>
        <v>#DIV/0!</v>
      </c>
      <c r="BK205" t="e">
        <f t="shared" si="131"/>
        <v>#DIV/0!</v>
      </c>
      <c r="BL205" t="e">
        <f t="shared" si="132"/>
        <v>#DIV/0!</v>
      </c>
      <c r="BM205" t="e">
        <f t="shared" si="133"/>
        <v>#DIV/0!</v>
      </c>
      <c r="CV205">
        <f t="shared" si="134"/>
        <v>1799.91</v>
      </c>
      <c r="CW205">
        <f t="shared" si="135"/>
        <v>1513.1090993023088</v>
      </c>
      <c r="CX205">
        <f t="shared" si="136"/>
        <v>0.84065819918901985</v>
      </c>
      <c r="CY205">
        <f t="shared" si="137"/>
        <v>0.19131639837803985</v>
      </c>
      <c r="CZ205">
        <v>6</v>
      </c>
      <c r="DA205">
        <v>0.5</v>
      </c>
      <c r="DB205" t="s">
        <v>416</v>
      </c>
      <c r="DC205">
        <v>2</v>
      </c>
      <c r="DD205">
        <v>1674747618</v>
      </c>
      <c r="DE205">
        <v>396.57</v>
      </c>
      <c r="DF205">
        <v>420.61</v>
      </c>
      <c r="DG205">
        <v>25.2499</v>
      </c>
      <c r="DH205">
        <v>22.638999999999999</v>
      </c>
      <c r="DI205">
        <v>400.48099999999999</v>
      </c>
      <c r="DJ205">
        <v>24.8413</v>
      </c>
      <c r="DK205">
        <v>500.04899999999998</v>
      </c>
      <c r="DL205">
        <v>99.061800000000005</v>
      </c>
      <c r="DM205">
        <v>0.100024</v>
      </c>
      <c r="DN205">
        <v>27.961600000000001</v>
      </c>
      <c r="DO205">
        <v>28.623000000000001</v>
      </c>
      <c r="DP205">
        <v>999.9</v>
      </c>
      <c r="DQ205">
        <v>0</v>
      </c>
      <c r="DR205">
        <v>0</v>
      </c>
      <c r="DS205">
        <v>9982.5</v>
      </c>
      <c r="DT205">
        <v>0</v>
      </c>
      <c r="DU205">
        <v>373.43299999999999</v>
      </c>
      <c r="DV205">
        <v>-24.039899999999999</v>
      </c>
      <c r="DW205">
        <v>406.84300000000002</v>
      </c>
      <c r="DX205">
        <v>430.35300000000001</v>
      </c>
      <c r="DY205">
        <v>2.6109300000000002</v>
      </c>
      <c r="DZ205">
        <v>420.61</v>
      </c>
      <c r="EA205">
        <v>22.638999999999999</v>
      </c>
      <c r="EB205">
        <v>2.5013000000000001</v>
      </c>
      <c r="EC205">
        <v>2.2426599999999999</v>
      </c>
      <c r="ED205">
        <v>21.035</v>
      </c>
      <c r="EE205">
        <v>19.270399999999999</v>
      </c>
      <c r="EF205">
        <v>1799.91</v>
      </c>
      <c r="EG205">
        <v>0.97799800000000003</v>
      </c>
      <c r="EH205">
        <v>2.20016E-2</v>
      </c>
      <c r="EI205">
        <v>0</v>
      </c>
      <c r="EJ205">
        <v>917.78700000000003</v>
      </c>
      <c r="EK205">
        <v>5.0010599999999998</v>
      </c>
      <c r="EL205">
        <v>16580.5</v>
      </c>
      <c r="EM205">
        <v>16710.2</v>
      </c>
      <c r="EN205">
        <v>40.125</v>
      </c>
      <c r="EO205">
        <v>42.5</v>
      </c>
      <c r="EP205">
        <v>41.186999999999998</v>
      </c>
      <c r="EQ205">
        <v>42.186999999999998</v>
      </c>
      <c r="ER205">
        <v>41.875</v>
      </c>
      <c r="ES205">
        <v>1755.42</v>
      </c>
      <c r="ET205">
        <v>39.49</v>
      </c>
      <c r="EU205">
        <v>0</v>
      </c>
      <c r="EV205">
        <v>1674747614.9000001</v>
      </c>
      <c r="EW205">
        <v>0</v>
      </c>
      <c r="EX205">
        <v>924.3818399999999</v>
      </c>
      <c r="EY205">
        <v>-52.463846073802507</v>
      </c>
      <c r="EZ205">
        <v>-908.87692172929621</v>
      </c>
      <c r="FA205">
        <v>16697.928</v>
      </c>
      <c r="FB205">
        <v>15</v>
      </c>
      <c r="FC205">
        <v>1674745522.0999999</v>
      </c>
      <c r="FD205" t="s">
        <v>417</v>
      </c>
      <c r="FE205">
        <v>1674745522.0999999</v>
      </c>
      <c r="FF205">
        <v>1674745515.0999999</v>
      </c>
      <c r="FG205">
        <v>2</v>
      </c>
      <c r="FH205">
        <v>7.9000000000000001E-2</v>
      </c>
      <c r="FI205">
        <v>5.8000000000000003E-2</v>
      </c>
      <c r="FJ205">
        <v>-3.89</v>
      </c>
      <c r="FK205">
        <v>9.4E-2</v>
      </c>
      <c r="FL205">
        <v>383</v>
      </c>
      <c r="FM205">
        <v>18</v>
      </c>
      <c r="FN205">
        <v>0.28000000000000003</v>
      </c>
      <c r="FO205">
        <v>0.05</v>
      </c>
      <c r="FP205">
        <v>17.91337448190346</v>
      </c>
      <c r="FQ205">
        <v>7.8358636392127297</v>
      </c>
      <c r="FR205">
        <v>0.78207188981682052</v>
      </c>
      <c r="FS205">
        <v>-1</v>
      </c>
      <c r="FT205">
        <v>0.13342580462110179</v>
      </c>
      <c r="FU205">
        <v>0.12864694364179971</v>
      </c>
      <c r="FV205">
        <v>1.2528306239284409E-2</v>
      </c>
      <c r="FW205">
        <v>-1</v>
      </c>
      <c r="FX205">
        <v>0</v>
      </c>
      <c r="FY205">
        <v>0</v>
      </c>
      <c r="FZ205" t="s">
        <v>418</v>
      </c>
      <c r="GA205">
        <v>2.9780700000000002</v>
      </c>
      <c r="GB205">
        <v>2.8062</v>
      </c>
      <c r="GC205">
        <v>9.7003300000000001E-2</v>
      </c>
      <c r="GD205">
        <v>9.9579699999999993E-2</v>
      </c>
      <c r="GE205">
        <v>0.122364</v>
      </c>
      <c r="GF205">
        <v>0.113372</v>
      </c>
      <c r="GG205">
        <v>26701.599999999999</v>
      </c>
      <c r="GH205">
        <v>24703.599999999999</v>
      </c>
      <c r="GI205">
        <v>26581</v>
      </c>
      <c r="GJ205">
        <v>25909.5</v>
      </c>
      <c r="GK205">
        <v>31742.1</v>
      </c>
      <c r="GL205">
        <v>32415.8</v>
      </c>
      <c r="GM205">
        <v>37660.9</v>
      </c>
      <c r="GN205">
        <v>38431.699999999997</v>
      </c>
      <c r="GO205">
        <v>1.9762200000000001</v>
      </c>
      <c r="GP205">
        <v>1.9515199999999999</v>
      </c>
      <c r="GQ205">
        <v>8.0037899999999995E-2</v>
      </c>
      <c r="GR205">
        <v>0</v>
      </c>
      <c r="GS205">
        <v>27.316199999999998</v>
      </c>
      <c r="GT205">
        <v>999.9</v>
      </c>
      <c r="GU205">
        <v>58.1</v>
      </c>
      <c r="GV205">
        <v>31.2</v>
      </c>
      <c r="GW205">
        <v>26.763999999999999</v>
      </c>
      <c r="GX205">
        <v>61.990200000000002</v>
      </c>
      <c r="GY205">
        <v>11.927099999999999</v>
      </c>
      <c r="GZ205">
        <v>1</v>
      </c>
      <c r="HA205">
        <v>0.37476599999999999</v>
      </c>
      <c r="HB205">
        <v>1.2583200000000001</v>
      </c>
      <c r="HC205">
        <v>20.253399999999999</v>
      </c>
      <c r="HD205">
        <v>5.2108499999999998</v>
      </c>
      <c r="HE205">
        <v>11.9381</v>
      </c>
      <c r="HF205">
        <v>4.9878</v>
      </c>
      <c r="HG205">
        <v>3.2909999999999999</v>
      </c>
      <c r="HH205">
        <v>9999</v>
      </c>
      <c r="HI205">
        <v>9999</v>
      </c>
      <c r="HJ205">
        <v>9999</v>
      </c>
      <c r="HK205">
        <v>999.9</v>
      </c>
      <c r="HL205">
        <v>1.8702700000000001</v>
      </c>
      <c r="HM205">
        <v>1.87662</v>
      </c>
      <c r="HN205">
        <v>1.87439</v>
      </c>
      <c r="HO205">
        <v>1.8726700000000001</v>
      </c>
      <c r="HP205">
        <v>1.8730500000000001</v>
      </c>
      <c r="HQ205">
        <v>1.87042</v>
      </c>
      <c r="HR205">
        <v>1.8763700000000001</v>
      </c>
      <c r="HS205">
        <v>1.8754599999999999</v>
      </c>
      <c r="HT205">
        <v>5</v>
      </c>
      <c r="HU205">
        <v>0</v>
      </c>
      <c r="HV205">
        <v>0</v>
      </c>
      <c r="HW205">
        <v>0</v>
      </c>
      <c r="HX205" t="s">
        <v>419</v>
      </c>
      <c r="HY205" t="s">
        <v>420</v>
      </c>
      <c r="HZ205" t="s">
        <v>421</v>
      </c>
      <c r="IA205" t="s">
        <v>422</v>
      </c>
      <c r="IB205" t="s">
        <v>422</v>
      </c>
      <c r="IC205" t="s">
        <v>421</v>
      </c>
      <c r="ID205">
        <v>0</v>
      </c>
      <c r="IE205">
        <v>100</v>
      </c>
      <c r="IF205">
        <v>100</v>
      </c>
      <c r="IG205">
        <v>-3.911</v>
      </c>
      <c r="IH205">
        <v>0.40860000000000002</v>
      </c>
      <c r="II205">
        <v>-3.1183980323874012</v>
      </c>
      <c r="IJ205">
        <v>-2.536945948238235E-3</v>
      </c>
      <c r="IK205">
        <v>1.581473279927893E-6</v>
      </c>
      <c r="IL205">
        <v>-4.6698293441882044E-10</v>
      </c>
      <c r="IM205">
        <v>-0.1212426229721789</v>
      </c>
      <c r="IN205">
        <v>-1.5895243091576399E-2</v>
      </c>
      <c r="IO205">
        <v>1.559614309849521E-3</v>
      </c>
      <c r="IP205">
        <v>-2.4566050869858518E-6</v>
      </c>
      <c r="IQ205">
        <v>2</v>
      </c>
      <c r="IR205">
        <v>2224</v>
      </c>
      <c r="IS205">
        <v>2</v>
      </c>
      <c r="IT205">
        <v>25</v>
      </c>
      <c r="IU205">
        <v>34.9</v>
      </c>
      <c r="IV205">
        <v>35</v>
      </c>
      <c r="IW205">
        <v>0.97656200000000004</v>
      </c>
      <c r="IX205">
        <v>2.48047</v>
      </c>
      <c r="IY205">
        <v>1.65039</v>
      </c>
      <c r="IZ205">
        <v>2.3010299999999999</v>
      </c>
      <c r="JA205">
        <v>1.50024</v>
      </c>
      <c r="JB205">
        <v>2.3315399999999999</v>
      </c>
      <c r="JC205">
        <v>37.313800000000001</v>
      </c>
      <c r="JD205">
        <v>23.702200000000001</v>
      </c>
      <c r="JE205">
        <v>18</v>
      </c>
      <c r="JF205">
        <v>504.95100000000002</v>
      </c>
      <c r="JG205">
        <v>482.72199999999998</v>
      </c>
      <c r="JH205">
        <v>25.761500000000002</v>
      </c>
      <c r="JI205">
        <v>32.04</v>
      </c>
      <c r="JJ205">
        <v>29.998899999999999</v>
      </c>
      <c r="JK205">
        <v>32.020699999999998</v>
      </c>
      <c r="JL205">
        <v>31.9938</v>
      </c>
      <c r="JM205">
        <v>19.591799999999999</v>
      </c>
      <c r="JN205">
        <v>33.271599999999999</v>
      </c>
      <c r="JO205">
        <v>100</v>
      </c>
      <c r="JP205">
        <v>25.697900000000001</v>
      </c>
      <c r="JQ205">
        <v>421.81700000000001</v>
      </c>
      <c r="JR205">
        <v>22.430399999999999</v>
      </c>
      <c r="JS205">
        <v>99.945999999999998</v>
      </c>
      <c r="JT205">
        <v>99.162099999999995</v>
      </c>
    </row>
    <row r="206" spans="1:280" x14ac:dyDescent="0.25">
      <c r="A206">
        <v>190</v>
      </c>
      <c r="B206">
        <v>1674747628</v>
      </c>
      <c r="C206">
        <v>1890.400000095367</v>
      </c>
      <c r="D206" t="s">
        <v>799</v>
      </c>
      <c r="E206" t="s">
        <v>800</v>
      </c>
      <c r="F206" t="s">
        <v>412</v>
      </c>
      <c r="G206" t="s">
        <v>413</v>
      </c>
      <c r="H206" t="s">
        <v>414</v>
      </c>
      <c r="I206">
        <v>1674747628</v>
      </c>
      <c r="J206">
        <f t="shared" si="92"/>
        <v>2.3034885763808023E-3</v>
      </c>
      <c r="K206">
        <f t="shared" si="93"/>
        <v>2.3034885763808024</v>
      </c>
      <c r="L206">
        <f t="shared" si="94"/>
        <v>20.389609078574573</v>
      </c>
      <c r="M206">
        <f t="shared" si="95"/>
        <v>397.06400000000002</v>
      </c>
      <c r="N206">
        <f t="shared" si="96"/>
        <v>178.45189440563976</v>
      </c>
      <c r="O206">
        <f t="shared" si="97"/>
        <v>17.695677268325994</v>
      </c>
      <c r="P206">
        <f t="shared" si="98"/>
        <v>39.373728265944003</v>
      </c>
      <c r="Q206">
        <f t="shared" si="99"/>
        <v>0.15805007365042487</v>
      </c>
      <c r="R206">
        <f t="shared" si="100"/>
        <v>2.9126052151990511</v>
      </c>
      <c r="S206">
        <f t="shared" si="101"/>
        <v>0.15343538756502206</v>
      </c>
      <c r="T206">
        <f t="shared" si="102"/>
        <v>9.6300505250987198E-2</v>
      </c>
      <c r="U206">
        <f t="shared" si="103"/>
        <v>344.32379860450141</v>
      </c>
      <c r="V206">
        <f t="shared" si="104"/>
        <v>29.405570451272212</v>
      </c>
      <c r="W206">
        <f t="shared" si="105"/>
        <v>28.6264</v>
      </c>
      <c r="X206">
        <f t="shared" si="106"/>
        <v>3.9356430531447608</v>
      </c>
      <c r="Y206">
        <f t="shared" si="107"/>
        <v>65.878394448478019</v>
      </c>
      <c r="Z206">
        <f t="shared" si="108"/>
        <v>2.4952177088730001</v>
      </c>
      <c r="AA206">
        <f t="shared" si="109"/>
        <v>3.7876115982523717</v>
      </c>
      <c r="AB206">
        <f t="shared" si="110"/>
        <v>1.4404253442717607</v>
      </c>
      <c r="AC206">
        <f t="shared" si="111"/>
        <v>-101.58384621839338</v>
      </c>
      <c r="AD206">
        <f t="shared" si="112"/>
        <v>-103.4947638236696</v>
      </c>
      <c r="AE206">
        <f t="shared" si="113"/>
        <v>-7.768412100681692</v>
      </c>
      <c r="AF206">
        <f t="shared" si="114"/>
        <v>131.47677646175674</v>
      </c>
      <c r="AG206">
        <v>0</v>
      </c>
      <c r="AH206">
        <v>0</v>
      </c>
      <c r="AI206">
        <f t="shared" si="115"/>
        <v>1</v>
      </c>
      <c r="AJ206">
        <f t="shared" si="116"/>
        <v>0</v>
      </c>
      <c r="AK206">
        <f t="shared" si="117"/>
        <v>52200.311819543938</v>
      </c>
      <c r="AL206" t="s">
        <v>415</v>
      </c>
      <c r="AM206" t="s">
        <v>415</v>
      </c>
      <c r="AN206">
        <v>0</v>
      </c>
      <c r="AO206">
        <v>0</v>
      </c>
      <c r="AP206" t="e">
        <f t="shared" si="118"/>
        <v>#DIV/0!</v>
      </c>
      <c r="AQ206">
        <v>0</v>
      </c>
      <c r="AR206" t="s">
        <v>415</v>
      </c>
      <c r="AS206" t="s">
        <v>415</v>
      </c>
      <c r="AT206">
        <v>0</v>
      </c>
      <c r="AU206">
        <v>0</v>
      </c>
      <c r="AV206" t="e">
        <f t="shared" si="119"/>
        <v>#DIV/0!</v>
      </c>
      <c r="AW206">
        <v>0.5</v>
      </c>
      <c r="AX206">
        <f t="shared" si="120"/>
        <v>1512.9830993022508</v>
      </c>
      <c r="AY206">
        <f t="shared" si="121"/>
        <v>20.389609078574573</v>
      </c>
      <c r="AZ206" t="e">
        <f t="shared" si="122"/>
        <v>#DIV/0!</v>
      </c>
      <c r="BA206">
        <f t="shared" si="123"/>
        <v>1.3476428843109841E-2</v>
      </c>
      <c r="BB206" t="e">
        <f t="shared" si="124"/>
        <v>#DIV/0!</v>
      </c>
      <c r="BC206" t="e">
        <f t="shared" si="125"/>
        <v>#DIV/0!</v>
      </c>
      <c r="BD206" t="s">
        <v>415</v>
      </c>
      <c r="BE206">
        <v>0</v>
      </c>
      <c r="BF206" t="e">
        <f t="shared" si="126"/>
        <v>#DIV/0!</v>
      </c>
      <c r="BG206" t="e">
        <f t="shared" si="127"/>
        <v>#DIV/0!</v>
      </c>
      <c r="BH206" t="e">
        <f t="shared" si="128"/>
        <v>#DIV/0!</v>
      </c>
      <c r="BI206" t="e">
        <f t="shared" si="129"/>
        <v>#DIV/0!</v>
      </c>
      <c r="BJ206" t="e">
        <f t="shared" si="130"/>
        <v>#DIV/0!</v>
      </c>
      <c r="BK206" t="e">
        <f t="shared" si="131"/>
        <v>#DIV/0!</v>
      </c>
      <c r="BL206" t="e">
        <f t="shared" si="132"/>
        <v>#DIV/0!</v>
      </c>
      <c r="BM206" t="e">
        <f t="shared" si="133"/>
        <v>#DIV/0!</v>
      </c>
      <c r="CV206">
        <f t="shared" si="134"/>
        <v>1799.76</v>
      </c>
      <c r="CW206">
        <f t="shared" si="135"/>
        <v>1512.9830993022508</v>
      </c>
      <c r="CX206">
        <f t="shared" si="136"/>
        <v>0.8406582540462344</v>
      </c>
      <c r="CY206">
        <f t="shared" si="137"/>
        <v>0.19131650809246867</v>
      </c>
      <c r="CZ206">
        <v>6</v>
      </c>
      <c r="DA206">
        <v>0.5</v>
      </c>
      <c r="DB206" t="s">
        <v>416</v>
      </c>
      <c r="DC206">
        <v>2</v>
      </c>
      <c r="DD206">
        <v>1674747628</v>
      </c>
      <c r="DE206">
        <v>397.06400000000002</v>
      </c>
      <c r="DF206">
        <v>422.625</v>
      </c>
      <c r="DG206">
        <v>25.163</v>
      </c>
      <c r="DH206">
        <v>22.468800000000002</v>
      </c>
      <c r="DI206">
        <v>400.976</v>
      </c>
      <c r="DJ206">
        <v>24.759</v>
      </c>
      <c r="DK206">
        <v>500.08</v>
      </c>
      <c r="DL206">
        <v>99.061999999999998</v>
      </c>
      <c r="DM206">
        <v>0.100171</v>
      </c>
      <c r="DN206">
        <v>27.967300000000002</v>
      </c>
      <c r="DO206">
        <v>28.6264</v>
      </c>
      <c r="DP206">
        <v>999.9</v>
      </c>
      <c r="DQ206">
        <v>0</v>
      </c>
      <c r="DR206">
        <v>0</v>
      </c>
      <c r="DS206">
        <v>9997.5</v>
      </c>
      <c r="DT206">
        <v>0</v>
      </c>
      <c r="DU206">
        <v>374.22500000000002</v>
      </c>
      <c r="DV206">
        <v>-25.560700000000001</v>
      </c>
      <c r="DW206">
        <v>407.31299999999999</v>
      </c>
      <c r="DX206">
        <v>432.339</v>
      </c>
      <c r="DY206">
        <v>2.6941899999999999</v>
      </c>
      <c r="DZ206">
        <v>422.625</v>
      </c>
      <c r="EA206">
        <v>22.468800000000002</v>
      </c>
      <c r="EB206">
        <v>2.4926900000000001</v>
      </c>
      <c r="EC206">
        <v>2.2258</v>
      </c>
      <c r="ED206">
        <v>20.978899999999999</v>
      </c>
      <c r="EE206">
        <v>19.1492</v>
      </c>
      <c r="EF206">
        <v>1799.76</v>
      </c>
      <c r="EG206">
        <v>0.97799800000000003</v>
      </c>
      <c r="EH206">
        <v>2.20015E-2</v>
      </c>
      <c r="EI206">
        <v>0</v>
      </c>
      <c r="EJ206">
        <v>904.971</v>
      </c>
      <c r="EK206">
        <v>5.0010599999999998</v>
      </c>
      <c r="EL206">
        <v>16367</v>
      </c>
      <c r="EM206">
        <v>16708.8</v>
      </c>
      <c r="EN206">
        <v>40.311999999999998</v>
      </c>
      <c r="EO206">
        <v>42.561999999999998</v>
      </c>
      <c r="EP206">
        <v>41.311999999999998</v>
      </c>
      <c r="EQ206">
        <v>42.25</v>
      </c>
      <c r="ER206">
        <v>41.936999999999998</v>
      </c>
      <c r="ES206">
        <v>1755.27</v>
      </c>
      <c r="ET206">
        <v>39.49</v>
      </c>
      <c r="EU206">
        <v>0</v>
      </c>
      <c r="EV206">
        <v>1674747625.0999999</v>
      </c>
      <c r="EW206">
        <v>0</v>
      </c>
      <c r="EX206">
        <v>914.30276923076917</v>
      </c>
      <c r="EY206">
        <v>-68.941880329509672</v>
      </c>
      <c r="EZ206">
        <v>-1183.7880339722351</v>
      </c>
      <c r="FA206">
        <v>16525.061538461541</v>
      </c>
      <c r="FB206">
        <v>15</v>
      </c>
      <c r="FC206">
        <v>1674745522.0999999</v>
      </c>
      <c r="FD206" t="s">
        <v>417</v>
      </c>
      <c r="FE206">
        <v>1674745522.0999999</v>
      </c>
      <c r="FF206">
        <v>1674745515.0999999</v>
      </c>
      <c r="FG206">
        <v>2</v>
      </c>
      <c r="FH206">
        <v>7.9000000000000001E-2</v>
      </c>
      <c r="FI206">
        <v>5.8000000000000003E-2</v>
      </c>
      <c r="FJ206">
        <v>-3.89</v>
      </c>
      <c r="FK206">
        <v>9.4E-2</v>
      </c>
      <c r="FL206">
        <v>383</v>
      </c>
      <c r="FM206">
        <v>18</v>
      </c>
      <c r="FN206">
        <v>0.28000000000000003</v>
      </c>
      <c r="FO206">
        <v>0.05</v>
      </c>
      <c r="FP206">
        <v>19.025805097333809</v>
      </c>
      <c r="FQ206">
        <v>6.5010052649940224</v>
      </c>
      <c r="FR206">
        <v>0.64738864829739229</v>
      </c>
      <c r="FS206">
        <v>-1</v>
      </c>
      <c r="FT206">
        <v>0.14859478098239401</v>
      </c>
      <c r="FU206">
        <v>7.4846722877285471E-2</v>
      </c>
      <c r="FV206">
        <v>8.1632616656750357E-3</v>
      </c>
      <c r="FW206">
        <v>-1</v>
      </c>
      <c r="FX206">
        <v>0</v>
      </c>
      <c r="FY206">
        <v>0</v>
      </c>
      <c r="FZ206" t="s">
        <v>418</v>
      </c>
      <c r="GA206">
        <v>2.9781399999999998</v>
      </c>
      <c r="GB206">
        <v>2.80647</v>
      </c>
      <c r="GC206">
        <v>9.7094100000000003E-2</v>
      </c>
      <c r="GD206">
        <v>9.9940799999999996E-2</v>
      </c>
      <c r="GE206">
        <v>0.122081</v>
      </c>
      <c r="GF206">
        <v>0.112784</v>
      </c>
      <c r="GG206">
        <v>26698.400000000001</v>
      </c>
      <c r="GH206">
        <v>24692.7</v>
      </c>
      <c r="GI206">
        <v>26580.6</v>
      </c>
      <c r="GJ206">
        <v>25908.5</v>
      </c>
      <c r="GK206">
        <v>31751.7</v>
      </c>
      <c r="GL206">
        <v>32436.2</v>
      </c>
      <c r="GM206">
        <v>37660</v>
      </c>
      <c r="GN206">
        <v>38430.400000000001</v>
      </c>
      <c r="GO206">
        <v>1.9760500000000001</v>
      </c>
      <c r="GP206">
        <v>1.95105</v>
      </c>
      <c r="GQ206">
        <v>8.1975000000000006E-2</v>
      </c>
      <c r="GR206">
        <v>0</v>
      </c>
      <c r="GS206">
        <v>27.2879</v>
      </c>
      <c r="GT206">
        <v>999.9</v>
      </c>
      <c r="GU206">
        <v>58.1</v>
      </c>
      <c r="GV206">
        <v>31.2</v>
      </c>
      <c r="GW206">
        <v>26.762599999999999</v>
      </c>
      <c r="GX206">
        <v>61.770200000000003</v>
      </c>
      <c r="GY206">
        <v>11.7788</v>
      </c>
      <c r="GZ206">
        <v>1</v>
      </c>
      <c r="HA206">
        <v>0.37725900000000001</v>
      </c>
      <c r="HB206">
        <v>1.7664500000000001</v>
      </c>
      <c r="HC206">
        <v>20.2486</v>
      </c>
      <c r="HD206">
        <v>5.2103999999999999</v>
      </c>
      <c r="HE206">
        <v>11.937900000000001</v>
      </c>
      <c r="HF206">
        <v>4.9875999999999996</v>
      </c>
      <c r="HG206">
        <v>3.2909999999999999</v>
      </c>
      <c r="HH206">
        <v>9999</v>
      </c>
      <c r="HI206">
        <v>9999</v>
      </c>
      <c r="HJ206">
        <v>9999</v>
      </c>
      <c r="HK206">
        <v>999.9</v>
      </c>
      <c r="HL206">
        <v>1.87029</v>
      </c>
      <c r="HM206">
        <v>1.87663</v>
      </c>
      <c r="HN206">
        <v>1.87439</v>
      </c>
      <c r="HO206">
        <v>1.8726700000000001</v>
      </c>
      <c r="HP206">
        <v>1.87304</v>
      </c>
      <c r="HQ206">
        <v>1.87042</v>
      </c>
      <c r="HR206">
        <v>1.8763700000000001</v>
      </c>
      <c r="HS206">
        <v>1.87544</v>
      </c>
      <c r="HT206">
        <v>5</v>
      </c>
      <c r="HU206">
        <v>0</v>
      </c>
      <c r="HV206">
        <v>0</v>
      </c>
      <c r="HW206">
        <v>0</v>
      </c>
      <c r="HX206" t="s">
        <v>419</v>
      </c>
      <c r="HY206" t="s">
        <v>420</v>
      </c>
      <c r="HZ206" t="s">
        <v>421</v>
      </c>
      <c r="IA206" t="s">
        <v>422</v>
      </c>
      <c r="IB206" t="s">
        <v>422</v>
      </c>
      <c r="IC206" t="s">
        <v>421</v>
      </c>
      <c r="ID206">
        <v>0</v>
      </c>
      <c r="IE206">
        <v>100</v>
      </c>
      <c r="IF206">
        <v>100</v>
      </c>
      <c r="IG206">
        <v>-3.9119999999999999</v>
      </c>
      <c r="IH206">
        <v>0.40400000000000003</v>
      </c>
      <c r="II206">
        <v>-3.1183980323874012</v>
      </c>
      <c r="IJ206">
        <v>-2.536945948238235E-3</v>
      </c>
      <c r="IK206">
        <v>1.581473279927893E-6</v>
      </c>
      <c r="IL206">
        <v>-4.6698293441882044E-10</v>
      </c>
      <c r="IM206">
        <v>-0.1212426229721789</v>
      </c>
      <c r="IN206">
        <v>-1.5895243091576399E-2</v>
      </c>
      <c r="IO206">
        <v>1.559614309849521E-3</v>
      </c>
      <c r="IP206">
        <v>-2.4566050869858518E-6</v>
      </c>
      <c r="IQ206">
        <v>2</v>
      </c>
      <c r="IR206">
        <v>2224</v>
      </c>
      <c r="IS206">
        <v>2</v>
      </c>
      <c r="IT206">
        <v>25</v>
      </c>
      <c r="IU206">
        <v>35.1</v>
      </c>
      <c r="IV206">
        <v>35.200000000000003</v>
      </c>
      <c r="IW206">
        <v>0.98022500000000001</v>
      </c>
      <c r="IX206">
        <v>2.47925</v>
      </c>
      <c r="IY206">
        <v>1.65039</v>
      </c>
      <c r="IZ206">
        <v>2.3010299999999999</v>
      </c>
      <c r="JA206">
        <v>1.50024</v>
      </c>
      <c r="JB206">
        <v>2.33521</v>
      </c>
      <c r="JC206">
        <v>37.313800000000001</v>
      </c>
      <c r="JD206">
        <v>23.702200000000001</v>
      </c>
      <c r="JE206">
        <v>18</v>
      </c>
      <c r="JF206">
        <v>504.86799999999999</v>
      </c>
      <c r="JG206">
        <v>482.423</v>
      </c>
      <c r="JH206">
        <v>25.771999999999998</v>
      </c>
      <c r="JI206">
        <v>32.046300000000002</v>
      </c>
      <c r="JJ206">
        <v>30.000900000000001</v>
      </c>
      <c r="JK206">
        <v>32.024700000000003</v>
      </c>
      <c r="JL206">
        <v>31.996600000000001</v>
      </c>
      <c r="JM206">
        <v>19.655000000000001</v>
      </c>
      <c r="JN206">
        <v>34.154000000000003</v>
      </c>
      <c r="JO206">
        <v>100</v>
      </c>
      <c r="JP206">
        <v>25.745200000000001</v>
      </c>
      <c r="JQ206">
        <v>423.56900000000002</v>
      </c>
      <c r="JR206">
        <v>22.3078</v>
      </c>
      <c r="JS206">
        <v>99.943899999999999</v>
      </c>
      <c r="JT206">
        <v>99.158600000000007</v>
      </c>
    </row>
    <row r="207" spans="1:280" x14ac:dyDescent="0.25">
      <c r="A207">
        <v>191</v>
      </c>
      <c r="B207">
        <v>1674747638</v>
      </c>
      <c r="C207">
        <v>1900.400000095367</v>
      </c>
      <c r="D207" t="s">
        <v>801</v>
      </c>
      <c r="E207" t="s">
        <v>802</v>
      </c>
      <c r="F207" t="s">
        <v>412</v>
      </c>
      <c r="G207" t="s">
        <v>413</v>
      </c>
      <c r="H207" t="s">
        <v>414</v>
      </c>
      <c r="I207">
        <v>1674747638</v>
      </c>
      <c r="J207">
        <f t="shared" si="92"/>
        <v>2.3682658199902684E-3</v>
      </c>
      <c r="K207">
        <f t="shared" si="93"/>
        <v>2.3682658199902686</v>
      </c>
      <c r="L207">
        <f t="shared" si="94"/>
        <v>21.528291663988433</v>
      </c>
      <c r="M207">
        <f t="shared" si="95"/>
        <v>397.46199999999999</v>
      </c>
      <c r="N207">
        <f t="shared" si="96"/>
        <v>171.73458987635706</v>
      </c>
      <c r="O207">
        <f t="shared" si="97"/>
        <v>17.029755604457328</v>
      </c>
      <c r="P207">
        <f t="shared" si="98"/>
        <v>39.413613337488002</v>
      </c>
      <c r="Q207">
        <f t="shared" si="99"/>
        <v>0.16151449704335755</v>
      </c>
      <c r="R207">
        <f t="shared" si="100"/>
        <v>2.9143732239418889</v>
      </c>
      <c r="S207">
        <f t="shared" si="101"/>
        <v>0.15670143400502728</v>
      </c>
      <c r="T207">
        <f t="shared" si="102"/>
        <v>9.8358883691425203E-2</v>
      </c>
      <c r="U207">
        <f t="shared" si="103"/>
        <v>344.34791176581751</v>
      </c>
      <c r="V207">
        <f t="shared" si="104"/>
        <v>29.384687986475747</v>
      </c>
      <c r="W207">
        <f t="shared" si="105"/>
        <v>28.630500000000001</v>
      </c>
      <c r="X207">
        <f t="shared" si="106"/>
        <v>3.9365794654147734</v>
      </c>
      <c r="Y207">
        <f t="shared" si="107"/>
        <v>65.659240729221153</v>
      </c>
      <c r="Z207">
        <f t="shared" si="108"/>
        <v>2.4864385112208001</v>
      </c>
      <c r="AA207">
        <f t="shared" si="109"/>
        <v>3.7868828265542662</v>
      </c>
      <c r="AB207">
        <f t="shared" si="110"/>
        <v>1.4501409541939734</v>
      </c>
      <c r="AC207">
        <f t="shared" si="111"/>
        <v>-104.44052266157084</v>
      </c>
      <c r="AD207">
        <f t="shared" si="112"/>
        <v>-104.72027288456233</v>
      </c>
      <c r="AE207">
        <f t="shared" si="113"/>
        <v>-7.8556629137156007</v>
      </c>
      <c r="AF207">
        <f t="shared" si="114"/>
        <v>127.33145330596874</v>
      </c>
      <c r="AG207">
        <v>0</v>
      </c>
      <c r="AH207">
        <v>0</v>
      </c>
      <c r="AI207">
        <f t="shared" si="115"/>
        <v>1</v>
      </c>
      <c r="AJ207">
        <f t="shared" si="116"/>
        <v>0</v>
      </c>
      <c r="AK207">
        <f t="shared" si="117"/>
        <v>52251.540033093792</v>
      </c>
      <c r="AL207" t="s">
        <v>415</v>
      </c>
      <c r="AM207" t="s">
        <v>415</v>
      </c>
      <c r="AN207">
        <v>0</v>
      </c>
      <c r="AO207">
        <v>0</v>
      </c>
      <c r="AP207" t="e">
        <f t="shared" si="118"/>
        <v>#DIV/0!</v>
      </c>
      <c r="AQ207">
        <v>0</v>
      </c>
      <c r="AR207" t="s">
        <v>415</v>
      </c>
      <c r="AS207" t="s">
        <v>415</v>
      </c>
      <c r="AT207">
        <v>0</v>
      </c>
      <c r="AU207">
        <v>0</v>
      </c>
      <c r="AV207" t="e">
        <f t="shared" si="119"/>
        <v>#DIV/0!</v>
      </c>
      <c r="AW207">
        <v>0.5</v>
      </c>
      <c r="AX207">
        <f t="shared" si="120"/>
        <v>1513.0920058829088</v>
      </c>
      <c r="AY207">
        <f t="shared" si="121"/>
        <v>21.528291663988433</v>
      </c>
      <c r="AZ207" t="e">
        <f t="shared" si="122"/>
        <v>#DIV/0!</v>
      </c>
      <c r="BA207">
        <f t="shared" si="123"/>
        <v>1.4228012295542065E-2</v>
      </c>
      <c r="BB207" t="e">
        <f t="shared" si="124"/>
        <v>#DIV/0!</v>
      </c>
      <c r="BC207" t="e">
        <f t="shared" si="125"/>
        <v>#DIV/0!</v>
      </c>
      <c r="BD207" t="s">
        <v>415</v>
      </c>
      <c r="BE207">
        <v>0</v>
      </c>
      <c r="BF207" t="e">
        <f t="shared" si="126"/>
        <v>#DIV/0!</v>
      </c>
      <c r="BG207" t="e">
        <f t="shared" si="127"/>
        <v>#DIV/0!</v>
      </c>
      <c r="BH207" t="e">
        <f t="shared" si="128"/>
        <v>#DIV/0!</v>
      </c>
      <c r="BI207" t="e">
        <f t="shared" si="129"/>
        <v>#DIV/0!</v>
      </c>
      <c r="BJ207" t="e">
        <f t="shared" si="130"/>
        <v>#DIV/0!</v>
      </c>
      <c r="BK207" t="e">
        <f t="shared" si="131"/>
        <v>#DIV/0!</v>
      </c>
      <c r="BL207" t="e">
        <f t="shared" si="132"/>
        <v>#DIV/0!</v>
      </c>
      <c r="BM207" t="e">
        <f t="shared" si="133"/>
        <v>#DIV/0!</v>
      </c>
      <c r="CV207">
        <f t="shared" si="134"/>
        <v>1799.89</v>
      </c>
      <c r="CW207">
        <f t="shared" si="135"/>
        <v>1513.0920058829088</v>
      </c>
      <c r="CX207">
        <f t="shared" si="136"/>
        <v>0.84065804348205098</v>
      </c>
      <c r="CY207">
        <f t="shared" si="137"/>
        <v>0.19131608696410196</v>
      </c>
      <c r="CZ207">
        <v>6</v>
      </c>
      <c r="DA207">
        <v>0.5</v>
      </c>
      <c r="DB207" t="s">
        <v>416</v>
      </c>
      <c r="DC207">
        <v>2</v>
      </c>
      <c r="DD207">
        <v>1674747638</v>
      </c>
      <c r="DE207">
        <v>397.46199999999999</v>
      </c>
      <c r="DF207">
        <v>424.42200000000003</v>
      </c>
      <c r="DG207">
        <v>25.074200000000001</v>
      </c>
      <c r="DH207">
        <v>22.303899999999999</v>
      </c>
      <c r="DI207">
        <v>401.375</v>
      </c>
      <c r="DJ207">
        <v>24.675000000000001</v>
      </c>
      <c r="DK207">
        <v>500.065</v>
      </c>
      <c r="DL207">
        <v>99.063100000000006</v>
      </c>
      <c r="DM207">
        <v>0.100124</v>
      </c>
      <c r="DN207">
        <v>27.963999999999999</v>
      </c>
      <c r="DO207">
        <v>28.630500000000001</v>
      </c>
      <c r="DP207">
        <v>999.9</v>
      </c>
      <c r="DQ207">
        <v>0</v>
      </c>
      <c r="DR207">
        <v>0</v>
      </c>
      <c r="DS207">
        <v>10007.5</v>
      </c>
      <c r="DT207">
        <v>0</v>
      </c>
      <c r="DU207">
        <v>376.03500000000003</v>
      </c>
      <c r="DV207">
        <v>-26.959499999999998</v>
      </c>
      <c r="DW207">
        <v>407.685</v>
      </c>
      <c r="DX207">
        <v>434.10399999999998</v>
      </c>
      <c r="DY207">
        <v>2.7703600000000002</v>
      </c>
      <c r="DZ207">
        <v>424.42200000000003</v>
      </c>
      <c r="EA207">
        <v>22.303899999999999</v>
      </c>
      <c r="EB207">
        <v>2.48393</v>
      </c>
      <c r="EC207">
        <v>2.2094900000000002</v>
      </c>
      <c r="ED207">
        <v>20.921600000000002</v>
      </c>
      <c r="EE207">
        <v>19.031300000000002</v>
      </c>
      <c r="EF207">
        <v>1799.89</v>
      </c>
      <c r="EG207">
        <v>0.97800200000000004</v>
      </c>
      <c r="EH207">
        <v>2.19981E-2</v>
      </c>
      <c r="EI207">
        <v>0</v>
      </c>
      <c r="EJ207">
        <v>891.57799999999997</v>
      </c>
      <c r="EK207">
        <v>5.0010599999999998</v>
      </c>
      <c r="EL207">
        <v>16129.8</v>
      </c>
      <c r="EM207">
        <v>16710</v>
      </c>
      <c r="EN207">
        <v>40.436999999999998</v>
      </c>
      <c r="EO207">
        <v>42.625</v>
      </c>
      <c r="EP207">
        <v>41.375</v>
      </c>
      <c r="EQ207">
        <v>42.25</v>
      </c>
      <c r="ER207">
        <v>42.125</v>
      </c>
      <c r="ES207">
        <v>1755.4</v>
      </c>
      <c r="ET207">
        <v>39.479999999999997</v>
      </c>
      <c r="EU207">
        <v>0</v>
      </c>
      <c r="EV207">
        <v>1674747635.3</v>
      </c>
      <c r="EW207">
        <v>0</v>
      </c>
      <c r="EX207">
        <v>901.15900000000011</v>
      </c>
      <c r="EY207">
        <v>-80.855923194292188</v>
      </c>
      <c r="EZ207">
        <v>-1384.915386719297</v>
      </c>
      <c r="FA207">
        <v>16298.76</v>
      </c>
      <c r="FB207">
        <v>15</v>
      </c>
      <c r="FC207">
        <v>1674745522.0999999</v>
      </c>
      <c r="FD207" t="s">
        <v>417</v>
      </c>
      <c r="FE207">
        <v>1674745522.0999999</v>
      </c>
      <c r="FF207">
        <v>1674745515.0999999</v>
      </c>
      <c r="FG207">
        <v>2</v>
      </c>
      <c r="FH207">
        <v>7.9000000000000001E-2</v>
      </c>
      <c r="FI207">
        <v>5.8000000000000003E-2</v>
      </c>
      <c r="FJ207">
        <v>-3.89</v>
      </c>
      <c r="FK207">
        <v>9.4E-2</v>
      </c>
      <c r="FL207">
        <v>383</v>
      </c>
      <c r="FM207">
        <v>18</v>
      </c>
      <c r="FN207">
        <v>0.28000000000000003</v>
      </c>
      <c r="FO207">
        <v>0.05</v>
      </c>
      <c r="FP207">
        <v>20.26142591004535</v>
      </c>
      <c r="FQ207">
        <v>6.9569365835393979</v>
      </c>
      <c r="FR207">
        <v>0.68730219134042558</v>
      </c>
      <c r="FS207">
        <v>-1</v>
      </c>
      <c r="FT207">
        <v>0.15675288601103049</v>
      </c>
      <c r="FU207">
        <v>1.8983679490531039E-2</v>
      </c>
      <c r="FV207">
        <v>1.945460663201683E-3</v>
      </c>
      <c r="FW207">
        <v>-1</v>
      </c>
      <c r="FX207">
        <v>0</v>
      </c>
      <c r="FY207">
        <v>0</v>
      </c>
      <c r="FZ207" t="s">
        <v>418</v>
      </c>
      <c r="GA207">
        <v>2.9781</v>
      </c>
      <c r="GB207">
        <v>2.8065199999999999</v>
      </c>
      <c r="GC207">
        <v>9.7167900000000001E-2</v>
      </c>
      <c r="GD207">
        <v>0.100263</v>
      </c>
      <c r="GE207">
        <v>0.121793</v>
      </c>
      <c r="GF207">
        <v>0.112215</v>
      </c>
      <c r="GG207">
        <v>26694.9</v>
      </c>
      <c r="GH207">
        <v>24683.4</v>
      </c>
      <c r="GI207">
        <v>26579.3</v>
      </c>
      <c r="GJ207">
        <v>25908.1</v>
      </c>
      <c r="GK207">
        <v>31760.9</v>
      </c>
      <c r="GL207">
        <v>32456.799999999999</v>
      </c>
      <c r="GM207">
        <v>37658.400000000001</v>
      </c>
      <c r="GN207">
        <v>38430.1</v>
      </c>
      <c r="GO207">
        <v>1.97607</v>
      </c>
      <c r="GP207">
        <v>1.95045</v>
      </c>
      <c r="GQ207">
        <v>8.3595500000000003E-2</v>
      </c>
      <c r="GR207">
        <v>0</v>
      </c>
      <c r="GS207">
        <v>27.265499999999999</v>
      </c>
      <c r="GT207">
        <v>999.9</v>
      </c>
      <c r="GU207">
        <v>58.1</v>
      </c>
      <c r="GV207">
        <v>31.2</v>
      </c>
      <c r="GW207">
        <v>26.761900000000001</v>
      </c>
      <c r="GX207">
        <v>61.700200000000002</v>
      </c>
      <c r="GY207">
        <v>11.758800000000001</v>
      </c>
      <c r="GZ207">
        <v>1</v>
      </c>
      <c r="HA207">
        <v>0.37801099999999999</v>
      </c>
      <c r="HB207">
        <v>1.7323900000000001</v>
      </c>
      <c r="HC207">
        <v>20.2484</v>
      </c>
      <c r="HD207">
        <v>5.2102500000000003</v>
      </c>
      <c r="HE207">
        <v>11.937900000000001</v>
      </c>
      <c r="HF207">
        <v>4.9878</v>
      </c>
      <c r="HG207">
        <v>3.2909999999999999</v>
      </c>
      <c r="HH207">
        <v>9999</v>
      </c>
      <c r="HI207">
        <v>9999</v>
      </c>
      <c r="HJ207">
        <v>9999</v>
      </c>
      <c r="HK207">
        <v>999.9</v>
      </c>
      <c r="HL207">
        <v>1.87029</v>
      </c>
      <c r="HM207">
        <v>1.87662</v>
      </c>
      <c r="HN207">
        <v>1.87439</v>
      </c>
      <c r="HO207">
        <v>1.87269</v>
      </c>
      <c r="HP207">
        <v>1.8730599999999999</v>
      </c>
      <c r="HQ207">
        <v>1.87042</v>
      </c>
      <c r="HR207">
        <v>1.8763799999999999</v>
      </c>
      <c r="HS207">
        <v>1.8754599999999999</v>
      </c>
      <c r="HT207">
        <v>5</v>
      </c>
      <c r="HU207">
        <v>0</v>
      </c>
      <c r="HV207">
        <v>0</v>
      </c>
      <c r="HW207">
        <v>0</v>
      </c>
      <c r="HX207" t="s">
        <v>419</v>
      </c>
      <c r="HY207" t="s">
        <v>420</v>
      </c>
      <c r="HZ207" t="s">
        <v>421</v>
      </c>
      <c r="IA207" t="s">
        <v>422</v>
      </c>
      <c r="IB207" t="s">
        <v>422</v>
      </c>
      <c r="IC207" t="s">
        <v>421</v>
      </c>
      <c r="ID207">
        <v>0</v>
      </c>
      <c r="IE207">
        <v>100</v>
      </c>
      <c r="IF207">
        <v>100</v>
      </c>
      <c r="IG207">
        <v>-3.9129999999999998</v>
      </c>
      <c r="IH207">
        <v>0.3992</v>
      </c>
      <c r="II207">
        <v>-3.1183980323874012</v>
      </c>
      <c r="IJ207">
        <v>-2.536945948238235E-3</v>
      </c>
      <c r="IK207">
        <v>1.581473279927893E-6</v>
      </c>
      <c r="IL207">
        <v>-4.6698293441882044E-10</v>
      </c>
      <c r="IM207">
        <v>-0.1212426229721789</v>
      </c>
      <c r="IN207">
        <v>-1.5895243091576399E-2</v>
      </c>
      <c r="IO207">
        <v>1.559614309849521E-3</v>
      </c>
      <c r="IP207">
        <v>-2.4566050869858518E-6</v>
      </c>
      <c r="IQ207">
        <v>2</v>
      </c>
      <c r="IR207">
        <v>2224</v>
      </c>
      <c r="IS207">
        <v>2</v>
      </c>
      <c r="IT207">
        <v>25</v>
      </c>
      <c r="IU207">
        <v>35.299999999999997</v>
      </c>
      <c r="IV207">
        <v>35.4</v>
      </c>
      <c r="IW207">
        <v>0.98388699999999996</v>
      </c>
      <c r="IX207">
        <v>2.4731399999999999</v>
      </c>
      <c r="IY207">
        <v>1.65039</v>
      </c>
      <c r="IZ207">
        <v>2.3022499999999999</v>
      </c>
      <c r="JA207">
        <v>1.50024</v>
      </c>
      <c r="JB207">
        <v>2.3779300000000001</v>
      </c>
      <c r="JC207">
        <v>37.337800000000001</v>
      </c>
      <c r="JD207">
        <v>23.710999999999999</v>
      </c>
      <c r="JE207">
        <v>18</v>
      </c>
      <c r="JF207">
        <v>504.91300000000001</v>
      </c>
      <c r="JG207">
        <v>482.048</v>
      </c>
      <c r="JH207">
        <v>25.771899999999999</v>
      </c>
      <c r="JI207">
        <v>32.051299999999998</v>
      </c>
      <c r="JJ207">
        <v>30.000399999999999</v>
      </c>
      <c r="JK207">
        <v>32.028199999999998</v>
      </c>
      <c r="JL207">
        <v>32.000300000000003</v>
      </c>
      <c r="JM207">
        <v>19.712299999999999</v>
      </c>
      <c r="JN207">
        <v>34.4358</v>
      </c>
      <c r="JO207">
        <v>100</v>
      </c>
      <c r="JP207">
        <v>25.792200000000001</v>
      </c>
      <c r="JQ207">
        <v>425.31599999999997</v>
      </c>
      <c r="JR207">
        <v>22.2453</v>
      </c>
      <c r="JS207">
        <v>99.939499999999995</v>
      </c>
      <c r="JT207">
        <v>99.157600000000002</v>
      </c>
    </row>
    <row r="208" spans="1:280" x14ac:dyDescent="0.25">
      <c r="A208">
        <v>192</v>
      </c>
      <c r="B208">
        <v>1674747648</v>
      </c>
      <c r="C208">
        <v>1910.400000095367</v>
      </c>
      <c r="D208" t="s">
        <v>803</v>
      </c>
      <c r="E208" t="s">
        <v>804</v>
      </c>
      <c r="F208" t="s">
        <v>412</v>
      </c>
      <c r="G208" t="s">
        <v>413</v>
      </c>
      <c r="H208" t="s">
        <v>414</v>
      </c>
      <c r="I208">
        <v>1674747648</v>
      </c>
      <c r="J208">
        <f t="shared" si="92"/>
        <v>2.3578979763344723E-3</v>
      </c>
      <c r="K208">
        <f t="shared" si="93"/>
        <v>2.3578979763344723</v>
      </c>
      <c r="L208">
        <f t="shared" si="94"/>
        <v>22.418662870027401</v>
      </c>
      <c r="M208">
        <f t="shared" si="95"/>
        <v>397.82299999999998</v>
      </c>
      <c r="N208">
        <f t="shared" si="96"/>
        <v>161.29397952545332</v>
      </c>
      <c r="O208">
        <f t="shared" si="97"/>
        <v>15.994576669997452</v>
      </c>
      <c r="P208">
        <f t="shared" si="98"/>
        <v>39.449770495520994</v>
      </c>
      <c r="Q208">
        <f t="shared" si="99"/>
        <v>0.16018473770458674</v>
      </c>
      <c r="R208">
        <f t="shared" si="100"/>
        <v>2.9132894033747645</v>
      </c>
      <c r="S208">
        <f t="shared" si="101"/>
        <v>0.1554476445807462</v>
      </c>
      <c r="T208">
        <f t="shared" si="102"/>
        <v>9.7568717872357269E-2</v>
      </c>
      <c r="U208">
        <f t="shared" si="103"/>
        <v>344.37259860505628</v>
      </c>
      <c r="V208">
        <f t="shared" si="104"/>
        <v>29.393129465333843</v>
      </c>
      <c r="W208">
        <f t="shared" si="105"/>
        <v>28.628399999999999</v>
      </c>
      <c r="X208">
        <f t="shared" si="106"/>
        <v>3.9360998153456981</v>
      </c>
      <c r="Y208">
        <f t="shared" si="107"/>
        <v>65.485600679773583</v>
      </c>
      <c r="Z208">
        <f t="shared" si="108"/>
        <v>2.4806005533177</v>
      </c>
      <c r="AA208">
        <f t="shared" si="109"/>
        <v>3.7880091616596845</v>
      </c>
      <c r="AB208">
        <f t="shared" si="110"/>
        <v>1.4554992620279981</v>
      </c>
      <c r="AC208">
        <f t="shared" si="111"/>
        <v>-103.98330075635023</v>
      </c>
      <c r="AD208">
        <f t="shared" si="112"/>
        <v>-103.55048760690801</v>
      </c>
      <c r="AE208">
        <f t="shared" si="113"/>
        <v>-7.7709163950004143</v>
      </c>
      <c r="AF208">
        <f t="shared" si="114"/>
        <v>129.06789384679763</v>
      </c>
      <c r="AG208">
        <v>0</v>
      </c>
      <c r="AH208">
        <v>0</v>
      </c>
      <c r="AI208">
        <f t="shared" si="115"/>
        <v>1</v>
      </c>
      <c r="AJ208">
        <f t="shared" si="116"/>
        <v>0</v>
      </c>
      <c r="AK208">
        <f t="shared" si="117"/>
        <v>52219.635977533377</v>
      </c>
      <c r="AL208" t="s">
        <v>415</v>
      </c>
      <c r="AM208" t="s">
        <v>415</v>
      </c>
      <c r="AN208">
        <v>0</v>
      </c>
      <c r="AO208">
        <v>0</v>
      </c>
      <c r="AP208" t="e">
        <f t="shared" si="118"/>
        <v>#DIV/0!</v>
      </c>
      <c r="AQ208">
        <v>0</v>
      </c>
      <c r="AR208" t="s">
        <v>415</v>
      </c>
      <c r="AS208" t="s">
        <v>415</v>
      </c>
      <c r="AT208">
        <v>0</v>
      </c>
      <c r="AU208">
        <v>0</v>
      </c>
      <c r="AV208" t="e">
        <f t="shared" si="119"/>
        <v>#DIV/0!</v>
      </c>
      <c r="AW208">
        <v>0.5</v>
      </c>
      <c r="AX208">
        <f t="shared" si="120"/>
        <v>1513.201199302528</v>
      </c>
      <c r="AY208">
        <f t="shared" si="121"/>
        <v>22.418662870027401</v>
      </c>
      <c r="AZ208" t="e">
        <f t="shared" si="122"/>
        <v>#DIV/0!</v>
      </c>
      <c r="BA208">
        <f t="shared" si="123"/>
        <v>1.4815387986978016E-2</v>
      </c>
      <c r="BB208" t="e">
        <f t="shared" si="124"/>
        <v>#DIV/0!</v>
      </c>
      <c r="BC208" t="e">
        <f t="shared" si="125"/>
        <v>#DIV/0!</v>
      </c>
      <c r="BD208" t="s">
        <v>415</v>
      </c>
      <c r="BE208">
        <v>0</v>
      </c>
      <c r="BF208" t="e">
        <f t="shared" si="126"/>
        <v>#DIV/0!</v>
      </c>
      <c r="BG208" t="e">
        <f t="shared" si="127"/>
        <v>#DIV/0!</v>
      </c>
      <c r="BH208" t="e">
        <f t="shared" si="128"/>
        <v>#DIV/0!</v>
      </c>
      <c r="BI208" t="e">
        <f t="shared" si="129"/>
        <v>#DIV/0!</v>
      </c>
      <c r="BJ208" t="e">
        <f t="shared" si="130"/>
        <v>#DIV/0!</v>
      </c>
      <c r="BK208" t="e">
        <f t="shared" si="131"/>
        <v>#DIV/0!</v>
      </c>
      <c r="BL208" t="e">
        <f t="shared" si="132"/>
        <v>#DIV/0!</v>
      </c>
      <c r="BM208" t="e">
        <f t="shared" si="133"/>
        <v>#DIV/0!</v>
      </c>
      <c r="CV208">
        <f t="shared" si="134"/>
        <v>1800.02</v>
      </c>
      <c r="CW208">
        <f t="shared" si="135"/>
        <v>1513.201199302528</v>
      </c>
      <c r="CX208">
        <f t="shared" si="136"/>
        <v>0.84065799230149008</v>
      </c>
      <c r="CY208">
        <f t="shared" si="137"/>
        <v>0.19131598460298013</v>
      </c>
      <c r="CZ208">
        <v>6</v>
      </c>
      <c r="DA208">
        <v>0.5</v>
      </c>
      <c r="DB208" t="s">
        <v>416</v>
      </c>
      <c r="DC208">
        <v>2</v>
      </c>
      <c r="DD208">
        <v>1674747648</v>
      </c>
      <c r="DE208">
        <v>397.82299999999998</v>
      </c>
      <c r="DF208">
        <v>425.84800000000001</v>
      </c>
      <c r="DG208">
        <v>25.0151</v>
      </c>
      <c r="DH208">
        <v>22.256699999999999</v>
      </c>
      <c r="DI208">
        <v>401.73599999999999</v>
      </c>
      <c r="DJ208">
        <v>24.619</v>
      </c>
      <c r="DK208">
        <v>500.05399999999997</v>
      </c>
      <c r="DL208">
        <v>99.064099999999996</v>
      </c>
      <c r="DM208">
        <v>0.100027</v>
      </c>
      <c r="DN208">
        <v>27.969100000000001</v>
      </c>
      <c r="DO208">
        <v>28.628399999999999</v>
      </c>
      <c r="DP208">
        <v>999.9</v>
      </c>
      <c r="DQ208">
        <v>0</v>
      </c>
      <c r="DR208">
        <v>0</v>
      </c>
      <c r="DS208">
        <v>10001.200000000001</v>
      </c>
      <c r="DT208">
        <v>0</v>
      </c>
      <c r="DU208">
        <v>378.21199999999999</v>
      </c>
      <c r="DV208">
        <v>-28.024699999999999</v>
      </c>
      <c r="DW208">
        <v>408.03</v>
      </c>
      <c r="DX208">
        <v>435.54199999999997</v>
      </c>
      <c r="DY208">
        <v>2.7583600000000001</v>
      </c>
      <c r="DZ208">
        <v>425.84800000000001</v>
      </c>
      <c r="EA208">
        <v>22.256699999999999</v>
      </c>
      <c r="EB208">
        <v>2.4780899999999999</v>
      </c>
      <c r="EC208">
        <v>2.2048399999999999</v>
      </c>
      <c r="ED208">
        <v>20.883299999999998</v>
      </c>
      <c r="EE208">
        <v>18.997499999999999</v>
      </c>
      <c r="EF208">
        <v>1800.02</v>
      </c>
      <c r="EG208">
        <v>0.97800500000000001</v>
      </c>
      <c r="EH208">
        <v>2.19946E-2</v>
      </c>
      <c r="EI208">
        <v>0</v>
      </c>
      <c r="EJ208">
        <v>878.43799999999999</v>
      </c>
      <c r="EK208">
        <v>5.0010599999999998</v>
      </c>
      <c r="EL208">
        <v>15908.3</v>
      </c>
      <c r="EM208">
        <v>16711.2</v>
      </c>
      <c r="EN208">
        <v>40.561999999999998</v>
      </c>
      <c r="EO208">
        <v>42.625</v>
      </c>
      <c r="EP208">
        <v>41.5</v>
      </c>
      <c r="EQ208">
        <v>42.311999999999998</v>
      </c>
      <c r="ER208">
        <v>42.25</v>
      </c>
      <c r="ES208">
        <v>1755.54</v>
      </c>
      <c r="ET208">
        <v>39.479999999999997</v>
      </c>
      <c r="EU208">
        <v>0</v>
      </c>
      <c r="EV208">
        <v>1674747644.9000001</v>
      </c>
      <c r="EW208">
        <v>0</v>
      </c>
      <c r="EX208">
        <v>888.24219999999991</v>
      </c>
      <c r="EY208">
        <v>-80.925846020329843</v>
      </c>
      <c r="EZ208">
        <v>-1404.692305464285</v>
      </c>
      <c r="FA208">
        <v>16074.624</v>
      </c>
      <c r="FB208">
        <v>15</v>
      </c>
      <c r="FC208">
        <v>1674745522.0999999</v>
      </c>
      <c r="FD208" t="s">
        <v>417</v>
      </c>
      <c r="FE208">
        <v>1674745522.0999999</v>
      </c>
      <c r="FF208">
        <v>1674745515.0999999</v>
      </c>
      <c r="FG208">
        <v>2</v>
      </c>
      <c r="FH208">
        <v>7.9000000000000001E-2</v>
      </c>
      <c r="FI208">
        <v>5.8000000000000003E-2</v>
      </c>
      <c r="FJ208">
        <v>-3.89</v>
      </c>
      <c r="FK208">
        <v>9.4E-2</v>
      </c>
      <c r="FL208">
        <v>383</v>
      </c>
      <c r="FM208">
        <v>18</v>
      </c>
      <c r="FN208">
        <v>0.28000000000000003</v>
      </c>
      <c r="FO208">
        <v>0.05</v>
      </c>
      <c r="FP208">
        <v>21.367211880780609</v>
      </c>
      <c r="FQ208">
        <v>6.3580368511119909</v>
      </c>
      <c r="FR208">
        <v>0.6282906597607143</v>
      </c>
      <c r="FS208">
        <v>-1</v>
      </c>
      <c r="FT208">
        <v>0.15970354067749351</v>
      </c>
      <c r="FU208">
        <v>1.083453100971021E-2</v>
      </c>
      <c r="FV208">
        <v>1.4217642032326231E-3</v>
      </c>
      <c r="FW208">
        <v>-1</v>
      </c>
      <c r="FX208">
        <v>0</v>
      </c>
      <c r="FY208">
        <v>0</v>
      </c>
      <c r="FZ208" t="s">
        <v>418</v>
      </c>
      <c r="GA208">
        <v>2.9780700000000002</v>
      </c>
      <c r="GB208">
        <v>2.8063600000000002</v>
      </c>
      <c r="GC208">
        <v>9.7234799999999996E-2</v>
      </c>
      <c r="GD208">
        <v>0.100518</v>
      </c>
      <c r="GE208">
        <v>0.121601</v>
      </c>
      <c r="GF208">
        <v>0.112052</v>
      </c>
      <c r="GG208">
        <v>26692.799999999999</v>
      </c>
      <c r="GH208">
        <v>24675.4</v>
      </c>
      <c r="GI208">
        <v>26579.200000000001</v>
      </c>
      <c r="GJ208">
        <v>25907.1</v>
      </c>
      <c r="GK208">
        <v>31768</v>
      </c>
      <c r="GL208">
        <v>32461.4</v>
      </c>
      <c r="GM208">
        <v>37658.5</v>
      </c>
      <c r="GN208">
        <v>38428.400000000001</v>
      </c>
      <c r="GO208">
        <v>1.97655</v>
      </c>
      <c r="GP208">
        <v>1.95035</v>
      </c>
      <c r="GQ208">
        <v>8.4564100000000003E-2</v>
      </c>
      <c r="GR208">
        <v>0</v>
      </c>
      <c r="GS208">
        <v>27.247599999999998</v>
      </c>
      <c r="GT208">
        <v>999.9</v>
      </c>
      <c r="GU208">
        <v>58</v>
      </c>
      <c r="GV208">
        <v>31.2</v>
      </c>
      <c r="GW208">
        <v>26.716200000000001</v>
      </c>
      <c r="GX208">
        <v>61.660200000000003</v>
      </c>
      <c r="GY208">
        <v>11.8149</v>
      </c>
      <c r="GZ208">
        <v>1</v>
      </c>
      <c r="HA208">
        <v>0.37818600000000002</v>
      </c>
      <c r="HB208">
        <v>1.6264700000000001</v>
      </c>
      <c r="HC208">
        <v>20.249400000000001</v>
      </c>
      <c r="HD208">
        <v>5.2103999999999999</v>
      </c>
      <c r="HE208">
        <v>11.9381</v>
      </c>
      <c r="HF208">
        <v>4.9875499999999997</v>
      </c>
      <c r="HG208">
        <v>3.2909999999999999</v>
      </c>
      <c r="HH208">
        <v>9999</v>
      </c>
      <c r="HI208">
        <v>9999</v>
      </c>
      <c r="HJ208">
        <v>9999</v>
      </c>
      <c r="HK208">
        <v>999.9</v>
      </c>
      <c r="HL208">
        <v>1.87029</v>
      </c>
      <c r="HM208">
        <v>1.8766400000000001</v>
      </c>
      <c r="HN208">
        <v>1.87439</v>
      </c>
      <c r="HO208">
        <v>1.8726499999999999</v>
      </c>
      <c r="HP208">
        <v>1.8730599999999999</v>
      </c>
      <c r="HQ208">
        <v>1.87042</v>
      </c>
      <c r="HR208">
        <v>1.8763700000000001</v>
      </c>
      <c r="HS208">
        <v>1.8754599999999999</v>
      </c>
      <c r="HT208">
        <v>5</v>
      </c>
      <c r="HU208">
        <v>0</v>
      </c>
      <c r="HV208">
        <v>0</v>
      </c>
      <c r="HW208">
        <v>0</v>
      </c>
      <c r="HX208" t="s">
        <v>419</v>
      </c>
      <c r="HY208" t="s">
        <v>420</v>
      </c>
      <c r="HZ208" t="s">
        <v>421</v>
      </c>
      <c r="IA208" t="s">
        <v>422</v>
      </c>
      <c r="IB208" t="s">
        <v>422</v>
      </c>
      <c r="IC208" t="s">
        <v>421</v>
      </c>
      <c r="ID208">
        <v>0</v>
      </c>
      <c r="IE208">
        <v>100</v>
      </c>
      <c r="IF208">
        <v>100</v>
      </c>
      <c r="IG208">
        <v>-3.9129999999999998</v>
      </c>
      <c r="IH208">
        <v>0.39610000000000001</v>
      </c>
      <c r="II208">
        <v>-3.1183980323874012</v>
      </c>
      <c r="IJ208">
        <v>-2.536945948238235E-3</v>
      </c>
      <c r="IK208">
        <v>1.581473279927893E-6</v>
      </c>
      <c r="IL208">
        <v>-4.6698293441882044E-10</v>
      </c>
      <c r="IM208">
        <v>-0.1212426229721789</v>
      </c>
      <c r="IN208">
        <v>-1.5895243091576399E-2</v>
      </c>
      <c r="IO208">
        <v>1.559614309849521E-3</v>
      </c>
      <c r="IP208">
        <v>-2.4566050869858518E-6</v>
      </c>
      <c r="IQ208">
        <v>2</v>
      </c>
      <c r="IR208">
        <v>2224</v>
      </c>
      <c r="IS208">
        <v>2</v>
      </c>
      <c r="IT208">
        <v>25</v>
      </c>
      <c r="IU208">
        <v>35.4</v>
      </c>
      <c r="IV208">
        <v>35.5</v>
      </c>
      <c r="IW208">
        <v>0.98632799999999998</v>
      </c>
      <c r="IX208">
        <v>2.47681</v>
      </c>
      <c r="IY208">
        <v>1.65039</v>
      </c>
      <c r="IZ208">
        <v>2.3022499999999999</v>
      </c>
      <c r="JA208">
        <v>1.50024</v>
      </c>
      <c r="JB208">
        <v>2.34863</v>
      </c>
      <c r="JC208">
        <v>37.337800000000001</v>
      </c>
      <c r="JD208">
        <v>23.710999999999999</v>
      </c>
      <c r="JE208">
        <v>18</v>
      </c>
      <c r="JF208">
        <v>505.25299999999999</v>
      </c>
      <c r="JG208">
        <v>482.00900000000001</v>
      </c>
      <c r="JH208">
        <v>25.811399999999999</v>
      </c>
      <c r="JI208">
        <v>32.055100000000003</v>
      </c>
      <c r="JJ208">
        <v>30.0001</v>
      </c>
      <c r="JK208">
        <v>32.031700000000001</v>
      </c>
      <c r="JL208">
        <v>32.003900000000002</v>
      </c>
      <c r="JM208">
        <v>19.764700000000001</v>
      </c>
      <c r="JN208">
        <v>34.4358</v>
      </c>
      <c r="JO208">
        <v>100</v>
      </c>
      <c r="JP208">
        <v>25.841200000000001</v>
      </c>
      <c r="JQ208">
        <v>426.73700000000002</v>
      </c>
      <c r="JR208">
        <v>22.196899999999999</v>
      </c>
      <c r="JS208">
        <v>99.939499999999995</v>
      </c>
      <c r="JT208">
        <v>99.153400000000005</v>
      </c>
    </row>
    <row r="209" spans="1:280" x14ac:dyDescent="0.25">
      <c r="A209">
        <v>193</v>
      </c>
      <c r="B209">
        <v>1674747658</v>
      </c>
      <c r="C209">
        <v>1920.400000095367</v>
      </c>
      <c r="D209" t="s">
        <v>805</v>
      </c>
      <c r="E209" t="s">
        <v>806</v>
      </c>
      <c r="F209" t="s">
        <v>412</v>
      </c>
      <c r="G209" t="s">
        <v>413</v>
      </c>
      <c r="H209" t="s">
        <v>414</v>
      </c>
      <c r="I209">
        <v>1674747658</v>
      </c>
      <c r="J209">
        <f t="shared" ref="J209:J272" si="138">(K209)/1000</f>
        <v>2.3816780880156212E-3</v>
      </c>
      <c r="K209">
        <f t="shared" ref="K209:K272" si="139">1000*DK209*AI209*(DG209-DH209)/(100*CZ209*(1000-AI209*DG209))</f>
        <v>2.381678088015621</v>
      </c>
      <c r="L209">
        <f t="shared" ref="L209:L272" si="140">DK209*AI209*(DF209-DE209*(1000-AI209*DH209)/(1000-AI209*DG209))/(100*CZ209)</f>
        <v>23.410362607202391</v>
      </c>
      <c r="M209">
        <f t="shared" ref="M209:M272" si="141">DE209 - IF(AI209&gt;1, L209*CZ209*100/(AK209*DS209), 0)</f>
        <v>398.03800000000001</v>
      </c>
      <c r="N209">
        <f t="shared" ref="N209:N272" si="142">((T209-J209/2)*M209-L209)/(T209+J209/2)</f>
        <v>154.56659268792399</v>
      </c>
      <c r="O209">
        <f t="shared" ref="O209:O272" si="143">N209*(DL209+DM209)/1000</f>
        <v>15.327512373348087</v>
      </c>
      <c r="P209">
        <f t="shared" ref="P209:P272" si="144">(DE209 - IF(AI209&gt;1, L209*CZ209*100/(AK209*DS209), 0))*(DL209+DM209)/1000</f>
        <v>39.471222493600202</v>
      </c>
      <c r="Q209">
        <f t="shared" ref="Q209:Q272" si="145">2/((1/S209-1/R209)+SIGN(S209)*SQRT((1/S209-1/R209)*(1/S209-1/R209) + 4*DA209/((DA209+1)*(DA209+1))*(2*1/S209*1/R209-1/R209*1/R209)))</f>
        <v>0.16235361464765533</v>
      </c>
      <c r="R209">
        <f t="shared" ref="R209:R272" si="146">IF(LEFT(DB209,1)&lt;&gt;"0",IF(LEFT(DB209,1)="1",3,DC209),$D$5+$E$5*(DS209*DL209/($K$5*1000))+$F$5*(DS209*DL209/($K$5*1000))*MAX(MIN(CZ209,$J$5),$I$5)*MAX(MIN(CZ209,$J$5),$I$5)+$G$5*MAX(MIN(CZ209,$J$5),$I$5)*(DS209*DL209/($K$5*1000))+$H$5*(DS209*DL209/($K$5*1000))*(DS209*DL209/($K$5*1000)))</f>
        <v>2.9126493471139128</v>
      </c>
      <c r="S209">
        <f t="shared" ref="S209:S272" si="147">J209*(1000-(1000*0.61365*EXP(17.502*W209/(240.97+W209))/(DL209+DM209)+DG209)/2)/(1000*0.61365*EXP(17.502*W209/(240.97+W209))/(DL209+DM209)-DG209)</f>
        <v>0.15748843641582339</v>
      </c>
      <c r="T209">
        <f t="shared" ref="T209:T272" si="148">1/((DA209+1)/(Q209/1.6)+1/(R209/1.37)) + DA209/((DA209+1)/(Q209/1.6) + DA209/(R209/1.37))</f>
        <v>9.8855245458957935E-2</v>
      </c>
      <c r="U209">
        <f t="shared" ref="U209:U272" si="149">(CV209*CY209)</f>
        <v>344.39919860516483</v>
      </c>
      <c r="V209">
        <f t="shared" ref="V209:V272" si="150">(DN209+(U209+2*0.95*0.0000000567*(((DN209+$B$7)+273)^4-(DN209+273)^4)-44100*J209)/(1.84*29.3*R209+8*0.95*0.0000000567*(DN209+273)^3))</f>
        <v>29.393258788892933</v>
      </c>
      <c r="W209">
        <f t="shared" ref="W209:W272" si="151">($C$7*DO209+$D$7*DP209+$E$7*V209)</f>
        <v>28.614799999999999</v>
      </c>
      <c r="X209">
        <f t="shared" ref="X209:X272" si="152">0.61365*EXP(17.502*W209/(240.97+W209))</f>
        <v>3.9329947438874835</v>
      </c>
      <c r="Y209">
        <f t="shared" ref="Y209:Y272" si="153">(Z209/AA209*100)</f>
        <v>65.496006449953086</v>
      </c>
      <c r="Z209">
        <f t="shared" ref="Z209:Z272" si="154">DG209*(DL209+DM209)/1000</f>
        <v>2.4818483865380401</v>
      </c>
      <c r="AA209">
        <f t="shared" ref="AA209:AA272" si="155">0.61365*EXP(17.502*DN209/(240.97+DN209))</f>
        <v>3.7893125414210931</v>
      </c>
      <c r="AB209">
        <f t="shared" ref="AB209:AB272" si="156">(X209-DG209*(DL209+DM209)/1000)</f>
        <v>1.4511463573494434</v>
      </c>
      <c r="AC209">
        <f t="shared" ref="AC209:AC272" si="157">(-J209*44100)</f>
        <v>-105.03200368148889</v>
      </c>
      <c r="AD209">
        <f t="shared" ref="AD209:AD272" si="158">2*29.3*R209*0.92*(DN209-W209)</f>
        <v>-100.46571567470666</v>
      </c>
      <c r="AE209">
        <f t="shared" ref="AE209:AE272" si="159">2*0.95*0.0000000567*(((DN209+$B$7)+273)^4-(W209+273)^4)</f>
        <v>-7.5407877670554617</v>
      </c>
      <c r="AF209">
        <f t="shared" ref="AF209:AF272" si="160">U209+AE209+AC209+AD209</f>
        <v>131.36069148191382</v>
      </c>
      <c r="AG209">
        <v>0</v>
      </c>
      <c r="AH209">
        <v>0</v>
      </c>
      <c r="AI209">
        <f t="shared" ref="AI209:AI272" si="161">IF(AG209*$H$13&gt;=AK209,1,(AK209/(AK209-AG209*$H$13)))</f>
        <v>1</v>
      </c>
      <c r="AJ209">
        <f t="shared" ref="AJ209:AJ272" si="162">(AI209-1)*100</f>
        <v>0</v>
      </c>
      <c r="AK209">
        <f t="shared" ref="AK209:AK272" si="163">MAX(0,($B$13+$C$13*DS209)/(1+$D$13*DS209)*DL209/(DN209+273)*$E$13)</f>
        <v>52200.293682784024</v>
      </c>
      <c r="AL209" t="s">
        <v>415</v>
      </c>
      <c r="AM209" t="s">
        <v>415</v>
      </c>
      <c r="AN209">
        <v>0</v>
      </c>
      <c r="AO209">
        <v>0</v>
      </c>
      <c r="AP209" t="e">
        <f t="shared" ref="AP209:AP272" si="164">1-AN209/AO209</f>
        <v>#DIV/0!</v>
      </c>
      <c r="AQ209">
        <v>0</v>
      </c>
      <c r="AR209" t="s">
        <v>415</v>
      </c>
      <c r="AS209" t="s">
        <v>415</v>
      </c>
      <c r="AT209">
        <v>0</v>
      </c>
      <c r="AU209">
        <v>0</v>
      </c>
      <c r="AV209" t="e">
        <f t="shared" ref="AV209:AV272" si="165">1-AT209/AU209</f>
        <v>#DIV/0!</v>
      </c>
      <c r="AW209">
        <v>0.5</v>
      </c>
      <c r="AX209">
        <f t="shared" ref="AX209:AX272" si="166">CW209</f>
        <v>1513.3187993025824</v>
      </c>
      <c r="AY209">
        <f t="shared" ref="AY209:AY272" si="167">L209</f>
        <v>23.410362607202391</v>
      </c>
      <c r="AZ209" t="e">
        <f t="shared" ref="AZ209:AZ272" si="168">AV209*AW209*AX209</f>
        <v>#DIV/0!</v>
      </c>
      <c r="BA209">
        <f t="shared" ref="BA209:BA272" si="169">(AY209-AQ209)/AX209</f>
        <v>1.5469551173216857E-2</v>
      </c>
      <c r="BB209" t="e">
        <f t="shared" ref="BB209:BB272" si="170">(AO209-AU209)/AU209</f>
        <v>#DIV/0!</v>
      </c>
      <c r="BC209" t="e">
        <f t="shared" ref="BC209:BC272" si="171">AN209/(AP209+AN209/AU209)</f>
        <v>#DIV/0!</v>
      </c>
      <c r="BD209" t="s">
        <v>415</v>
      </c>
      <c r="BE209">
        <v>0</v>
      </c>
      <c r="BF209" t="e">
        <f t="shared" ref="BF209:BF272" si="172">IF(BE209&lt;&gt;0, BE209, BC209)</f>
        <v>#DIV/0!</v>
      </c>
      <c r="BG209" t="e">
        <f t="shared" ref="BG209:BG272" si="173">1-BF209/AU209</f>
        <v>#DIV/0!</v>
      </c>
      <c r="BH209" t="e">
        <f t="shared" ref="BH209:BH272" si="174">(AU209-AT209)/(AU209-BF209)</f>
        <v>#DIV/0!</v>
      </c>
      <c r="BI209" t="e">
        <f t="shared" ref="BI209:BI272" si="175">(AO209-AU209)/(AO209-BF209)</f>
        <v>#DIV/0!</v>
      </c>
      <c r="BJ209" t="e">
        <f t="shared" ref="BJ209:BJ272" si="176">(AU209-AT209)/(AU209-AN209)</f>
        <v>#DIV/0!</v>
      </c>
      <c r="BK209" t="e">
        <f t="shared" ref="BK209:BK272" si="177">(AO209-AU209)/(AO209-AN209)</f>
        <v>#DIV/0!</v>
      </c>
      <c r="BL209" t="e">
        <f t="shared" ref="BL209:BL272" si="178">(BH209*BF209/AT209)</f>
        <v>#DIV/0!</v>
      </c>
      <c r="BM209" t="e">
        <f t="shared" ref="BM209:BM272" si="179">(1-BL209)</f>
        <v>#DIV/0!</v>
      </c>
      <c r="CV209">
        <f t="shared" ref="CV209:CV272" si="180">$B$11*DT209+$C$11*DU209+$F$11*EF209*(1-EI209)</f>
        <v>1800.16</v>
      </c>
      <c r="CW209">
        <f t="shared" ref="CW209:CW272" si="181">CV209*CX209</f>
        <v>1513.3187993025824</v>
      </c>
      <c r="CX209">
        <f t="shared" ref="CX209:CX272" si="182">($B$11*$D$9+$C$11*$D$9+$F$11*((ES209+EK209)/MAX(ES209+EK209+ET209, 0.1)*$I$9+ET209/MAX(ES209+EK209+ET209, 0.1)*$J$9))/($B$11+$C$11+$F$11)</f>
        <v>0.84065794112888981</v>
      </c>
      <c r="CY209">
        <f t="shared" ref="CY209:CY272" si="183">($B$11*$K$9+$C$11*$K$9+$F$11*((ES209+EK209)/MAX(ES209+EK209+ET209, 0.1)*$P$9+ET209/MAX(ES209+EK209+ET209, 0.1)*$Q$9))/($B$11+$C$11+$F$11)</f>
        <v>0.19131588225777976</v>
      </c>
      <c r="CZ209">
        <v>6</v>
      </c>
      <c r="DA209">
        <v>0.5</v>
      </c>
      <c r="DB209" t="s">
        <v>416</v>
      </c>
      <c r="DC209">
        <v>2</v>
      </c>
      <c r="DD209">
        <v>1674747658</v>
      </c>
      <c r="DE209">
        <v>398.03800000000001</v>
      </c>
      <c r="DF209">
        <v>427.26400000000001</v>
      </c>
      <c r="DG209">
        <v>25.0276</v>
      </c>
      <c r="DH209">
        <v>22.241499999999998</v>
      </c>
      <c r="DI209">
        <v>401.95100000000002</v>
      </c>
      <c r="DJ209">
        <v>24.6309</v>
      </c>
      <c r="DK209">
        <v>500.06900000000002</v>
      </c>
      <c r="DL209">
        <v>99.064499999999995</v>
      </c>
      <c r="DM209">
        <v>9.9957900000000002E-2</v>
      </c>
      <c r="DN209">
        <v>27.975000000000001</v>
      </c>
      <c r="DO209">
        <v>28.614799999999999</v>
      </c>
      <c r="DP209">
        <v>999.9</v>
      </c>
      <c r="DQ209">
        <v>0</v>
      </c>
      <c r="DR209">
        <v>0</v>
      </c>
      <c r="DS209">
        <v>9997.5</v>
      </c>
      <c r="DT209">
        <v>0</v>
      </c>
      <c r="DU209">
        <v>380.61</v>
      </c>
      <c r="DV209">
        <v>-29.226900000000001</v>
      </c>
      <c r="DW209">
        <v>408.255</v>
      </c>
      <c r="DX209">
        <v>436.98399999999998</v>
      </c>
      <c r="DY209">
        <v>2.7860999999999998</v>
      </c>
      <c r="DZ209">
        <v>427.26400000000001</v>
      </c>
      <c r="EA209">
        <v>22.241499999999998</v>
      </c>
      <c r="EB209">
        <v>2.4793500000000002</v>
      </c>
      <c r="EC209">
        <v>2.2033399999999999</v>
      </c>
      <c r="ED209">
        <v>20.8916</v>
      </c>
      <c r="EE209">
        <v>18.986599999999999</v>
      </c>
      <c r="EF209">
        <v>1800.16</v>
      </c>
      <c r="EG209">
        <v>0.97800900000000002</v>
      </c>
      <c r="EH209">
        <v>2.19911E-2</v>
      </c>
      <c r="EI209">
        <v>0</v>
      </c>
      <c r="EJ209">
        <v>866.52099999999996</v>
      </c>
      <c r="EK209">
        <v>5.0010599999999998</v>
      </c>
      <c r="EL209">
        <v>15697.3</v>
      </c>
      <c r="EM209">
        <v>16712.599999999999</v>
      </c>
      <c r="EN209">
        <v>40.75</v>
      </c>
      <c r="EO209">
        <v>42.686999999999998</v>
      </c>
      <c r="EP209">
        <v>41.561999999999998</v>
      </c>
      <c r="EQ209">
        <v>42.375</v>
      </c>
      <c r="ER209">
        <v>42.375</v>
      </c>
      <c r="ES209">
        <v>1755.68</v>
      </c>
      <c r="ET209">
        <v>39.479999999999997</v>
      </c>
      <c r="EU209">
        <v>0</v>
      </c>
      <c r="EV209">
        <v>1674747655.0999999</v>
      </c>
      <c r="EW209">
        <v>0</v>
      </c>
      <c r="EX209">
        <v>875.34265384615378</v>
      </c>
      <c r="EY209">
        <v>-75.147863239538438</v>
      </c>
      <c r="EZ209">
        <v>-1291.3641026223661</v>
      </c>
      <c r="FA209">
        <v>15851.392307692309</v>
      </c>
      <c r="FB209">
        <v>15</v>
      </c>
      <c r="FC209">
        <v>1674745522.0999999</v>
      </c>
      <c r="FD209" t="s">
        <v>417</v>
      </c>
      <c r="FE209">
        <v>1674745522.0999999</v>
      </c>
      <c r="FF209">
        <v>1674745515.0999999</v>
      </c>
      <c r="FG209">
        <v>2</v>
      </c>
      <c r="FH209">
        <v>7.9000000000000001E-2</v>
      </c>
      <c r="FI209">
        <v>5.8000000000000003E-2</v>
      </c>
      <c r="FJ209">
        <v>-3.89</v>
      </c>
      <c r="FK209">
        <v>9.4E-2</v>
      </c>
      <c r="FL209">
        <v>383</v>
      </c>
      <c r="FM209">
        <v>18</v>
      </c>
      <c r="FN209">
        <v>0.28000000000000003</v>
      </c>
      <c r="FO209">
        <v>0.05</v>
      </c>
      <c r="FP209">
        <v>22.285894813919612</v>
      </c>
      <c r="FQ209">
        <v>5.7205223131378062</v>
      </c>
      <c r="FR209">
        <v>0.56486385144501705</v>
      </c>
      <c r="FS209">
        <v>-1</v>
      </c>
      <c r="FT209">
        <v>0.16075879276711119</v>
      </c>
      <c r="FU209">
        <v>-1.1352925553297279E-3</v>
      </c>
      <c r="FV209">
        <v>5.8475333030698102E-4</v>
      </c>
      <c r="FW209">
        <v>-1</v>
      </c>
      <c r="FX209">
        <v>0</v>
      </c>
      <c r="FY209">
        <v>0</v>
      </c>
      <c r="FZ209" t="s">
        <v>418</v>
      </c>
      <c r="GA209">
        <v>2.97811</v>
      </c>
      <c r="GB209">
        <v>2.80626</v>
      </c>
      <c r="GC209">
        <v>9.7274600000000003E-2</v>
      </c>
      <c r="GD209">
        <v>0.100772</v>
      </c>
      <c r="GE209">
        <v>0.121642</v>
      </c>
      <c r="GF209">
        <v>0.111998</v>
      </c>
      <c r="GG209">
        <v>26690.5</v>
      </c>
      <c r="GH209">
        <v>24668.400000000001</v>
      </c>
      <c r="GI209">
        <v>26578.1</v>
      </c>
      <c r="GJ209">
        <v>25907</v>
      </c>
      <c r="GK209">
        <v>31765.200000000001</v>
      </c>
      <c r="GL209">
        <v>32463.1</v>
      </c>
      <c r="GM209">
        <v>37657</v>
      </c>
      <c r="GN209">
        <v>38428.300000000003</v>
      </c>
      <c r="GO209">
        <v>1.9760500000000001</v>
      </c>
      <c r="GP209">
        <v>1.9499</v>
      </c>
      <c r="GQ209">
        <v>8.4638599999999994E-2</v>
      </c>
      <c r="GR209">
        <v>0</v>
      </c>
      <c r="GS209">
        <v>27.232700000000001</v>
      </c>
      <c r="GT209">
        <v>999.9</v>
      </c>
      <c r="GU209">
        <v>58</v>
      </c>
      <c r="GV209">
        <v>31.2</v>
      </c>
      <c r="GW209">
        <v>26.714500000000001</v>
      </c>
      <c r="GX209">
        <v>61.740200000000002</v>
      </c>
      <c r="GY209">
        <v>11.867000000000001</v>
      </c>
      <c r="GZ209">
        <v>1</v>
      </c>
      <c r="HA209">
        <v>0.37833800000000001</v>
      </c>
      <c r="HB209">
        <v>1.5823799999999999</v>
      </c>
      <c r="HC209">
        <v>20.2499</v>
      </c>
      <c r="HD209">
        <v>5.2102500000000003</v>
      </c>
      <c r="HE209">
        <v>11.9381</v>
      </c>
      <c r="HF209">
        <v>4.9878499999999999</v>
      </c>
      <c r="HG209">
        <v>3.2909999999999999</v>
      </c>
      <c r="HH209">
        <v>9999</v>
      </c>
      <c r="HI209">
        <v>9999</v>
      </c>
      <c r="HJ209">
        <v>9999</v>
      </c>
      <c r="HK209">
        <v>999.9</v>
      </c>
      <c r="HL209">
        <v>1.8703000000000001</v>
      </c>
      <c r="HM209">
        <v>1.87656</v>
      </c>
      <c r="HN209">
        <v>1.87439</v>
      </c>
      <c r="HO209">
        <v>1.8726100000000001</v>
      </c>
      <c r="HP209">
        <v>1.87304</v>
      </c>
      <c r="HQ209">
        <v>1.87042</v>
      </c>
      <c r="HR209">
        <v>1.8763700000000001</v>
      </c>
      <c r="HS209">
        <v>1.8754599999999999</v>
      </c>
      <c r="HT209">
        <v>5</v>
      </c>
      <c r="HU209">
        <v>0</v>
      </c>
      <c r="HV209">
        <v>0</v>
      </c>
      <c r="HW209">
        <v>0</v>
      </c>
      <c r="HX209" t="s">
        <v>419</v>
      </c>
      <c r="HY209" t="s">
        <v>420</v>
      </c>
      <c r="HZ209" t="s">
        <v>421</v>
      </c>
      <c r="IA209" t="s">
        <v>422</v>
      </c>
      <c r="IB209" t="s">
        <v>422</v>
      </c>
      <c r="IC209" t="s">
        <v>421</v>
      </c>
      <c r="ID209">
        <v>0</v>
      </c>
      <c r="IE209">
        <v>100</v>
      </c>
      <c r="IF209">
        <v>100</v>
      </c>
      <c r="IG209">
        <v>-3.9129999999999998</v>
      </c>
      <c r="IH209">
        <v>0.3967</v>
      </c>
      <c r="II209">
        <v>-3.1183980323874012</v>
      </c>
      <c r="IJ209">
        <v>-2.536945948238235E-3</v>
      </c>
      <c r="IK209">
        <v>1.581473279927893E-6</v>
      </c>
      <c r="IL209">
        <v>-4.6698293441882044E-10</v>
      </c>
      <c r="IM209">
        <v>-0.1212426229721789</v>
      </c>
      <c r="IN209">
        <v>-1.5895243091576399E-2</v>
      </c>
      <c r="IO209">
        <v>1.559614309849521E-3</v>
      </c>
      <c r="IP209">
        <v>-2.4566050869858518E-6</v>
      </c>
      <c r="IQ209">
        <v>2</v>
      </c>
      <c r="IR209">
        <v>2224</v>
      </c>
      <c r="IS209">
        <v>2</v>
      </c>
      <c r="IT209">
        <v>25</v>
      </c>
      <c r="IU209">
        <v>35.6</v>
      </c>
      <c r="IV209">
        <v>35.700000000000003</v>
      </c>
      <c r="IW209">
        <v>0.98877000000000004</v>
      </c>
      <c r="IX209">
        <v>2.48291</v>
      </c>
      <c r="IY209">
        <v>1.65039</v>
      </c>
      <c r="IZ209">
        <v>2.3022499999999999</v>
      </c>
      <c r="JA209">
        <v>1.50024</v>
      </c>
      <c r="JB209">
        <v>2.3290999999999999</v>
      </c>
      <c r="JC209">
        <v>37.337800000000001</v>
      </c>
      <c r="JD209">
        <v>23.710999999999999</v>
      </c>
      <c r="JE209">
        <v>18</v>
      </c>
      <c r="JF209">
        <v>504.95299999999997</v>
      </c>
      <c r="JG209">
        <v>481.738</v>
      </c>
      <c r="JH209">
        <v>25.859400000000001</v>
      </c>
      <c r="JI209">
        <v>32.058999999999997</v>
      </c>
      <c r="JJ209">
        <v>30.0002</v>
      </c>
      <c r="JK209">
        <v>32.034999999999997</v>
      </c>
      <c r="JL209">
        <v>32.007899999999999</v>
      </c>
      <c r="JM209">
        <v>19.812999999999999</v>
      </c>
      <c r="JN209">
        <v>34.727600000000002</v>
      </c>
      <c r="JO209">
        <v>100</v>
      </c>
      <c r="JP209">
        <v>25.880299999999998</v>
      </c>
      <c r="JQ209">
        <v>428.15199999999999</v>
      </c>
      <c r="JR209">
        <v>22.112300000000001</v>
      </c>
      <c r="JS209">
        <v>99.935500000000005</v>
      </c>
      <c r="JT209">
        <v>99.153099999999995</v>
      </c>
    </row>
    <row r="210" spans="1:280" x14ac:dyDescent="0.25">
      <c r="A210">
        <v>194</v>
      </c>
      <c r="B210">
        <v>1674747668</v>
      </c>
      <c r="C210">
        <v>1930.400000095367</v>
      </c>
      <c r="D210" t="s">
        <v>807</v>
      </c>
      <c r="E210" t="s">
        <v>808</v>
      </c>
      <c r="F210" t="s">
        <v>412</v>
      </c>
      <c r="G210" t="s">
        <v>413</v>
      </c>
      <c r="H210" t="s">
        <v>414</v>
      </c>
      <c r="I210">
        <v>1674747668</v>
      </c>
      <c r="J210">
        <f t="shared" si="138"/>
        <v>2.4931549443644751E-3</v>
      </c>
      <c r="K210">
        <f t="shared" si="139"/>
        <v>2.4931549443644752</v>
      </c>
      <c r="L210">
        <f t="shared" si="140"/>
        <v>24.191139781067342</v>
      </c>
      <c r="M210">
        <f t="shared" si="141"/>
        <v>398.34899999999999</v>
      </c>
      <c r="N210">
        <f t="shared" si="142"/>
        <v>157.87643904014382</v>
      </c>
      <c r="O210">
        <f t="shared" si="143"/>
        <v>15.655475827492875</v>
      </c>
      <c r="P210">
        <f t="shared" si="144"/>
        <v>39.501417553636493</v>
      </c>
      <c r="Q210">
        <f t="shared" si="145"/>
        <v>0.17016465347883836</v>
      </c>
      <c r="R210">
        <f t="shared" si="146"/>
        <v>2.9110901253147756</v>
      </c>
      <c r="S210">
        <f t="shared" si="147"/>
        <v>0.16482559415795875</v>
      </c>
      <c r="T210">
        <f t="shared" si="148"/>
        <v>0.10348173522792738</v>
      </c>
      <c r="U210">
        <f t="shared" si="149"/>
        <v>344.37201176198772</v>
      </c>
      <c r="V210">
        <f t="shared" si="150"/>
        <v>29.379846946639365</v>
      </c>
      <c r="W210">
        <f t="shared" si="151"/>
        <v>28.616599999999998</v>
      </c>
      <c r="X210">
        <f t="shared" si="152"/>
        <v>3.9334055865238384</v>
      </c>
      <c r="Y210">
        <f t="shared" si="153"/>
        <v>65.441625761336141</v>
      </c>
      <c r="Z210">
        <f t="shared" si="154"/>
        <v>2.4819863499518995</v>
      </c>
      <c r="AA210">
        <f t="shared" si="155"/>
        <v>3.792672203779957</v>
      </c>
      <c r="AB210">
        <f t="shared" si="156"/>
        <v>1.4514192365719389</v>
      </c>
      <c r="AC210">
        <f t="shared" si="157"/>
        <v>-109.94813304647336</v>
      </c>
      <c r="AD210">
        <f t="shared" si="158"/>
        <v>-98.308901539651217</v>
      </c>
      <c r="AE210">
        <f t="shared" si="159"/>
        <v>-7.3834776862728804</v>
      </c>
      <c r="AF210">
        <f t="shared" si="160"/>
        <v>128.73149948959025</v>
      </c>
      <c r="AG210">
        <v>0</v>
      </c>
      <c r="AH210">
        <v>0</v>
      </c>
      <c r="AI210">
        <f t="shared" si="161"/>
        <v>1</v>
      </c>
      <c r="AJ210">
        <f t="shared" si="162"/>
        <v>0</v>
      </c>
      <c r="AK210">
        <f t="shared" si="163"/>
        <v>52152.989752811874</v>
      </c>
      <c r="AL210" t="s">
        <v>415</v>
      </c>
      <c r="AM210" t="s">
        <v>415</v>
      </c>
      <c r="AN210">
        <v>0</v>
      </c>
      <c r="AO210">
        <v>0</v>
      </c>
      <c r="AP210" t="e">
        <f t="shared" si="164"/>
        <v>#DIV/0!</v>
      </c>
      <c r="AQ210">
        <v>0</v>
      </c>
      <c r="AR210" t="s">
        <v>415</v>
      </c>
      <c r="AS210" t="s">
        <v>415</v>
      </c>
      <c r="AT210">
        <v>0</v>
      </c>
      <c r="AU210">
        <v>0</v>
      </c>
      <c r="AV210" t="e">
        <f t="shared" si="165"/>
        <v>#DIV/0!</v>
      </c>
      <c r="AW210">
        <v>0.5</v>
      </c>
      <c r="AX210">
        <f t="shared" si="166"/>
        <v>1513.2009058809938</v>
      </c>
      <c r="AY210">
        <f t="shared" si="167"/>
        <v>24.191139781067342</v>
      </c>
      <c r="AZ210" t="e">
        <f t="shared" si="168"/>
        <v>#DIV/0!</v>
      </c>
      <c r="BA210">
        <f t="shared" si="169"/>
        <v>1.5986733610222847E-2</v>
      </c>
      <c r="BB210" t="e">
        <f t="shared" si="170"/>
        <v>#DIV/0!</v>
      </c>
      <c r="BC210" t="e">
        <f t="shared" si="171"/>
        <v>#DIV/0!</v>
      </c>
      <c r="BD210" t="s">
        <v>415</v>
      </c>
      <c r="BE210">
        <v>0</v>
      </c>
      <c r="BF210" t="e">
        <f t="shared" si="172"/>
        <v>#DIV/0!</v>
      </c>
      <c r="BG210" t="e">
        <f t="shared" si="173"/>
        <v>#DIV/0!</v>
      </c>
      <c r="BH210" t="e">
        <f t="shared" si="174"/>
        <v>#DIV/0!</v>
      </c>
      <c r="BI210" t="e">
        <f t="shared" si="175"/>
        <v>#DIV/0!</v>
      </c>
      <c r="BJ210" t="e">
        <f t="shared" si="176"/>
        <v>#DIV/0!</v>
      </c>
      <c r="BK210" t="e">
        <f t="shared" si="177"/>
        <v>#DIV/0!</v>
      </c>
      <c r="BL210" t="e">
        <f t="shared" si="178"/>
        <v>#DIV/0!</v>
      </c>
      <c r="BM210" t="e">
        <f t="shared" si="179"/>
        <v>#DIV/0!</v>
      </c>
      <c r="CV210">
        <f t="shared" si="180"/>
        <v>1800.02</v>
      </c>
      <c r="CW210">
        <f t="shared" si="181"/>
        <v>1513.2009058809938</v>
      </c>
      <c r="CX210">
        <f t="shared" si="182"/>
        <v>0.84065782929133781</v>
      </c>
      <c r="CY210">
        <f t="shared" si="183"/>
        <v>0.1913156585826756</v>
      </c>
      <c r="CZ210">
        <v>6</v>
      </c>
      <c r="DA210">
        <v>0.5</v>
      </c>
      <c r="DB210" t="s">
        <v>416</v>
      </c>
      <c r="DC210">
        <v>2</v>
      </c>
      <c r="DD210">
        <v>1674747668</v>
      </c>
      <c r="DE210">
        <v>398.34899999999999</v>
      </c>
      <c r="DF210">
        <v>428.56700000000001</v>
      </c>
      <c r="DG210">
        <v>25.029399999999999</v>
      </c>
      <c r="DH210">
        <v>22.1128</v>
      </c>
      <c r="DI210">
        <v>402.262</v>
      </c>
      <c r="DJ210">
        <v>24.6326</v>
      </c>
      <c r="DK210">
        <v>500.05200000000002</v>
      </c>
      <c r="DL210">
        <v>99.062899999999999</v>
      </c>
      <c r="DM210">
        <v>9.99385E-2</v>
      </c>
      <c r="DN210">
        <v>27.990200000000002</v>
      </c>
      <c r="DO210">
        <v>28.616599999999998</v>
      </c>
      <c r="DP210">
        <v>999.9</v>
      </c>
      <c r="DQ210">
        <v>0</v>
      </c>
      <c r="DR210">
        <v>0</v>
      </c>
      <c r="DS210">
        <v>9988.75</v>
      </c>
      <c r="DT210">
        <v>0</v>
      </c>
      <c r="DU210">
        <v>381.25099999999998</v>
      </c>
      <c r="DV210">
        <v>-30.218</v>
      </c>
      <c r="DW210">
        <v>408.57499999999999</v>
      </c>
      <c r="DX210">
        <v>438.25799999999998</v>
      </c>
      <c r="DY210">
        <v>2.9165700000000001</v>
      </c>
      <c r="DZ210">
        <v>428.56700000000001</v>
      </c>
      <c r="EA210">
        <v>22.1128</v>
      </c>
      <c r="EB210">
        <v>2.4794800000000001</v>
      </c>
      <c r="EC210">
        <v>2.1905600000000001</v>
      </c>
      <c r="ED210">
        <v>20.892499999999998</v>
      </c>
      <c r="EE210">
        <v>18.8934</v>
      </c>
      <c r="EF210">
        <v>1800.02</v>
      </c>
      <c r="EG210">
        <v>0.97800900000000002</v>
      </c>
      <c r="EH210">
        <v>2.19911E-2</v>
      </c>
      <c r="EI210">
        <v>0</v>
      </c>
      <c r="EJ210">
        <v>855.58299999999997</v>
      </c>
      <c r="EK210">
        <v>5.0010599999999998</v>
      </c>
      <c r="EL210">
        <v>15512.5</v>
      </c>
      <c r="EM210">
        <v>16711.3</v>
      </c>
      <c r="EN210">
        <v>40.875</v>
      </c>
      <c r="EO210">
        <v>42.75</v>
      </c>
      <c r="EP210">
        <v>41.686999999999998</v>
      </c>
      <c r="EQ210">
        <v>42.436999999999998</v>
      </c>
      <c r="ER210">
        <v>42.436999999999998</v>
      </c>
      <c r="ES210">
        <v>1755.54</v>
      </c>
      <c r="ET210">
        <v>39.47</v>
      </c>
      <c r="EU210">
        <v>0</v>
      </c>
      <c r="EV210">
        <v>1674747665.3</v>
      </c>
      <c r="EW210">
        <v>0</v>
      </c>
      <c r="EX210">
        <v>863.23524000000009</v>
      </c>
      <c r="EY210">
        <v>-64.265846240519508</v>
      </c>
      <c r="EZ210">
        <v>-1104.9000017389289</v>
      </c>
      <c r="FA210">
        <v>15641.407999999999</v>
      </c>
      <c r="FB210">
        <v>15</v>
      </c>
      <c r="FC210">
        <v>1674745522.0999999</v>
      </c>
      <c r="FD210" t="s">
        <v>417</v>
      </c>
      <c r="FE210">
        <v>1674745522.0999999</v>
      </c>
      <c r="FF210">
        <v>1674745515.0999999</v>
      </c>
      <c r="FG210">
        <v>2</v>
      </c>
      <c r="FH210">
        <v>7.9000000000000001E-2</v>
      </c>
      <c r="FI210">
        <v>5.8000000000000003E-2</v>
      </c>
      <c r="FJ210">
        <v>-3.89</v>
      </c>
      <c r="FK210">
        <v>9.4E-2</v>
      </c>
      <c r="FL210">
        <v>383</v>
      </c>
      <c r="FM210">
        <v>18</v>
      </c>
      <c r="FN210">
        <v>0.28000000000000003</v>
      </c>
      <c r="FO210">
        <v>0.05</v>
      </c>
      <c r="FP210">
        <v>23.288947436113151</v>
      </c>
      <c r="FQ210">
        <v>5.5925102795709751</v>
      </c>
      <c r="FR210">
        <v>0.5389152123371963</v>
      </c>
      <c r="FS210">
        <v>-1</v>
      </c>
      <c r="FT210">
        <v>0.16288363876137471</v>
      </c>
      <c r="FU210">
        <v>2.6196980242219881E-2</v>
      </c>
      <c r="FV210">
        <v>2.6743447670185289E-3</v>
      </c>
      <c r="FW210">
        <v>-1</v>
      </c>
      <c r="FX210">
        <v>0</v>
      </c>
      <c r="FY210">
        <v>0</v>
      </c>
      <c r="FZ210" t="s">
        <v>418</v>
      </c>
      <c r="GA210">
        <v>2.9780600000000002</v>
      </c>
      <c r="GB210">
        <v>2.8061600000000002</v>
      </c>
      <c r="GC210">
        <v>9.73305E-2</v>
      </c>
      <c r="GD210">
        <v>0.10100099999999999</v>
      </c>
      <c r="GE210">
        <v>0.121645</v>
      </c>
      <c r="GF210">
        <v>0.111549</v>
      </c>
      <c r="GG210">
        <v>26689.1</v>
      </c>
      <c r="GH210">
        <v>24661.9</v>
      </c>
      <c r="GI210">
        <v>26578.3</v>
      </c>
      <c r="GJ210">
        <v>25906.799999999999</v>
      </c>
      <c r="GK210">
        <v>31765.200000000001</v>
      </c>
      <c r="GL210">
        <v>32479.599999999999</v>
      </c>
      <c r="GM210">
        <v>37657.1</v>
      </c>
      <c r="GN210">
        <v>38428.300000000003</v>
      </c>
      <c r="GO210">
        <v>1.9762</v>
      </c>
      <c r="GP210">
        <v>1.94953</v>
      </c>
      <c r="GQ210">
        <v>8.5346400000000003E-2</v>
      </c>
      <c r="GR210">
        <v>0</v>
      </c>
      <c r="GS210">
        <v>27.222899999999999</v>
      </c>
      <c r="GT210">
        <v>999.9</v>
      </c>
      <c r="GU210">
        <v>58</v>
      </c>
      <c r="GV210">
        <v>31.2</v>
      </c>
      <c r="GW210">
        <v>26.712700000000002</v>
      </c>
      <c r="GX210">
        <v>61.970199999999998</v>
      </c>
      <c r="GY210">
        <v>12.0032</v>
      </c>
      <c r="GZ210">
        <v>1</v>
      </c>
      <c r="HA210">
        <v>0.37876500000000002</v>
      </c>
      <c r="HB210">
        <v>1.5632600000000001</v>
      </c>
      <c r="HC210">
        <v>20.2501</v>
      </c>
      <c r="HD210">
        <v>5.2077099999999996</v>
      </c>
      <c r="HE210">
        <v>11.937900000000001</v>
      </c>
      <c r="HF210">
        <v>4.9877500000000001</v>
      </c>
      <c r="HG210">
        <v>3.2909999999999999</v>
      </c>
      <c r="HH210">
        <v>9999</v>
      </c>
      <c r="HI210">
        <v>9999</v>
      </c>
      <c r="HJ210">
        <v>9999</v>
      </c>
      <c r="HK210">
        <v>999.9</v>
      </c>
      <c r="HL210">
        <v>1.8702700000000001</v>
      </c>
      <c r="HM210">
        <v>1.87656</v>
      </c>
      <c r="HN210">
        <v>1.87439</v>
      </c>
      <c r="HO210">
        <v>1.8726400000000001</v>
      </c>
      <c r="HP210">
        <v>1.87304</v>
      </c>
      <c r="HQ210">
        <v>1.87042</v>
      </c>
      <c r="HR210">
        <v>1.8763700000000001</v>
      </c>
      <c r="HS210">
        <v>1.8754599999999999</v>
      </c>
      <c r="HT210">
        <v>5</v>
      </c>
      <c r="HU210">
        <v>0</v>
      </c>
      <c r="HV210">
        <v>0</v>
      </c>
      <c r="HW210">
        <v>0</v>
      </c>
      <c r="HX210" t="s">
        <v>419</v>
      </c>
      <c r="HY210" t="s">
        <v>420</v>
      </c>
      <c r="HZ210" t="s">
        <v>421</v>
      </c>
      <c r="IA210" t="s">
        <v>422</v>
      </c>
      <c r="IB210" t="s">
        <v>422</v>
      </c>
      <c r="IC210" t="s">
        <v>421</v>
      </c>
      <c r="ID210">
        <v>0</v>
      </c>
      <c r="IE210">
        <v>100</v>
      </c>
      <c r="IF210">
        <v>100</v>
      </c>
      <c r="IG210">
        <v>-3.9129999999999998</v>
      </c>
      <c r="IH210">
        <v>0.39679999999999999</v>
      </c>
      <c r="II210">
        <v>-3.1183980323874012</v>
      </c>
      <c r="IJ210">
        <v>-2.536945948238235E-3</v>
      </c>
      <c r="IK210">
        <v>1.581473279927893E-6</v>
      </c>
      <c r="IL210">
        <v>-4.6698293441882044E-10</v>
      </c>
      <c r="IM210">
        <v>-0.1212426229721789</v>
      </c>
      <c r="IN210">
        <v>-1.5895243091576399E-2</v>
      </c>
      <c r="IO210">
        <v>1.559614309849521E-3</v>
      </c>
      <c r="IP210">
        <v>-2.4566050869858518E-6</v>
      </c>
      <c r="IQ210">
        <v>2</v>
      </c>
      <c r="IR210">
        <v>2224</v>
      </c>
      <c r="IS210">
        <v>2</v>
      </c>
      <c r="IT210">
        <v>25</v>
      </c>
      <c r="IU210">
        <v>35.799999999999997</v>
      </c>
      <c r="IV210">
        <v>35.9</v>
      </c>
      <c r="IW210">
        <v>0.98999000000000004</v>
      </c>
      <c r="IX210">
        <v>2.47681</v>
      </c>
      <c r="IY210">
        <v>1.65039</v>
      </c>
      <c r="IZ210">
        <v>2.3022499999999999</v>
      </c>
      <c r="JA210">
        <v>1.50024</v>
      </c>
      <c r="JB210">
        <v>2.3278799999999999</v>
      </c>
      <c r="JC210">
        <v>37.337800000000001</v>
      </c>
      <c r="JD210">
        <v>23.710999999999999</v>
      </c>
      <c r="JE210">
        <v>18</v>
      </c>
      <c r="JF210">
        <v>505.07400000000001</v>
      </c>
      <c r="JG210">
        <v>481.50700000000001</v>
      </c>
      <c r="JH210">
        <v>25.8962</v>
      </c>
      <c r="JI210">
        <v>32.063200000000002</v>
      </c>
      <c r="JJ210">
        <v>30.000299999999999</v>
      </c>
      <c r="JK210">
        <v>32.037799999999997</v>
      </c>
      <c r="JL210">
        <v>32.0107</v>
      </c>
      <c r="JM210">
        <v>19.847899999999999</v>
      </c>
      <c r="JN210">
        <v>35.015700000000002</v>
      </c>
      <c r="JO210">
        <v>100</v>
      </c>
      <c r="JP210">
        <v>25.906099999999999</v>
      </c>
      <c r="JQ210">
        <v>429.03100000000001</v>
      </c>
      <c r="JR210">
        <v>22.039200000000001</v>
      </c>
      <c r="JS210">
        <v>99.935900000000004</v>
      </c>
      <c r="JT210">
        <v>99.152799999999999</v>
      </c>
    </row>
    <row r="211" spans="1:280" x14ac:dyDescent="0.25">
      <c r="A211">
        <v>195</v>
      </c>
      <c r="B211">
        <v>1674747678</v>
      </c>
      <c r="C211">
        <v>1940.400000095367</v>
      </c>
      <c r="D211" t="s">
        <v>809</v>
      </c>
      <c r="E211" t="s">
        <v>810</v>
      </c>
      <c r="F211" t="s">
        <v>412</v>
      </c>
      <c r="G211" t="s">
        <v>413</v>
      </c>
      <c r="H211" t="s">
        <v>414</v>
      </c>
      <c r="I211">
        <v>1674747678</v>
      </c>
      <c r="J211">
        <f t="shared" si="138"/>
        <v>2.5086641265218987E-3</v>
      </c>
      <c r="K211">
        <f t="shared" si="139"/>
        <v>2.5086641265218987</v>
      </c>
      <c r="L211">
        <f t="shared" si="140"/>
        <v>24.906242800695853</v>
      </c>
      <c r="M211">
        <f t="shared" si="141"/>
        <v>398.41399999999999</v>
      </c>
      <c r="N211">
        <f t="shared" si="142"/>
        <v>152.52768581427179</v>
      </c>
      <c r="O211">
        <f t="shared" si="143"/>
        <v>15.124757707742097</v>
      </c>
      <c r="P211">
        <f t="shared" si="144"/>
        <v>39.507025791435197</v>
      </c>
      <c r="Q211">
        <f t="shared" si="145"/>
        <v>0.17120234624491659</v>
      </c>
      <c r="R211">
        <f t="shared" si="146"/>
        <v>2.9178315475402146</v>
      </c>
      <c r="S211">
        <f t="shared" si="147"/>
        <v>0.16581114487691623</v>
      </c>
      <c r="T211">
        <f t="shared" si="148"/>
        <v>0.10410220148676116</v>
      </c>
      <c r="U211">
        <f t="shared" si="149"/>
        <v>344.35671177151625</v>
      </c>
      <c r="V211">
        <f t="shared" si="150"/>
        <v>29.385510957674249</v>
      </c>
      <c r="W211">
        <f t="shared" si="151"/>
        <v>28.612100000000002</v>
      </c>
      <c r="X211">
        <f t="shared" si="152"/>
        <v>3.9323785501073645</v>
      </c>
      <c r="Y211">
        <f t="shared" si="153"/>
        <v>65.356938380334626</v>
      </c>
      <c r="Z211">
        <f t="shared" si="154"/>
        <v>2.4806248239361599</v>
      </c>
      <c r="AA211">
        <f t="shared" si="155"/>
        <v>3.795503408529552</v>
      </c>
      <c r="AB211">
        <f t="shared" si="156"/>
        <v>1.4517537261712046</v>
      </c>
      <c r="AC211">
        <f t="shared" si="157"/>
        <v>-110.63208797961573</v>
      </c>
      <c r="AD211">
        <f t="shared" si="158"/>
        <v>-95.815166457551072</v>
      </c>
      <c r="AE211">
        <f t="shared" si="159"/>
        <v>-7.179856044090422</v>
      </c>
      <c r="AF211">
        <f t="shared" si="160"/>
        <v>130.72960129025904</v>
      </c>
      <c r="AG211">
        <v>0</v>
      </c>
      <c r="AH211">
        <v>0</v>
      </c>
      <c r="AI211">
        <f t="shared" si="161"/>
        <v>1</v>
      </c>
      <c r="AJ211">
        <f t="shared" si="162"/>
        <v>0</v>
      </c>
      <c r="AK211">
        <f t="shared" si="163"/>
        <v>52343.808767309492</v>
      </c>
      <c r="AL211" t="s">
        <v>415</v>
      </c>
      <c r="AM211" t="s">
        <v>415</v>
      </c>
      <c r="AN211">
        <v>0</v>
      </c>
      <c r="AO211">
        <v>0</v>
      </c>
      <c r="AP211" t="e">
        <f t="shared" si="164"/>
        <v>#DIV/0!</v>
      </c>
      <c r="AQ211">
        <v>0</v>
      </c>
      <c r="AR211" t="s">
        <v>415</v>
      </c>
      <c r="AS211" t="s">
        <v>415</v>
      </c>
      <c r="AT211">
        <v>0</v>
      </c>
      <c r="AU211">
        <v>0</v>
      </c>
      <c r="AV211" t="e">
        <f t="shared" si="165"/>
        <v>#DIV/0!</v>
      </c>
      <c r="AW211">
        <v>0.5</v>
      </c>
      <c r="AX211">
        <f t="shared" si="166"/>
        <v>1513.1262058857581</v>
      </c>
      <c r="AY211">
        <f t="shared" si="167"/>
        <v>24.906242800695853</v>
      </c>
      <c r="AZ211" t="e">
        <f t="shared" si="168"/>
        <v>#DIV/0!</v>
      </c>
      <c r="BA211">
        <f t="shared" si="169"/>
        <v>1.6460122562027907E-2</v>
      </c>
      <c r="BB211" t="e">
        <f t="shared" si="170"/>
        <v>#DIV/0!</v>
      </c>
      <c r="BC211" t="e">
        <f t="shared" si="171"/>
        <v>#DIV/0!</v>
      </c>
      <c r="BD211" t="s">
        <v>415</v>
      </c>
      <c r="BE211">
        <v>0</v>
      </c>
      <c r="BF211" t="e">
        <f t="shared" si="172"/>
        <v>#DIV/0!</v>
      </c>
      <c r="BG211" t="e">
        <f t="shared" si="173"/>
        <v>#DIV/0!</v>
      </c>
      <c r="BH211" t="e">
        <f t="shared" si="174"/>
        <v>#DIV/0!</v>
      </c>
      <c r="BI211" t="e">
        <f t="shared" si="175"/>
        <v>#DIV/0!</v>
      </c>
      <c r="BJ211" t="e">
        <f t="shared" si="176"/>
        <v>#DIV/0!</v>
      </c>
      <c r="BK211" t="e">
        <f t="shared" si="177"/>
        <v>#DIV/0!</v>
      </c>
      <c r="BL211" t="e">
        <f t="shared" si="178"/>
        <v>#DIV/0!</v>
      </c>
      <c r="BM211" t="e">
        <f t="shared" si="179"/>
        <v>#DIV/0!</v>
      </c>
      <c r="CV211">
        <f t="shared" si="180"/>
        <v>1799.93</v>
      </c>
      <c r="CW211">
        <f t="shared" si="181"/>
        <v>1513.1262058857581</v>
      </c>
      <c r="CX211">
        <f t="shared" si="182"/>
        <v>0.84065836220617363</v>
      </c>
      <c r="CY211">
        <f t="shared" si="183"/>
        <v>0.19131672441234729</v>
      </c>
      <c r="CZ211">
        <v>6</v>
      </c>
      <c r="DA211">
        <v>0.5</v>
      </c>
      <c r="DB211" t="s">
        <v>416</v>
      </c>
      <c r="DC211">
        <v>2</v>
      </c>
      <c r="DD211">
        <v>1674747678</v>
      </c>
      <c r="DE211">
        <v>398.41399999999999</v>
      </c>
      <c r="DF211">
        <v>429.50099999999998</v>
      </c>
      <c r="DG211">
        <v>25.016200000000001</v>
      </c>
      <c r="DH211">
        <v>22.081099999999999</v>
      </c>
      <c r="DI211">
        <v>402.327</v>
      </c>
      <c r="DJ211">
        <v>24.620100000000001</v>
      </c>
      <c r="DK211">
        <v>499.99799999999999</v>
      </c>
      <c r="DL211">
        <v>99.061099999999996</v>
      </c>
      <c r="DM211">
        <v>9.9636799999999998E-2</v>
      </c>
      <c r="DN211">
        <v>28.003</v>
      </c>
      <c r="DO211">
        <v>28.612100000000002</v>
      </c>
      <c r="DP211">
        <v>999.9</v>
      </c>
      <c r="DQ211">
        <v>0</v>
      </c>
      <c r="DR211">
        <v>0</v>
      </c>
      <c r="DS211">
        <v>10027.5</v>
      </c>
      <c r="DT211">
        <v>0</v>
      </c>
      <c r="DU211">
        <v>381.77199999999999</v>
      </c>
      <c r="DV211">
        <v>-31.087</v>
      </c>
      <c r="DW211">
        <v>408.63600000000002</v>
      </c>
      <c r="DX211">
        <v>439.19900000000001</v>
      </c>
      <c r="DY211">
        <v>2.9350499999999999</v>
      </c>
      <c r="DZ211">
        <v>429.50099999999998</v>
      </c>
      <c r="EA211">
        <v>22.081099999999999</v>
      </c>
      <c r="EB211">
        <v>2.4781300000000002</v>
      </c>
      <c r="EC211">
        <v>2.1873800000000001</v>
      </c>
      <c r="ED211">
        <v>20.883600000000001</v>
      </c>
      <c r="EE211">
        <v>18.870200000000001</v>
      </c>
      <c r="EF211">
        <v>1799.93</v>
      </c>
      <c r="EG211">
        <v>0.97799100000000005</v>
      </c>
      <c r="EH211">
        <v>2.2008799999999999E-2</v>
      </c>
      <c r="EI211">
        <v>0</v>
      </c>
      <c r="EJ211">
        <v>846.70799999999997</v>
      </c>
      <c r="EK211">
        <v>5.0010599999999998</v>
      </c>
      <c r="EL211">
        <v>15356.9</v>
      </c>
      <c r="EM211">
        <v>16710.400000000001</v>
      </c>
      <c r="EN211">
        <v>41</v>
      </c>
      <c r="EO211">
        <v>42.811999999999998</v>
      </c>
      <c r="EP211">
        <v>41.811999999999998</v>
      </c>
      <c r="EQ211">
        <v>42.436999999999998</v>
      </c>
      <c r="ER211">
        <v>42.561999999999998</v>
      </c>
      <c r="ES211">
        <v>1755.42</v>
      </c>
      <c r="ET211">
        <v>39.5</v>
      </c>
      <c r="EU211">
        <v>0</v>
      </c>
      <c r="EV211">
        <v>1674747674.9000001</v>
      </c>
      <c r="EW211">
        <v>0</v>
      </c>
      <c r="EX211">
        <v>853.39603999999997</v>
      </c>
      <c r="EY211">
        <v>-58.762846055416453</v>
      </c>
      <c r="EZ211">
        <v>-996.22307542824592</v>
      </c>
      <c r="FA211">
        <v>15473.384</v>
      </c>
      <c r="FB211">
        <v>15</v>
      </c>
      <c r="FC211">
        <v>1674745522.0999999</v>
      </c>
      <c r="FD211" t="s">
        <v>417</v>
      </c>
      <c r="FE211">
        <v>1674745522.0999999</v>
      </c>
      <c r="FF211">
        <v>1674745515.0999999</v>
      </c>
      <c r="FG211">
        <v>2</v>
      </c>
      <c r="FH211">
        <v>7.9000000000000001E-2</v>
      </c>
      <c r="FI211">
        <v>5.8000000000000003E-2</v>
      </c>
      <c r="FJ211">
        <v>-3.89</v>
      </c>
      <c r="FK211">
        <v>9.4E-2</v>
      </c>
      <c r="FL211">
        <v>383</v>
      </c>
      <c r="FM211">
        <v>18</v>
      </c>
      <c r="FN211">
        <v>0.28000000000000003</v>
      </c>
      <c r="FO211">
        <v>0.05</v>
      </c>
      <c r="FP211">
        <v>24.081242973489921</v>
      </c>
      <c r="FQ211">
        <v>4.1866962648858426</v>
      </c>
      <c r="FR211">
        <v>0.40727831867386732</v>
      </c>
      <c r="FS211">
        <v>-1</v>
      </c>
      <c r="FT211">
        <v>0.1677005616297732</v>
      </c>
      <c r="FU211">
        <v>2.9108191404064961E-2</v>
      </c>
      <c r="FV211">
        <v>2.9855191801821382E-3</v>
      </c>
      <c r="FW211">
        <v>-1</v>
      </c>
      <c r="FX211">
        <v>0</v>
      </c>
      <c r="FY211">
        <v>0</v>
      </c>
      <c r="FZ211" t="s">
        <v>418</v>
      </c>
      <c r="GA211">
        <v>2.9779100000000001</v>
      </c>
      <c r="GB211">
        <v>2.8062</v>
      </c>
      <c r="GC211">
        <v>9.7339800000000004E-2</v>
      </c>
      <c r="GD211">
        <v>0.10116600000000001</v>
      </c>
      <c r="GE211">
        <v>0.121599</v>
      </c>
      <c r="GF211">
        <v>0.11143699999999999</v>
      </c>
      <c r="GG211">
        <v>26688.400000000001</v>
      </c>
      <c r="GH211">
        <v>24657.4</v>
      </c>
      <c r="GI211">
        <v>26577.9</v>
      </c>
      <c r="GJ211">
        <v>25906.9</v>
      </c>
      <c r="GK211">
        <v>31766.400000000001</v>
      </c>
      <c r="GL211">
        <v>32483.5</v>
      </c>
      <c r="GM211">
        <v>37656.5</v>
      </c>
      <c r="GN211">
        <v>38428</v>
      </c>
      <c r="GO211">
        <v>1.9762500000000001</v>
      </c>
      <c r="GP211">
        <v>1.9494199999999999</v>
      </c>
      <c r="GQ211">
        <v>8.5495399999999999E-2</v>
      </c>
      <c r="GR211">
        <v>0</v>
      </c>
      <c r="GS211">
        <v>27.216000000000001</v>
      </c>
      <c r="GT211">
        <v>999.9</v>
      </c>
      <c r="GU211">
        <v>58</v>
      </c>
      <c r="GV211">
        <v>31.3</v>
      </c>
      <c r="GW211">
        <v>26.869</v>
      </c>
      <c r="GX211">
        <v>61.690199999999997</v>
      </c>
      <c r="GY211">
        <v>12.0192</v>
      </c>
      <c r="GZ211">
        <v>1</v>
      </c>
      <c r="HA211">
        <v>0.37894800000000001</v>
      </c>
      <c r="HB211">
        <v>1.5857000000000001</v>
      </c>
      <c r="HC211">
        <v>20.25</v>
      </c>
      <c r="HD211">
        <v>5.2063600000000001</v>
      </c>
      <c r="HE211">
        <v>11.9381</v>
      </c>
      <c r="HF211">
        <v>4.9878499999999999</v>
      </c>
      <c r="HG211">
        <v>3.2909999999999999</v>
      </c>
      <c r="HH211">
        <v>9999</v>
      </c>
      <c r="HI211">
        <v>9999</v>
      </c>
      <c r="HJ211">
        <v>9999</v>
      </c>
      <c r="HK211">
        <v>999.9</v>
      </c>
      <c r="HL211">
        <v>1.8702799999999999</v>
      </c>
      <c r="HM211">
        <v>1.87656</v>
      </c>
      <c r="HN211">
        <v>1.87439</v>
      </c>
      <c r="HO211">
        <v>1.87263</v>
      </c>
      <c r="HP211">
        <v>1.8730500000000001</v>
      </c>
      <c r="HQ211">
        <v>1.87042</v>
      </c>
      <c r="HR211">
        <v>1.8763700000000001</v>
      </c>
      <c r="HS211">
        <v>1.8754599999999999</v>
      </c>
      <c r="HT211">
        <v>5</v>
      </c>
      <c r="HU211">
        <v>0</v>
      </c>
      <c r="HV211">
        <v>0</v>
      </c>
      <c r="HW211">
        <v>0</v>
      </c>
      <c r="HX211" t="s">
        <v>419</v>
      </c>
      <c r="HY211" t="s">
        <v>420</v>
      </c>
      <c r="HZ211" t="s">
        <v>421</v>
      </c>
      <c r="IA211" t="s">
        <v>422</v>
      </c>
      <c r="IB211" t="s">
        <v>422</v>
      </c>
      <c r="IC211" t="s">
        <v>421</v>
      </c>
      <c r="ID211">
        <v>0</v>
      </c>
      <c r="IE211">
        <v>100</v>
      </c>
      <c r="IF211">
        <v>100</v>
      </c>
      <c r="IG211">
        <v>-3.9129999999999998</v>
      </c>
      <c r="IH211">
        <v>0.39610000000000001</v>
      </c>
      <c r="II211">
        <v>-3.1183980323874012</v>
      </c>
      <c r="IJ211">
        <v>-2.536945948238235E-3</v>
      </c>
      <c r="IK211">
        <v>1.581473279927893E-6</v>
      </c>
      <c r="IL211">
        <v>-4.6698293441882044E-10</v>
      </c>
      <c r="IM211">
        <v>-0.1212426229721789</v>
      </c>
      <c r="IN211">
        <v>-1.5895243091576399E-2</v>
      </c>
      <c r="IO211">
        <v>1.559614309849521E-3</v>
      </c>
      <c r="IP211">
        <v>-2.4566050869858518E-6</v>
      </c>
      <c r="IQ211">
        <v>2</v>
      </c>
      <c r="IR211">
        <v>2224</v>
      </c>
      <c r="IS211">
        <v>2</v>
      </c>
      <c r="IT211">
        <v>25</v>
      </c>
      <c r="IU211">
        <v>35.9</v>
      </c>
      <c r="IV211">
        <v>36</v>
      </c>
      <c r="IW211">
        <v>0.99243199999999998</v>
      </c>
      <c r="IX211">
        <v>2.48169</v>
      </c>
      <c r="IY211">
        <v>1.65039</v>
      </c>
      <c r="IZ211">
        <v>2.3022499999999999</v>
      </c>
      <c r="JA211">
        <v>1.50024</v>
      </c>
      <c r="JB211">
        <v>2.3278799999999999</v>
      </c>
      <c r="JC211">
        <v>37.361800000000002</v>
      </c>
      <c r="JD211">
        <v>23.710999999999999</v>
      </c>
      <c r="JE211">
        <v>18</v>
      </c>
      <c r="JF211">
        <v>505.13799999999998</v>
      </c>
      <c r="JG211">
        <v>481.46300000000002</v>
      </c>
      <c r="JH211">
        <v>25.914100000000001</v>
      </c>
      <c r="JI211">
        <v>32.066400000000002</v>
      </c>
      <c r="JJ211">
        <v>30.0002</v>
      </c>
      <c r="JK211">
        <v>32.041699999999999</v>
      </c>
      <c r="JL211">
        <v>32.013599999999997</v>
      </c>
      <c r="JM211">
        <v>19.887899999999998</v>
      </c>
      <c r="JN211">
        <v>35.2926</v>
      </c>
      <c r="JO211">
        <v>100</v>
      </c>
      <c r="JP211">
        <v>25.912299999999998</v>
      </c>
      <c r="JQ211">
        <v>430.27</v>
      </c>
      <c r="JR211">
        <v>21.971699999999998</v>
      </c>
      <c r="JS211">
        <v>99.934299999999993</v>
      </c>
      <c r="JT211">
        <v>99.152500000000003</v>
      </c>
    </row>
    <row r="212" spans="1:280" x14ac:dyDescent="0.25">
      <c r="A212">
        <v>196</v>
      </c>
      <c r="B212">
        <v>1674747688</v>
      </c>
      <c r="C212">
        <v>1950.400000095367</v>
      </c>
      <c r="D212" t="s">
        <v>811</v>
      </c>
      <c r="E212" t="s">
        <v>812</v>
      </c>
      <c r="F212" t="s">
        <v>412</v>
      </c>
      <c r="G212" t="s">
        <v>413</v>
      </c>
      <c r="H212" t="s">
        <v>414</v>
      </c>
      <c r="I212">
        <v>1674747688</v>
      </c>
      <c r="J212">
        <f t="shared" si="138"/>
        <v>2.6166831596681796E-3</v>
      </c>
      <c r="K212">
        <f t="shared" si="139"/>
        <v>2.6166831596681797</v>
      </c>
      <c r="L212">
        <f t="shared" si="140"/>
        <v>25.718802259899089</v>
      </c>
      <c r="M212">
        <f t="shared" si="141"/>
        <v>398.55900000000003</v>
      </c>
      <c r="N212">
        <f t="shared" si="142"/>
        <v>155.32612841292828</v>
      </c>
      <c r="O212">
        <f t="shared" si="143"/>
        <v>15.4029760857255</v>
      </c>
      <c r="P212">
        <f t="shared" si="144"/>
        <v>39.5232586331541</v>
      </c>
      <c r="Q212">
        <f t="shared" si="145"/>
        <v>0.17902183762702548</v>
      </c>
      <c r="R212">
        <f t="shared" si="146"/>
        <v>2.9121194300192537</v>
      </c>
      <c r="S212">
        <f t="shared" si="147"/>
        <v>0.17312489002363879</v>
      </c>
      <c r="T212">
        <f t="shared" si="148"/>
        <v>0.10871669207912681</v>
      </c>
      <c r="U212">
        <f t="shared" si="149"/>
        <v>344.38709860440389</v>
      </c>
      <c r="V212">
        <f t="shared" si="150"/>
        <v>29.369176347794379</v>
      </c>
      <c r="W212">
        <f t="shared" si="151"/>
        <v>28.604199999999999</v>
      </c>
      <c r="X212">
        <f t="shared" si="152"/>
        <v>3.9305760963202339</v>
      </c>
      <c r="Y212">
        <f t="shared" si="153"/>
        <v>65.310600009240261</v>
      </c>
      <c r="Z212">
        <f t="shared" si="154"/>
        <v>2.4801958171719298</v>
      </c>
      <c r="AA212">
        <f t="shared" si="155"/>
        <v>3.7975394757068948</v>
      </c>
      <c r="AB212">
        <f t="shared" si="156"/>
        <v>1.450380279148304</v>
      </c>
      <c r="AC212">
        <f t="shared" si="157"/>
        <v>-115.39572734136672</v>
      </c>
      <c r="AD212">
        <f t="shared" si="158"/>
        <v>-92.942924165029027</v>
      </c>
      <c r="AE212">
        <f t="shared" si="159"/>
        <v>-6.9783320406078584</v>
      </c>
      <c r="AF212">
        <f t="shared" si="160"/>
        <v>129.07011505740024</v>
      </c>
      <c r="AG212">
        <v>0</v>
      </c>
      <c r="AH212">
        <v>0</v>
      </c>
      <c r="AI212">
        <f t="shared" si="161"/>
        <v>1</v>
      </c>
      <c r="AJ212">
        <f t="shared" si="162"/>
        <v>0</v>
      </c>
      <c r="AK212">
        <f t="shared" si="163"/>
        <v>52178.692165030792</v>
      </c>
      <c r="AL212" t="s">
        <v>415</v>
      </c>
      <c r="AM212" t="s">
        <v>415</v>
      </c>
      <c r="AN212">
        <v>0</v>
      </c>
      <c r="AO212">
        <v>0</v>
      </c>
      <c r="AP212" t="e">
        <f t="shared" si="164"/>
        <v>#DIV/0!</v>
      </c>
      <c r="AQ212">
        <v>0</v>
      </c>
      <c r="AR212" t="s">
        <v>415</v>
      </c>
      <c r="AS212" t="s">
        <v>415</v>
      </c>
      <c r="AT212">
        <v>0</v>
      </c>
      <c r="AU212">
        <v>0</v>
      </c>
      <c r="AV212" t="e">
        <f t="shared" si="165"/>
        <v>#DIV/0!</v>
      </c>
      <c r="AW212">
        <v>0.5</v>
      </c>
      <c r="AX212">
        <f t="shared" si="166"/>
        <v>1513.2605993022019</v>
      </c>
      <c r="AY212">
        <f t="shared" si="167"/>
        <v>25.718802259899089</v>
      </c>
      <c r="AZ212" t="e">
        <f t="shared" si="168"/>
        <v>#DIV/0!</v>
      </c>
      <c r="BA212">
        <f t="shared" si="169"/>
        <v>1.6995620101229493E-2</v>
      </c>
      <c r="BB212" t="e">
        <f t="shared" si="170"/>
        <v>#DIV/0!</v>
      </c>
      <c r="BC212" t="e">
        <f t="shared" si="171"/>
        <v>#DIV/0!</v>
      </c>
      <c r="BD212" t="s">
        <v>415</v>
      </c>
      <c r="BE212">
        <v>0</v>
      </c>
      <c r="BF212" t="e">
        <f t="shared" si="172"/>
        <v>#DIV/0!</v>
      </c>
      <c r="BG212" t="e">
        <f t="shared" si="173"/>
        <v>#DIV/0!</v>
      </c>
      <c r="BH212" t="e">
        <f t="shared" si="174"/>
        <v>#DIV/0!</v>
      </c>
      <c r="BI212" t="e">
        <f t="shared" si="175"/>
        <v>#DIV/0!</v>
      </c>
      <c r="BJ212" t="e">
        <f t="shared" si="176"/>
        <v>#DIV/0!</v>
      </c>
      <c r="BK212" t="e">
        <f t="shared" si="177"/>
        <v>#DIV/0!</v>
      </c>
      <c r="BL212" t="e">
        <f t="shared" si="178"/>
        <v>#DIV/0!</v>
      </c>
      <c r="BM212" t="e">
        <f t="shared" si="179"/>
        <v>#DIV/0!</v>
      </c>
      <c r="CV212">
        <f t="shared" si="180"/>
        <v>1800.09</v>
      </c>
      <c r="CW212">
        <f t="shared" si="181"/>
        <v>1513.2605993022019</v>
      </c>
      <c r="CX212">
        <f t="shared" si="182"/>
        <v>0.84065830003066622</v>
      </c>
      <c r="CY212">
        <f t="shared" si="183"/>
        <v>0.19131660006133244</v>
      </c>
      <c r="CZ212">
        <v>6</v>
      </c>
      <c r="DA212">
        <v>0.5</v>
      </c>
      <c r="DB212" t="s">
        <v>416</v>
      </c>
      <c r="DC212">
        <v>2</v>
      </c>
      <c r="DD212">
        <v>1674747688</v>
      </c>
      <c r="DE212">
        <v>398.55900000000003</v>
      </c>
      <c r="DF212">
        <v>430.66899999999998</v>
      </c>
      <c r="DG212">
        <v>25.0107</v>
      </c>
      <c r="DH212">
        <v>21.9496</v>
      </c>
      <c r="DI212">
        <v>402.47300000000001</v>
      </c>
      <c r="DJ212">
        <v>24.614899999999999</v>
      </c>
      <c r="DK212">
        <v>500.06299999999999</v>
      </c>
      <c r="DL212">
        <v>99.065399999999997</v>
      </c>
      <c r="DM212">
        <v>9.9989900000000007E-2</v>
      </c>
      <c r="DN212">
        <v>28.0122</v>
      </c>
      <c r="DO212">
        <v>28.604199999999999</v>
      </c>
      <c r="DP212">
        <v>999.9</v>
      </c>
      <c r="DQ212">
        <v>0</v>
      </c>
      <c r="DR212">
        <v>0</v>
      </c>
      <c r="DS212">
        <v>9994.3799999999992</v>
      </c>
      <c r="DT212">
        <v>0</v>
      </c>
      <c r="DU212">
        <v>382.053</v>
      </c>
      <c r="DV212">
        <v>-32.1098</v>
      </c>
      <c r="DW212">
        <v>408.78300000000002</v>
      </c>
      <c r="DX212">
        <v>440.334</v>
      </c>
      <c r="DY212">
        <v>3.06115</v>
      </c>
      <c r="DZ212">
        <v>430.66899999999998</v>
      </c>
      <c r="EA212">
        <v>21.9496</v>
      </c>
      <c r="EB212">
        <v>2.4777</v>
      </c>
      <c r="EC212">
        <v>2.1744400000000002</v>
      </c>
      <c r="ED212">
        <v>20.880700000000001</v>
      </c>
      <c r="EE212">
        <v>18.775200000000002</v>
      </c>
      <c r="EF212">
        <v>1800.09</v>
      </c>
      <c r="EG212">
        <v>0.97799499999999995</v>
      </c>
      <c r="EH212">
        <v>2.2005299999999998E-2</v>
      </c>
      <c r="EI212">
        <v>0</v>
      </c>
      <c r="EJ212">
        <v>837.63</v>
      </c>
      <c r="EK212">
        <v>5.0010599999999998</v>
      </c>
      <c r="EL212">
        <v>15210.2</v>
      </c>
      <c r="EM212">
        <v>16711.8</v>
      </c>
      <c r="EN212">
        <v>41.125</v>
      </c>
      <c r="EO212">
        <v>42.875</v>
      </c>
      <c r="EP212">
        <v>41.936999999999998</v>
      </c>
      <c r="EQ212">
        <v>42.5</v>
      </c>
      <c r="ER212">
        <v>42.686999999999998</v>
      </c>
      <c r="ES212">
        <v>1755.59</v>
      </c>
      <c r="ET212">
        <v>39.5</v>
      </c>
      <c r="EU212">
        <v>0</v>
      </c>
      <c r="EV212">
        <v>1674747685.0999999</v>
      </c>
      <c r="EW212">
        <v>0</v>
      </c>
      <c r="EX212">
        <v>844.3131538461538</v>
      </c>
      <c r="EY212">
        <v>-52.726905970876338</v>
      </c>
      <c r="EZ212">
        <v>-888.27350433057609</v>
      </c>
      <c r="FA212">
        <v>15318</v>
      </c>
      <c r="FB212">
        <v>15</v>
      </c>
      <c r="FC212">
        <v>1674745522.0999999</v>
      </c>
      <c r="FD212" t="s">
        <v>417</v>
      </c>
      <c r="FE212">
        <v>1674745522.0999999</v>
      </c>
      <c r="FF212">
        <v>1674745515.0999999</v>
      </c>
      <c r="FG212">
        <v>2</v>
      </c>
      <c r="FH212">
        <v>7.9000000000000001E-2</v>
      </c>
      <c r="FI212">
        <v>5.8000000000000003E-2</v>
      </c>
      <c r="FJ212">
        <v>-3.89</v>
      </c>
      <c r="FK212">
        <v>9.4E-2</v>
      </c>
      <c r="FL212">
        <v>383</v>
      </c>
      <c r="FM212">
        <v>18</v>
      </c>
      <c r="FN212">
        <v>0.28000000000000003</v>
      </c>
      <c r="FO212">
        <v>0.05</v>
      </c>
      <c r="FP212">
        <v>24.790022264521031</v>
      </c>
      <c r="FQ212">
        <v>4.8189561081627792</v>
      </c>
      <c r="FR212">
        <v>0.47971113151742312</v>
      </c>
      <c r="FS212">
        <v>-1</v>
      </c>
      <c r="FT212">
        <v>0.17138655509851661</v>
      </c>
      <c r="FU212">
        <v>1.6386594180777599E-2</v>
      </c>
      <c r="FV212">
        <v>1.904553831943147E-3</v>
      </c>
      <c r="FW212">
        <v>-1</v>
      </c>
      <c r="FX212">
        <v>0</v>
      </c>
      <c r="FY212">
        <v>0</v>
      </c>
      <c r="FZ212" t="s">
        <v>418</v>
      </c>
      <c r="GA212">
        <v>2.9780899999999999</v>
      </c>
      <c r="GB212">
        <v>2.80627</v>
      </c>
      <c r="GC212">
        <v>9.7370300000000007E-2</v>
      </c>
      <c r="GD212">
        <v>0.10137599999999999</v>
      </c>
      <c r="GE212">
        <v>0.121585</v>
      </c>
      <c r="GF212">
        <v>0.110983</v>
      </c>
      <c r="GG212">
        <v>26687.1</v>
      </c>
      <c r="GH212">
        <v>24650.799999999999</v>
      </c>
      <c r="GI212">
        <v>26577.599999999999</v>
      </c>
      <c r="GJ212">
        <v>25906</v>
      </c>
      <c r="GK212">
        <v>31766.5</v>
      </c>
      <c r="GL212">
        <v>32499.4</v>
      </c>
      <c r="GM212">
        <v>37656</v>
      </c>
      <c r="GN212">
        <v>38427.300000000003</v>
      </c>
      <c r="GO212">
        <v>1.97593</v>
      </c>
      <c r="GP212">
        <v>1.9489700000000001</v>
      </c>
      <c r="GQ212">
        <v>8.5439500000000002E-2</v>
      </c>
      <c r="GR212">
        <v>0</v>
      </c>
      <c r="GS212">
        <v>27.209099999999999</v>
      </c>
      <c r="GT212">
        <v>999.9</v>
      </c>
      <c r="GU212">
        <v>57.9</v>
      </c>
      <c r="GV212">
        <v>31.3</v>
      </c>
      <c r="GW212">
        <v>26.821999999999999</v>
      </c>
      <c r="GX212">
        <v>61.770200000000003</v>
      </c>
      <c r="GY212">
        <v>11.758800000000001</v>
      </c>
      <c r="GZ212">
        <v>1</v>
      </c>
      <c r="HA212">
        <v>0.38094800000000001</v>
      </c>
      <c r="HB212">
        <v>2.1640799999999998</v>
      </c>
      <c r="HC212">
        <v>20.242999999999999</v>
      </c>
      <c r="HD212">
        <v>5.2053099999999999</v>
      </c>
      <c r="HE212">
        <v>11.937900000000001</v>
      </c>
      <c r="HF212">
        <v>4.9878</v>
      </c>
      <c r="HG212">
        <v>3.2909999999999999</v>
      </c>
      <c r="HH212">
        <v>9999</v>
      </c>
      <c r="HI212">
        <v>9999</v>
      </c>
      <c r="HJ212">
        <v>9999</v>
      </c>
      <c r="HK212">
        <v>999.9</v>
      </c>
      <c r="HL212">
        <v>1.8703099999999999</v>
      </c>
      <c r="HM212">
        <v>1.8766</v>
      </c>
      <c r="HN212">
        <v>1.87439</v>
      </c>
      <c r="HO212">
        <v>1.8726499999999999</v>
      </c>
      <c r="HP212">
        <v>1.8730599999999999</v>
      </c>
      <c r="HQ212">
        <v>1.87042</v>
      </c>
      <c r="HR212">
        <v>1.8763700000000001</v>
      </c>
      <c r="HS212">
        <v>1.8754599999999999</v>
      </c>
      <c r="HT212">
        <v>5</v>
      </c>
      <c r="HU212">
        <v>0</v>
      </c>
      <c r="HV212">
        <v>0</v>
      </c>
      <c r="HW212">
        <v>0</v>
      </c>
      <c r="HX212" t="s">
        <v>419</v>
      </c>
      <c r="HY212" t="s">
        <v>420</v>
      </c>
      <c r="HZ212" t="s">
        <v>421</v>
      </c>
      <c r="IA212" t="s">
        <v>422</v>
      </c>
      <c r="IB212" t="s">
        <v>422</v>
      </c>
      <c r="IC212" t="s">
        <v>421</v>
      </c>
      <c r="ID212">
        <v>0</v>
      </c>
      <c r="IE212">
        <v>100</v>
      </c>
      <c r="IF212">
        <v>100</v>
      </c>
      <c r="IG212">
        <v>-3.9140000000000001</v>
      </c>
      <c r="IH212">
        <v>0.39579999999999999</v>
      </c>
      <c r="II212">
        <v>-3.1183980323874012</v>
      </c>
      <c r="IJ212">
        <v>-2.536945948238235E-3</v>
      </c>
      <c r="IK212">
        <v>1.581473279927893E-6</v>
      </c>
      <c r="IL212">
        <v>-4.6698293441882044E-10</v>
      </c>
      <c r="IM212">
        <v>-0.1212426229721789</v>
      </c>
      <c r="IN212">
        <v>-1.5895243091576399E-2</v>
      </c>
      <c r="IO212">
        <v>1.559614309849521E-3</v>
      </c>
      <c r="IP212">
        <v>-2.4566050869858518E-6</v>
      </c>
      <c r="IQ212">
        <v>2</v>
      </c>
      <c r="IR212">
        <v>2224</v>
      </c>
      <c r="IS212">
        <v>2</v>
      </c>
      <c r="IT212">
        <v>25</v>
      </c>
      <c r="IU212">
        <v>36.1</v>
      </c>
      <c r="IV212">
        <v>36.200000000000003</v>
      </c>
      <c r="IW212">
        <v>0.99365199999999998</v>
      </c>
      <c r="IX212">
        <v>2.47925</v>
      </c>
      <c r="IY212">
        <v>1.65039</v>
      </c>
      <c r="IZ212">
        <v>2.3022499999999999</v>
      </c>
      <c r="JA212">
        <v>1.50024</v>
      </c>
      <c r="JB212">
        <v>2.34497</v>
      </c>
      <c r="JC212">
        <v>37.361800000000002</v>
      </c>
      <c r="JD212">
        <v>23.719799999999999</v>
      </c>
      <c r="JE212">
        <v>18</v>
      </c>
      <c r="JF212">
        <v>504.94900000000001</v>
      </c>
      <c r="JG212">
        <v>481.18200000000002</v>
      </c>
      <c r="JH212">
        <v>25.810500000000001</v>
      </c>
      <c r="JI212">
        <v>32.069299999999998</v>
      </c>
      <c r="JJ212">
        <v>30.001300000000001</v>
      </c>
      <c r="JK212">
        <v>32.044600000000003</v>
      </c>
      <c r="JL212">
        <v>32.016399999999997</v>
      </c>
      <c r="JM212">
        <v>19.9222</v>
      </c>
      <c r="JN212">
        <v>35.573799999999999</v>
      </c>
      <c r="JO212">
        <v>100</v>
      </c>
      <c r="JP212">
        <v>25.7407</v>
      </c>
      <c r="JQ212">
        <v>431.29199999999997</v>
      </c>
      <c r="JR212">
        <v>21.914300000000001</v>
      </c>
      <c r="JS212">
        <v>99.933099999999996</v>
      </c>
      <c r="JT212">
        <v>99.15</v>
      </c>
    </row>
    <row r="213" spans="1:280" x14ac:dyDescent="0.25">
      <c r="A213">
        <v>197</v>
      </c>
      <c r="B213">
        <v>1674747698</v>
      </c>
      <c r="C213">
        <v>1960.400000095367</v>
      </c>
      <c r="D213" t="s">
        <v>813</v>
      </c>
      <c r="E213" t="s">
        <v>814</v>
      </c>
      <c r="F213" t="s">
        <v>412</v>
      </c>
      <c r="G213" t="s">
        <v>413</v>
      </c>
      <c r="H213" t="s">
        <v>414</v>
      </c>
      <c r="I213">
        <v>1674747698</v>
      </c>
      <c r="J213">
        <f t="shared" si="138"/>
        <v>2.6079442121604954E-3</v>
      </c>
      <c r="K213">
        <f t="shared" si="139"/>
        <v>2.6079442121604952</v>
      </c>
      <c r="L213">
        <f t="shared" si="140"/>
        <v>26.604103585968723</v>
      </c>
      <c r="M213">
        <f t="shared" si="141"/>
        <v>398.56299999999999</v>
      </c>
      <c r="N213">
        <f t="shared" si="142"/>
        <v>146.1046412062463</v>
      </c>
      <c r="O213">
        <f t="shared" si="143"/>
        <v>14.489176258576039</v>
      </c>
      <c r="P213">
        <f t="shared" si="144"/>
        <v>39.525435396640596</v>
      </c>
      <c r="Q213">
        <f t="shared" si="145"/>
        <v>0.17812716206885582</v>
      </c>
      <c r="R213">
        <f t="shared" si="146"/>
        <v>2.9166792049604013</v>
      </c>
      <c r="S213">
        <f t="shared" si="147"/>
        <v>0.1722967806809797</v>
      </c>
      <c r="T213">
        <f t="shared" si="148"/>
        <v>0.10819342693858151</v>
      </c>
      <c r="U213">
        <f t="shared" si="149"/>
        <v>344.3604986042954</v>
      </c>
      <c r="V213">
        <f t="shared" si="150"/>
        <v>29.363730770176321</v>
      </c>
      <c r="W213">
        <f t="shared" si="151"/>
        <v>28.5976</v>
      </c>
      <c r="X213">
        <f t="shared" si="152"/>
        <v>3.9290708013517581</v>
      </c>
      <c r="Y213">
        <f t="shared" si="153"/>
        <v>65.234031949846255</v>
      </c>
      <c r="Z213">
        <f t="shared" si="154"/>
        <v>2.4764795660120198</v>
      </c>
      <c r="AA213">
        <f t="shared" si="155"/>
        <v>3.796300017015668</v>
      </c>
      <c r="AB213">
        <f t="shared" si="156"/>
        <v>1.4525912353397383</v>
      </c>
      <c r="AC213">
        <f t="shared" si="157"/>
        <v>-115.01033975627784</v>
      </c>
      <c r="AD213">
        <f t="shared" si="158"/>
        <v>-92.931209495014855</v>
      </c>
      <c r="AE213">
        <f t="shared" si="159"/>
        <v>-6.9661211895669553</v>
      </c>
      <c r="AF213">
        <f t="shared" si="160"/>
        <v>129.45282816343575</v>
      </c>
      <c r="AG213">
        <v>0</v>
      </c>
      <c r="AH213">
        <v>0</v>
      </c>
      <c r="AI213">
        <f t="shared" si="161"/>
        <v>1</v>
      </c>
      <c r="AJ213">
        <f t="shared" si="162"/>
        <v>0</v>
      </c>
      <c r="AK213">
        <f t="shared" si="163"/>
        <v>52310.354270769712</v>
      </c>
      <c r="AL213" t="s">
        <v>415</v>
      </c>
      <c r="AM213" t="s">
        <v>415</v>
      </c>
      <c r="AN213">
        <v>0</v>
      </c>
      <c r="AO213">
        <v>0</v>
      </c>
      <c r="AP213" t="e">
        <f t="shared" si="164"/>
        <v>#DIV/0!</v>
      </c>
      <c r="AQ213">
        <v>0</v>
      </c>
      <c r="AR213" t="s">
        <v>415</v>
      </c>
      <c r="AS213" t="s">
        <v>415</v>
      </c>
      <c r="AT213">
        <v>0</v>
      </c>
      <c r="AU213">
        <v>0</v>
      </c>
      <c r="AV213" t="e">
        <f t="shared" si="165"/>
        <v>#DIV/0!</v>
      </c>
      <c r="AW213">
        <v>0.5</v>
      </c>
      <c r="AX213">
        <f t="shared" si="166"/>
        <v>1513.1429993021477</v>
      </c>
      <c r="AY213">
        <f t="shared" si="167"/>
        <v>26.604103585968723</v>
      </c>
      <c r="AZ213" t="e">
        <f t="shared" si="168"/>
        <v>#DIV/0!</v>
      </c>
      <c r="BA213">
        <f t="shared" si="169"/>
        <v>1.7582015446153055E-2</v>
      </c>
      <c r="BB213" t="e">
        <f t="shared" si="170"/>
        <v>#DIV/0!</v>
      </c>
      <c r="BC213" t="e">
        <f t="shared" si="171"/>
        <v>#DIV/0!</v>
      </c>
      <c r="BD213" t="s">
        <v>415</v>
      </c>
      <c r="BE213">
        <v>0</v>
      </c>
      <c r="BF213" t="e">
        <f t="shared" si="172"/>
        <v>#DIV/0!</v>
      </c>
      <c r="BG213" t="e">
        <f t="shared" si="173"/>
        <v>#DIV/0!</v>
      </c>
      <c r="BH213" t="e">
        <f t="shared" si="174"/>
        <v>#DIV/0!</v>
      </c>
      <c r="BI213" t="e">
        <f t="shared" si="175"/>
        <v>#DIV/0!</v>
      </c>
      <c r="BJ213" t="e">
        <f t="shared" si="176"/>
        <v>#DIV/0!</v>
      </c>
      <c r="BK213" t="e">
        <f t="shared" si="177"/>
        <v>#DIV/0!</v>
      </c>
      <c r="BL213" t="e">
        <f t="shared" si="178"/>
        <v>#DIV/0!</v>
      </c>
      <c r="BM213" t="e">
        <f t="shared" si="179"/>
        <v>#DIV/0!</v>
      </c>
      <c r="CV213">
        <f t="shared" si="180"/>
        <v>1799.95</v>
      </c>
      <c r="CW213">
        <f t="shared" si="181"/>
        <v>1513.1429993021477</v>
      </c>
      <c r="CX213">
        <f t="shared" si="182"/>
        <v>0.8406583512331719</v>
      </c>
      <c r="CY213">
        <f t="shared" si="183"/>
        <v>0.19131670246634372</v>
      </c>
      <c r="CZ213">
        <v>6</v>
      </c>
      <c r="DA213">
        <v>0.5</v>
      </c>
      <c r="DB213" t="s">
        <v>416</v>
      </c>
      <c r="DC213">
        <v>2</v>
      </c>
      <c r="DD213">
        <v>1674747698</v>
      </c>
      <c r="DE213">
        <v>398.56299999999999</v>
      </c>
      <c r="DF213">
        <v>431.73</v>
      </c>
      <c r="DG213">
        <v>24.972100000000001</v>
      </c>
      <c r="DH213">
        <v>21.921199999999999</v>
      </c>
      <c r="DI213">
        <v>402.476</v>
      </c>
      <c r="DJ213">
        <v>24.578299999999999</v>
      </c>
      <c r="DK213">
        <v>500.07900000000001</v>
      </c>
      <c r="DL213">
        <v>99.07</v>
      </c>
      <c r="DM213">
        <v>9.9856200000000006E-2</v>
      </c>
      <c r="DN213">
        <v>28.006599999999999</v>
      </c>
      <c r="DO213">
        <v>28.5976</v>
      </c>
      <c r="DP213">
        <v>999.9</v>
      </c>
      <c r="DQ213">
        <v>0</v>
      </c>
      <c r="DR213">
        <v>0</v>
      </c>
      <c r="DS213">
        <v>10020</v>
      </c>
      <c r="DT213">
        <v>0</v>
      </c>
      <c r="DU213">
        <v>382.77699999999999</v>
      </c>
      <c r="DV213">
        <v>-33.167299999999997</v>
      </c>
      <c r="DW213">
        <v>408.77100000000002</v>
      </c>
      <c r="DX213">
        <v>441.40600000000001</v>
      </c>
      <c r="DY213">
        <v>3.0508500000000001</v>
      </c>
      <c r="DZ213">
        <v>431.73</v>
      </c>
      <c r="EA213">
        <v>21.921199999999999</v>
      </c>
      <c r="EB213">
        <v>2.4739800000000001</v>
      </c>
      <c r="EC213">
        <v>2.1717399999999998</v>
      </c>
      <c r="ED213">
        <v>20.856300000000001</v>
      </c>
      <c r="EE213">
        <v>18.755299999999998</v>
      </c>
      <c r="EF213">
        <v>1799.95</v>
      </c>
      <c r="EG213">
        <v>0.97799499999999995</v>
      </c>
      <c r="EH213">
        <v>2.2005299999999998E-2</v>
      </c>
      <c r="EI213">
        <v>0</v>
      </c>
      <c r="EJ213">
        <v>830.34699999999998</v>
      </c>
      <c r="EK213">
        <v>5.0010599999999998</v>
      </c>
      <c r="EL213">
        <v>15078.4</v>
      </c>
      <c r="EM213">
        <v>16710.599999999999</v>
      </c>
      <c r="EN213">
        <v>41.25</v>
      </c>
      <c r="EO213">
        <v>42.936999999999998</v>
      </c>
      <c r="EP213">
        <v>42</v>
      </c>
      <c r="EQ213">
        <v>42.561999999999998</v>
      </c>
      <c r="ER213">
        <v>42.811999999999998</v>
      </c>
      <c r="ES213">
        <v>1755.45</v>
      </c>
      <c r="ET213">
        <v>39.5</v>
      </c>
      <c r="EU213">
        <v>0</v>
      </c>
      <c r="EV213">
        <v>1674747695.3</v>
      </c>
      <c r="EW213">
        <v>0</v>
      </c>
      <c r="EX213">
        <v>835.77127999999993</v>
      </c>
      <c r="EY213">
        <v>-44.816461587275057</v>
      </c>
      <c r="EZ213">
        <v>-792.26153969112602</v>
      </c>
      <c r="FA213">
        <v>15170.796</v>
      </c>
      <c r="FB213">
        <v>15</v>
      </c>
      <c r="FC213">
        <v>1674745522.0999999</v>
      </c>
      <c r="FD213" t="s">
        <v>417</v>
      </c>
      <c r="FE213">
        <v>1674745522.0999999</v>
      </c>
      <c r="FF213">
        <v>1674745515.0999999</v>
      </c>
      <c r="FG213">
        <v>2</v>
      </c>
      <c r="FH213">
        <v>7.9000000000000001E-2</v>
      </c>
      <c r="FI213">
        <v>5.8000000000000003E-2</v>
      </c>
      <c r="FJ213">
        <v>-3.89</v>
      </c>
      <c r="FK213">
        <v>9.4E-2</v>
      </c>
      <c r="FL213">
        <v>383</v>
      </c>
      <c r="FM213">
        <v>18</v>
      </c>
      <c r="FN213">
        <v>0.28000000000000003</v>
      </c>
      <c r="FO213">
        <v>0.05</v>
      </c>
      <c r="FP213">
        <v>25.632534080021411</v>
      </c>
      <c r="FQ213">
        <v>4.5916313471439807</v>
      </c>
      <c r="FR213">
        <v>0.44471673016366048</v>
      </c>
      <c r="FS213">
        <v>-1</v>
      </c>
      <c r="FT213">
        <v>0.17572950735459739</v>
      </c>
      <c r="FU213">
        <v>2.7849918684587041E-2</v>
      </c>
      <c r="FV213">
        <v>3.103643834769266E-3</v>
      </c>
      <c r="FW213">
        <v>-1</v>
      </c>
      <c r="FX213">
        <v>0</v>
      </c>
      <c r="FY213">
        <v>0</v>
      </c>
      <c r="FZ213" t="s">
        <v>418</v>
      </c>
      <c r="GA213">
        <v>2.9781200000000001</v>
      </c>
      <c r="GB213">
        <v>2.8063600000000002</v>
      </c>
      <c r="GC213">
        <v>9.73744E-2</v>
      </c>
      <c r="GD213">
        <v>0.10156900000000001</v>
      </c>
      <c r="GE213">
        <v>0.121464</v>
      </c>
      <c r="GF213">
        <v>0.110888</v>
      </c>
      <c r="GG213">
        <v>26687.8</v>
      </c>
      <c r="GH213">
        <v>24645.200000000001</v>
      </c>
      <c r="GI213">
        <v>26578.400000000001</v>
      </c>
      <c r="GJ213">
        <v>25905.7</v>
      </c>
      <c r="GK213">
        <v>31771.8</v>
      </c>
      <c r="GL213">
        <v>32502.3</v>
      </c>
      <c r="GM213">
        <v>37657.1</v>
      </c>
      <c r="GN213">
        <v>38426.6</v>
      </c>
      <c r="GO213">
        <v>1.9761500000000001</v>
      </c>
      <c r="GP213">
        <v>1.9489000000000001</v>
      </c>
      <c r="GQ213">
        <v>8.5458199999999998E-2</v>
      </c>
      <c r="GR213">
        <v>0</v>
      </c>
      <c r="GS213">
        <v>27.202100000000002</v>
      </c>
      <c r="GT213">
        <v>999.9</v>
      </c>
      <c r="GU213">
        <v>57.9</v>
      </c>
      <c r="GV213">
        <v>31.3</v>
      </c>
      <c r="GW213">
        <v>26.820599999999999</v>
      </c>
      <c r="GX213">
        <v>61.580199999999998</v>
      </c>
      <c r="GY213">
        <v>11.7949</v>
      </c>
      <c r="GZ213">
        <v>1</v>
      </c>
      <c r="HA213">
        <v>0.38059999999999999</v>
      </c>
      <c r="HB213">
        <v>1.86155</v>
      </c>
      <c r="HC213">
        <v>20.2468</v>
      </c>
      <c r="HD213">
        <v>5.2059100000000003</v>
      </c>
      <c r="HE213">
        <v>11.937900000000001</v>
      </c>
      <c r="HF213">
        <v>4.9875999999999996</v>
      </c>
      <c r="HG213">
        <v>3.2909999999999999</v>
      </c>
      <c r="HH213">
        <v>9999</v>
      </c>
      <c r="HI213">
        <v>9999</v>
      </c>
      <c r="HJ213">
        <v>9999</v>
      </c>
      <c r="HK213">
        <v>999.9</v>
      </c>
      <c r="HL213">
        <v>1.87029</v>
      </c>
      <c r="HM213">
        <v>1.87663</v>
      </c>
      <c r="HN213">
        <v>1.87439</v>
      </c>
      <c r="HO213">
        <v>1.8726100000000001</v>
      </c>
      <c r="HP213">
        <v>1.87304</v>
      </c>
      <c r="HQ213">
        <v>1.87043</v>
      </c>
      <c r="HR213">
        <v>1.8763700000000001</v>
      </c>
      <c r="HS213">
        <v>1.8754599999999999</v>
      </c>
      <c r="HT213">
        <v>5</v>
      </c>
      <c r="HU213">
        <v>0</v>
      </c>
      <c r="HV213">
        <v>0</v>
      </c>
      <c r="HW213">
        <v>0</v>
      </c>
      <c r="HX213" t="s">
        <v>419</v>
      </c>
      <c r="HY213" t="s">
        <v>420</v>
      </c>
      <c r="HZ213" t="s">
        <v>421</v>
      </c>
      <c r="IA213" t="s">
        <v>422</v>
      </c>
      <c r="IB213" t="s">
        <v>422</v>
      </c>
      <c r="IC213" t="s">
        <v>421</v>
      </c>
      <c r="ID213">
        <v>0</v>
      </c>
      <c r="IE213">
        <v>100</v>
      </c>
      <c r="IF213">
        <v>100</v>
      </c>
      <c r="IG213">
        <v>-3.9129999999999998</v>
      </c>
      <c r="IH213">
        <v>0.39379999999999998</v>
      </c>
      <c r="II213">
        <v>-3.1183980323874012</v>
      </c>
      <c r="IJ213">
        <v>-2.536945948238235E-3</v>
      </c>
      <c r="IK213">
        <v>1.581473279927893E-6</v>
      </c>
      <c r="IL213">
        <v>-4.6698293441882044E-10</v>
      </c>
      <c r="IM213">
        <v>-0.1212426229721789</v>
      </c>
      <c r="IN213">
        <v>-1.5895243091576399E-2</v>
      </c>
      <c r="IO213">
        <v>1.559614309849521E-3</v>
      </c>
      <c r="IP213">
        <v>-2.4566050869858518E-6</v>
      </c>
      <c r="IQ213">
        <v>2</v>
      </c>
      <c r="IR213">
        <v>2224</v>
      </c>
      <c r="IS213">
        <v>2</v>
      </c>
      <c r="IT213">
        <v>25</v>
      </c>
      <c r="IU213">
        <v>36.299999999999997</v>
      </c>
      <c r="IV213">
        <v>36.4</v>
      </c>
      <c r="IW213">
        <v>0.99609400000000003</v>
      </c>
      <c r="IX213">
        <v>2.47803</v>
      </c>
      <c r="IY213">
        <v>1.65039</v>
      </c>
      <c r="IZ213">
        <v>2.3022499999999999</v>
      </c>
      <c r="JA213">
        <v>1.50024</v>
      </c>
      <c r="JB213">
        <v>2.34863</v>
      </c>
      <c r="JC213">
        <v>37.361800000000002</v>
      </c>
      <c r="JD213">
        <v>23.719799999999999</v>
      </c>
      <c r="JE213">
        <v>18</v>
      </c>
      <c r="JF213">
        <v>505.113</v>
      </c>
      <c r="JG213">
        <v>481.154</v>
      </c>
      <c r="JH213">
        <v>25.7149</v>
      </c>
      <c r="JI213">
        <v>32.070999999999998</v>
      </c>
      <c r="JJ213">
        <v>30</v>
      </c>
      <c r="JK213">
        <v>32.046700000000001</v>
      </c>
      <c r="JL213">
        <v>32.019199999999998</v>
      </c>
      <c r="JM213">
        <v>19.965199999999999</v>
      </c>
      <c r="JN213">
        <v>35.573799999999999</v>
      </c>
      <c r="JO213">
        <v>100</v>
      </c>
      <c r="JP213">
        <v>25.721800000000002</v>
      </c>
      <c r="JQ213">
        <v>432.36</v>
      </c>
      <c r="JR213">
        <v>21.889600000000002</v>
      </c>
      <c r="JS213">
        <v>99.936099999999996</v>
      </c>
      <c r="JT213">
        <v>99.148499999999999</v>
      </c>
    </row>
    <row r="214" spans="1:280" x14ac:dyDescent="0.25">
      <c r="A214">
        <v>198</v>
      </c>
      <c r="B214">
        <v>1674747708</v>
      </c>
      <c r="C214">
        <v>1970.400000095367</v>
      </c>
      <c r="D214" t="s">
        <v>815</v>
      </c>
      <c r="E214" t="s">
        <v>816</v>
      </c>
      <c r="F214" t="s">
        <v>412</v>
      </c>
      <c r="G214" t="s">
        <v>413</v>
      </c>
      <c r="H214" t="s">
        <v>414</v>
      </c>
      <c r="I214">
        <v>1674747708</v>
      </c>
      <c r="J214">
        <f t="shared" si="138"/>
        <v>2.6298654067092564E-3</v>
      </c>
      <c r="K214">
        <f t="shared" si="139"/>
        <v>2.6298654067092566</v>
      </c>
      <c r="L214">
        <f t="shared" si="140"/>
        <v>27.353293752012814</v>
      </c>
      <c r="M214">
        <f t="shared" si="141"/>
        <v>398.64800000000002</v>
      </c>
      <c r="N214">
        <f t="shared" si="142"/>
        <v>142.26587915328548</v>
      </c>
      <c r="O214">
        <f t="shared" si="143"/>
        <v>14.108455735383066</v>
      </c>
      <c r="P214">
        <f t="shared" si="144"/>
        <v>39.533777849423998</v>
      </c>
      <c r="Q214">
        <f t="shared" si="145"/>
        <v>0.18029317330371569</v>
      </c>
      <c r="R214">
        <f t="shared" si="146"/>
        <v>2.9093471940343063</v>
      </c>
      <c r="S214">
        <f t="shared" si="147"/>
        <v>0.17430818433896922</v>
      </c>
      <c r="T214">
        <f t="shared" si="148"/>
        <v>0.1094637918148321</v>
      </c>
      <c r="U214">
        <f t="shared" si="149"/>
        <v>344.33769860420233</v>
      </c>
      <c r="V214">
        <f t="shared" si="150"/>
        <v>29.359844648073288</v>
      </c>
      <c r="W214">
        <f t="shared" si="151"/>
        <v>28.586300000000001</v>
      </c>
      <c r="X214">
        <f t="shared" si="152"/>
        <v>3.9264947212310783</v>
      </c>
      <c r="Y214">
        <f t="shared" si="153"/>
        <v>65.294358374142419</v>
      </c>
      <c r="Z214">
        <f t="shared" si="154"/>
        <v>2.4785963473530002</v>
      </c>
      <c r="AA214">
        <f t="shared" si="155"/>
        <v>3.7960344646476574</v>
      </c>
      <c r="AB214">
        <f t="shared" si="156"/>
        <v>1.4478983738780782</v>
      </c>
      <c r="AC214">
        <f t="shared" si="157"/>
        <v>-115.97706443587821</v>
      </c>
      <c r="AD214">
        <f t="shared" si="158"/>
        <v>-91.113424889703211</v>
      </c>
      <c r="AE214">
        <f t="shared" si="159"/>
        <v>-6.846646111264298</v>
      </c>
      <c r="AF214">
        <f t="shared" si="160"/>
        <v>130.40056316735661</v>
      </c>
      <c r="AG214">
        <v>0</v>
      </c>
      <c r="AH214">
        <v>0</v>
      </c>
      <c r="AI214">
        <f t="shared" si="161"/>
        <v>1</v>
      </c>
      <c r="AJ214">
        <f t="shared" si="162"/>
        <v>0</v>
      </c>
      <c r="AK214">
        <f t="shared" si="163"/>
        <v>52100.626479221217</v>
      </c>
      <c r="AL214" t="s">
        <v>415</v>
      </c>
      <c r="AM214" t="s">
        <v>415</v>
      </c>
      <c r="AN214">
        <v>0</v>
      </c>
      <c r="AO214">
        <v>0</v>
      </c>
      <c r="AP214" t="e">
        <f t="shared" si="164"/>
        <v>#DIV/0!</v>
      </c>
      <c r="AQ214">
        <v>0</v>
      </c>
      <c r="AR214" t="s">
        <v>415</v>
      </c>
      <c r="AS214" t="s">
        <v>415</v>
      </c>
      <c r="AT214">
        <v>0</v>
      </c>
      <c r="AU214">
        <v>0</v>
      </c>
      <c r="AV214" t="e">
        <f t="shared" si="165"/>
        <v>#DIV/0!</v>
      </c>
      <c r="AW214">
        <v>0.5</v>
      </c>
      <c r="AX214">
        <f t="shared" si="166"/>
        <v>1513.0421993021009</v>
      </c>
      <c r="AY214">
        <f t="shared" si="167"/>
        <v>27.353293752012814</v>
      </c>
      <c r="AZ214" t="e">
        <f t="shared" si="168"/>
        <v>#DIV/0!</v>
      </c>
      <c r="BA214">
        <f t="shared" si="169"/>
        <v>1.807834161177373E-2</v>
      </c>
      <c r="BB214" t="e">
        <f t="shared" si="170"/>
        <v>#DIV/0!</v>
      </c>
      <c r="BC214" t="e">
        <f t="shared" si="171"/>
        <v>#DIV/0!</v>
      </c>
      <c r="BD214" t="s">
        <v>415</v>
      </c>
      <c r="BE214">
        <v>0</v>
      </c>
      <c r="BF214" t="e">
        <f t="shared" si="172"/>
        <v>#DIV/0!</v>
      </c>
      <c r="BG214" t="e">
        <f t="shared" si="173"/>
        <v>#DIV/0!</v>
      </c>
      <c r="BH214" t="e">
        <f t="shared" si="174"/>
        <v>#DIV/0!</v>
      </c>
      <c r="BI214" t="e">
        <f t="shared" si="175"/>
        <v>#DIV/0!</v>
      </c>
      <c r="BJ214" t="e">
        <f t="shared" si="176"/>
        <v>#DIV/0!</v>
      </c>
      <c r="BK214" t="e">
        <f t="shared" si="177"/>
        <v>#DIV/0!</v>
      </c>
      <c r="BL214" t="e">
        <f t="shared" si="178"/>
        <v>#DIV/0!</v>
      </c>
      <c r="BM214" t="e">
        <f t="shared" si="179"/>
        <v>#DIV/0!</v>
      </c>
      <c r="CV214">
        <f t="shared" si="180"/>
        <v>1799.83</v>
      </c>
      <c r="CW214">
        <f t="shared" si="181"/>
        <v>1513.0421993021009</v>
      </c>
      <c r="CX214">
        <f t="shared" si="182"/>
        <v>0.84065839512737373</v>
      </c>
      <c r="CY214">
        <f t="shared" si="183"/>
        <v>0.19131679025474757</v>
      </c>
      <c r="CZ214">
        <v>6</v>
      </c>
      <c r="DA214">
        <v>0.5</v>
      </c>
      <c r="DB214" t="s">
        <v>416</v>
      </c>
      <c r="DC214">
        <v>2</v>
      </c>
      <c r="DD214">
        <v>1674747708</v>
      </c>
      <c r="DE214">
        <v>398.64800000000002</v>
      </c>
      <c r="DF214">
        <v>432.726</v>
      </c>
      <c r="DG214">
        <v>24.993500000000001</v>
      </c>
      <c r="DH214">
        <v>21.916899999999998</v>
      </c>
      <c r="DI214">
        <v>402.56200000000001</v>
      </c>
      <c r="DJ214">
        <v>24.598600000000001</v>
      </c>
      <c r="DK214">
        <v>500.05900000000003</v>
      </c>
      <c r="DL214">
        <v>99.069599999999994</v>
      </c>
      <c r="DM214">
        <v>0.100038</v>
      </c>
      <c r="DN214">
        <v>28.005400000000002</v>
      </c>
      <c r="DO214">
        <v>28.586300000000001</v>
      </c>
      <c r="DP214">
        <v>999.9</v>
      </c>
      <c r="DQ214">
        <v>0</v>
      </c>
      <c r="DR214">
        <v>0</v>
      </c>
      <c r="DS214">
        <v>9978.1200000000008</v>
      </c>
      <c r="DT214">
        <v>0</v>
      </c>
      <c r="DU214">
        <v>383.06299999999999</v>
      </c>
      <c r="DV214">
        <v>-34.077100000000002</v>
      </c>
      <c r="DW214">
        <v>408.86799999999999</v>
      </c>
      <c r="DX214">
        <v>442.42200000000003</v>
      </c>
      <c r="DY214">
        <v>3.0766100000000001</v>
      </c>
      <c r="DZ214">
        <v>432.726</v>
      </c>
      <c r="EA214">
        <v>21.916899999999998</v>
      </c>
      <c r="EB214">
        <v>2.4760900000000001</v>
      </c>
      <c r="EC214">
        <v>2.1713</v>
      </c>
      <c r="ED214">
        <v>20.870200000000001</v>
      </c>
      <c r="EE214">
        <v>18.752099999999999</v>
      </c>
      <c r="EF214">
        <v>1799.83</v>
      </c>
      <c r="EG214">
        <v>0.97799499999999995</v>
      </c>
      <c r="EH214">
        <v>2.2005299999999998E-2</v>
      </c>
      <c r="EI214">
        <v>0</v>
      </c>
      <c r="EJ214">
        <v>823.84799999999996</v>
      </c>
      <c r="EK214">
        <v>5.0010599999999998</v>
      </c>
      <c r="EL214">
        <v>14968.2</v>
      </c>
      <c r="EM214">
        <v>16709.400000000001</v>
      </c>
      <c r="EN214">
        <v>41.375</v>
      </c>
      <c r="EO214">
        <v>43</v>
      </c>
      <c r="EP214">
        <v>42.125</v>
      </c>
      <c r="EQ214">
        <v>42.625</v>
      </c>
      <c r="ER214">
        <v>42.875</v>
      </c>
      <c r="ES214">
        <v>1755.33</v>
      </c>
      <c r="ET214">
        <v>39.5</v>
      </c>
      <c r="EU214">
        <v>0</v>
      </c>
      <c r="EV214">
        <v>1674747704.9000001</v>
      </c>
      <c r="EW214">
        <v>0</v>
      </c>
      <c r="EX214">
        <v>828.74383999999986</v>
      </c>
      <c r="EY214">
        <v>-41.9252306959621</v>
      </c>
      <c r="EZ214">
        <v>-700.96922967807996</v>
      </c>
      <c r="FA214">
        <v>15051.352000000001</v>
      </c>
      <c r="FB214">
        <v>15</v>
      </c>
      <c r="FC214">
        <v>1674745522.0999999</v>
      </c>
      <c r="FD214" t="s">
        <v>417</v>
      </c>
      <c r="FE214">
        <v>1674745522.0999999</v>
      </c>
      <c r="FF214">
        <v>1674745515.0999999</v>
      </c>
      <c r="FG214">
        <v>2</v>
      </c>
      <c r="FH214">
        <v>7.9000000000000001E-2</v>
      </c>
      <c r="FI214">
        <v>5.8000000000000003E-2</v>
      </c>
      <c r="FJ214">
        <v>-3.89</v>
      </c>
      <c r="FK214">
        <v>9.4E-2</v>
      </c>
      <c r="FL214">
        <v>383</v>
      </c>
      <c r="FM214">
        <v>18</v>
      </c>
      <c r="FN214">
        <v>0.28000000000000003</v>
      </c>
      <c r="FO214">
        <v>0.05</v>
      </c>
      <c r="FP214">
        <v>26.38624695166045</v>
      </c>
      <c r="FQ214">
        <v>5.2034836970030618</v>
      </c>
      <c r="FR214">
        <v>0.51492821130389965</v>
      </c>
      <c r="FS214">
        <v>-1</v>
      </c>
      <c r="FT214">
        <v>0.17854882304949801</v>
      </c>
      <c r="FU214">
        <v>2.5754279508884031E-3</v>
      </c>
      <c r="FV214">
        <v>6.5203255194839084E-4</v>
      </c>
      <c r="FW214">
        <v>-1</v>
      </c>
      <c r="FX214">
        <v>0</v>
      </c>
      <c r="FY214">
        <v>0</v>
      </c>
      <c r="FZ214" t="s">
        <v>418</v>
      </c>
      <c r="GA214">
        <v>2.9780700000000002</v>
      </c>
      <c r="GB214">
        <v>2.8061699999999998</v>
      </c>
      <c r="GC214">
        <v>9.7389699999999996E-2</v>
      </c>
      <c r="GD214">
        <v>0.101746</v>
      </c>
      <c r="GE214">
        <v>0.121533</v>
      </c>
      <c r="GF214">
        <v>0.110872</v>
      </c>
      <c r="GG214">
        <v>26686.7</v>
      </c>
      <c r="GH214">
        <v>24640.3</v>
      </c>
      <c r="GI214">
        <v>26577.7</v>
      </c>
      <c r="GJ214">
        <v>25905.599999999999</v>
      </c>
      <c r="GK214">
        <v>31768.7</v>
      </c>
      <c r="GL214">
        <v>32502.7</v>
      </c>
      <c r="GM214">
        <v>37656.300000000003</v>
      </c>
      <c r="GN214">
        <v>38426.400000000001</v>
      </c>
      <c r="GO214">
        <v>1.9760200000000001</v>
      </c>
      <c r="GP214">
        <v>1.9488799999999999</v>
      </c>
      <c r="GQ214">
        <v>8.5290500000000005E-2</v>
      </c>
      <c r="GR214">
        <v>0</v>
      </c>
      <c r="GS214">
        <v>27.1935</v>
      </c>
      <c r="GT214">
        <v>999.9</v>
      </c>
      <c r="GU214">
        <v>57.9</v>
      </c>
      <c r="GV214">
        <v>31.3</v>
      </c>
      <c r="GW214">
        <v>26.820900000000002</v>
      </c>
      <c r="GX214">
        <v>62.110199999999999</v>
      </c>
      <c r="GY214">
        <v>11.851000000000001</v>
      </c>
      <c r="GZ214">
        <v>1</v>
      </c>
      <c r="HA214">
        <v>0.38032300000000002</v>
      </c>
      <c r="HB214">
        <v>1.7763500000000001</v>
      </c>
      <c r="HC214">
        <v>20.247900000000001</v>
      </c>
      <c r="HD214">
        <v>5.2059100000000003</v>
      </c>
      <c r="HE214">
        <v>11.9376</v>
      </c>
      <c r="HF214">
        <v>4.9877500000000001</v>
      </c>
      <c r="HG214">
        <v>3.2909999999999999</v>
      </c>
      <c r="HH214">
        <v>9999</v>
      </c>
      <c r="HI214">
        <v>9999</v>
      </c>
      <c r="HJ214">
        <v>9999</v>
      </c>
      <c r="HK214">
        <v>999.9</v>
      </c>
      <c r="HL214">
        <v>1.8702799999999999</v>
      </c>
      <c r="HM214">
        <v>1.87663</v>
      </c>
      <c r="HN214">
        <v>1.87439</v>
      </c>
      <c r="HO214">
        <v>1.87266</v>
      </c>
      <c r="HP214">
        <v>1.87307</v>
      </c>
      <c r="HQ214">
        <v>1.87042</v>
      </c>
      <c r="HR214">
        <v>1.8763700000000001</v>
      </c>
      <c r="HS214">
        <v>1.8754599999999999</v>
      </c>
      <c r="HT214">
        <v>5</v>
      </c>
      <c r="HU214">
        <v>0</v>
      </c>
      <c r="HV214">
        <v>0</v>
      </c>
      <c r="HW214">
        <v>0</v>
      </c>
      <c r="HX214" t="s">
        <v>419</v>
      </c>
      <c r="HY214" t="s">
        <v>420</v>
      </c>
      <c r="HZ214" t="s">
        <v>421</v>
      </c>
      <c r="IA214" t="s">
        <v>422</v>
      </c>
      <c r="IB214" t="s">
        <v>422</v>
      </c>
      <c r="IC214" t="s">
        <v>421</v>
      </c>
      <c r="ID214">
        <v>0</v>
      </c>
      <c r="IE214">
        <v>100</v>
      </c>
      <c r="IF214">
        <v>100</v>
      </c>
      <c r="IG214">
        <v>-3.9140000000000001</v>
      </c>
      <c r="IH214">
        <v>0.39489999999999997</v>
      </c>
      <c r="II214">
        <v>-3.1183980323874012</v>
      </c>
      <c r="IJ214">
        <v>-2.536945948238235E-3</v>
      </c>
      <c r="IK214">
        <v>1.581473279927893E-6</v>
      </c>
      <c r="IL214">
        <v>-4.6698293441882044E-10</v>
      </c>
      <c r="IM214">
        <v>-0.1212426229721789</v>
      </c>
      <c r="IN214">
        <v>-1.5895243091576399E-2</v>
      </c>
      <c r="IO214">
        <v>1.559614309849521E-3</v>
      </c>
      <c r="IP214">
        <v>-2.4566050869858518E-6</v>
      </c>
      <c r="IQ214">
        <v>2</v>
      </c>
      <c r="IR214">
        <v>2224</v>
      </c>
      <c r="IS214">
        <v>2</v>
      </c>
      <c r="IT214">
        <v>25</v>
      </c>
      <c r="IU214">
        <v>36.4</v>
      </c>
      <c r="IV214">
        <v>36.5</v>
      </c>
      <c r="IW214">
        <v>0.99731400000000003</v>
      </c>
      <c r="IX214">
        <v>2.47437</v>
      </c>
      <c r="IY214">
        <v>1.65039</v>
      </c>
      <c r="IZ214">
        <v>2.3022499999999999</v>
      </c>
      <c r="JA214">
        <v>1.50024</v>
      </c>
      <c r="JB214">
        <v>2.35107</v>
      </c>
      <c r="JC214">
        <v>37.385800000000003</v>
      </c>
      <c r="JD214">
        <v>23.7285</v>
      </c>
      <c r="JE214">
        <v>18</v>
      </c>
      <c r="JF214">
        <v>505.05200000000002</v>
      </c>
      <c r="JG214">
        <v>481.16</v>
      </c>
      <c r="JH214">
        <v>25.707899999999999</v>
      </c>
      <c r="JI214">
        <v>32.072099999999999</v>
      </c>
      <c r="JJ214">
        <v>30</v>
      </c>
      <c r="JK214">
        <v>32.049199999999999</v>
      </c>
      <c r="JL214">
        <v>32.021999999999998</v>
      </c>
      <c r="JM214">
        <v>20.001300000000001</v>
      </c>
      <c r="JN214">
        <v>35.573799999999999</v>
      </c>
      <c r="JO214">
        <v>100</v>
      </c>
      <c r="JP214">
        <v>25.711400000000001</v>
      </c>
      <c r="JQ214">
        <v>433.38900000000001</v>
      </c>
      <c r="JR214">
        <v>21.827300000000001</v>
      </c>
      <c r="JS214">
        <v>99.933800000000005</v>
      </c>
      <c r="JT214">
        <v>99.147999999999996</v>
      </c>
    </row>
    <row r="215" spans="1:280" x14ac:dyDescent="0.25">
      <c r="A215">
        <v>199</v>
      </c>
      <c r="B215">
        <v>1674747718</v>
      </c>
      <c r="C215">
        <v>1980.400000095367</v>
      </c>
      <c r="D215" t="s">
        <v>817</v>
      </c>
      <c r="E215" t="s">
        <v>818</v>
      </c>
      <c r="F215" t="s">
        <v>412</v>
      </c>
      <c r="G215" t="s">
        <v>413</v>
      </c>
      <c r="H215" t="s">
        <v>414</v>
      </c>
      <c r="I215">
        <v>1674747718</v>
      </c>
      <c r="J215">
        <f t="shared" si="138"/>
        <v>2.7067875109520047E-3</v>
      </c>
      <c r="K215">
        <f t="shared" si="139"/>
        <v>2.7067875109520045</v>
      </c>
      <c r="L215">
        <f t="shared" si="140"/>
        <v>28.173589816805301</v>
      </c>
      <c r="M215">
        <f t="shared" si="141"/>
        <v>398.61099999999999</v>
      </c>
      <c r="N215">
        <f t="shared" si="142"/>
        <v>143.20141476568625</v>
      </c>
      <c r="O215">
        <f t="shared" si="143"/>
        <v>14.201102866120598</v>
      </c>
      <c r="P215">
        <f t="shared" si="144"/>
        <v>39.529747829862998</v>
      </c>
      <c r="Q215">
        <f t="shared" si="145"/>
        <v>0.18659223556805035</v>
      </c>
      <c r="R215">
        <f t="shared" si="146"/>
        <v>2.911957220863199</v>
      </c>
      <c r="S215">
        <f t="shared" si="147"/>
        <v>0.18019525299467001</v>
      </c>
      <c r="T215">
        <f t="shared" si="148"/>
        <v>0.11317850631592104</v>
      </c>
      <c r="U215">
        <f t="shared" si="149"/>
        <v>344.36559860467202</v>
      </c>
      <c r="V215">
        <f t="shared" si="150"/>
        <v>29.344971489900459</v>
      </c>
      <c r="W215">
        <f t="shared" si="151"/>
        <v>28.572600000000001</v>
      </c>
      <c r="X215">
        <f t="shared" si="152"/>
        <v>3.9233734847715627</v>
      </c>
      <c r="Y215">
        <f t="shared" si="153"/>
        <v>65.355825306561925</v>
      </c>
      <c r="Z215">
        <f t="shared" si="154"/>
        <v>2.4818264626778999</v>
      </c>
      <c r="AA215">
        <f t="shared" si="155"/>
        <v>3.7974066596764664</v>
      </c>
      <c r="AB215">
        <f t="shared" si="156"/>
        <v>1.4415470220936628</v>
      </c>
      <c r="AC215">
        <f t="shared" si="157"/>
        <v>-119.3693292329834</v>
      </c>
      <c r="AD215">
        <f t="shared" si="158"/>
        <v>-88.071074544750175</v>
      </c>
      <c r="AE215">
        <f t="shared" si="159"/>
        <v>-6.6118519764171149</v>
      </c>
      <c r="AF215">
        <f t="shared" si="160"/>
        <v>130.31334285052128</v>
      </c>
      <c r="AG215">
        <v>0</v>
      </c>
      <c r="AH215">
        <v>0</v>
      </c>
      <c r="AI215">
        <f t="shared" si="161"/>
        <v>1</v>
      </c>
      <c r="AJ215">
        <f t="shared" si="162"/>
        <v>0</v>
      </c>
      <c r="AK215">
        <f t="shared" si="163"/>
        <v>52174.223744630188</v>
      </c>
      <c r="AL215" t="s">
        <v>415</v>
      </c>
      <c r="AM215" t="s">
        <v>415</v>
      </c>
      <c r="AN215">
        <v>0</v>
      </c>
      <c r="AO215">
        <v>0</v>
      </c>
      <c r="AP215" t="e">
        <f t="shared" si="164"/>
        <v>#DIV/0!</v>
      </c>
      <c r="AQ215">
        <v>0</v>
      </c>
      <c r="AR215" t="s">
        <v>415</v>
      </c>
      <c r="AS215" t="s">
        <v>415</v>
      </c>
      <c r="AT215">
        <v>0</v>
      </c>
      <c r="AU215">
        <v>0</v>
      </c>
      <c r="AV215" t="e">
        <f t="shared" si="165"/>
        <v>#DIV/0!</v>
      </c>
      <c r="AW215">
        <v>0.5</v>
      </c>
      <c r="AX215">
        <f t="shared" si="166"/>
        <v>1513.1678993023361</v>
      </c>
      <c r="AY215">
        <f t="shared" si="167"/>
        <v>28.173589816805301</v>
      </c>
      <c r="AZ215" t="e">
        <f t="shared" si="168"/>
        <v>#DIV/0!</v>
      </c>
      <c r="BA215">
        <f t="shared" si="169"/>
        <v>1.8618944949727698E-2</v>
      </c>
      <c r="BB215" t="e">
        <f t="shared" si="170"/>
        <v>#DIV/0!</v>
      </c>
      <c r="BC215" t="e">
        <f t="shared" si="171"/>
        <v>#DIV/0!</v>
      </c>
      <c r="BD215" t="s">
        <v>415</v>
      </c>
      <c r="BE215">
        <v>0</v>
      </c>
      <c r="BF215" t="e">
        <f t="shared" si="172"/>
        <v>#DIV/0!</v>
      </c>
      <c r="BG215" t="e">
        <f t="shared" si="173"/>
        <v>#DIV/0!</v>
      </c>
      <c r="BH215" t="e">
        <f t="shared" si="174"/>
        <v>#DIV/0!</v>
      </c>
      <c r="BI215" t="e">
        <f t="shared" si="175"/>
        <v>#DIV/0!</v>
      </c>
      <c r="BJ215" t="e">
        <f t="shared" si="176"/>
        <v>#DIV/0!</v>
      </c>
      <c r="BK215" t="e">
        <f t="shared" si="177"/>
        <v>#DIV/0!</v>
      </c>
      <c r="BL215" t="e">
        <f t="shared" si="178"/>
        <v>#DIV/0!</v>
      </c>
      <c r="BM215" t="e">
        <f t="shared" si="179"/>
        <v>#DIV/0!</v>
      </c>
      <c r="CV215">
        <f t="shared" si="180"/>
        <v>1799.98</v>
      </c>
      <c r="CW215">
        <f t="shared" si="181"/>
        <v>1513.1678993023361</v>
      </c>
      <c r="CX215">
        <f t="shared" si="182"/>
        <v>0.84065817359211548</v>
      </c>
      <c r="CY215">
        <f t="shared" si="183"/>
        <v>0.19131634718423093</v>
      </c>
      <c r="CZ215">
        <v>6</v>
      </c>
      <c r="DA215">
        <v>0.5</v>
      </c>
      <c r="DB215" t="s">
        <v>416</v>
      </c>
      <c r="DC215">
        <v>2</v>
      </c>
      <c r="DD215">
        <v>1674747718</v>
      </c>
      <c r="DE215">
        <v>398.61099999999999</v>
      </c>
      <c r="DF215">
        <v>433.709</v>
      </c>
      <c r="DG215">
        <v>25.026299999999999</v>
      </c>
      <c r="DH215">
        <v>21.8599</v>
      </c>
      <c r="DI215">
        <v>402.524</v>
      </c>
      <c r="DJ215">
        <v>24.6297</v>
      </c>
      <c r="DK215">
        <v>500.072</v>
      </c>
      <c r="DL215">
        <v>99.068700000000007</v>
      </c>
      <c r="DM215">
        <v>0.100033</v>
      </c>
      <c r="DN215">
        <v>28.011600000000001</v>
      </c>
      <c r="DO215">
        <v>28.572600000000001</v>
      </c>
      <c r="DP215">
        <v>999.9</v>
      </c>
      <c r="DQ215">
        <v>0</v>
      </c>
      <c r="DR215">
        <v>0</v>
      </c>
      <c r="DS215">
        <v>9993.1200000000008</v>
      </c>
      <c r="DT215">
        <v>0</v>
      </c>
      <c r="DU215">
        <v>383.88200000000001</v>
      </c>
      <c r="DV215">
        <v>-35.097900000000003</v>
      </c>
      <c r="DW215">
        <v>408.84199999999998</v>
      </c>
      <c r="DX215">
        <v>443.40100000000001</v>
      </c>
      <c r="DY215">
        <v>3.1664400000000001</v>
      </c>
      <c r="DZ215">
        <v>433.709</v>
      </c>
      <c r="EA215">
        <v>21.8599</v>
      </c>
      <c r="EB215">
        <v>2.47933</v>
      </c>
      <c r="EC215">
        <v>2.1656300000000002</v>
      </c>
      <c r="ED215">
        <v>20.891400000000001</v>
      </c>
      <c r="EE215">
        <v>18.7103</v>
      </c>
      <c r="EF215">
        <v>1799.98</v>
      </c>
      <c r="EG215">
        <v>0.97799800000000003</v>
      </c>
      <c r="EH215">
        <v>2.2001799999999998E-2</v>
      </c>
      <c r="EI215">
        <v>0</v>
      </c>
      <c r="EJ215">
        <v>817.69799999999998</v>
      </c>
      <c r="EK215">
        <v>5.0010599999999998</v>
      </c>
      <c r="EL215">
        <v>14865.5</v>
      </c>
      <c r="EM215">
        <v>16710.900000000001</v>
      </c>
      <c r="EN215">
        <v>41.5</v>
      </c>
      <c r="EO215">
        <v>43.061999999999998</v>
      </c>
      <c r="EP215">
        <v>42.25</v>
      </c>
      <c r="EQ215">
        <v>42.686999999999998</v>
      </c>
      <c r="ER215">
        <v>43</v>
      </c>
      <c r="ES215">
        <v>1755.49</v>
      </c>
      <c r="ET215">
        <v>39.49</v>
      </c>
      <c r="EU215">
        <v>0</v>
      </c>
      <c r="EV215">
        <v>1674747715.0999999</v>
      </c>
      <c r="EW215">
        <v>0</v>
      </c>
      <c r="EX215">
        <v>822.31396153846151</v>
      </c>
      <c r="EY215">
        <v>-36.795384635290489</v>
      </c>
      <c r="EZ215">
        <v>-624.48888882830124</v>
      </c>
      <c r="FA215">
        <v>14942.373076923081</v>
      </c>
      <c r="FB215">
        <v>15</v>
      </c>
      <c r="FC215">
        <v>1674745522.0999999</v>
      </c>
      <c r="FD215" t="s">
        <v>417</v>
      </c>
      <c r="FE215">
        <v>1674745522.0999999</v>
      </c>
      <c r="FF215">
        <v>1674745515.0999999</v>
      </c>
      <c r="FG215">
        <v>2</v>
      </c>
      <c r="FH215">
        <v>7.9000000000000001E-2</v>
      </c>
      <c r="FI215">
        <v>5.8000000000000003E-2</v>
      </c>
      <c r="FJ215">
        <v>-3.89</v>
      </c>
      <c r="FK215">
        <v>9.4E-2</v>
      </c>
      <c r="FL215">
        <v>383</v>
      </c>
      <c r="FM215">
        <v>18</v>
      </c>
      <c r="FN215">
        <v>0.28000000000000003</v>
      </c>
      <c r="FO215">
        <v>0.05</v>
      </c>
      <c r="FP215">
        <v>27.329638084116802</v>
      </c>
      <c r="FQ215">
        <v>4.9637132214599857</v>
      </c>
      <c r="FR215">
        <v>0.49142496625805371</v>
      </c>
      <c r="FS215">
        <v>-1</v>
      </c>
      <c r="FT215">
        <v>0.18071384598138551</v>
      </c>
      <c r="FU215">
        <v>2.2646140833417639E-2</v>
      </c>
      <c r="FV215">
        <v>2.356763262110987E-3</v>
      </c>
      <c r="FW215">
        <v>-1</v>
      </c>
      <c r="FX215">
        <v>0</v>
      </c>
      <c r="FY215">
        <v>0</v>
      </c>
      <c r="FZ215" t="s">
        <v>418</v>
      </c>
      <c r="GA215">
        <v>2.97811</v>
      </c>
      <c r="GB215">
        <v>2.8062999999999998</v>
      </c>
      <c r="GC215">
        <v>9.7381300000000004E-2</v>
      </c>
      <c r="GD215">
        <v>0.10191799999999999</v>
      </c>
      <c r="GE215">
        <v>0.121638</v>
      </c>
      <c r="GF215">
        <v>0.11067100000000001</v>
      </c>
      <c r="GG215">
        <v>26687.200000000001</v>
      </c>
      <c r="GH215">
        <v>24635.4</v>
      </c>
      <c r="GI215">
        <v>26578</v>
      </c>
      <c r="GJ215">
        <v>25905.5</v>
      </c>
      <c r="GK215">
        <v>31765.200000000001</v>
      </c>
      <c r="GL215">
        <v>32510.1</v>
      </c>
      <c r="GM215">
        <v>37656.6</v>
      </c>
      <c r="GN215">
        <v>38426.400000000001</v>
      </c>
      <c r="GO215">
        <v>1.9763500000000001</v>
      </c>
      <c r="GP215">
        <v>1.94842</v>
      </c>
      <c r="GQ215">
        <v>8.5048399999999996E-2</v>
      </c>
      <c r="GR215">
        <v>0</v>
      </c>
      <c r="GS215">
        <v>27.183700000000002</v>
      </c>
      <c r="GT215">
        <v>999.9</v>
      </c>
      <c r="GU215">
        <v>57.8</v>
      </c>
      <c r="GV215">
        <v>31.3</v>
      </c>
      <c r="GW215">
        <v>26.773</v>
      </c>
      <c r="GX215">
        <v>61.7102</v>
      </c>
      <c r="GY215">
        <v>11.7468</v>
      </c>
      <c r="GZ215">
        <v>1</v>
      </c>
      <c r="HA215">
        <v>0.38039899999999999</v>
      </c>
      <c r="HB215">
        <v>1.7788200000000001</v>
      </c>
      <c r="HC215">
        <v>20.247900000000001</v>
      </c>
      <c r="HD215">
        <v>5.2090500000000004</v>
      </c>
      <c r="HE215">
        <v>11.9381</v>
      </c>
      <c r="HF215">
        <v>4.9875999999999996</v>
      </c>
      <c r="HG215">
        <v>3.2909999999999999</v>
      </c>
      <c r="HH215">
        <v>9999</v>
      </c>
      <c r="HI215">
        <v>9999</v>
      </c>
      <c r="HJ215">
        <v>9999</v>
      </c>
      <c r="HK215">
        <v>999.9</v>
      </c>
      <c r="HL215">
        <v>1.8703099999999999</v>
      </c>
      <c r="HM215">
        <v>1.87662</v>
      </c>
      <c r="HN215">
        <v>1.87439</v>
      </c>
      <c r="HO215">
        <v>1.8726400000000001</v>
      </c>
      <c r="HP215">
        <v>1.8730800000000001</v>
      </c>
      <c r="HQ215">
        <v>1.87043</v>
      </c>
      <c r="HR215">
        <v>1.8763700000000001</v>
      </c>
      <c r="HS215">
        <v>1.8754599999999999</v>
      </c>
      <c r="HT215">
        <v>5</v>
      </c>
      <c r="HU215">
        <v>0</v>
      </c>
      <c r="HV215">
        <v>0</v>
      </c>
      <c r="HW215">
        <v>0</v>
      </c>
      <c r="HX215" t="s">
        <v>419</v>
      </c>
      <c r="HY215" t="s">
        <v>420</v>
      </c>
      <c r="HZ215" t="s">
        <v>421</v>
      </c>
      <c r="IA215" t="s">
        <v>422</v>
      </c>
      <c r="IB215" t="s">
        <v>422</v>
      </c>
      <c r="IC215" t="s">
        <v>421</v>
      </c>
      <c r="ID215">
        <v>0</v>
      </c>
      <c r="IE215">
        <v>100</v>
      </c>
      <c r="IF215">
        <v>100</v>
      </c>
      <c r="IG215">
        <v>-3.9129999999999998</v>
      </c>
      <c r="IH215">
        <v>0.39660000000000001</v>
      </c>
      <c r="II215">
        <v>-3.1183980323874012</v>
      </c>
      <c r="IJ215">
        <v>-2.536945948238235E-3</v>
      </c>
      <c r="IK215">
        <v>1.581473279927893E-6</v>
      </c>
      <c r="IL215">
        <v>-4.6698293441882044E-10</v>
      </c>
      <c r="IM215">
        <v>-0.1212426229721789</v>
      </c>
      <c r="IN215">
        <v>-1.5895243091576399E-2</v>
      </c>
      <c r="IO215">
        <v>1.559614309849521E-3</v>
      </c>
      <c r="IP215">
        <v>-2.4566050869858518E-6</v>
      </c>
      <c r="IQ215">
        <v>2</v>
      </c>
      <c r="IR215">
        <v>2224</v>
      </c>
      <c r="IS215">
        <v>2</v>
      </c>
      <c r="IT215">
        <v>25</v>
      </c>
      <c r="IU215">
        <v>36.6</v>
      </c>
      <c r="IV215">
        <v>36.700000000000003</v>
      </c>
      <c r="IW215">
        <v>0.99975599999999998</v>
      </c>
      <c r="IX215">
        <v>2.47681</v>
      </c>
      <c r="IY215">
        <v>1.65039</v>
      </c>
      <c r="IZ215">
        <v>2.3022499999999999</v>
      </c>
      <c r="JA215">
        <v>1.50024</v>
      </c>
      <c r="JB215">
        <v>2.3645</v>
      </c>
      <c r="JC215">
        <v>37.385800000000003</v>
      </c>
      <c r="JD215">
        <v>23.719799999999999</v>
      </c>
      <c r="JE215">
        <v>18</v>
      </c>
      <c r="JF215">
        <v>505.28800000000001</v>
      </c>
      <c r="JG215">
        <v>480.87900000000002</v>
      </c>
      <c r="JH215">
        <v>25.7042</v>
      </c>
      <c r="JI215">
        <v>32.0749</v>
      </c>
      <c r="JJ215">
        <v>30.0001</v>
      </c>
      <c r="JK215">
        <v>32.052</v>
      </c>
      <c r="JL215">
        <v>32.024900000000002</v>
      </c>
      <c r="JM215">
        <v>20.0381</v>
      </c>
      <c r="JN215">
        <v>36.155700000000003</v>
      </c>
      <c r="JO215">
        <v>100</v>
      </c>
      <c r="JP215">
        <v>25.695699999999999</v>
      </c>
      <c r="JQ215">
        <v>434.613</v>
      </c>
      <c r="JR215">
        <v>21.7316</v>
      </c>
      <c r="JS215">
        <v>99.934700000000007</v>
      </c>
      <c r="JT215">
        <v>99.147800000000004</v>
      </c>
    </row>
    <row r="216" spans="1:280" x14ac:dyDescent="0.25">
      <c r="A216">
        <v>200</v>
      </c>
      <c r="B216">
        <v>1674747728</v>
      </c>
      <c r="C216">
        <v>1990.400000095367</v>
      </c>
      <c r="D216" t="s">
        <v>819</v>
      </c>
      <c r="E216" t="s">
        <v>820</v>
      </c>
      <c r="F216" t="s">
        <v>412</v>
      </c>
      <c r="G216" t="s">
        <v>413</v>
      </c>
      <c r="H216" t="s">
        <v>414</v>
      </c>
      <c r="I216">
        <v>1674747728</v>
      </c>
      <c r="J216">
        <f t="shared" si="138"/>
        <v>2.7798211890027488E-3</v>
      </c>
      <c r="K216">
        <f t="shared" si="139"/>
        <v>2.7798211890027487</v>
      </c>
      <c r="L216">
        <f t="shared" si="140"/>
        <v>28.817497981893908</v>
      </c>
      <c r="M216">
        <f t="shared" si="141"/>
        <v>398.73700000000002</v>
      </c>
      <c r="N216">
        <f t="shared" si="142"/>
        <v>144.02047605904846</v>
      </c>
      <c r="O216">
        <f t="shared" si="143"/>
        <v>14.282109225709059</v>
      </c>
      <c r="P216">
        <f t="shared" si="144"/>
        <v>39.541637009981002</v>
      </c>
      <c r="Q216">
        <f t="shared" si="145"/>
        <v>0.19155656845672381</v>
      </c>
      <c r="R216">
        <f t="shared" si="146"/>
        <v>2.9107266514735892</v>
      </c>
      <c r="S216">
        <f t="shared" si="147"/>
        <v>0.18481854175322637</v>
      </c>
      <c r="T216">
        <f t="shared" si="148"/>
        <v>0.11609722797162764</v>
      </c>
      <c r="U216">
        <f t="shared" si="149"/>
        <v>344.39979860481151</v>
      </c>
      <c r="V216">
        <f t="shared" si="150"/>
        <v>29.336495132521012</v>
      </c>
      <c r="W216">
        <f t="shared" si="151"/>
        <v>28.572900000000001</v>
      </c>
      <c r="X216">
        <f t="shared" si="152"/>
        <v>3.9234418098338475</v>
      </c>
      <c r="Y216">
        <f t="shared" si="153"/>
        <v>65.271185541043863</v>
      </c>
      <c r="Z216">
        <f t="shared" si="154"/>
        <v>2.4800430797530999</v>
      </c>
      <c r="AA216">
        <f t="shared" si="155"/>
        <v>3.7995986424876533</v>
      </c>
      <c r="AB216">
        <f t="shared" si="156"/>
        <v>1.4433987300807476</v>
      </c>
      <c r="AC216">
        <f t="shared" si="157"/>
        <v>-122.59011443502122</v>
      </c>
      <c r="AD216">
        <f t="shared" si="158"/>
        <v>-86.527394712162391</v>
      </c>
      <c r="AE216">
        <f t="shared" si="159"/>
        <v>-6.4990378123835848</v>
      </c>
      <c r="AF216">
        <f t="shared" si="160"/>
        <v>128.78325164524432</v>
      </c>
      <c r="AG216">
        <v>0</v>
      </c>
      <c r="AH216">
        <v>0</v>
      </c>
      <c r="AI216">
        <f t="shared" si="161"/>
        <v>1</v>
      </c>
      <c r="AJ216">
        <f t="shared" si="162"/>
        <v>0</v>
      </c>
      <c r="AK216">
        <f t="shared" si="163"/>
        <v>52137.255191500291</v>
      </c>
      <c r="AL216" t="s">
        <v>415</v>
      </c>
      <c r="AM216" t="s">
        <v>415</v>
      </c>
      <c r="AN216">
        <v>0</v>
      </c>
      <c r="AO216">
        <v>0</v>
      </c>
      <c r="AP216" t="e">
        <f t="shared" si="164"/>
        <v>#DIV/0!</v>
      </c>
      <c r="AQ216">
        <v>0</v>
      </c>
      <c r="AR216" t="s">
        <v>415</v>
      </c>
      <c r="AS216" t="s">
        <v>415</v>
      </c>
      <c r="AT216">
        <v>0</v>
      </c>
      <c r="AU216">
        <v>0</v>
      </c>
      <c r="AV216" t="e">
        <f t="shared" si="165"/>
        <v>#DIV/0!</v>
      </c>
      <c r="AW216">
        <v>0.5</v>
      </c>
      <c r="AX216">
        <f t="shared" si="166"/>
        <v>1513.3190993024057</v>
      </c>
      <c r="AY216">
        <f t="shared" si="167"/>
        <v>28.817497981893908</v>
      </c>
      <c r="AZ216" t="e">
        <f t="shared" si="168"/>
        <v>#DIV/0!</v>
      </c>
      <c r="BA216">
        <f t="shared" si="169"/>
        <v>1.9042578657189949E-2</v>
      </c>
      <c r="BB216" t="e">
        <f t="shared" si="170"/>
        <v>#DIV/0!</v>
      </c>
      <c r="BC216" t="e">
        <f t="shared" si="171"/>
        <v>#DIV/0!</v>
      </c>
      <c r="BD216" t="s">
        <v>415</v>
      </c>
      <c r="BE216">
        <v>0</v>
      </c>
      <c r="BF216" t="e">
        <f t="shared" si="172"/>
        <v>#DIV/0!</v>
      </c>
      <c r="BG216" t="e">
        <f t="shared" si="173"/>
        <v>#DIV/0!</v>
      </c>
      <c r="BH216" t="e">
        <f t="shared" si="174"/>
        <v>#DIV/0!</v>
      </c>
      <c r="BI216" t="e">
        <f t="shared" si="175"/>
        <v>#DIV/0!</v>
      </c>
      <c r="BJ216" t="e">
        <f t="shared" si="176"/>
        <v>#DIV/0!</v>
      </c>
      <c r="BK216" t="e">
        <f t="shared" si="177"/>
        <v>#DIV/0!</v>
      </c>
      <c r="BL216" t="e">
        <f t="shared" si="178"/>
        <v>#DIV/0!</v>
      </c>
      <c r="BM216" t="e">
        <f t="shared" si="179"/>
        <v>#DIV/0!</v>
      </c>
      <c r="CV216">
        <f t="shared" si="180"/>
        <v>1800.16</v>
      </c>
      <c r="CW216">
        <f t="shared" si="181"/>
        <v>1513.3190993024057</v>
      </c>
      <c r="CX216">
        <f t="shared" si="182"/>
        <v>0.84065810778064487</v>
      </c>
      <c r="CY216">
        <f t="shared" si="183"/>
        <v>0.19131621556128983</v>
      </c>
      <c r="CZ216">
        <v>6</v>
      </c>
      <c r="DA216">
        <v>0.5</v>
      </c>
      <c r="DB216" t="s">
        <v>416</v>
      </c>
      <c r="DC216">
        <v>2</v>
      </c>
      <c r="DD216">
        <v>1674747728</v>
      </c>
      <c r="DE216">
        <v>398.73700000000002</v>
      </c>
      <c r="DF216">
        <v>434.64299999999997</v>
      </c>
      <c r="DG216">
        <v>25.008700000000001</v>
      </c>
      <c r="DH216">
        <v>21.756799999999998</v>
      </c>
      <c r="DI216">
        <v>402.65100000000001</v>
      </c>
      <c r="DJ216">
        <v>24.613</v>
      </c>
      <c r="DK216">
        <v>500.07100000000003</v>
      </c>
      <c r="DL216">
        <v>99.067099999999996</v>
      </c>
      <c r="DM216">
        <v>0.10011299999999999</v>
      </c>
      <c r="DN216">
        <v>28.0215</v>
      </c>
      <c r="DO216">
        <v>28.572900000000001</v>
      </c>
      <c r="DP216">
        <v>999.9</v>
      </c>
      <c r="DQ216">
        <v>0</v>
      </c>
      <c r="DR216">
        <v>0</v>
      </c>
      <c r="DS216">
        <v>9986.25</v>
      </c>
      <c r="DT216">
        <v>0</v>
      </c>
      <c r="DU216">
        <v>383.65499999999997</v>
      </c>
      <c r="DV216">
        <v>-35.906599999999997</v>
      </c>
      <c r="DW216">
        <v>408.964</v>
      </c>
      <c r="DX216">
        <v>444.31</v>
      </c>
      <c r="DY216">
        <v>3.2519499999999999</v>
      </c>
      <c r="DZ216">
        <v>434.64299999999997</v>
      </c>
      <c r="EA216">
        <v>21.756799999999998</v>
      </c>
      <c r="EB216">
        <v>2.4775399999999999</v>
      </c>
      <c r="EC216">
        <v>2.1553800000000001</v>
      </c>
      <c r="ED216">
        <v>20.8797</v>
      </c>
      <c r="EE216">
        <v>18.634499999999999</v>
      </c>
      <c r="EF216">
        <v>1800.16</v>
      </c>
      <c r="EG216">
        <v>0.97800200000000004</v>
      </c>
      <c r="EH216">
        <v>2.1998299999999998E-2</v>
      </c>
      <c r="EI216">
        <v>0</v>
      </c>
      <c r="EJ216">
        <v>812.11500000000001</v>
      </c>
      <c r="EK216">
        <v>5.0010599999999998</v>
      </c>
      <c r="EL216">
        <v>14771.3</v>
      </c>
      <c r="EM216">
        <v>16712.5</v>
      </c>
      <c r="EN216">
        <v>41.561999999999998</v>
      </c>
      <c r="EO216">
        <v>43.125</v>
      </c>
      <c r="EP216">
        <v>42.311999999999998</v>
      </c>
      <c r="EQ216">
        <v>42.75</v>
      </c>
      <c r="ER216">
        <v>43.061999999999998</v>
      </c>
      <c r="ES216">
        <v>1755.67</v>
      </c>
      <c r="ET216">
        <v>39.49</v>
      </c>
      <c r="EU216">
        <v>0</v>
      </c>
      <c r="EV216">
        <v>1674747725.3</v>
      </c>
      <c r="EW216">
        <v>0</v>
      </c>
      <c r="EX216">
        <v>816.16720000000021</v>
      </c>
      <c r="EY216">
        <v>-33.462615440543352</v>
      </c>
      <c r="EZ216">
        <v>-579.92307777016663</v>
      </c>
      <c r="FA216">
        <v>14836.912</v>
      </c>
      <c r="FB216">
        <v>15</v>
      </c>
      <c r="FC216">
        <v>1674745522.0999999</v>
      </c>
      <c r="FD216" t="s">
        <v>417</v>
      </c>
      <c r="FE216">
        <v>1674745522.0999999</v>
      </c>
      <c r="FF216">
        <v>1674745515.0999999</v>
      </c>
      <c r="FG216">
        <v>2</v>
      </c>
      <c r="FH216">
        <v>7.9000000000000001E-2</v>
      </c>
      <c r="FI216">
        <v>5.8000000000000003E-2</v>
      </c>
      <c r="FJ216">
        <v>-3.89</v>
      </c>
      <c r="FK216">
        <v>9.4E-2</v>
      </c>
      <c r="FL216">
        <v>383</v>
      </c>
      <c r="FM216">
        <v>18</v>
      </c>
      <c r="FN216">
        <v>0.28000000000000003</v>
      </c>
      <c r="FO216">
        <v>0.05</v>
      </c>
      <c r="FP216">
        <v>28.108863289392971</v>
      </c>
      <c r="FQ216">
        <v>4.65689380453232</v>
      </c>
      <c r="FR216">
        <v>0.45206206793088621</v>
      </c>
      <c r="FS216">
        <v>-1</v>
      </c>
      <c r="FT216">
        <v>0.186105800892399</v>
      </c>
      <c r="FU216">
        <v>4.4040774352924583E-2</v>
      </c>
      <c r="FV216">
        <v>4.3098136778543013E-3</v>
      </c>
      <c r="FW216">
        <v>-1</v>
      </c>
      <c r="FX216">
        <v>0</v>
      </c>
      <c r="FY216">
        <v>0</v>
      </c>
      <c r="FZ216" t="s">
        <v>418</v>
      </c>
      <c r="GA216">
        <v>2.9781</v>
      </c>
      <c r="GB216">
        <v>2.8063199999999999</v>
      </c>
      <c r="GC216">
        <v>9.74024E-2</v>
      </c>
      <c r="GD216">
        <v>0.10208200000000001</v>
      </c>
      <c r="GE216">
        <v>0.12157800000000001</v>
      </c>
      <c r="GF216">
        <v>0.110309</v>
      </c>
      <c r="GG216">
        <v>26686.7</v>
      </c>
      <c r="GH216">
        <v>24630.799999999999</v>
      </c>
      <c r="GI216">
        <v>26578.2</v>
      </c>
      <c r="GJ216">
        <v>25905.4</v>
      </c>
      <c r="GK216">
        <v>31767.4</v>
      </c>
      <c r="GL216">
        <v>32523.3</v>
      </c>
      <c r="GM216">
        <v>37656.699999999997</v>
      </c>
      <c r="GN216">
        <v>38426.300000000003</v>
      </c>
      <c r="GO216">
        <v>1.97628</v>
      </c>
      <c r="GP216">
        <v>1.94842</v>
      </c>
      <c r="GQ216">
        <v>8.5364999999999996E-2</v>
      </c>
      <c r="GR216">
        <v>0</v>
      </c>
      <c r="GS216">
        <v>27.178799999999999</v>
      </c>
      <c r="GT216">
        <v>999.9</v>
      </c>
      <c r="GU216">
        <v>57.8</v>
      </c>
      <c r="GV216">
        <v>31.3</v>
      </c>
      <c r="GW216">
        <v>26.775099999999998</v>
      </c>
      <c r="GX216">
        <v>62.0002</v>
      </c>
      <c r="GY216">
        <v>11.7668</v>
      </c>
      <c r="GZ216">
        <v>1</v>
      </c>
      <c r="HA216">
        <v>0.38069599999999998</v>
      </c>
      <c r="HB216">
        <v>1.8229500000000001</v>
      </c>
      <c r="HC216">
        <v>20.247199999999999</v>
      </c>
      <c r="HD216">
        <v>5.2105499999999996</v>
      </c>
      <c r="HE216">
        <v>11.9381</v>
      </c>
      <c r="HF216">
        <v>4.9875999999999996</v>
      </c>
      <c r="HG216">
        <v>3.2909999999999999</v>
      </c>
      <c r="HH216">
        <v>9999</v>
      </c>
      <c r="HI216">
        <v>9999</v>
      </c>
      <c r="HJ216">
        <v>9999</v>
      </c>
      <c r="HK216">
        <v>999.9</v>
      </c>
      <c r="HL216">
        <v>1.8702799999999999</v>
      </c>
      <c r="HM216">
        <v>1.87659</v>
      </c>
      <c r="HN216">
        <v>1.87439</v>
      </c>
      <c r="HO216">
        <v>1.87262</v>
      </c>
      <c r="HP216">
        <v>1.87304</v>
      </c>
      <c r="HQ216">
        <v>1.87042</v>
      </c>
      <c r="HR216">
        <v>1.8763700000000001</v>
      </c>
      <c r="HS216">
        <v>1.8754599999999999</v>
      </c>
      <c r="HT216">
        <v>5</v>
      </c>
      <c r="HU216">
        <v>0</v>
      </c>
      <c r="HV216">
        <v>0</v>
      </c>
      <c r="HW216">
        <v>0</v>
      </c>
      <c r="HX216" t="s">
        <v>419</v>
      </c>
      <c r="HY216" t="s">
        <v>420</v>
      </c>
      <c r="HZ216" t="s">
        <v>421</v>
      </c>
      <c r="IA216" t="s">
        <v>422</v>
      </c>
      <c r="IB216" t="s">
        <v>422</v>
      </c>
      <c r="IC216" t="s">
        <v>421</v>
      </c>
      <c r="ID216">
        <v>0</v>
      </c>
      <c r="IE216">
        <v>100</v>
      </c>
      <c r="IF216">
        <v>100</v>
      </c>
      <c r="IG216">
        <v>-3.9140000000000001</v>
      </c>
      <c r="IH216">
        <v>0.3957</v>
      </c>
      <c r="II216">
        <v>-3.1183980323874012</v>
      </c>
      <c r="IJ216">
        <v>-2.536945948238235E-3</v>
      </c>
      <c r="IK216">
        <v>1.581473279927893E-6</v>
      </c>
      <c r="IL216">
        <v>-4.6698293441882044E-10</v>
      </c>
      <c r="IM216">
        <v>-0.1212426229721789</v>
      </c>
      <c r="IN216">
        <v>-1.5895243091576399E-2</v>
      </c>
      <c r="IO216">
        <v>1.559614309849521E-3</v>
      </c>
      <c r="IP216">
        <v>-2.4566050869858518E-6</v>
      </c>
      <c r="IQ216">
        <v>2</v>
      </c>
      <c r="IR216">
        <v>2224</v>
      </c>
      <c r="IS216">
        <v>2</v>
      </c>
      <c r="IT216">
        <v>25</v>
      </c>
      <c r="IU216">
        <v>36.799999999999997</v>
      </c>
      <c r="IV216">
        <v>36.9</v>
      </c>
      <c r="IW216">
        <v>1.00098</v>
      </c>
      <c r="IX216">
        <v>2.47681</v>
      </c>
      <c r="IY216">
        <v>1.65039</v>
      </c>
      <c r="IZ216">
        <v>2.3022499999999999</v>
      </c>
      <c r="JA216">
        <v>1.50024</v>
      </c>
      <c r="JB216">
        <v>2.3767100000000001</v>
      </c>
      <c r="JC216">
        <v>37.385800000000003</v>
      </c>
      <c r="JD216">
        <v>23.7285</v>
      </c>
      <c r="JE216">
        <v>18</v>
      </c>
      <c r="JF216">
        <v>505.26299999999998</v>
      </c>
      <c r="JG216">
        <v>480.892</v>
      </c>
      <c r="JH216">
        <v>25.686</v>
      </c>
      <c r="JI216">
        <v>32.076700000000002</v>
      </c>
      <c r="JJ216">
        <v>30.0002</v>
      </c>
      <c r="JK216">
        <v>32.054900000000004</v>
      </c>
      <c r="JL216">
        <v>32.026499999999999</v>
      </c>
      <c r="JM216">
        <v>20.0686</v>
      </c>
      <c r="JN216">
        <v>36.155700000000003</v>
      </c>
      <c r="JO216">
        <v>100</v>
      </c>
      <c r="JP216">
        <v>25.664899999999999</v>
      </c>
      <c r="JQ216">
        <v>435.39699999999999</v>
      </c>
      <c r="JR216">
        <v>21.679600000000001</v>
      </c>
      <c r="JS216">
        <v>99.935000000000002</v>
      </c>
      <c r="JT216">
        <v>99.147599999999997</v>
      </c>
    </row>
    <row r="217" spans="1:280" x14ac:dyDescent="0.25">
      <c r="A217">
        <v>201</v>
      </c>
      <c r="B217">
        <v>1674747738</v>
      </c>
      <c r="C217">
        <v>2000.400000095367</v>
      </c>
      <c r="D217" t="s">
        <v>821</v>
      </c>
      <c r="E217" t="s">
        <v>822</v>
      </c>
      <c r="F217" t="s">
        <v>412</v>
      </c>
      <c r="G217" t="s">
        <v>413</v>
      </c>
      <c r="H217" t="s">
        <v>414</v>
      </c>
      <c r="I217">
        <v>1674747738</v>
      </c>
      <c r="J217">
        <f t="shared" si="138"/>
        <v>2.813069115382713E-3</v>
      </c>
      <c r="K217">
        <f t="shared" si="139"/>
        <v>2.8130691153827132</v>
      </c>
      <c r="L217">
        <f t="shared" si="140"/>
        <v>29.813946640830849</v>
      </c>
      <c r="M217">
        <f t="shared" si="141"/>
        <v>398.72699999999998</v>
      </c>
      <c r="N217">
        <f t="shared" si="142"/>
        <v>139.43363930798139</v>
      </c>
      <c r="O217">
        <f t="shared" si="143"/>
        <v>13.827313661386206</v>
      </c>
      <c r="P217">
        <f t="shared" si="144"/>
        <v>39.540840514717502</v>
      </c>
      <c r="Q217">
        <f t="shared" si="145"/>
        <v>0.19461818414959561</v>
      </c>
      <c r="R217">
        <f t="shared" si="146"/>
        <v>2.9146834522430751</v>
      </c>
      <c r="S217">
        <f t="shared" si="147"/>
        <v>0.18767632928199937</v>
      </c>
      <c r="T217">
        <f t="shared" si="148"/>
        <v>0.11790077499870136</v>
      </c>
      <c r="U217">
        <f t="shared" si="149"/>
        <v>344.37699860471849</v>
      </c>
      <c r="V217">
        <f t="shared" si="150"/>
        <v>29.324818737560278</v>
      </c>
      <c r="W217">
        <f t="shared" si="151"/>
        <v>28.555399999999999</v>
      </c>
      <c r="X217">
        <f t="shared" si="152"/>
        <v>3.9194579161562855</v>
      </c>
      <c r="Y217">
        <f t="shared" si="153"/>
        <v>65.301130594656655</v>
      </c>
      <c r="Z217">
        <f t="shared" si="154"/>
        <v>2.4810073314557504</v>
      </c>
      <c r="AA217">
        <f t="shared" si="155"/>
        <v>3.7993328888225437</v>
      </c>
      <c r="AB217">
        <f t="shared" si="156"/>
        <v>1.4384505847005351</v>
      </c>
      <c r="AC217">
        <f t="shared" si="157"/>
        <v>-124.05634798837764</v>
      </c>
      <c r="AD217">
        <f t="shared" si="158"/>
        <v>-84.083695279798576</v>
      </c>
      <c r="AE217">
        <f t="shared" si="159"/>
        <v>-6.3063315471133423</v>
      </c>
      <c r="AF217">
        <f t="shared" si="160"/>
        <v>129.93062378942892</v>
      </c>
      <c r="AG217">
        <v>0</v>
      </c>
      <c r="AH217">
        <v>0</v>
      </c>
      <c r="AI217">
        <f t="shared" si="161"/>
        <v>1</v>
      </c>
      <c r="AJ217">
        <f t="shared" si="162"/>
        <v>0</v>
      </c>
      <c r="AK217">
        <f t="shared" si="163"/>
        <v>52250.753906593003</v>
      </c>
      <c r="AL217" t="s">
        <v>415</v>
      </c>
      <c r="AM217" t="s">
        <v>415</v>
      </c>
      <c r="AN217">
        <v>0</v>
      </c>
      <c r="AO217">
        <v>0</v>
      </c>
      <c r="AP217" t="e">
        <f t="shared" si="164"/>
        <v>#DIV/0!</v>
      </c>
      <c r="AQ217">
        <v>0</v>
      </c>
      <c r="AR217" t="s">
        <v>415</v>
      </c>
      <c r="AS217" t="s">
        <v>415</v>
      </c>
      <c r="AT217">
        <v>0</v>
      </c>
      <c r="AU217">
        <v>0</v>
      </c>
      <c r="AV217" t="e">
        <f t="shared" si="165"/>
        <v>#DIV/0!</v>
      </c>
      <c r="AW217">
        <v>0.5</v>
      </c>
      <c r="AX217">
        <f t="shared" si="166"/>
        <v>1513.2182993023591</v>
      </c>
      <c r="AY217">
        <f t="shared" si="167"/>
        <v>29.813946640830849</v>
      </c>
      <c r="AZ217" t="e">
        <f t="shared" si="168"/>
        <v>#DIV/0!</v>
      </c>
      <c r="BA217">
        <f t="shared" si="169"/>
        <v>1.9702343445473801E-2</v>
      </c>
      <c r="BB217" t="e">
        <f t="shared" si="170"/>
        <v>#DIV/0!</v>
      </c>
      <c r="BC217" t="e">
        <f t="shared" si="171"/>
        <v>#DIV/0!</v>
      </c>
      <c r="BD217" t="s">
        <v>415</v>
      </c>
      <c r="BE217">
        <v>0</v>
      </c>
      <c r="BF217" t="e">
        <f t="shared" si="172"/>
        <v>#DIV/0!</v>
      </c>
      <c r="BG217" t="e">
        <f t="shared" si="173"/>
        <v>#DIV/0!</v>
      </c>
      <c r="BH217" t="e">
        <f t="shared" si="174"/>
        <v>#DIV/0!</v>
      </c>
      <c r="BI217" t="e">
        <f t="shared" si="175"/>
        <v>#DIV/0!</v>
      </c>
      <c r="BJ217" t="e">
        <f t="shared" si="176"/>
        <v>#DIV/0!</v>
      </c>
      <c r="BK217" t="e">
        <f t="shared" si="177"/>
        <v>#DIV/0!</v>
      </c>
      <c r="BL217" t="e">
        <f t="shared" si="178"/>
        <v>#DIV/0!</v>
      </c>
      <c r="BM217" t="e">
        <f t="shared" si="179"/>
        <v>#DIV/0!</v>
      </c>
      <c r="CV217">
        <f t="shared" si="180"/>
        <v>1800.04</v>
      </c>
      <c r="CW217">
        <f t="shared" si="181"/>
        <v>1513.2182993023591</v>
      </c>
      <c r="CX217">
        <f t="shared" si="182"/>
        <v>0.84065815165349611</v>
      </c>
      <c r="CY217">
        <f t="shared" si="183"/>
        <v>0.19131630330699234</v>
      </c>
      <c r="CZ217">
        <v>6</v>
      </c>
      <c r="DA217">
        <v>0.5</v>
      </c>
      <c r="DB217" t="s">
        <v>416</v>
      </c>
      <c r="DC217">
        <v>2</v>
      </c>
      <c r="DD217">
        <v>1674747738</v>
      </c>
      <c r="DE217">
        <v>398.72699999999998</v>
      </c>
      <c r="DF217">
        <v>435.846</v>
      </c>
      <c r="DG217">
        <v>25.0183</v>
      </c>
      <c r="DH217">
        <v>21.727399999999999</v>
      </c>
      <c r="DI217">
        <v>402.64100000000002</v>
      </c>
      <c r="DJ217">
        <v>24.6221</v>
      </c>
      <c r="DK217">
        <v>500.05</v>
      </c>
      <c r="DL217">
        <v>99.067800000000005</v>
      </c>
      <c r="DM217">
        <v>9.9902500000000005E-2</v>
      </c>
      <c r="DN217">
        <v>28.020299999999999</v>
      </c>
      <c r="DO217">
        <v>28.555399999999999</v>
      </c>
      <c r="DP217">
        <v>999.9</v>
      </c>
      <c r="DQ217">
        <v>0</v>
      </c>
      <c r="DR217">
        <v>0</v>
      </c>
      <c r="DS217">
        <v>10008.799999999999</v>
      </c>
      <c r="DT217">
        <v>0</v>
      </c>
      <c r="DU217">
        <v>382.70499999999998</v>
      </c>
      <c r="DV217">
        <v>-37.119199999999999</v>
      </c>
      <c r="DW217">
        <v>408.959</v>
      </c>
      <c r="DX217">
        <v>445.52699999999999</v>
      </c>
      <c r="DY217">
        <v>3.2909199999999998</v>
      </c>
      <c r="DZ217">
        <v>435.846</v>
      </c>
      <c r="EA217">
        <v>21.727399999999999</v>
      </c>
      <c r="EB217">
        <v>2.47851</v>
      </c>
      <c r="EC217">
        <v>2.1524800000000002</v>
      </c>
      <c r="ED217">
        <v>20.886099999999999</v>
      </c>
      <c r="EE217">
        <v>18.613</v>
      </c>
      <c r="EF217">
        <v>1800.04</v>
      </c>
      <c r="EG217">
        <v>0.97800200000000004</v>
      </c>
      <c r="EH217">
        <v>2.1998299999999998E-2</v>
      </c>
      <c r="EI217">
        <v>0</v>
      </c>
      <c r="EJ217">
        <v>807.48500000000001</v>
      </c>
      <c r="EK217">
        <v>5.0010599999999998</v>
      </c>
      <c r="EL217">
        <v>14690.5</v>
      </c>
      <c r="EM217">
        <v>16711.400000000001</v>
      </c>
      <c r="EN217">
        <v>41.686999999999998</v>
      </c>
      <c r="EO217">
        <v>43.186999999999998</v>
      </c>
      <c r="EP217">
        <v>42.436999999999998</v>
      </c>
      <c r="EQ217">
        <v>42.811999999999998</v>
      </c>
      <c r="ER217">
        <v>43.186999999999998</v>
      </c>
      <c r="ES217">
        <v>1755.55</v>
      </c>
      <c r="ET217">
        <v>39.49</v>
      </c>
      <c r="EU217">
        <v>0</v>
      </c>
      <c r="EV217">
        <v>1674747734.9000001</v>
      </c>
      <c r="EW217">
        <v>0</v>
      </c>
      <c r="EX217">
        <v>811.0652</v>
      </c>
      <c r="EY217">
        <v>-30.39399996025233</v>
      </c>
      <c r="EZ217">
        <v>-509.49999924958729</v>
      </c>
      <c r="FA217">
        <v>14749.84</v>
      </c>
      <c r="FB217">
        <v>15</v>
      </c>
      <c r="FC217">
        <v>1674745522.0999999</v>
      </c>
      <c r="FD217" t="s">
        <v>417</v>
      </c>
      <c r="FE217">
        <v>1674745522.0999999</v>
      </c>
      <c r="FF217">
        <v>1674745515.0999999</v>
      </c>
      <c r="FG217">
        <v>2</v>
      </c>
      <c r="FH217">
        <v>7.9000000000000001E-2</v>
      </c>
      <c r="FI217">
        <v>5.8000000000000003E-2</v>
      </c>
      <c r="FJ217">
        <v>-3.89</v>
      </c>
      <c r="FK217">
        <v>9.4E-2</v>
      </c>
      <c r="FL217">
        <v>383</v>
      </c>
      <c r="FM217">
        <v>18</v>
      </c>
      <c r="FN217">
        <v>0.28000000000000003</v>
      </c>
      <c r="FO217">
        <v>0.05</v>
      </c>
      <c r="FP217">
        <v>28.794844455134989</v>
      </c>
      <c r="FQ217">
        <v>4.5790168020008162</v>
      </c>
      <c r="FR217">
        <v>0.45709437908927969</v>
      </c>
      <c r="FS217">
        <v>-1</v>
      </c>
      <c r="FT217">
        <v>0.1907847914748669</v>
      </c>
      <c r="FU217">
        <v>1.961390079500179E-2</v>
      </c>
      <c r="FV217">
        <v>2.239625975290475E-3</v>
      </c>
      <c r="FW217">
        <v>-1</v>
      </c>
      <c r="FX217">
        <v>0</v>
      </c>
      <c r="FY217">
        <v>0</v>
      </c>
      <c r="FZ217" t="s">
        <v>418</v>
      </c>
      <c r="GA217">
        <v>2.97804</v>
      </c>
      <c r="GB217">
        <v>2.8062999999999998</v>
      </c>
      <c r="GC217">
        <v>9.7400799999999996E-2</v>
      </c>
      <c r="GD217">
        <v>0.102295</v>
      </c>
      <c r="GE217">
        <v>0.12160899999999999</v>
      </c>
      <c r="GF217">
        <v>0.110206</v>
      </c>
      <c r="GG217">
        <v>26686.400000000001</v>
      </c>
      <c r="GH217">
        <v>24624.9</v>
      </c>
      <c r="GI217">
        <v>26577.8</v>
      </c>
      <c r="GJ217">
        <v>25905.4</v>
      </c>
      <c r="GK217">
        <v>31765.7</v>
      </c>
      <c r="GL217">
        <v>32527</v>
      </c>
      <c r="GM217">
        <v>37656</v>
      </c>
      <c r="GN217">
        <v>38426.199999999997</v>
      </c>
      <c r="GO217">
        <v>1.9761500000000001</v>
      </c>
      <c r="GP217">
        <v>1.9479</v>
      </c>
      <c r="GQ217">
        <v>8.4303299999999998E-2</v>
      </c>
      <c r="GR217">
        <v>0</v>
      </c>
      <c r="GS217">
        <v>27.178699999999999</v>
      </c>
      <c r="GT217">
        <v>999.9</v>
      </c>
      <c r="GU217">
        <v>57.8</v>
      </c>
      <c r="GV217">
        <v>31.3</v>
      </c>
      <c r="GW217">
        <v>26.7714</v>
      </c>
      <c r="GX217">
        <v>61.600200000000001</v>
      </c>
      <c r="GY217">
        <v>11.742800000000001</v>
      </c>
      <c r="GZ217">
        <v>1</v>
      </c>
      <c r="HA217">
        <v>0.38127499999999998</v>
      </c>
      <c r="HB217">
        <v>1.89392</v>
      </c>
      <c r="HC217">
        <v>20.246400000000001</v>
      </c>
      <c r="HD217">
        <v>5.2105499999999996</v>
      </c>
      <c r="HE217">
        <v>11.937799999999999</v>
      </c>
      <c r="HF217">
        <v>4.9877000000000002</v>
      </c>
      <c r="HG217">
        <v>3.2909999999999999</v>
      </c>
      <c r="HH217">
        <v>9999</v>
      </c>
      <c r="HI217">
        <v>9999</v>
      </c>
      <c r="HJ217">
        <v>9999</v>
      </c>
      <c r="HK217">
        <v>999.9</v>
      </c>
      <c r="HL217">
        <v>1.8702799999999999</v>
      </c>
      <c r="HM217">
        <v>1.8766</v>
      </c>
      <c r="HN217">
        <v>1.87439</v>
      </c>
      <c r="HO217">
        <v>1.8725799999999999</v>
      </c>
      <c r="HP217">
        <v>1.8730599999999999</v>
      </c>
      <c r="HQ217">
        <v>1.87042</v>
      </c>
      <c r="HR217">
        <v>1.8763700000000001</v>
      </c>
      <c r="HS217">
        <v>1.8754500000000001</v>
      </c>
      <c r="HT217">
        <v>5</v>
      </c>
      <c r="HU217">
        <v>0</v>
      </c>
      <c r="HV217">
        <v>0</v>
      </c>
      <c r="HW217">
        <v>0</v>
      </c>
      <c r="HX217" t="s">
        <v>419</v>
      </c>
      <c r="HY217" t="s">
        <v>420</v>
      </c>
      <c r="HZ217" t="s">
        <v>421</v>
      </c>
      <c r="IA217" t="s">
        <v>422</v>
      </c>
      <c r="IB217" t="s">
        <v>422</v>
      </c>
      <c r="IC217" t="s">
        <v>421</v>
      </c>
      <c r="ID217">
        <v>0</v>
      </c>
      <c r="IE217">
        <v>100</v>
      </c>
      <c r="IF217">
        <v>100</v>
      </c>
      <c r="IG217">
        <v>-3.9140000000000001</v>
      </c>
      <c r="IH217">
        <v>0.3962</v>
      </c>
      <c r="II217">
        <v>-3.1183980323874012</v>
      </c>
      <c r="IJ217">
        <v>-2.536945948238235E-3</v>
      </c>
      <c r="IK217">
        <v>1.581473279927893E-6</v>
      </c>
      <c r="IL217">
        <v>-4.6698293441882044E-10</v>
      </c>
      <c r="IM217">
        <v>-0.1212426229721789</v>
      </c>
      <c r="IN217">
        <v>-1.5895243091576399E-2</v>
      </c>
      <c r="IO217">
        <v>1.559614309849521E-3</v>
      </c>
      <c r="IP217">
        <v>-2.4566050869858518E-6</v>
      </c>
      <c r="IQ217">
        <v>2</v>
      </c>
      <c r="IR217">
        <v>2224</v>
      </c>
      <c r="IS217">
        <v>2</v>
      </c>
      <c r="IT217">
        <v>25</v>
      </c>
      <c r="IU217">
        <v>36.9</v>
      </c>
      <c r="IV217">
        <v>37</v>
      </c>
      <c r="IW217">
        <v>1.00342</v>
      </c>
      <c r="IX217">
        <v>2.47437</v>
      </c>
      <c r="IY217">
        <v>1.65039</v>
      </c>
      <c r="IZ217">
        <v>2.3022499999999999</v>
      </c>
      <c r="JA217">
        <v>1.50024</v>
      </c>
      <c r="JB217">
        <v>2.3828100000000001</v>
      </c>
      <c r="JC217">
        <v>37.409799999999997</v>
      </c>
      <c r="JD217">
        <v>23.737300000000001</v>
      </c>
      <c r="JE217">
        <v>18</v>
      </c>
      <c r="JF217">
        <v>505.20400000000001</v>
      </c>
      <c r="JG217">
        <v>480.56099999999998</v>
      </c>
      <c r="JH217">
        <v>25.648299999999999</v>
      </c>
      <c r="JI217">
        <v>32.078099999999999</v>
      </c>
      <c r="JJ217">
        <v>30.000299999999999</v>
      </c>
      <c r="JK217">
        <v>32.057699999999997</v>
      </c>
      <c r="JL217">
        <v>32.029299999999999</v>
      </c>
      <c r="JM217">
        <v>20.1037</v>
      </c>
      <c r="JN217">
        <v>36.723700000000001</v>
      </c>
      <c r="JO217">
        <v>100</v>
      </c>
      <c r="JP217">
        <v>25.6248</v>
      </c>
      <c r="JQ217">
        <v>436.19799999999998</v>
      </c>
      <c r="JR217">
        <v>21.5977</v>
      </c>
      <c r="JS217">
        <v>99.933499999999995</v>
      </c>
      <c r="JT217">
        <v>99.147499999999994</v>
      </c>
    </row>
    <row r="218" spans="1:280" x14ac:dyDescent="0.25">
      <c r="A218">
        <v>202</v>
      </c>
      <c r="B218">
        <v>1674747748</v>
      </c>
      <c r="C218">
        <v>2010.400000095367</v>
      </c>
      <c r="D218" t="s">
        <v>823</v>
      </c>
      <c r="E218" t="s">
        <v>824</v>
      </c>
      <c r="F218" t="s">
        <v>412</v>
      </c>
      <c r="G218" t="s">
        <v>413</v>
      </c>
      <c r="H218" t="s">
        <v>414</v>
      </c>
      <c r="I218">
        <v>1674747748</v>
      </c>
      <c r="J218">
        <f t="shared" si="138"/>
        <v>2.8982247384015032E-3</v>
      </c>
      <c r="K218">
        <f t="shared" si="139"/>
        <v>2.898224738401503</v>
      </c>
      <c r="L218">
        <f t="shared" si="140"/>
        <v>30.394756542663412</v>
      </c>
      <c r="M218">
        <f t="shared" si="141"/>
        <v>398.75400000000002</v>
      </c>
      <c r="N218">
        <f t="shared" si="142"/>
        <v>141.90105284228912</v>
      </c>
      <c r="O218">
        <f t="shared" si="143"/>
        <v>14.072027431544104</v>
      </c>
      <c r="P218">
        <f t="shared" si="144"/>
        <v>39.543591214044007</v>
      </c>
      <c r="Q218">
        <f t="shared" si="145"/>
        <v>0.20056341014388956</v>
      </c>
      <c r="R218">
        <f t="shared" si="146"/>
        <v>2.9121617913330802</v>
      </c>
      <c r="S218">
        <f t="shared" si="147"/>
        <v>0.19319346346580113</v>
      </c>
      <c r="T218">
        <f t="shared" si="148"/>
        <v>0.12138551187448218</v>
      </c>
      <c r="U218">
        <f t="shared" si="149"/>
        <v>344.35361176562134</v>
      </c>
      <c r="V218">
        <f t="shared" si="150"/>
        <v>29.306375063869922</v>
      </c>
      <c r="W218">
        <f t="shared" si="151"/>
        <v>28.5505</v>
      </c>
      <c r="X218">
        <f t="shared" si="152"/>
        <v>3.9183430583813612</v>
      </c>
      <c r="Y218">
        <f t="shared" si="153"/>
        <v>65.227842525043584</v>
      </c>
      <c r="Z218">
        <f t="shared" si="154"/>
        <v>2.4786418098384</v>
      </c>
      <c r="AA218">
        <f t="shared" si="155"/>
        <v>3.7999751546078659</v>
      </c>
      <c r="AB218">
        <f t="shared" si="156"/>
        <v>1.4397012485429612</v>
      </c>
      <c r="AC218">
        <f t="shared" si="157"/>
        <v>-127.81171096350629</v>
      </c>
      <c r="AD218">
        <f t="shared" si="158"/>
        <v>-82.786345982470294</v>
      </c>
      <c r="AE218">
        <f t="shared" si="159"/>
        <v>-6.2143439317574281</v>
      </c>
      <c r="AF218">
        <f t="shared" si="160"/>
        <v>127.54121088788733</v>
      </c>
      <c r="AG218">
        <v>0</v>
      </c>
      <c r="AH218">
        <v>0</v>
      </c>
      <c r="AI218">
        <f t="shared" si="161"/>
        <v>1</v>
      </c>
      <c r="AJ218">
        <f t="shared" si="162"/>
        <v>0</v>
      </c>
      <c r="AK218">
        <f t="shared" si="163"/>
        <v>52178.049506214171</v>
      </c>
      <c r="AL218" t="s">
        <v>415</v>
      </c>
      <c r="AM218" t="s">
        <v>415</v>
      </c>
      <c r="AN218">
        <v>0</v>
      </c>
      <c r="AO218">
        <v>0</v>
      </c>
      <c r="AP218" t="e">
        <f t="shared" si="164"/>
        <v>#DIV/0!</v>
      </c>
      <c r="AQ218">
        <v>0</v>
      </c>
      <c r="AR218" t="s">
        <v>415</v>
      </c>
      <c r="AS218" t="s">
        <v>415</v>
      </c>
      <c r="AT218">
        <v>0</v>
      </c>
      <c r="AU218">
        <v>0</v>
      </c>
      <c r="AV218" t="e">
        <f t="shared" si="165"/>
        <v>#DIV/0!</v>
      </c>
      <c r="AW218">
        <v>0.5</v>
      </c>
      <c r="AX218">
        <f t="shared" si="166"/>
        <v>1513.1172058828106</v>
      </c>
      <c r="AY218">
        <f t="shared" si="167"/>
        <v>30.394756542663412</v>
      </c>
      <c r="AZ218" t="e">
        <f t="shared" si="168"/>
        <v>#DIV/0!</v>
      </c>
      <c r="BA218">
        <f t="shared" si="169"/>
        <v>2.0087509694881794E-2</v>
      </c>
      <c r="BB218" t="e">
        <f t="shared" si="170"/>
        <v>#DIV/0!</v>
      </c>
      <c r="BC218" t="e">
        <f t="shared" si="171"/>
        <v>#DIV/0!</v>
      </c>
      <c r="BD218" t="s">
        <v>415</v>
      </c>
      <c r="BE218">
        <v>0</v>
      </c>
      <c r="BF218" t="e">
        <f t="shared" si="172"/>
        <v>#DIV/0!</v>
      </c>
      <c r="BG218" t="e">
        <f t="shared" si="173"/>
        <v>#DIV/0!</v>
      </c>
      <c r="BH218" t="e">
        <f t="shared" si="174"/>
        <v>#DIV/0!</v>
      </c>
      <c r="BI218" t="e">
        <f t="shared" si="175"/>
        <v>#DIV/0!</v>
      </c>
      <c r="BJ218" t="e">
        <f t="shared" si="176"/>
        <v>#DIV/0!</v>
      </c>
      <c r="BK218" t="e">
        <f t="shared" si="177"/>
        <v>#DIV/0!</v>
      </c>
      <c r="BL218" t="e">
        <f t="shared" si="178"/>
        <v>#DIV/0!</v>
      </c>
      <c r="BM218" t="e">
        <f t="shared" si="179"/>
        <v>#DIV/0!</v>
      </c>
      <c r="CV218">
        <f t="shared" si="180"/>
        <v>1799.92</v>
      </c>
      <c r="CW218">
        <f t="shared" si="181"/>
        <v>1513.1172058828106</v>
      </c>
      <c r="CX218">
        <f t="shared" si="182"/>
        <v>0.84065803251411764</v>
      </c>
      <c r="CY218">
        <f t="shared" si="183"/>
        <v>0.19131606502823534</v>
      </c>
      <c r="CZ218">
        <v>6</v>
      </c>
      <c r="DA218">
        <v>0.5</v>
      </c>
      <c r="DB218" t="s">
        <v>416</v>
      </c>
      <c r="DC218">
        <v>2</v>
      </c>
      <c r="DD218">
        <v>1674747748</v>
      </c>
      <c r="DE218">
        <v>398.75400000000002</v>
      </c>
      <c r="DF218">
        <v>436.60399999999998</v>
      </c>
      <c r="DG218">
        <v>24.994399999999999</v>
      </c>
      <c r="DH218">
        <v>21.604399999999998</v>
      </c>
      <c r="DI218">
        <v>402.66800000000001</v>
      </c>
      <c r="DJ218">
        <v>24.599499999999999</v>
      </c>
      <c r="DK218">
        <v>500.13900000000001</v>
      </c>
      <c r="DL218">
        <v>99.067800000000005</v>
      </c>
      <c r="DM218">
        <v>0.10008599999999999</v>
      </c>
      <c r="DN218">
        <v>28.023199999999999</v>
      </c>
      <c r="DO218">
        <v>28.5505</v>
      </c>
      <c r="DP218">
        <v>999.9</v>
      </c>
      <c r="DQ218">
        <v>0</v>
      </c>
      <c r="DR218">
        <v>0</v>
      </c>
      <c r="DS218">
        <v>9994.3799999999992</v>
      </c>
      <c r="DT218">
        <v>0</v>
      </c>
      <c r="DU218">
        <v>382.072</v>
      </c>
      <c r="DV218">
        <v>-37.849200000000003</v>
      </c>
      <c r="DW218">
        <v>408.976</v>
      </c>
      <c r="DX218">
        <v>446.24400000000003</v>
      </c>
      <c r="DY218">
        <v>3.3900600000000001</v>
      </c>
      <c r="DZ218">
        <v>436.60399999999998</v>
      </c>
      <c r="EA218">
        <v>21.604399999999998</v>
      </c>
      <c r="EB218">
        <v>2.4761500000000001</v>
      </c>
      <c r="EC218">
        <v>2.1402999999999999</v>
      </c>
      <c r="ED218">
        <v>20.8706</v>
      </c>
      <c r="EE218">
        <v>18.522300000000001</v>
      </c>
      <c r="EF218">
        <v>1799.92</v>
      </c>
      <c r="EG218">
        <v>0.97800200000000004</v>
      </c>
      <c r="EH218">
        <v>2.1998199999999999E-2</v>
      </c>
      <c r="EI218">
        <v>0</v>
      </c>
      <c r="EJ218">
        <v>803.37900000000002</v>
      </c>
      <c r="EK218">
        <v>5.0010599999999998</v>
      </c>
      <c r="EL218">
        <v>14613.9</v>
      </c>
      <c r="EM218">
        <v>16710.3</v>
      </c>
      <c r="EN218">
        <v>41.811999999999998</v>
      </c>
      <c r="EO218">
        <v>43.311999999999998</v>
      </c>
      <c r="EP218">
        <v>42.561999999999998</v>
      </c>
      <c r="EQ218">
        <v>42.875</v>
      </c>
      <c r="ER218">
        <v>43.311999999999998</v>
      </c>
      <c r="ES218">
        <v>1755.43</v>
      </c>
      <c r="ET218">
        <v>39.479999999999997</v>
      </c>
      <c r="EU218">
        <v>0</v>
      </c>
      <c r="EV218">
        <v>1674747745.0999999</v>
      </c>
      <c r="EW218">
        <v>0</v>
      </c>
      <c r="EX218">
        <v>806.40780769230764</v>
      </c>
      <c r="EY218">
        <v>-26.894666697353099</v>
      </c>
      <c r="EZ218">
        <v>-456.89914531991172</v>
      </c>
      <c r="FA218">
        <v>14670.142307692309</v>
      </c>
      <c r="FB218">
        <v>15</v>
      </c>
      <c r="FC218">
        <v>1674745522.0999999</v>
      </c>
      <c r="FD218" t="s">
        <v>417</v>
      </c>
      <c r="FE218">
        <v>1674745522.0999999</v>
      </c>
      <c r="FF218">
        <v>1674745515.0999999</v>
      </c>
      <c r="FG218">
        <v>2</v>
      </c>
      <c r="FH218">
        <v>7.9000000000000001E-2</v>
      </c>
      <c r="FI218">
        <v>5.8000000000000003E-2</v>
      </c>
      <c r="FJ218">
        <v>-3.89</v>
      </c>
      <c r="FK218">
        <v>9.4E-2</v>
      </c>
      <c r="FL218">
        <v>383</v>
      </c>
      <c r="FM218">
        <v>18</v>
      </c>
      <c r="FN218">
        <v>0.28000000000000003</v>
      </c>
      <c r="FO218">
        <v>0.05</v>
      </c>
      <c r="FP218">
        <v>29.56377500706186</v>
      </c>
      <c r="FQ218">
        <v>4.8915296027905706</v>
      </c>
      <c r="FR218">
        <v>0.48888588647590348</v>
      </c>
      <c r="FS218">
        <v>-1</v>
      </c>
      <c r="FT218">
        <v>0.1950461241632073</v>
      </c>
      <c r="FU218">
        <v>3.4075733600812341E-2</v>
      </c>
      <c r="FV218">
        <v>3.5726136608131881E-3</v>
      </c>
      <c r="FW218">
        <v>-1</v>
      </c>
      <c r="FX218">
        <v>0</v>
      </c>
      <c r="FY218">
        <v>0</v>
      </c>
      <c r="FZ218" t="s">
        <v>418</v>
      </c>
      <c r="GA218">
        <v>2.9782700000000002</v>
      </c>
      <c r="GB218">
        <v>2.8063600000000002</v>
      </c>
      <c r="GC218">
        <v>9.7404900000000003E-2</v>
      </c>
      <c r="GD218">
        <v>0.10242800000000001</v>
      </c>
      <c r="GE218">
        <v>0.121531</v>
      </c>
      <c r="GF218">
        <v>0.109775</v>
      </c>
      <c r="GG218">
        <v>26686.2</v>
      </c>
      <c r="GH218">
        <v>24621.3</v>
      </c>
      <c r="GI218">
        <v>26577.8</v>
      </c>
      <c r="GJ218">
        <v>25905.5</v>
      </c>
      <c r="GK218">
        <v>31768.5</v>
      </c>
      <c r="GL218">
        <v>32543.1</v>
      </c>
      <c r="GM218">
        <v>37655.9</v>
      </c>
      <c r="GN218">
        <v>38426.699999999997</v>
      </c>
      <c r="GO218">
        <v>1.9763999999999999</v>
      </c>
      <c r="GP218">
        <v>1.9476500000000001</v>
      </c>
      <c r="GQ218">
        <v>8.4135699999999994E-2</v>
      </c>
      <c r="GR218">
        <v>0</v>
      </c>
      <c r="GS218">
        <v>27.176500000000001</v>
      </c>
      <c r="GT218">
        <v>999.9</v>
      </c>
      <c r="GU218">
        <v>57.7</v>
      </c>
      <c r="GV218">
        <v>31.3</v>
      </c>
      <c r="GW218">
        <v>26.729199999999999</v>
      </c>
      <c r="GX218">
        <v>61.800199999999997</v>
      </c>
      <c r="GY218">
        <v>11.666700000000001</v>
      </c>
      <c r="GZ218">
        <v>1</v>
      </c>
      <c r="HA218">
        <v>0.38153500000000001</v>
      </c>
      <c r="HB218">
        <v>1.9334800000000001</v>
      </c>
      <c r="HC218">
        <v>20.2456</v>
      </c>
      <c r="HD218">
        <v>5.2105499999999996</v>
      </c>
      <c r="HE218">
        <v>11.937799999999999</v>
      </c>
      <c r="HF218">
        <v>4.9875999999999996</v>
      </c>
      <c r="HG218">
        <v>3.2909799999999998</v>
      </c>
      <c r="HH218">
        <v>9999</v>
      </c>
      <c r="HI218">
        <v>9999</v>
      </c>
      <c r="HJ218">
        <v>9999</v>
      </c>
      <c r="HK218">
        <v>999.9</v>
      </c>
      <c r="HL218">
        <v>1.8702799999999999</v>
      </c>
      <c r="HM218">
        <v>1.8765700000000001</v>
      </c>
      <c r="HN218">
        <v>1.87439</v>
      </c>
      <c r="HO218">
        <v>1.87259</v>
      </c>
      <c r="HP218">
        <v>1.8730800000000001</v>
      </c>
      <c r="HQ218">
        <v>1.87042</v>
      </c>
      <c r="HR218">
        <v>1.8763700000000001</v>
      </c>
      <c r="HS218">
        <v>1.8754500000000001</v>
      </c>
      <c r="HT218">
        <v>5</v>
      </c>
      <c r="HU218">
        <v>0</v>
      </c>
      <c r="HV218">
        <v>0</v>
      </c>
      <c r="HW218">
        <v>0</v>
      </c>
      <c r="HX218" t="s">
        <v>419</v>
      </c>
      <c r="HY218" t="s">
        <v>420</v>
      </c>
      <c r="HZ218" t="s">
        <v>421</v>
      </c>
      <c r="IA218" t="s">
        <v>422</v>
      </c>
      <c r="IB218" t="s">
        <v>422</v>
      </c>
      <c r="IC218" t="s">
        <v>421</v>
      </c>
      <c r="ID218">
        <v>0</v>
      </c>
      <c r="IE218">
        <v>100</v>
      </c>
      <c r="IF218">
        <v>100</v>
      </c>
      <c r="IG218">
        <v>-3.9140000000000001</v>
      </c>
      <c r="IH218">
        <v>0.39489999999999997</v>
      </c>
      <c r="II218">
        <v>-3.1183980323874012</v>
      </c>
      <c r="IJ218">
        <v>-2.536945948238235E-3</v>
      </c>
      <c r="IK218">
        <v>1.581473279927893E-6</v>
      </c>
      <c r="IL218">
        <v>-4.6698293441882044E-10</v>
      </c>
      <c r="IM218">
        <v>-0.1212426229721789</v>
      </c>
      <c r="IN218">
        <v>-1.5895243091576399E-2</v>
      </c>
      <c r="IO218">
        <v>1.559614309849521E-3</v>
      </c>
      <c r="IP218">
        <v>-2.4566050869858518E-6</v>
      </c>
      <c r="IQ218">
        <v>2</v>
      </c>
      <c r="IR218">
        <v>2224</v>
      </c>
      <c r="IS218">
        <v>2</v>
      </c>
      <c r="IT218">
        <v>25</v>
      </c>
      <c r="IU218">
        <v>37.1</v>
      </c>
      <c r="IV218">
        <v>37.200000000000003</v>
      </c>
      <c r="IW218">
        <v>1.00464</v>
      </c>
      <c r="IX218">
        <v>2.47437</v>
      </c>
      <c r="IY218">
        <v>1.65039</v>
      </c>
      <c r="IZ218">
        <v>2.3022499999999999</v>
      </c>
      <c r="JA218">
        <v>1.50024</v>
      </c>
      <c r="JB218">
        <v>2.4157700000000002</v>
      </c>
      <c r="JC218">
        <v>37.409799999999997</v>
      </c>
      <c r="JD218">
        <v>23.737300000000001</v>
      </c>
      <c r="JE218">
        <v>18</v>
      </c>
      <c r="JF218">
        <v>505.39100000000002</v>
      </c>
      <c r="JG218">
        <v>480.40899999999999</v>
      </c>
      <c r="JH218">
        <v>25.6065</v>
      </c>
      <c r="JI218">
        <v>32.080599999999997</v>
      </c>
      <c r="JJ218">
        <v>30.000299999999999</v>
      </c>
      <c r="JK218">
        <v>32.060499999999998</v>
      </c>
      <c r="JL218">
        <v>32.031500000000001</v>
      </c>
      <c r="JM218">
        <v>20.134</v>
      </c>
      <c r="JN218">
        <v>36.723700000000001</v>
      </c>
      <c r="JO218">
        <v>99.628900000000002</v>
      </c>
      <c r="JP218">
        <v>25.580200000000001</v>
      </c>
      <c r="JQ218">
        <v>437.14400000000001</v>
      </c>
      <c r="JR218">
        <v>21.555599999999998</v>
      </c>
      <c r="JS218">
        <v>99.933199999999999</v>
      </c>
      <c r="JT218">
        <v>99.148200000000003</v>
      </c>
    </row>
    <row r="219" spans="1:280" x14ac:dyDescent="0.25">
      <c r="A219">
        <v>203</v>
      </c>
      <c r="B219">
        <v>1674747758</v>
      </c>
      <c r="C219">
        <v>2020.400000095367</v>
      </c>
      <c r="D219" t="s">
        <v>825</v>
      </c>
      <c r="E219" t="s">
        <v>826</v>
      </c>
      <c r="F219" t="s">
        <v>412</v>
      </c>
      <c r="G219" t="s">
        <v>413</v>
      </c>
      <c r="H219" t="s">
        <v>414</v>
      </c>
      <c r="I219">
        <v>1674747758</v>
      </c>
      <c r="J219">
        <f t="shared" si="138"/>
        <v>2.9093850267982975E-3</v>
      </c>
      <c r="K219">
        <f t="shared" si="139"/>
        <v>2.9093850267982977</v>
      </c>
      <c r="L219">
        <f t="shared" si="140"/>
        <v>31.034486086820799</v>
      </c>
      <c r="M219">
        <f t="shared" si="141"/>
        <v>398.87400000000002</v>
      </c>
      <c r="N219">
        <f t="shared" si="142"/>
        <v>137.75452988514249</v>
      </c>
      <c r="O219">
        <f t="shared" si="143"/>
        <v>13.660984484360892</v>
      </c>
      <c r="P219">
        <f t="shared" si="144"/>
        <v>39.555951660960005</v>
      </c>
      <c r="Q219">
        <f t="shared" si="145"/>
        <v>0.20134121286529214</v>
      </c>
      <c r="R219">
        <f t="shared" si="146"/>
        <v>2.91207274605613</v>
      </c>
      <c r="S219">
        <f t="shared" si="147"/>
        <v>0.19391491309380662</v>
      </c>
      <c r="T219">
        <f t="shared" si="148"/>
        <v>0.12184122301460984</v>
      </c>
      <c r="U219">
        <f t="shared" si="149"/>
        <v>344.38399860510276</v>
      </c>
      <c r="V219">
        <f t="shared" si="150"/>
        <v>29.304874015190872</v>
      </c>
      <c r="W219">
        <f t="shared" si="151"/>
        <v>28.551300000000001</v>
      </c>
      <c r="X219">
        <f t="shared" si="152"/>
        <v>3.9185250570831851</v>
      </c>
      <c r="Y219">
        <f t="shared" si="153"/>
        <v>65.223256549466797</v>
      </c>
      <c r="Z219">
        <f t="shared" si="154"/>
        <v>2.4786409026640004</v>
      </c>
      <c r="AA219">
        <f t="shared" si="155"/>
        <v>3.8002409474665577</v>
      </c>
      <c r="AB219">
        <f t="shared" si="156"/>
        <v>1.4398841544191847</v>
      </c>
      <c r="AC219">
        <f t="shared" si="157"/>
        <v>-128.30387968180491</v>
      </c>
      <c r="AD219">
        <f t="shared" si="158"/>
        <v>-82.721016355005915</v>
      </c>
      <c r="AE219">
        <f t="shared" si="159"/>
        <v>-6.2096916697464195</v>
      </c>
      <c r="AF219">
        <f t="shared" si="160"/>
        <v>127.14941089854553</v>
      </c>
      <c r="AG219">
        <v>0</v>
      </c>
      <c r="AH219">
        <v>0</v>
      </c>
      <c r="AI219">
        <f t="shared" si="161"/>
        <v>1</v>
      </c>
      <c r="AJ219">
        <f t="shared" si="162"/>
        <v>0</v>
      </c>
      <c r="AK219">
        <f t="shared" si="163"/>
        <v>52175.318397718918</v>
      </c>
      <c r="AL219" t="s">
        <v>415</v>
      </c>
      <c r="AM219" t="s">
        <v>415</v>
      </c>
      <c r="AN219">
        <v>0</v>
      </c>
      <c r="AO219">
        <v>0</v>
      </c>
      <c r="AP219" t="e">
        <f t="shared" si="164"/>
        <v>#DIV/0!</v>
      </c>
      <c r="AQ219">
        <v>0</v>
      </c>
      <c r="AR219" t="s">
        <v>415</v>
      </c>
      <c r="AS219" t="s">
        <v>415</v>
      </c>
      <c r="AT219">
        <v>0</v>
      </c>
      <c r="AU219">
        <v>0</v>
      </c>
      <c r="AV219" t="e">
        <f t="shared" si="165"/>
        <v>#DIV/0!</v>
      </c>
      <c r="AW219">
        <v>0.5</v>
      </c>
      <c r="AX219">
        <f t="shared" si="166"/>
        <v>1513.2515993025511</v>
      </c>
      <c r="AY219">
        <f t="shared" si="167"/>
        <v>31.034486086820799</v>
      </c>
      <c r="AZ219" t="e">
        <f t="shared" si="168"/>
        <v>#DIV/0!</v>
      </c>
      <c r="BA219">
        <f t="shared" si="169"/>
        <v>2.0508477308812636E-2</v>
      </c>
      <c r="BB219" t="e">
        <f t="shared" si="170"/>
        <v>#DIV/0!</v>
      </c>
      <c r="BC219" t="e">
        <f t="shared" si="171"/>
        <v>#DIV/0!</v>
      </c>
      <c r="BD219" t="s">
        <v>415</v>
      </c>
      <c r="BE219">
        <v>0</v>
      </c>
      <c r="BF219" t="e">
        <f t="shared" si="172"/>
        <v>#DIV/0!</v>
      </c>
      <c r="BG219" t="e">
        <f t="shared" si="173"/>
        <v>#DIV/0!</v>
      </c>
      <c r="BH219" t="e">
        <f t="shared" si="174"/>
        <v>#DIV/0!</v>
      </c>
      <c r="BI219" t="e">
        <f t="shared" si="175"/>
        <v>#DIV/0!</v>
      </c>
      <c r="BJ219" t="e">
        <f t="shared" si="176"/>
        <v>#DIV/0!</v>
      </c>
      <c r="BK219" t="e">
        <f t="shared" si="177"/>
        <v>#DIV/0!</v>
      </c>
      <c r="BL219" t="e">
        <f t="shared" si="178"/>
        <v>#DIV/0!</v>
      </c>
      <c r="BM219" t="e">
        <f t="shared" si="179"/>
        <v>#DIV/0!</v>
      </c>
      <c r="CV219">
        <f t="shared" si="180"/>
        <v>1800.08</v>
      </c>
      <c r="CW219">
        <f t="shared" si="181"/>
        <v>1513.2515993025511</v>
      </c>
      <c r="CX219">
        <f t="shared" si="182"/>
        <v>0.84065797036940093</v>
      </c>
      <c r="CY219">
        <f t="shared" si="183"/>
        <v>0.19131594073880204</v>
      </c>
      <c r="CZ219">
        <v>6</v>
      </c>
      <c r="DA219">
        <v>0.5</v>
      </c>
      <c r="DB219" t="s">
        <v>416</v>
      </c>
      <c r="DC219">
        <v>2</v>
      </c>
      <c r="DD219">
        <v>1674747758</v>
      </c>
      <c r="DE219">
        <v>398.87400000000002</v>
      </c>
      <c r="DF219">
        <v>437.5</v>
      </c>
      <c r="DG219">
        <v>24.9941</v>
      </c>
      <c r="DH219">
        <v>21.590800000000002</v>
      </c>
      <c r="DI219">
        <v>402.78800000000001</v>
      </c>
      <c r="DJ219">
        <v>24.5992</v>
      </c>
      <c r="DK219">
        <v>500.10300000000001</v>
      </c>
      <c r="DL219">
        <v>99.069000000000003</v>
      </c>
      <c r="DM219">
        <v>0.10004</v>
      </c>
      <c r="DN219">
        <v>28.0244</v>
      </c>
      <c r="DO219">
        <v>28.551300000000001</v>
      </c>
      <c r="DP219">
        <v>999.9</v>
      </c>
      <c r="DQ219">
        <v>0</v>
      </c>
      <c r="DR219">
        <v>0</v>
      </c>
      <c r="DS219">
        <v>9993.75</v>
      </c>
      <c r="DT219">
        <v>0</v>
      </c>
      <c r="DU219">
        <v>381.42500000000001</v>
      </c>
      <c r="DV219">
        <v>-38.626800000000003</v>
      </c>
      <c r="DW219">
        <v>409.09899999999999</v>
      </c>
      <c r="DX219">
        <v>447.15499999999997</v>
      </c>
      <c r="DY219">
        <v>3.4033000000000002</v>
      </c>
      <c r="DZ219">
        <v>437.5</v>
      </c>
      <c r="EA219">
        <v>21.590800000000002</v>
      </c>
      <c r="EB219">
        <v>2.47614</v>
      </c>
      <c r="EC219">
        <v>2.1389800000000001</v>
      </c>
      <c r="ED219">
        <v>20.8705</v>
      </c>
      <c r="EE219">
        <v>18.512499999999999</v>
      </c>
      <c r="EF219">
        <v>1800.08</v>
      </c>
      <c r="EG219">
        <v>0.97800500000000001</v>
      </c>
      <c r="EH219">
        <v>2.1994799999999998E-2</v>
      </c>
      <c r="EI219">
        <v>0</v>
      </c>
      <c r="EJ219">
        <v>798.86</v>
      </c>
      <c r="EK219">
        <v>5.0010599999999998</v>
      </c>
      <c r="EL219">
        <v>14545.2</v>
      </c>
      <c r="EM219">
        <v>16711.8</v>
      </c>
      <c r="EN219">
        <v>41.936999999999998</v>
      </c>
      <c r="EO219">
        <v>43.375</v>
      </c>
      <c r="EP219">
        <v>42.625</v>
      </c>
      <c r="EQ219">
        <v>42.936999999999998</v>
      </c>
      <c r="ER219">
        <v>43.375</v>
      </c>
      <c r="ES219">
        <v>1755.6</v>
      </c>
      <c r="ET219">
        <v>39.479999999999997</v>
      </c>
      <c r="EU219">
        <v>0</v>
      </c>
      <c r="EV219">
        <v>1674747755.3</v>
      </c>
      <c r="EW219">
        <v>0</v>
      </c>
      <c r="EX219">
        <v>801.83796000000007</v>
      </c>
      <c r="EY219">
        <v>-25.46600006308778</v>
      </c>
      <c r="EZ219">
        <v>-419.06923135937211</v>
      </c>
      <c r="FA219">
        <v>14593.415999999999</v>
      </c>
      <c r="FB219">
        <v>15</v>
      </c>
      <c r="FC219">
        <v>1674745522.0999999</v>
      </c>
      <c r="FD219" t="s">
        <v>417</v>
      </c>
      <c r="FE219">
        <v>1674745522.0999999</v>
      </c>
      <c r="FF219">
        <v>1674745515.0999999</v>
      </c>
      <c r="FG219">
        <v>2</v>
      </c>
      <c r="FH219">
        <v>7.9000000000000001E-2</v>
      </c>
      <c r="FI219">
        <v>5.8000000000000003E-2</v>
      </c>
      <c r="FJ219">
        <v>-3.89</v>
      </c>
      <c r="FK219">
        <v>9.4E-2</v>
      </c>
      <c r="FL219">
        <v>383</v>
      </c>
      <c r="FM219">
        <v>18</v>
      </c>
      <c r="FN219">
        <v>0.28000000000000003</v>
      </c>
      <c r="FO219">
        <v>0.05</v>
      </c>
      <c r="FP219">
        <v>30.320591021014629</v>
      </c>
      <c r="FQ219">
        <v>3.516925571055173</v>
      </c>
      <c r="FR219">
        <v>0.33995671369693248</v>
      </c>
      <c r="FS219">
        <v>-1</v>
      </c>
      <c r="FT219">
        <v>0.19945567425702621</v>
      </c>
      <c r="FU219">
        <v>1.623317281414019E-2</v>
      </c>
      <c r="FV219">
        <v>2.1951194599672602E-3</v>
      </c>
      <c r="FW219">
        <v>-1</v>
      </c>
      <c r="FX219">
        <v>0</v>
      </c>
      <c r="FY219">
        <v>0</v>
      </c>
      <c r="FZ219" t="s">
        <v>418</v>
      </c>
      <c r="GA219">
        <v>2.97818</v>
      </c>
      <c r="GB219">
        <v>2.8063099999999999</v>
      </c>
      <c r="GC219">
        <v>9.7427600000000003E-2</v>
      </c>
      <c r="GD219">
        <v>0.102587</v>
      </c>
      <c r="GE219">
        <v>0.12153</v>
      </c>
      <c r="GF219">
        <v>0.10972800000000001</v>
      </c>
      <c r="GG219">
        <v>26684.7</v>
      </c>
      <c r="GH219">
        <v>24617.200000000001</v>
      </c>
      <c r="GI219">
        <v>26576.9</v>
      </c>
      <c r="GJ219">
        <v>25905.7</v>
      </c>
      <c r="GK219">
        <v>31767.4</v>
      </c>
      <c r="GL219">
        <v>32544.5</v>
      </c>
      <c r="GM219">
        <v>37654.6</v>
      </c>
      <c r="GN219">
        <v>38426.300000000003</v>
      </c>
      <c r="GO219">
        <v>1.9765200000000001</v>
      </c>
      <c r="GP219">
        <v>1.9475</v>
      </c>
      <c r="GQ219">
        <v>8.4042500000000006E-2</v>
      </c>
      <c r="GR219">
        <v>0</v>
      </c>
      <c r="GS219">
        <v>27.178799999999999</v>
      </c>
      <c r="GT219">
        <v>999.9</v>
      </c>
      <c r="GU219">
        <v>57.7</v>
      </c>
      <c r="GV219">
        <v>31.3</v>
      </c>
      <c r="GW219">
        <v>26.727599999999999</v>
      </c>
      <c r="GX219">
        <v>61.850200000000001</v>
      </c>
      <c r="GY219">
        <v>11.650600000000001</v>
      </c>
      <c r="GZ219">
        <v>1</v>
      </c>
      <c r="HA219">
        <v>0.381992</v>
      </c>
      <c r="HB219">
        <v>1.9922200000000001</v>
      </c>
      <c r="HC219">
        <v>20.245200000000001</v>
      </c>
      <c r="HD219">
        <v>5.2099500000000001</v>
      </c>
      <c r="HE219">
        <v>11.937900000000001</v>
      </c>
      <c r="HF219">
        <v>4.9877000000000002</v>
      </c>
      <c r="HG219">
        <v>3.2909999999999999</v>
      </c>
      <c r="HH219">
        <v>9999</v>
      </c>
      <c r="HI219">
        <v>9999</v>
      </c>
      <c r="HJ219">
        <v>9999</v>
      </c>
      <c r="HK219">
        <v>999.9</v>
      </c>
      <c r="HL219">
        <v>1.8702700000000001</v>
      </c>
      <c r="HM219">
        <v>1.8765799999999999</v>
      </c>
      <c r="HN219">
        <v>1.87439</v>
      </c>
      <c r="HO219">
        <v>1.8726100000000001</v>
      </c>
      <c r="HP219">
        <v>1.8730500000000001</v>
      </c>
      <c r="HQ219">
        <v>1.87042</v>
      </c>
      <c r="HR219">
        <v>1.8763700000000001</v>
      </c>
      <c r="HS219">
        <v>1.87544</v>
      </c>
      <c r="HT219">
        <v>5</v>
      </c>
      <c r="HU219">
        <v>0</v>
      </c>
      <c r="HV219">
        <v>0</v>
      </c>
      <c r="HW219">
        <v>0</v>
      </c>
      <c r="HX219" t="s">
        <v>419</v>
      </c>
      <c r="HY219" t="s">
        <v>420</v>
      </c>
      <c r="HZ219" t="s">
        <v>421</v>
      </c>
      <c r="IA219" t="s">
        <v>422</v>
      </c>
      <c r="IB219" t="s">
        <v>422</v>
      </c>
      <c r="IC219" t="s">
        <v>421</v>
      </c>
      <c r="ID219">
        <v>0</v>
      </c>
      <c r="IE219">
        <v>100</v>
      </c>
      <c r="IF219">
        <v>100</v>
      </c>
      <c r="IG219">
        <v>-3.9140000000000001</v>
      </c>
      <c r="IH219">
        <v>0.39489999999999997</v>
      </c>
      <c r="II219">
        <v>-3.1183980323874012</v>
      </c>
      <c r="IJ219">
        <v>-2.536945948238235E-3</v>
      </c>
      <c r="IK219">
        <v>1.581473279927893E-6</v>
      </c>
      <c r="IL219">
        <v>-4.6698293441882044E-10</v>
      </c>
      <c r="IM219">
        <v>-0.1212426229721789</v>
      </c>
      <c r="IN219">
        <v>-1.5895243091576399E-2</v>
      </c>
      <c r="IO219">
        <v>1.559614309849521E-3</v>
      </c>
      <c r="IP219">
        <v>-2.4566050869858518E-6</v>
      </c>
      <c r="IQ219">
        <v>2</v>
      </c>
      <c r="IR219">
        <v>2224</v>
      </c>
      <c r="IS219">
        <v>2</v>
      </c>
      <c r="IT219">
        <v>25</v>
      </c>
      <c r="IU219">
        <v>37.299999999999997</v>
      </c>
      <c r="IV219">
        <v>37.4</v>
      </c>
      <c r="IW219">
        <v>1.00586</v>
      </c>
      <c r="IX219">
        <v>2.47437</v>
      </c>
      <c r="IY219">
        <v>1.65039</v>
      </c>
      <c r="IZ219">
        <v>2.3022499999999999</v>
      </c>
      <c r="JA219">
        <v>1.50024</v>
      </c>
      <c r="JB219">
        <v>2.4230999999999998</v>
      </c>
      <c r="JC219">
        <v>37.409799999999997</v>
      </c>
      <c r="JD219">
        <v>23.745999999999999</v>
      </c>
      <c r="JE219">
        <v>18</v>
      </c>
      <c r="JF219">
        <v>505.49599999999998</v>
      </c>
      <c r="JG219">
        <v>480.33100000000002</v>
      </c>
      <c r="JH219">
        <v>25.558599999999998</v>
      </c>
      <c r="JI219">
        <v>32.083399999999997</v>
      </c>
      <c r="JJ219">
        <v>30.0002</v>
      </c>
      <c r="JK219">
        <v>32.063400000000001</v>
      </c>
      <c r="JL219">
        <v>32.034300000000002</v>
      </c>
      <c r="JM219">
        <v>20.163</v>
      </c>
      <c r="JN219">
        <v>36.723700000000001</v>
      </c>
      <c r="JO219">
        <v>99.628900000000002</v>
      </c>
      <c r="JP219">
        <v>25.529499999999999</v>
      </c>
      <c r="JQ219">
        <v>438.07900000000001</v>
      </c>
      <c r="JR219">
        <v>21.4971</v>
      </c>
      <c r="JS219">
        <v>99.929900000000004</v>
      </c>
      <c r="JT219">
        <v>99.147999999999996</v>
      </c>
    </row>
    <row r="220" spans="1:280" x14ac:dyDescent="0.25">
      <c r="A220">
        <v>204</v>
      </c>
      <c r="B220">
        <v>1674747768</v>
      </c>
      <c r="C220">
        <v>2030.400000095367</v>
      </c>
      <c r="D220" t="s">
        <v>827</v>
      </c>
      <c r="E220" t="s">
        <v>828</v>
      </c>
      <c r="F220" t="s">
        <v>412</v>
      </c>
      <c r="G220" t="s">
        <v>413</v>
      </c>
      <c r="H220" t="s">
        <v>414</v>
      </c>
      <c r="I220">
        <v>1674747768</v>
      </c>
      <c r="J220">
        <f t="shared" si="138"/>
        <v>2.9613891748739088E-3</v>
      </c>
      <c r="K220">
        <f t="shared" si="139"/>
        <v>2.9613891748739087</v>
      </c>
      <c r="L220">
        <f t="shared" si="140"/>
        <v>31.627901997872165</v>
      </c>
      <c r="M220">
        <f t="shared" si="141"/>
        <v>398.875</v>
      </c>
      <c r="N220">
        <f t="shared" si="142"/>
        <v>138.6950988579344</v>
      </c>
      <c r="O220">
        <f t="shared" si="143"/>
        <v>13.753861168993312</v>
      </c>
      <c r="P220">
        <f t="shared" si="144"/>
        <v>39.554904383474998</v>
      </c>
      <c r="Q220">
        <f t="shared" si="145"/>
        <v>0.20608455146324875</v>
      </c>
      <c r="R220">
        <f t="shared" si="146"/>
        <v>2.9137811164734879</v>
      </c>
      <c r="S220">
        <f t="shared" si="147"/>
        <v>0.19831586024958953</v>
      </c>
      <c r="T220">
        <f t="shared" si="148"/>
        <v>0.12462099874469051</v>
      </c>
      <c r="U220">
        <f t="shared" si="149"/>
        <v>344.36499860502533</v>
      </c>
      <c r="V220">
        <f t="shared" si="150"/>
        <v>29.291678948882943</v>
      </c>
      <c r="W220">
        <f t="shared" si="151"/>
        <v>28.526800000000001</v>
      </c>
      <c r="X220">
        <f t="shared" si="152"/>
        <v>3.9129546902503622</v>
      </c>
      <c r="Y220">
        <f t="shared" si="153"/>
        <v>65.250986256589911</v>
      </c>
      <c r="Z220">
        <f t="shared" si="154"/>
        <v>2.47986814139376</v>
      </c>
      <c r="AA220">
        <f t="shared" si="155"/>
        <v>3.8005067565447099</v>
      </c>
      <c r="AB220">
        <f t="shared" si="156"/>
        <v>1.4330865488566022</v>
      </c>
      <c r="AC220">
        <f t="shared" si="157"/>
        <v>-130.59726261193939</v>
      </c>
      <c r="AD220">
        <f t="shared" si="158"/>
        <v>-78.732389096721036</v>
      </c>
      <c r="AE220">
        <f t="shared" si="159"/>
        <v>-5.9061230209726121</v>
      </c>
      <c r="AF220">
        <f t="shared" si="160"/>
        <v>129.12922387539231</v>
      </c>
      <c r="AG220">
        <v>0</v>
      </c>
      <c r="AH220">
        <v>0</v>
      </c>
      <c r="AI220">
        <f t="shared" si="161"/>
        <v>1</v>
      </c>
      <c r="AJ220">
        <f t="shared" si="162"/>
        <v>0</v>
      </c>
      <c r="AK220">
        <f t="shared" si="163"/>
        <v>52223.959106812516</v>
      </c>
      <c r="AL220" t="s">
        <v>415</v>
      </c>
      <c r="AM220" t="s">
        <v>415</v>
      </c>
      <c r="AN220">
        <v>0</v>
      </c>
      <c r="AO220">
        <v>0</v>
      </c>
      <c r="AP220" t="e">
        <f t="shared" si="164"/>
        <v>#DIV/0!</v>
      </c>
      <c r="AQ220">
        <v>0</v>
      </c>
      <c r="AR220" t="s">
        <v>415</v>
      </c>
      <c r="AS220" t="s">
        <v>415</v>
      </c>
      <c r="AT220">
        <v>0</v>
      </c>
      <c r="AU220">
        <v>0</v>
      </c>
      <c r="AV220" t="e">
        <f t="shared" si="165"/>
        <v>#DIV/0!</v>
      </c>
      <c r="AW220">
        <v>0.5</v>
      </c>
      <c r="AX220">
        <f t="shared" si="166"/>
        <v>1513.1675993025126</v>
      </c>
      <c r="AY220">
        <f t="shared" si="167"/>
        <v>31.627901997872165</v>
      </c>
      <c r="AZ220" t="e">
        <f t="shared" si="168"/>
        <v>#DIV/0!</v>
      </c>
      <c r="BA220">
        <f t="shared" si="169"/>
        <v>2.0901783789483E-2</v>
      </c>
      <c r="BB220" t="e">
        <f t="shared" si="170"/>
        <v>#DIV/0!</v>
      </c>
      <c r="BC220" t="e">
        <f t="shared" si="171"/>
        <v>#DIV/0!</v>
      </c>
      <c r="BD220" t="s">
        <v>415</v>
      </c>
      <c r="BE220">
        <v>0</v>
      </c>
      <c r="BF220" t="e">
        <f t="shared" si="172"/>
        <v>#DIV/0!</v>
      </c>
      <c r="BG220" t="e">
        <f t="shared" si="173"/>
        <v>#DIV/0!</v>
      </c>
      <c r="BH220" t="e">
        <f t="shared" si="174"/>
        <v>#DIV/0!</v>
      </c>
      <c r="BI220" t="e">
        <f t="shared" si="175"/>
        <v>#DIV/0!</v>
      </c>
      <c r="BJ220" t="e">
        <f t="shared" si="176"/>
        <v>#DIV/0!</v>
      </c>
      <c r="BK220" t="e">
        <f t="shared" si="177"/>
        <v>#DIV/0!</v>
      </c>
      <c r="BL220" t="e">
        <f t="shared" si="178"/>
        <v>#DIV/0!</v>
      </c>
      <c r="BM220" t="e">
        <f t="shared" si="179"/>
        <v>#DIV/0!</v>
      </c>
      <c r="CV220">
        <f t="shared" si="180"/>
        <v>1799.98</v>
      </c>
      <c r="CW220">
        <f t="shared" si="181"/>
        <v>1513.1675993025126</v>
      </c>
      <c r="CX220">
        <f t="shared" si="182"/>
        <v>0.84065800692369508</v>
      </c>
      <c r="CY220">
        <f t="shared" si="183"/>
        <v>0.19131601384739017</v>
      </c>
      <c r="CZ220">
        <v>6</v>
      </c>
      <c r="DA220">
        <v>0.5</v>
      </c>
      <c r="DB220" t="s">
        <v>416</v>
      </c>
      <c r="DC220">
        <v>2</v>
      </c>
      <c r="DD220">
        <v>1674747768</v>
      </c>
      <c r="DE220">
        <v>398.875</v>
      </c>
      <c r="DF220">
        <v>438.238</v>
      </c>
      <c r="DG220">
        <v>25.007200000000001</v>
      </c>
      <c r="DH220">
        <v>21.543099999999999</v>
      </c>
      <c r="DI220">
        <v>402.78899999999999</v>
      </c>
      <c r="DJ220">
        <v>24.611599999999999</v>
      </c>
      <c r="DK220">
        <v>500.101</v>
      </c>
      <c r="DL220">
        <v>99.066199999999995</v>
      </c>
      <c r="DM220">
        <v>9.9965799999999994E-2</v>
      </c>
      <c r="DN220">
        <v>28.025600000000001</v>
      </c>
      <c r="DO220">
        <v>28.526800000000001</v>
      </c>
      <c r="DP220">
        <v>999.9</v>
      </c>
      <c r="DQ220">
        <v>0</v>
      </c>
      <c r="DR220">
        <v>0</v>
      </c>
      <c r="DS220">
        <v>10003.799999999999</v>
      </c>
      <c r="DT220">
        <v>0</v>
      </c>
      <c r="DU220">
        <v>380.94600000000003</v>
      </c>
      <c r="DV220">
        <v>-39.362499999999997</v>
      </c>
      <c r="DW220">
        <v>409.10599999999999</v>
      </c>
      <c r="DX220">
        <v>447.887</v>
      </c>
      <c r="DY220">
        <v>3.4641500000000001</v>
      </c>
      <c r="DZ220">
        <v>438.238</v>
      </c>
      <c r="EA220">
        <v>21.543099999999999</v>
      </c>
      <c r="EB220">
        <v>2.4773700000000001</v>
      </c>
      <c r="EC220">
        <v>2.1341899999999998</v>
      </c>
      <c r="ED220">
        <v>20.878599999999999</v>
      </c>
      <c r="EE220">
        <v>18.476700000000001</v>
      </c>
      <c r="EF220">
        <v>1799.98</v>
      </c>
      <c r="EG220">
        <v>0.97800500000000001</v>
      </c>
      <c r="EH220">
        <v>2.1994799999999998E-2</v>
      </c>
      <c r="EI220">
        <v>0</v>
      </c>
      <c r="EJ220">
        <v>795.524</v>
      </c>
      <c r="EK220">
        <v>5.0010599999999998</v>
      </c>
      <c r="EL220">
        <v>14485.1</v>
      </c>
      <c r="EM220">
        <v>16710.900000000001</v>
      </c>
      <c r="EN220">
        <v>42.061999999999998</v>
      </c>
      <c r="EO220">
        <v>43.436999999999998</v>
      </c>
      <c r="EP220">
        <v>42.75</v>
      </c>
      <c r="EQ220">
        <v>43</v>
      </c>
      <c r="ER220">
        <v>43.5</v>
      </c>
      <c r="ES220">
        <v>1755.5</v>
      </c>
      <c r="ET220">
        <v>39.479999999999997</v>
      </c>
      <c r="EU220">
        <v>0</v>
      </c>
      <c r="EV220">
        <v>1674747764.9000001</v>
      </c>
      <c r="EW220">
        <v>0</v>
      </c>
      <c r="EX220">
        <v>798.01479999999992</v>
      </c>
      <c r="EY220">
        <v>-22.310769197110972</v>
      </c>
      <c r="EZ220">
        <v>-377.79230712558012</v>
      </c>
      <c r="FA220">
        <v>14529.647999999999</v>
      </c>
      <c r="FB220">
        <v>15</v>
      </c>
      <c r="FC220">
        <v>1674745522.0999999</v>
      </c>
      <c r="FD220" t="s">
        <v>417</v>
      </c>
      <c r="FE220">
        <v>1674745522.0999999</v>
      </c>
      <c r="FF220">
        <v>1674745515.0999999</v>
      </c>
      <c r="FG220">
        <v>2</v>
      </c>
      <c r="FH220">
        <v>7.9000000000000001E-2</v>
      </c>
      <c r="FI220">
        <v>5.8000000000000003E-2</v>
      </c>
      <c r="FJ220">
        <v>-3.89</v>
      </c>
      <c r="FK220">
        <v>9.4E-2</v>
      </c>
      <c r="FL220">
        <v>383</v>
      </c>
      <c r="FM220">
        <v>18</v>
      </c>
      <c r="FN220">
        <v>0.28000000000000003</v>
      </c>
      <c r="FO220">
        <v>0.05</v>
      </c>
      <c r="FP220">
        <v>30.943580336526711</v>
      </c>
      <c r="FQ220">
        <v>3.7322833097466122</v>
      </c>
      <c r="FR220">
        <v>0.36903222308869271</v>
      </c>
      <c r="FS220">
        <v>-1</v>
      </c>
      <c r="FT220">
        <v>0.2019093058149532</v>
      </c>
      <c r="FU220">
        <v>1.6610850539025779E-2</v>
      </c>
      <c r="FV220">
        <v>1.8560105170053981E-3</v>
      </c>
      <c r="FW220">
        <v>-1</v>
      </c>
      <c r="FX220">
        <v>0</v>
      </c>
      <c r="FY220">
        <v>0</v>
      </c>
      <c r="FZ220" t="s">
        <v>418</v>
      </c>
      <c r="GA220">
        <v>2.97817</v>
      </c>
      <c r="GB220">
        <v>2.8063199999999999</v>
      </c>
      <c r="GC220">
        <v>9.7424700000000003E-2</v>
      </c>
      <c r="GD220">
        <v>0.102713</v>
      </c>
      <c r="GE220">
        <v>0.121569</v>
      </c>
      <c r="GF220">
        <v>0.109556</v>
      </c>
      <c r="GG220">
        <v>26685.1</v>
      </c>
      <c r="GH220">
        <v>24613.5</v>
      </c>
      <c r="GI220">
        <v>26577.3</v>
      </c>
      <c r="GJ220">
        <v>25905.5</v>
      </c>
      <c r="GK220">
        <v>31766.400000000001</v>
      </c>
      <c r="GL220">
        <v>32550.799999999999</v>
      </c>
      <c r="GM220">
        <v>37655</v>
      </c>
      <c r="GN220">
        <v>38426.300000000003</v>
      </c>
      <c r="GO220">
        <v>1.9762200000000001</v>
      </c>
      <c r="GP220">
        <v>1.94737</v>
      </c>
      <c r="GQ220">
        <v>8.2403400000000002E-2</v>
      </c>
      <c r="GR220">
        <v>0</v>
      </c>
      <c r="GS220">
        <v>27.181100000000001</v>
      </c>
      <c r="GT220">
        <v>999.9</v>
      </c>
      <c r="GU220">
        <v>57.7</v>
      </c>
      <c r="GV220">
        <v>31.3</v>
      </c>
      <c r="GW220">
        <v>26.728400000000001</v>
      </c>
      <c r="GX220">
        <v>61.9602</v>
      </c>
      <c r="GY220">
        <v>11.7308</v>
      </c>
      <c r="GZ220">
        <v>1</v>
      </c>
      <c r="HA220">
        <v>0.382241</v>
      </c>
      <c r="HB220">
        <v>2.0364900000000001</v>
      </c>
      <c r="HC220">
        <v>20.244700000000002</v>
      </c>
      <c r="HD220">
        <v>5.2103999999999999</v>
      </c>
      <c r="HE220">
        <v>11.9381</v>
      </c>
      <c r="HF220">
        <v>4.9874999999999998</v>
      </c>
      <c r="HG220">
        <v>3.2909799999999998</v>
      </c>
      <c r="HH220">
        <v>9999</v>
      </c>
      <c r="HI220">
        <v>9999</v>
      </c>
      <c r="HJ220">
        <v>9999</v>
      </c>
      <c r="HK220">
        <v>999.9</v>
      </c>
      <c r="HL220">
        <v>1.87029</v>
      </c>
      <c r="HM220">
        <v>1.87663</v>
      </c>
      <c r="HN220">
        <v>1.8743700000000001</v>
      </c>
      <c r="HO220">
        <v>1.87262</v>
      </c>
      <c r="HP220">
        <v>1.8730800000000001</v>
      </c>
      <c r="HQ220">
        <v>1.87042</v>
      </c>
      <c r="HR220">
        <v>1.8763700000000001</v>
      </c>
      <c r="HS220">
        <v>1.8754599999999999</v>
      </c>
      <c r="HT220">
        <v>5</v>
      </c>
      <c r="HU220">
        <v>0</v>
      </c>
      <c r="HV220">
        <v>0</v>
      </c>
      <c r="HW220">
        <v>0</v>
      </c>
      <c r="HX220" t="s">
        <v>419</v>
      </c>
      <c r="HY220" t="s">
        <v>420</v>
      </c>
      <c r="HZ220" t="s">
        <v>421</v>
      </c>
      <c r="IA220" t="s">
        <v>422</v>
      </c>
      <c r="IB220" t="s">
        <v>422</v>
      </c>
      <c r="IC220" t="s">
        <v>421</v>
      </c>
      <c r="ID220">
        <v>0</v>
      </c>
      <c r="IE220">
        <v>100</v>
      </c>
      <c r="IF220">
        <v>100</v>
      </c>
      <c r="IG220">
        <v>-3.9140000000000001</v>
      </c>
      <c r="IH220">
        <v>0.39560000000000001</v>
      </c>
      <c r="II220">
        <v>-3.1183980323874012</v>
      </c>
      <c r="IJ220">
        <v>-2.536945948238235E-3</v>
      </c>
      <c r="IK220">
        <v>1.581473279927893E-6</v>
      </c>
      <c r="IL220">
        <v>-4.6698293441882044E-10</v>
      </c>
      <c r="IM220">
        <v>-0.1212426229721789</v>
      </c>
      <c r="IN220">
        <v>-1.5895243091576399E-2</v>
      </c>
      <c r="IO220">
        <v>1.559614309849521E-3</v>
      </c>
      <c r="IP220">
        <v>-2.4566050869858518E-6</v>
      </c>
      <c r="IQ220">
        <v>2</v>
      </c>
      <c r="IR220">
        <v>2224</v>
      </c>
      <c r="IS220">
        <v>2</v>
      </c>
      <c r="IT220">
        <v>25</v>
      </c>
      <c r="IU220">
        <v>37.4</v>
      </c>
      <c r="IV220">
        <v>37.5</v>
      </c>
      <c r="IW220">
        <v>1.00708</v>
      </c>
      <c r="IX220">
        <v>2.4731399999999999</v>
      </c>
      <c r="IY220">
        <v>1.65039</v>
      </c>
      <c r="IZ220">
        <v>2.3034699999999999</v>
      </c>
      <c r="JA220">
        <v>1.50024</v>
      </c>
      <c r="JB220">
        <v>2.4121100000000002</v>
      </c>
      <c r="JC220">
        <v>37.409799999999997</v>
      </c>
      <c r="JD220">
        <v>23.745999999999999</v>
      </c>
      <c r="JE220">
        <v>18</v>
      </c>
      <c r="JF220">
        <v>505.32299999999998</v>
      </c>
      <c r="JG220">
        <v>480.26900000000001</v>
      </c>
      <c r="JH220">
        <v>25.506</v>
      </c>
      <c r="JI220">
        <v>32.086199999999998</v>
      </c>
      <c r="JJ220">
        <v>30.000299999999999</v>
      </c>
      <c r="JK220">
        <v>32.066200000000002</v>
      </c>
      <c r="JL220">
        <v>32.037100000000002</v>
      </c>
      <c r="JM220">
        <v>20.193899999999999</v>
      </c>
      <c r="JN220">
        <v>37.273899999999998</v>
      </c>
      <c r="JO220">
        <v>99.628900000000002</v>
      </c>
      <c r="JP220">
        <v>25.4803</v>
      </c>
      <c r="JQ220">
        <v>438.69400000000002</v>
      </c>
      <c r="JR220">
        <v>21.426200000000001</v>
      </c>
      <c r="JS220">
        <v>99.931100000000001</v>
      </c>
      <c r="JT220">
        <v>99.147800000000004</v>
      </c>
    </row>
    <row r="221" spans="1:280" x14ac:dyDescent="0.25">
      <c r="A221">
        <v>205</v>
      </c>
      <c r="B221">
        <v>1674747778</v>
      </c>
      <c r="C221">
        <v>2040.400000095367</v>
      </c>
      <c r="D221" t="s">
        <v>829</v>
      </c>
      <c r="E221" t="s">
        <v>830</v>
      </c>
      <c r="F221" t="s">
        <v>412</v>
      </c>
      <c r="G221" t="s">
        <v>413</v>
      </c>
      <c r="H221" t="s">
        <v>414</v>
      </c>
      <c r="I221">
        <v>1674747778</v>
      </c>
      <c r="J221">
        <f t="shared" si="138"/>
        <v>3.0581286777089062E-3</v>
      </c>
      <c r="K221">
        <f t="shared" si="139"/>
        <v>3.0581286777089063</v>
      </c>
      <c r="L221">
        <f t="shared" si="140"/>
        <v>32.198941731160247</v>
      </c>
      <c r="M221">
        <f t="shared" si="141"/>
        <v>399.05</v>
      </c>
      <c r="N221">
        <f t="shared" si="142"/>
        <v>142.46127386759528</v>
      </c>
      <c r="O221">
        <f t="shared" si="143"/>
        <v>14.127786088709181</v>
      </c>
      <c r="P221">
        <f t="shared" si="144"/>
        <v>39.57351275645</v>
      </c>
      <c r="Q221">
        <f t="shared" si="145"/>
        <v>0.21308922569441138</v>
      </c>
      <c r="R221">
        <f t="shared" si="146"/>
        <v>2.9140438925669283</v>
      </c>
      <c r="S221">
        <f t="shared" si="147"/>
        <v>0.20479560175053335</v>
      </c>
      <c r="T221">
        <f t="shared" si="148"/>
        <v>0.12871550440636387</v>
      </c>
      <c r="U221">
        <f t="shared" si="149"/>
        <v>344.34599860494785</v>
      </c>
      <c r="V221">
        <f t="shared" si="150"/>
        <v>29.262298251862617</v>
      </c>
      <c r="W221">
        <f t="shared" si="151"/>
        <v>28.5261</v>
      </c>
      <c r="X221">
        <f t="shared" si="152"/>
        <v>3.9127956384489959</v>
      </c>
      <c r="Y221">
        <f t="shared" si="153"/>
        <v>65.260581362598586</v>
      </c>
      <c r="Z221">
        <f t="shared" si="154"/>
        <v>2.4796690699596002</v>
      </c>
      <c r="AA221">
        <f t="shared" si="155"/>
        <v>3.7996429363418454</v>
      </c>
      <c r="AB221">
        <f t="shared" si="156"/>
        <v>1.4331265684893957</v>
      </c>
      <c r="AC221">
        <f t="shared" si="157"/>
        <v>-134.86347468696277</v>
      </c>
      <c r="AD221">
        <f t="shared" si="158"/>
        <v>-79.242215679112888</v>
      </c>
      <c r="AE221">
        <f t="shared" si="159"/>
        <v>-5.9436956322049559</v>
      </c>
      <c r="AF221">
        <f t="shared" si="160"/>
        <v>124.29661260666725</v>
      </c>
      <c r="AG221">
        <v>0</v>
      </c>
      <c r="AH221">
        <v>0</v>
      </c>
      <c r="AI221">
        <f t="shared" si="161"/>
        <v>1</v>
      </c>
      <c r="AJ221">
        <f t="shared" si="162"/>
        <v>0</v>
      </c>
      <c r="AK221">
        <f t="shared" si="163"/>
        <v>52232.225250336814</v>
      </c>
      <c r="AL221" t="s">
        <v>415</v>
      </c>
      <c r="AM221" t="s">
        <v>415</v>
      </c>
      <c r="AN221">
        <v>0</v>
      </c>
      <c r="AO221">
        <v>0</v>
      </c>
      <c r="AP221" t="e">
        <f t="shared" si="164"/>
        <v>#DIV/0!</v>
      </c>
      <c r="AQ221">
        <v>0</v>
      </c>
      <c r="AR221" t="s">
        <v>415</v>
      </c>
      <c r="AS221" t="s">
        <v>415</v>
      </c>
      <c r="AT221">
        <v>0</v>
      </c>
      <c r="AU221">
        <v>0</v>
      </c>
      <c r="AV221" t="e">
        <f t="shared" si="165"/>
        <v>#DIV/0!</v>
      </c>
      <c r="AW221">
        <v>0.5</v>
      </c>
      <c r="AX221">
        <f t="shared" si="166"/>
        <v>1513.0835993024741</v>
      </c>
      <c r="AY221">
        <f t="shared" si="167"/>
        <v>32.198941731160247</v>
      </c>
      <c r="AZ221" t="e">
        <f t="shared" si="168"/>
        <v>#DIV/0!</v>
      </c>
      <c r="BA221">
        <f t="shared" si="169"/>
        <v>2.128034547860002E-2</v>
      </c>
      <c r="BB221" t="e">
        <f t="shared" si="170"/>
        <v>#DIV/0!</v>
      </c>
      <c r="BC221" t="e">
        <f t="shared" si="171"/>
        <v>#DIV/0!</v>
      </c>
      <c r="BD221" t="s">
        <v>415</v>
      </c>
      <c r="BE221">
        <v>0</v>
      </c>
      <c r="BF221" t="e">
        <f t="shared" si="172"/>
        <v>#DIV/0!</v>
      </c>
      <c r="BG221" t="e">
        <f t="shared" si="173"/>
        <v>#DIV/0!</v>
      </c>
      <c r="BH221" t="e">
        <f t="shared" si="174"/>
        <v>#DIV/0!</v>
      </c>
      <c r="BI221" t="e">
        <f t="shared" si="175"/>
        <v>#DIV/0!</v>
      </c>
      <c r="BJ221" t="e">
        <f t="shared" si="176"/>
        <v>#DIV/0!</v>
      </c>
      <c r="BK221" t="e">
        <f t="shared" si="177"/>
        <v>#DIV/0!</v>
      </c>
      <c r="BL221" t="e">
        <f t="shared" si="178"/>
        <v>#DIV/0!</v>
      </c>
      <c r="BM221" t="e">
        <f t="shared" si="179"/>
        <v>#DIV/0!</v>
      </c>
      <c r="CV221">
        <f t="shared" si="180"/>
        <v>1799.88</v>
      </c>
      <c r="CW221">
        <f t="shared" si="181"/>
        <v>1513.0835993024741</v>
      </c>
      <c r="CX221">
        <f t="shared" si="182"/>
        <v>0.84065804348205098</v>
      </c>
      <c r="CY221">
        <f t="shared" si="183"/>
        <v>0.19131608696410196</v>
      </c>
      <c r="CZ221">
        <v>6</v>
      </c>
      <c r="DA221">
        <v>0.5</v>
      </c>
      <c r="DB221" t="s">
        <v>416</v>
      </c>
      <c r="DC221">
        <v>2</v>
      </c>
      <c r="DD221">
        <v>1674747778</v>
      </c>
      <c r="DE221">
        <v>399.05</v>
      </c>
      <c r="DF221">
        <v>439.142</v>
      </c>
      <c r="DG221">
        <v>25.0044</v>
      </c>
      <c r="DH221">
        <v>21.427399999999999</v>
      </c>
      <c r="DI221">
        <v>402.964</v>
      </c>
      <c r="DJ221">
        <v>24.609000000000002</v>
      </c>
      <c r="DK221">
        <v>500.13900000000001</v>
      </c>
      <c r="DL221">
        <v>99.069199999999995</v>
      </c>
      <c r="DM221">
        <v>0.100109</v>
      </c>
      <c r="DN221">
        <v>28.021699999999999</v>
      </c>
      <c r="DO221">
        <v>28.5261</v>
      </c>
      <c r="DP221">
        <v>999.9</v>
      </c>
      <c r="DQ221">
        <v>0</v>
      </c>
      <c r="DR221">
        <v>0</v>
      </c>
      <c r="DS221">
        <v>10005</v>
      </c>
      <c r="DT221">
        <v>0</v>
      </c>
      <c r="DU221">
        <v>380.39499999999998</v>
      </c>
      <c r="DV221">
        <v>-40.092100000000002</v>
      </c>
      <c r="DW221">
        <v>409.28399999999999</v>
      </c>
      <c r="DX221">
        <v>448.75700000000001</v>
      </c>
      <c r="DY221">
        <v>3.5770300000000002</v>
      </c>
      <c r="DZ221">
        <v>439.142</v>
      </c>
      <c r="EA221">
        <v>21.427399999999999</v>
      </c>
      <c r="EB221">
        <v>2.4771700000000001</v>
      </c>
      <c r="EC221">
        <v>2.1227999999999998</v>
      </c>
      <c r="ED221">
        <v>20.877300000000002</v>
      </c>
      <c r="EE221">
        <v>18.391300000000001</v>
      </c>
      <c r="EF221">
        <v>1799.88</v>
      </c>
      <c r="EG221">
        <v>0.97800500000000001</v>
      </c>
      <c r="EH221">
        <v>2.1994799999999998E-2</v>
      </c>
      <c r="EI221">
        <v>0</v>
      </c>
      <c r="EJ221">
        <v>791.92200000000003</v>
      </c>
      <c r="EK221">
        <v>5.0010599999999998</v>
      </c>
      <c r="EL221">
        <v>14427.4</v>
      </c>
      <c r="EM221">
        <v>16709.900000000001</v>
      </c>
      <c r="EN221">
        <v>42.125</v>
      </c>
      <c r="EO221">
        <v>43.5</v>
      </c>
      <c r="EP221">
        <v>42.811999999999998</v>
      </c>
      <c r="EQ221">
        <v>43.061999999999998</v>
      </c>
      <c r="ER221">
        <v>43.561999999999998</v>
      </c>
      <c r="ES221">
        <v>1755.4</v>
      </c>
      <c r="ET221">
        <v>39.479999999999997</v>
      </c>
      <c r="EU221">
        <v>0</v>
      </c>
      <c r="EV221">
        <v>1674747775.0999999</v>
      </c>
      <c r="EW221">
        <v>0</v>
      </c>
      <c r="EX221">
        <v>794.52711538461529</v>
      </c>
      <c r="EY221">
        <v>-20.903282052425041</v>
      </c>
      <c r="EZ221">
        <v>-343.60341880733648</v>
      </c>
      <c r="FA221">
        <v>14469.792307692311</v>
      </c>
      <c r="FB221">
        <v>15</v>
      </c>
      <c r="FC221">
        <v>1674745522.0999999</v>
      </c>
      <c r="FD221" t="s">
        <v>417</v>
      </c>
      <c r="FE221">
        <v>1674745522.0999999</v>
      </c>
      <c r="FF221">
        <v>1674745515.0999999</v>
      </c>
      <c r="FG221">
        <v>2</v>
      </c>
      <c r="FH221">
        <v>7.9000000000000001E-2</v>
      </c>
      <c r="FI221">
        <v>5.8000000000000003E-2</v>
      </c>
      <c r="FJ221">
        <v>-3.89</v>
      </c>
      <c r="FK221">
        <v>9.4E-2</v>
      </c>
      <c r="FL221">
        <v>383</v>
      </c>
      <c r="FM221">
        <v>18</v>
      </c>
      <c r="FN221">
        <v>0.28000000000000003</v>
      </c>
      <c r="FO221">
        <v>0.05</v>
      </c>
      <c r="FP221">
        <v>31.574414934199709</v>
      </c>
      <c r="FQ221">
        <v>3.7515686313852088</v>
      </c>
      <c r="FR221">
        <v>0.37110296365933021</v>
      </c>
      <c r="FS221">
        <v>-1</v>
      </c>
      <c r="FT221">
        <v>0.2055177030821139</v>
      </c>
      <c r="FU221">
        <v>2.8506667436707121E-2</v>
      </c>
      <c r="FV221">
        <v>2.8599656201515099E-3</v>
      </c>
      <c r="FW221">
        <v>-1</v>
      </c>
      <c r="FX221">
        <v>0</v>
      </c>
      <c r="FY221">
        <v>0</v>
      </c>
      <c r="FZ221" t="s">
        <v>418</v>
      </c>
      <c r="GA221">
        <v>2.9782700000000002</v>
      </c>
      <c r="GB221">
        <v>2.8064800000000001</v>
      </c>
      <c r="GC221">
        <v>9.7459400000000002E-2</v>
      </c>
      <c r="GD221">
        <v>0.10287499999999999</v>
      </c>
      <c r="GE221">
        <v>0.121563</v>
      </c>
      <c r="GF221">
        <v>0.109152</v>
      </c>
      <c r="GG221">
        <v>26684.1</v>
      </c>
      <c r="GH221">
        <v>24608.2</v>
      </c>
      <c r="GI221">
        <v>26577.200000000001</v>
      </c>
      <c r="GJ221">
        <v>25904.6</v>
      </c>
      <c r="GK221">
        <v>31766.6</v>
      </c>
      <c r="GL221">
        <v>32564.3</v>
      </c>
      <c r="GM221">
        <v>37655</v>
      </c>
      <c r="GN221">
        <v>38424.800000000003</v>
      </c>
      <c r="GO221">
        <v>1.97648</v>
      </c>
      <c r="GP221">
        <v>1.9469000000000001</v>
      </c>
      <c r="GQ221">
        <v>8.2217200000000004E-2</v>
      </c>
      <c r="GR221">
        <v>0</v>
      </c>
      <c r="GS221">
        <v>27.183499999999999</v>
      </c>
      <c r="GT221">
        <v>999.9</v>
      </c>
      <c r="GU221">
        <v>57.7</v>
      </c>
      <c r="GV221">
        <v>31.3</v>
      </c>
      <c r="GW221">
        <v>26.725999999999999</v>
      </c>
      <c r="GX221">
        <v>61.860199999999999</v>
      </c>
      <c r="GY221">
        <v>11.7668</v>
      </c>
      <c r="GZ221">
        <v>1</v>
      </c>
      <c r="HA221">
        <v>0.38266499999999998</v>
      </c>
      <c r="HB221">
        <v>2.0806200000000001</v>
      </c>
      <c r="HC221">
        <v>20.244299999999999</v>
      </c>
      <c r="HD221">
        <v>5.2105499999999996</v>
      </c>
      <c r="HE221">
        <v>11.9381</v>
      </c>
      <c r="HF221">
        <v>4.9875999999999996</v>
      </c>
      <c r="HG221">
        <v>3.2909999999999999</v>
      </c>
      <c r="HH221">
        <v>9999</v>
      </c>
      <c r="HI221">
        <v>9999</v>
      </c>
      <c r="HJ221">
        <v>9999</v>
      </c>
      <c r="HK221">
        <v>999.9</v>
      </c>
      <c r="HL221">
        <v>1.8703000000000001</v>
      </c>
      <c r="HM221">
        <v>1.87659</v>
      </c>
      <c r="HN221">
        <v>1.87439</v>
      </c>
      <c r="HO221">
        <v>1.87259</v>
      </c>
      <c r="HP221">
        <v>1.8730599999999999</v>
      </c>
      <c r="HQ221">
        <v>1.87042</v>
      </c>
      <c r="HR221">
        <v>1.8763700000000001</v>
      </c>
      <c r="HS221">
        <v>1.8754599999999999</v>
      </c>
      <c r="HT221">
        <v>5</v>
      </c>
      <c r="HU221">
        <v>0</v>
      </c>
      <c r="HV221">
        <v>0</v>
      </c>
      <c r="HW221">
        <v>0</v>
      </c>
      <c r="HX221" t="s">
        <v>419</v>
      </c>
      <c r="HY221" t="s">
        <v>420</v>
      </c>
      <c r="HZ221" t="s">
        <v>421</v>
      </c>
      <c r="IA221" t="s">
        <v>422</v>
      </c>
      <c r="IB221" t="s">
        <v>422</v>
      </c>
      <c r="IC221" t="s">
        <v>421</v>
      </c>
      <c r="ID221">
        <v>0</v>
      </c>
      <c r="IE221">
        <v>100</v>
      </c>
      <c r="IF221">
        <v>100</v>
      </c>
      <c r="IG221">
        <v>-3.9140000000000001</v>
      </c>
      <c r="IH221">
        <v>0.39539999999999997</v>
      </c>
      <c r="II221">
        <v>-3.1183980323874012</v>
      </c>
      <c r="IJ221">
        <v>-2.536945948238235E-3</v>
      </c>
      <c r="IK221">
        <v>1.581473279927893E-6</v>
      </c>
      <c r="IL221">
        <v>-4.6698293441882044E-10</v>
      </c>
      <c r="IM221">
        <v>-0.1212426229721789</v>
      </c>
      <c r="IN221">
        <v>-1.5895243091576399E-2</v>
      </c>
      <c r="IO221">
        <v>1.559614309849521E-3</v>
      </c>
      <c r="IP221">
        <v>-2.4566050869858518E-6</v>
      </c>
      <c r="IQ221">
        <v>2</v>
      </c>
      <c r="IR221">
        <v>2224</v>
      </c>
      <c r="IS221">
        <v>2</v>
      </c>
      <c r="IT221">
        <v>25</v>
      </c>
      <c r="IU221">
        <v>37.6</v>
      </c>
      <c r="IV221">
        <v>37.700000000000003</v>
      </c>
      <c r="IW221">
        <v>1.0083</v>
      </c>
      <c r="IX221">
        <v>2.4706999999999999</v>
      </c>
      <c r="IY221">
        <v>1.65039</v>
      </c>
      <c r="IZ221">
        <v>2.3022499999999999</v>
      </c>
      <c r="JA221">
        <v>1.50024</v>
      </c>
      <c r="JB221">
        <v>2.4304199999999998</v>
      </c>
      <c r="JC221">
        <v>37.433799999999998</v>
      </c>
      <c r="JD221">
        <v>23.754799999999999</v>
      </c>
      <c r="JE221">
        <v>18</v>
      </c>
      <c r="JF221">
        <v>505.51</v>
      </c>
      <c r="JG221">
        <v>479.97199999999998</v>
      </c>
      <c r="JH221">
        <v>25.456199999999999</v>
      </c>
      <c r="JI221">
        <v>32.089100000000002</v>
      </c>
      <c r="JJ221">
        <v>30.000299999999999</v>
      </c>
      <c r="JK221">
        <v>32.069099999999999</v>
      </c>
      <c r="JL221">
        <v>32.04</v>
      </c>
      <c r="JM221">
        <v>20.211600000000001</v>
      </c>
      <c r="JN221">
        <v>37.575699999999998</v>
      </c>
      <c r="JO221">
        <v>99.628900000000002</v>
      </c>
      <c r="JP221">
        <v>25.431799999999999</v>
      </c>
      <c r="JQ221">
        <v>439.35700000000003</v>
      </c>
      <c r="JR221">
        <v>21.370200000000001</v>
      </c>
      <c r="JS221">
        <v>99.930999999999997</v>
      </c>
      <c r="JT221">
        <v>99.144099999999995</v>
      </c>
    </row>
    <row r="222" spans="1:280" x14ac:dyDescent="0.25">
      <c r="A222">
        <v>206</v>
      </c>
      <c r="B222">
        <v>1674747788</v>
      </c>
      <c r="C222">
        <v>2050.400000095367</v>
      </c>
      <c r="D222" t="s">
        <v>831</v>
      </c>
      <c r="E222" t="s">
        <v>832</v>
      </c>
      <c r="F222" t="s">
        <v>412</v>
      </c>
      <c r="G222" t="s">
        <v>413</v>
      </c>
      <c r="H222" t="s">
        <v>414</v>
      </c>
      <c r="I222">
        <v>1674747788</v>
      </c>
      <c r="J222">
        <f t="shared" si="138"/>
        <v>3.0595952321467298E-3</v>
      </c>
      <c r="K222">
        <f t="shared" si="139"/>
        <v>3.0595952321467297</v>
      </c>
      <c r="L222">
        <f t="shared" si="140"/>
        <v>32.700763644540096</v>
      </c>
      <c r="M222">
        <f t="shared" si="141"/>
        <v>398.99299999999999</v>
      </c>
      <c r="N222">
        <f t="shared" si="142"/>
        <v>138.98740883431813</v>
      </c>
      <c r="O222">
        <f t="shared" si="143"/>
        <v>13.783189531475138</v>
      </c>
      <c r="P222">
        <f t="shared" si="144"/>
        <v>39.567585199660002</v>
      </c>
      <c r="Q222">
        <f t="shared" si="145"/>
        <v>0.21346985591828094</v>
      </c>
      <c r="R222">
        <f t="shared" si="146"/>
        <v>2.9120639210944201</v>
      </c>
      <c r="S222">
        <f t="shared" si="147"/>
        <v>0.20514177756594404</v>
      </c>
      <c r="T222">
        <f t="shared" si="148"/>
        <v>0.12893478421433965</v>
      </c>
      <c r="U222">
        <f t="shared" si="149"/>
        <v>344.37829860507952</v>
      </c>
      <c r="V222">
        <f t="shared" si="150"/>
        <v>29.251301147285712</v>
      </c>
      <c r="W222">
        <f t="shared" si="151"/>
        <v>28.501799999999999</v>
      </c>
      <c r="X222">
        <f t="shared" si="152"/>
        <v>3.9072777631113147</v>
      </c>
      <c r="Y222">
        <f t="shared" si="153"/>
        <v>65.203457126052811</v>
      </c>
      <c r="Z222">
        <f t="shared" si="154"/>
        <v>2.4758239331960001</v>
      </c>
      <c r="AA222">
        <f t="shared" si="155"/>
        <v>3.7970746373304727</v>
      </c>
      <c r="AB222">
        <f t="shared" si="156"/>
        <v>1.4314538299153146</v>
      </c>
      <c r="AC222">
        <f t="shared" si="157"/>
        <v>-134.92814973767079</v>
      </c>
      <c r="AD222">
        <f t="shared" si="158"/>
        <v>-77.194534979074334</v>
      </c>
      <c r="AE222">
        <f t="shared" si="159"/>
        <v>-5.7930069361615759</v>
      </c>
      <c r="AF222">
        <f t="shared" si="160"/>
        <v>126.46260695217281</v>
      </c>
      <c r="AG222">
        <v>0</v>
      </c>
      <c r="AH222">
        <v>0</v>
      </c>
      <c r="AI222">
        <f t="shared" si="161"/>
        <v>1</v>
      </c>
      <c r="AJ222">
        <f t="shared" si="162"/>
        <v>0</v>
      </c>
      <c r="AK222">
        <f t="shared" si="163"/>
        <v>52177.53373483388</v>
      </c>
      <c r="AL222" t="s">
        <v>415</v>
      </c>
      <c r="AM222" t="s">
        <v>415</v>
      </c>
      <c r="AN222">
        <v>0</v>
      </c>
      <c r="AO222">
        <v>0</v>
      </c>
      <c r="AP222" t="e">
        <f t="shared" si="164"/>
        <v>#DIV/0!</v>
      </c>
      <c r="AQ222">
        <v>0</v>
      </c>
      <c r="AR222" t="s">
        <v>415</v>
      </c>
      <c r="AS222" t="s">
        <v>415</v>
      </c>
      <c r="AT222">
        <v>0</v>
      </c>
      <c r="AU222">
        <v>0</v>
      </c>
      <c r="AV222" t="e">
        <f t="shared" si="165"/>
        <v>#DIV/0!</v>
      </c>
      <c r="AW222">
        <v>0.5</v>
      </c>
      <c r="AX222">
        <f t="shared" si="166"/>
        <v>1513.2263993025397</v>
      </c>
      <c r="AY222">
        <f t="shared" si="167"/>
        <v>32.700763644540096</v>
      </c>
      <c r="AZ222" t="e">
        <f t="shared" si="168"/>
        <v>#DIV/0!</v>
      </c>
      <c r="BA222">
        <f t="shared" si="169"/>
        <v>2.160996111329553E-2</v>
      </c>
      <c r="BB222" t="e">
        <f t="shared" si="170"/>
        <v>#DIV/0!</v>
      </c>
      <c r="BC222" t="e">
        <f t="shared" si="171"/>
        <v>#DIV/0!</v>
      </c>
      <c r="BD222" t="s">
        <v>415</v>
      </c>
      <c r="BE222">
        <v>0</v>
      </c>
      <c r="BF222" t="e">
        <f t="shared" si="172"/>
        <v>#DIV/0!</v>
      </c>
      <c r="BG222" t="e">
        <f t="shared" si="173"/>
        <v>#DIV/0!</v>
      </c>
      <c r="BH222" t="e">
        <f t="shared" si="174"/>
        <v>#DIV/0!</v>
      </c>
      <c r="BI222" t="e">
        <f t="shared" si="175"/>
        <v>#DIV/0!</v>
      </c>
      <c r="BJ222" t="e">
        <f t="shared" si="176"/>
        <v>#DIV/0!</v>
      </c>
      <c r="BK222" t="e">
        <f t="shared" si="177"/>
        <v>#DIV/0!</v>
      </c>
      <c r="BL222" t="e">
        <f t="shared" si="178"/>
        <v>#DIV/0!</v>
      </c>
      <c r="BM222" t="e">
        <f t="shared" si="179"/>
        <v>#DIV/0!</v>
      </c>
      <c r="CV222">
        <f t="shared" si="180"/>
        <v>1800.05</v>
      </c>
      <c r="CW222">
        <f t="shared" si="181"/>
        <v>1513.2263993025397</v>
      </c>
      <c r="CX222">
        <f t="shared" si="182"/>
        <v>0.84065798133526271</v>
      </c>
      <c r="CY222">
        <f t="shared" si="183"/>
        <v>0.19131596267052556</v>
      </c>
      <c r="CZ222">
        <v>6</v>
      </c>
      <c r="DA222">
        <v>0.5</v>
      </c>
      <c r="DB222" t="s">
        <v>416</v>
      </c>
      <c r="DC222">
        <v>2</v>
      </c>
      <c r="DD222">
        <v>1674747788</v>
      </c>
      <c r="DE222">
        <v>398.99299999999999</v>
      </c>
      <c r="DF222">
        <v>439.68799999999999</v>
      </c>
      <c r="DG222">
        <v>24.965800000000002</v>
      </c>
      <c r="DH222">
        <v>21.386900000000001</v>
      </c>
      <c r="DI222">
        <v>402.90800000000002</v>
      </c>
      <c r="DJ222">
        <v>24.572399999999998</v>
      </c>
      <c r="DK222">
        <v>500.13299999999998</v>
      </c>
      <c r="DL222">
        <v>99.0685</v>
      </c>
      <c r="DM222">
        <v>0.10012</v>
      </c>
      <c r="DN222">
        <v>28.010100000000001</v>
      </c>
      <c r="DO222">
        <v>28.501799999999999</v>
      </c>
      <c r="DP222">
        <v>999.9</v>
      </c>
      <c r="DQ222">
        <v>0</v>
      </c>
      <c r="DR222">
        <v>0</v>
      </c>
      <c r="DS222">
        <v>9993.75</v>
      </c>
      <c r="DT222">
        <v>0</v>
      </c>
      <c r="DU222">
        <v>380.31299999999999</v>
      </c>
      <c r="DV222">
        <v>-40.694800000000001</v>
      </c>
      <c r="DW222">
        <v>409.21</v>
      </c>
      <c r="DX222">
        <v>449.29700000000003</v>
      </c>
      <c r="DY222">
        <v>3.57891</v>
      </c>
      <c r="DZ222">
        <v>439.68799999999999</v>
      </c>
      <c r="EA222">
        <v>21.386900000000001</v>
      </c>
      <c r="EB222">
        <v>2.4733200000000002</v>
      </c>
      <c r="EC222">
        <v>2.11877</v>
      </c>
      <c r="ED222">
        <v>20.852</v>
      </c>
      <c r="EE222">
        <v>18.361000000000001</v>
      </c>
      <c r="EF222">
        <v>1800.05</v>
      </c>
      <c r="EG222">
        <v>0.97800900000000002</v>
      </c>
      <c r="EH222">
        <v>2.1991299999999998E-2</v>
      </c>
      <c r="EI222">
        <v>0</v>
      </c>
      <c r="EJ222">
        <v>788.97</v>
      </c>
      <c r="EK222">
        <v>5.0010599999999998</v>
      </c>
      <c r="EL222">
        <v>14375.3</v>
      </c>
      <c r="EM222">
        <v>16711.5</v>
      </c>
      <c r="EN222">
        <v>42.25</v>
      </c>
      <c r="EO222">
        <v>43.561999999999998</v>
      </c>
      <c r="EP222">
        <v>42.936999999999998</v>
      </c>
      <c r="EQ222">
        <v>43.125</v>
      </c>
      <c r="ER222">
        <v>43.625</v>
      </c>
      <c r="ES222">
        <v>1755.57</v>
      </c>
      <c r="ET222">
        <v>39.479999999999997</v>
      </c>
      <c r="EU222">
        <v>0</v>
      </c>
      <c r="EV222">
        <v>1674747785.3</v>
      </c>
      <c r="EW222">
        <v>0</v>
      </c>
      <c r="EX222">
        <v>791.13855999999998</v>
      </c>
      <c r="EY222">
        <v>-18.27238464743284</v>
      </c>
      <c r="EZ222">
        <v>-312.50000047346629</v>
      </c>
      <c r="FA222">
        <v>14412.984</v>
      </c>
      <c r="FB222">
        <v>15</v>
      </c>
      <c r="FC222">
        <v>1674745522.0999999</v>
      </c>
      <c r="FD222" t="s">
        <v>417</v>
      </c>
      <c r="FE222">
        <v>1674745522.0999999</v>
      </c>
      <c r="FF222">
        <v>1674745515.0999999</v>
      </c>
      <c r="FG222">
        <v>2</v>
      </c>
      <c r="FH222">
        <v>7.9000000000000001E-2</v>
      </c>
      <c r="FI222">
        <v>5.8000000000000003E-2</v>
      </c>
      <c r="FJ222">
        <v>-3.89</v>
      </c>
      <c r="FK222">
        <v>9.4E-2</v>
      </c>
      <c r="FL222">
        <v>383</v>
      </c>
      <c r="FM222">
        <v>18</v>
      </c>
      <c r="FN222">
        <v>0.28000000000000003</v>
      </c>
      <c r="FO222">
        <v>0.05</v>
      </c>
      <c r="FP222">
        <v>32.105675937284737</v>
      </c>
      <c r="FQ222">
        <v>2.837363376047696</v>
      </c>
      <c r="FR222">
        <v>0.27805562049791388</v>
      </c>
      <c r="FS222">
        <v>-1</v>
      </c>
      <c r="FT222">
        <v>0.2104500941685217</v>
      </c>
      <c r="FU222">
        <v>2.9551754620085021E-2</v>
      </c>
      <c r="FV222">
        <v>3.0190347555090419E-3</v>
      </c>
      <c r="FW222">
        <v>-1</v>
      </c>
      <c r="FX222">
        <v>0</v>
      </c>
      <c r="FY222">
        <v>0</v>
      </c>
      <c r="FZ222" t="s">
        <v>418</v>
      </c>
      <c r="GA222">
        <v>2.9782500000000001</v>
      </c>
      <c r="GB222">
        <v>2.8063899999999999</v>
      </c>
      <c r="GC222">
        <v>9.7447099999999995E-2</v>
      </c>
      <c r="GD222">
        <v>0.102969</v>
      </c>
      <c r="GE222">
        <v>0.121435</v>
      </c>
      <c r="GF222">
        <v>0.10900799999999999</v>
      </c>
      <c r="GG222">
        <v>26685.1</v>
      </c>
      <c r="GH222">
        <v>24606.1</v>
      </c>
      <c r="GI222">
        <v>26577.9</v>
      </c>
      <c r="GJ222">
        <v>25905.1</v>
      </c>
      <c r="GK222">
        <v>31772</v>
      </c>
      <c r="GL222">
        <v>32570.1</v>
      </c>
      <c r="GM222">
        <v>37655.9</v>
      </c>
      <c r="GN222">
        <v>38425.4</v>
      </c>
      <c r="GO222">
        <v>1.97628</v>
      </c>
      <c r="GP222">
        <v>1.9468000000000001</v>
      </c>
      <c r="GQ222">
        <v>8.0726999999999993E-2</v>
      </c>
      <c r="GR222">
        <v>0</v>
      </c>
      <c r="GS222">
        <v>27.183499999999999</v>
      </c>
      <c r="GT222">
        <v>999.9</v>
      </c>
      <c r="GU222">
        <v>57.6</v>
      </c>
      <c r="GV222">
        <v>31.4</v>
      </c>
      <c r="GW222">
        <v>26.832799999999999</v>
      </c>
      <c r="GX222">
        <v>61.940199999999997</v>
      </c>
      <c r="GY222">
        <v>11.838900000000001</v>
      </c>
      <c r="GZ222">
        <v>1</v>
      </c>
      <c r="HA222">
        <v>0.38312499999999999</v>
      </c>
      <c r="HB222">
        <v>2.0989499999999999</v>
      </c>
      <c r="HC222">
        <v>20.244</v>
      </c>
      <c r="HD222">
        <v>5.2105499999999996</v>
      </c>
      <c r="HE222">
        <v>11.9381</v>
      </c>
      <c r="HF222">
        <v>4.9878</v>
      </c>
      <c r="HG222">
        <v>3.2909999999999999</v>
      </c>
      <c r="HH222">
        <v>9999</v>
      </c>
      <c r="HI222">
        <v>9999</v>
      </c>
      <c r="HJ222">
        <v>9999</v>
      </c>
      <c r="HK222">
        <v>999.9</v>
      </c>
      <c r="HL222">
        <v>1.87029</v>
      </c>
      <c r="HM222">
        <v>1.87656</v>
      </c>
      <c r="HN222">
        <v>1.87439</v>
      </c>
      <c r="HO222">
        <v>1.8725799999999999</v>
      </c>
      <c r="HP222">
        <v>1.8730500000000001</v>
      </c>
      <c r="HQ222">
        <v>1.87042</v>
      </c>
      <c r="HR222">
        <v>1.8763700000000001</v>
      </c>
      <c r="HS222">
        <v>1.8754599999999999</v>
      </c>
      <c r="HT222">
        <v>5</v>
      </c>
      <c r="HU222">
        <v>0</v>
      </c>
      <c r="HV222">
        <v>0</v>
      </c>
      <c r="HW222">
        <v>0</v>
      </c>
      <c r="HX222" t="s">
        <v>419</v>
      </c>
      <c r="HY222" t="s">
        <v>420</v>
      </c>
      <c r="HZ222" t="s">
        <v>421</v>
      </c>
      <c r="IA222" t="s">
        <v>422</v>
      </c>
      <c r="IB222" t="s">
        <v>422</v>
      </c>
      <c r="IC222" t="s">
        <v>421</v>
      </c>
      <c r="ID222">
        <v>0</v>
      </c>
      <c r="IE222">
        <v>100</v>
      </c>
      <c r="IF222">
        <v>100</v>
      </c>
      <c r="IG222">
        <v>-3.915</v>
      </c>
      <c r="IH222">
        <v>0.39340000000000003</v>
      </c>
      <c r="II222">
        <v>-3.1183980323874012</v>
      </c>
      <c r="IJ222">
        <v>-2.536945948238235E-3</v>
      </c>
      <c r="IK222">
        <v>1.581473279927893E-6</v>
      </c>
      <c r="IL222">
        <v>-4.6698293441882044E-10</v>
      </c>
      <c r="IM222">
        <v>-0.1212426229721789</v>
      </c>
      <c r="IN222">
        <v>-1.5895243091576399E-2</v>
      </c>
      <c r="IO222">
        <v>1.559614309849521E-3</v>
      </c>
      <c r="IP222">
        <v>-2.4566050869858518E-6</v>
      </c>
      <c r="IQ222">
        <v>2</v>
      </c>
      <c r="IR222">
        <v>2224</v>
      </c>
      <c r="IS222">
        <v>2</v>
      </c>
      <c r="IT222">
        <v>25</v>
      </c>
      <c r="IU222">
        <v>37.799999999999997</v>
      </c>
      <c r="IV222">
        <v>37.9</v>
      </c>
      <c r="IW222">
        <v>1.00952</v>
      </c>
      <c r="IX222">
        <v>2.4706999999999999</v>
      </c>
      <c r="IY222">
        <v>1.65039</v>
      </c>
      <c r="IZ222">
        <v>2.3022499999999999</v>
      </c>
      <c r="JA222">
        <v>1.50024</v>
      </c>
      <c r="JB222">
        <v>2.4316399999999998</v>
      </c>
      <c r="JC222">
        <v>37.433799999999998</v>
      </c>
      <c r="JD222">
        <v>23.745999999999999</v>
      </c>
      <c r="JE222">
        <v>18</v>
      </c>
      <c r="JF222">
        <v>505.40199999999999</v>
      </c>
      <c r="JG222">
        <v>479.928</v>
      </c>
      <c r="JH222">
        <v>25.411300000000001</v>
      </c>
      <c r="JI222">
        <v>32.091900000000003</v>
      </c>
      <c r="JJ222">
        <v>30.0002</v>
      </c>
      <c r="JK222">
        <v>32.071899999999999</v>
      </c>
      <c r="JL222">
        <v>32.0428</v>
      </c>
      <c r="JM222">
        <v>20.240200000000002</v>
      </c>
      <c r="JN222">
        <v>37.575699999999998</v>
      </c>
      <c r="JO222">
        <v>99.628900000000002</v>
      </c>
      <c r="JP222">
        <v>25.3996</v>
      </c>
      <c r="JQ222">
        <v>440.22</v>
      </c>
      <c r="JR222">
        <v>21.351900000000001</v>
      </c>
      <c r="JS222">
        <v>99.933499999999995</v>
      </c>
      <c r="JT222">
        <v>99.145799999999994</v>
      </c>
    </row>
    <row r="223" spans="1:280" x14ac:dyDescent="0.25">
      <c r="A223">
        <v>207</v>
      </c>
      <c r="B223">
        <v>1674747798</v>
      </c>
      <c r="C223">
        <v>2060.400000095367</v>
      </c>
      <c r="D223" t="s">
        <v>833</v>
      </c>
      <c r="E223" t="s">
        <v>834</v>
      </c>
      <c r="F223" t="s">
        <v>412</v>
      </c>
      <c r="G223" t="s">
        <v>413</v>
      </c>
      <c r="H223" t="s">
        <v>414</v>
      </c>
      <c r="I223">
        <v>1674747798</v>
      </c>
      <c r="J223">
        <f t="shared" si="138"/>
        <v>3.0659059211597139E-3</v>
      </c>
      <c r="K223">
        <f t="shared" si="139"/>
        <v>3.0659059211597137</v>
      </c>
      <c r="L223">
        <f t="shared" si="140"/>
        <v>33.092707396969772</v>
      </c>
      <c r="M223">
        <f t="shared" si="141"/>
        <v>399.13299999999998</v>
      </c>
      <c r="N223">
        <f t="shared" si="142"/>
        <v>137.62577652695171</v>
      </c>
      <c r="O223">
        <f t="shared" si="143"/>
        <v>13.64850756001413</v>
      </c>
      <c r="P223">
        <f t="shared" si="144"/>
        <v>39.582481606447494</v>
      </c>
      <c r="Q223">
        <f t="shared" si="145"/>
        <v>0.21476102196592514</v>
      </c>
      <c r="R223">
        <f t="shared" si="146"/>
        <v>2.9148501291361955</v>
      </c>
      <c r="S223">
        <f t="shared" si="147"/>
        <v>0.20634174875381597</v>
      </c>
      <c r="T223">
        <f t="shared" si="148"/>
        <v>0.12969252972111275</v>
      </c>
      <c r="U223">
        <f t="shared" si="149"/>
        <v>344.36679860396532</v>
      </c>
      <c r="V223">
        <f t="shared" si="150"/>
        <v>29.238689862883735</v>
      </c>
      <c r="W223">
        <f t="shared" si="151"/>
        <v>28.4818</v>
      </c>
      <c r="X223">
        <f t="shared" si="152"/>
        <v>3.9027413949354943</v>
      </c>
      <c r="Y223">
        <f t="shared" si="153"/>
        <v>65.26146371266212</v>
      </c>
      <c r="Z223">
        <f t="shared" si="154"/>
        <v>2.4766112333632497</v>
      </c>
      <c r="AA223">
        <f t="shared" si="155"/>
        <v>3.7949060478745191</v>
      </c>
      <c r="AB223">
        <f t="shared" si="156"/>
        <v>1.4261301615722446</v>
      </c>
      <c r="AC223">
        <f t="shared" si="157"/>
        <v>-135.20645112314338</v>
      </c>
      <c r="AD223">
        <f t="shared" si="158"/>
        <v>-75.665510177998542</v>
      </c>
      <c r="AE223">
        <f t="shared" si="159"/>
        <v>-5.6719928945558529</v>
      </c>
      <c r="AF223">
        <f t="shared" si="160"/>
        <v>127.82284440826756</v>
      </c>
      <c r="AG223">
        <v>0</v>
      </c>
      <c r="AH223">
        <v>0</v>
      </c>
      <c r="AI223">
        <f t="shared" si="161"/>
        <v>1</v>
      </c>
      <c r="AJ223">
        <f t="shared" si="162"/>
        <v>0</v>
      </c>
      <c r="AK223">
        <f t="shared" si="163"/>
        <v>52259.075701059781</v>
      </c>
      <c r="AL223" t="s">
        <v>415</v>
      </c>
      <c r="AM223" t="s">
        <v>415</v>
      </c>
      <c r="AN223">
        <v>0</v>
      </c>
      <c r="AO223">
        <v>0</v>
      </c>
      <c r="AP223" t="e">
        <f t="shared" si="164"/>
        <v>#DIV/0!</v>
      </c>
      <c r="AQ223">
        <v>0</v>
      </c>
      <c r="AR223" t="s">
        <v>415</v>
      </c>
      <c r="AS223" t="s">
        <v>415</v>
      </c>
      <c r="AT223">
        <v>0</v>
      </c>
      <c r="AU223">
        <v>0</v>
      </c>
      <c r="AV223" t="e">
        <f t="shared" si="165"/>
        <v>#DIV/0!</v>
      </c>
      <c r="AW223">
        <v>0.5</v>
      </c>
      <c r="AX223">
        <f t="shared" si="166"/>
        <v>1513.1684993019828</v>
      </c>
      <c r="AY223">
        <f t="shared" si="167"/>
        <v>33.092707396969772</v>
      </c>
      <c r="AZ223" t="e">
        <f t="shared" si="168"/>
        <v>#DIV/0!</v>
      </c>
      <c r="BA223">
        <f t="shared" si="169"/>
        <v>2.1869809880548846E-2</v>
      </c>
      <c r="BB223" t="e">
        <f t="shared" si="170"/>
        <v>#DIV/0!</v>
      </c>
      <c r="BC223" t="e">
        <f t="shared" si="171"/>
        <v>#DIV/0!</v>
      </c>
      <c r="BD223" t="s">
        <v>415</v>
      </c>
      <c r="BE223">
        <v>0</v>
      </c>
      <c r="BF223" t="e">
        <f t="shared" si="172"/>
        <v>#DIV/0!</v>
      </c>
      <c r="BG223" t="e">
        <f t="shared" si="173"/>
        <v>#DIV/0!</v>
      </c>
      <c r="BH223" t="e">
        <f t="shared" si="174"/>
        <v>#DIV/0!</v>
      </c>
      <c r="BI223" t="e">
        <f t="shared" si="175"/>
        <v>#DIV/0!</v>
      </c>
      <c r="BJ223" t="e">
        <f t="shared" si="176"/>
        <v>#DIV/0!</v>
      </c>
      <c r="BK223" t="e">
        <f t="shared" si="177"/>
        <v>#DIV/0!</v>
      </c>
      <c r="BL223" t="e">
        <f t="shared" si="178"/>
        <v>#DIV/0!</v>
      </c>
      <c r="BM223" t="e">
        <f t="shared" si="179"/>
        <v>#DIV/0!</v>
      </c>
      <c r="CV223">
        <f t="shared" si="180"/>
        <v>1799.98</v>
      </c>
      <c r="CW223">
        <f t="shared" si="181"/>
        <v>1513.1684993019828</v>
      </c>
      <c r="CX223">
        <f t="shared" si="182"/>
        <v>0.84065850692895627</v>
      </c>
      <c r="CY223">
        <f t="shared" si="183"/>
        <v>0.1913170138579125</v>
      </c>
      <c r="CZ223">
        <v>6</v>
      </c>
      <c r="DA223">
        <v>0.5</v>
      </c>
      <c r="DB223" t="s">
        <v>416</v>
      </c>
      <c r="DC223">
        <v>2</v>
      </c>
      <c r="DD223">
        <v>1674747798</v>
      </c>
      <c r="DE223">
        <v>399.13299999999998</v>
      </c>
      <c r="DF223">
        <v>440.30799999999999</v>
      </c>
      <c r="DG223">
        <v>24.973099999999999</v>
      </c>
      <c r="DH223">
        <v>21.386299999999999</v>
      </c>
      <c r="DI223">
        <v>403.048</v>
      </c>
      <c r="DJ223">
        <v>24.5793</v>
      </c>
      <c r="DK223">
        <v>500.05700000000002</v>
      </c>
      <c r="DL223">
        <v>99.071299999999994</v>
      </c>
      <c r="DM223">
        <v>9.9857500000000002E-2</v>
      </c>
      <c r="DN223">
        <v>28.000299999999999</v>
      </c>
      <c r="DO223">
        <v>28.4818</v>
      </c>
      <c r="DP223">
        <v>999.9</v>
      </c>
      <c r="DQ223">
        <v>0</v>
      </c>
      <c r="DR223">
        <v>0</v>
      </c>
      <c r="DS223">
        <v>10009.4</v>
      </c>
      <c r="DT223">
        <v>0</v>
      </c>
      <c r="DU223">
        <v>380.68700000000001</v>
      </c>
      <c r="DV223">
        <v>-41.174599999999998</v>
      </c>
      <c r="DW223">
        <v>409.35599999999999</v>
      </c>
      <c r="DX223">
        <v>449.93</v>
      </c>
      <c r="DY223">
        <v>3.58677</v>
      </c>
      <c r="DZ223">
        <v>440.30799999999999</v>
      </c>
      <c r="EA223">
        <v>21.386299999999999</v>
      </c>
      <c r="EB223">
        <v>2.4741200000000001</v>
      </c>
      <c r="EC223">
        <v>2.11877</v>
      </c>
      <c r="ED223">
        <v>20.857199999999999</v>
      </c>
      <c r="EE223">
        <v>18.361000000000001</v>
      </c>
      <c r="EF223">
        <v>1799.98</v>
      </c>
      <c r="EG223">
        <v>0.97799100000000005</v>
      </c>
      <c r="EH223">
        <v>2.20091E-2</v>
      </c>
      <c r="EI223">
        <v>0</v>
      </c>
      <c r="EJ223">
        <v>786.04700000000003</v>
      </c>
      <c r="EK223">
        <v>5.0010599999999998</v>
      </c>
      <c r="EL223">
        <v>14330.2</v>
      </c>
      <c r="EM223">
        <v>16710.8</v>
      </c>
      <c r="EN223">
        <v>42.311999999999998</v>
      </c>
      <c r="EO223">
        <v>43.625</v>
      </c>
      <c r="EP223">
        <v>43</v>
      </c>
      <c r="EQ223">
        <v>43.186999999999998</v>
      </c>
      <c r="ER223">
        <v>43.75</v>
      </c>
      <c r="ES223">
        <v>1755.47</v>
      </c>
      <c r="ET223">
        <v>39.51</v>
      </c>
      <c r="EU223">
        <v>0</v>
      </c>
      <c r="EV223">
        <v>1674747794.9000001</v>
      </c>
      <c r="EW223">
        <v>0</v>
      </c>
      <c r="EX223">
        <v>788.19492000000002</v>
      </c>
      <c r="EY223">
        <v>-18.267153835743429</v>
      </c>
      <c r="EZ223">
        <v>-290.40769189618351</v>
      </c>
      <c r="FA223">
        <v>14364.84</v>
      </c>
      <c r="FB223">
        <v>15</v>
      </c>
      <c r="FC223">
        <v>1674745522.0999999</v>
      </c>
      <c r="FD223" t="s">
        <v>417</v>
      </c>
      <c r="FE223">
        <v>1674745522.0999999</v>
      </c>
      <c r="FF223">
        <v>1674745515.0999999</v>
      </c>
      <c r="FG223">
        <v>2</v>
      </c>
      <c r="FH223">
        <v>7.9000000000000001E-2</v>
      </c>
      <c r="FI223">
        <v>5.8000000000000003E-2</v>
      </c>
      <c r="FJ223">
        <v>-3.89</v>
      </c>
      <c r="FK223">
        <v>9.4E-2</v>
      </c>
      <c r="FL223">
        <v>383</v>
      </c>
      <c r="FM223">
        <v>18</v>
      </c>
      <c r="FN223">
        <v>0.28000000000000003</v>
      </c>
      <c r="FO223">
        <v>0.05</v>
      </c>
      <c r="FP223">
        <v>32.584364442426249</v>
      </c>
      <c r="FQ223">
        <v>2.946029149765284</v>
      </c>
      <c r="FR223">
        <v>0.28769524557560139</v>
      </c>
      <c r="FS223">
        <v>-1</v>
      </c>
      <c r="FT223">
        <v>0.21338255354377331</v>
      </c>
      <c r="FU223">
        <v>1.8938426647969399E-3</v>
      </c>
      <c r="FV223">
        <v>3.9200916196367762E-4</v>
      </c>
      <c r="FW223">
        <v>-1</v>
      </c>
      <c r="FX223">
        <v>0</v>
      </c>
      <c r="FY223">
        <v>0</v>
      </c>
      <c r="FZ223" t="s">
        <v>418</v>
      </c>
      <c r="GA223">
        <v>2.9780500000000001</v>
      </c>
      <c r="GB223">
        <v>2.80626</v>
      </c>
      <c r="GC223">
        <v>9.7475099999999995E-2</v>
      </c>
      <c r="GD223">
        <v>0.10308100000000001</v>
      </c>
      <c r="GE223">
        <v>0.121461</v>
      </c>
      <c r="GF223">
        <v>0.10900799999999999</v>
      </c>
      <c r="GG223">
        <v>26683.3</v>
      </c>
      <c r="GH223">
        <v>24601.9</v>
      </c>
      <c r="GI223">
        <v>26577</v>
      </c>
      <c r="GJ223">
        <v>25904</v>
      </c>
      <c r="GK223">
        <v>31770.2</v>
      </c>
      <c r="GL223">
        <v>32568.7</v>
      </c>
      <c r="GM223">
        <v>37654.9</v>
      </c>
      <c r="GN223">
        <v>38423.800000000003</v>
      </c>
      <c r="GO223">
        <v>1.9761500000000001</v>
      </c>
      <c r="GP223">
        <v>1.94678</v>
      </c>
      <c r="GQ223">
        <v>7.9721200000000006E-2</v>
      </c>
      <c r="GR223">
        <v>0</v>
      </c>
      <c r="GS223">
        <v>27.1798</v>
      </c>
      <c r="GT223">
        <v>999.9</v>
      </c>
      <c r="GU223">
        <v>57.6</v>
      </c>
      <c r="GV223">
        <v>31.4</v>
      </c>
      <c r="GW223">
        <v>26.8339</v>
      </c>
      <c r="GX223">
        <v>61.780200000000001</v>
      </c>
      <c r="GY223">
        <v>12.099399999999999</v>
      </c>
      <c r="GZ223">
        <v>1</v>
      </c>
      <c r="HA223">
        <v>0.38314500000000001</v>
      </c>
      <c r="HB223">
        <v>2.0668099999999998</v>
      </c>
      <c r="HC223">
        <v>20.244399999999999</v>
      </c>
      <c r="HD223">
        <v>5.2098000000000004</v>
      </c>
      <c r="HE223">
        <v>11.9381</v>
      </c>
      <c r="HF223">
        <v>4.9877000000000002</v>
      </c>
      <c r="HG223">
        <v>3.2909999999999999</v>
      </c>
      <c r="HH223">
        <v>9999</v>
      </c>
      <c r="HI223">
        <v>9999</v>
      </c>
      <c r="HJ223">
        <v>9999</v>
      </c>
      <c r="HK223">
        <v>999.9</v>
      </c>
      <c r="HL223">
        <v>1.8702799999999999</v>
      </c>
      <c r="HM223">
        <v>1.8765700000000001</v>
      </c>
      <c r="HN223">
        <v>1.87439</v>
      </c>
      <c r="HO223">
        <v>1.8725700000000001</v>
      </c>
      <c r="HP223">
        <v>1.87304</v>
      </c>
      <c r="HQ223">
        <v>1.87042</v>
      </c>
      <c r="HR223">
        <v>1.8763700000000001</v>
      </c>
      <c r="HS223">
        <v>1.8754500000000001</v>
      </c>
      <c r="HT223">
        <v>5</v>
      </c>
      <c r="HU223">
        <v>0</v>
      </c>
      <c r="HV223">
        <v>0</v>
      </c>
      <c r="HW223">
        <v>0</v>
      </c>
      <c r="HX223" t="s">
        <v>419</v>
      </c>
      <c r="HY223" t="s">
        <v>420</v>
      </c>
      <c r="HZ223" t="s">
        <v>421</v>
      </c>
      <c r="IA223" t="s">
        <v>422</v>
      </c>
      <c r="IB223" t="s">
        <v>422</v>
      </c>
      <c r="IC223" t="s">
        <v>421</v>
      </c>
      <c r="ID223">
        <v>0</v>
      </c>
      <c r="IE223">
        <v>100</v>
      </c>
      <c r="IF223">
        <v>100</v>
      </c>
      <c r="IG223">
        <v>-3.915</v>
      </c>
      <c r="IH223">
        <v>0.39379999999999998</v>
      </c>
      <c r="II223">
        <v>-3.1183980323874012</v>
      </c>
      <c r="IJ223">
        <v>-2.536945948238235E-3</v>
      </c>
      <c r="IK223">
        <v>1.581473279927893E-6</v>
      </c>
      <c r="IL223">
        <v>-4.6698293441882044E-10</v>
      </c>
      <c r="IM223">
        <v>-0.1212426229721789</v>
      </c>
      <c r="IN223">
        <v>-1.5895243091576399E-2</v>
      </c>
      <c r="IO223">
        <v>1.559614309849521E-3</v>
      </c>
      <c r="IP223">
        <v>-2.4566050869858518E-6</v>
      </c>
      <c r="IQ223">
        <v>2</v>
      </c>
      <c r="IR223">
        <v>2224</v>
      </c>
      <c r="IS223">
        <v>2</v>
      </c>
      <c r="IT223">
        <v>25</v>
      </c>
      <c r="IU223">
        <v>37.9</v>
      </c>
      <c r="IV223">
        <v>38</v>
      </c>
      <c r="IW223">
        <v>1.01074</v>
      </c>
      <c r="IX223">
        <v>2.4682599999999999</v>
      </c>
      <c r="IY223">
        <v>1.65039</v>
      </c>
      <c r="IZ223">
        <v>2.3022499999999999</v>
      </c>
      <c r="JA223">
        <v>1.50024</v>
      </c>
      <c r="JB223">
        <v>2.4328599999999998</v>
      </c>
      <c r="JC223">
        <v>37.433799999999998</v>
      </c>
      <c r="JD223">
        <v>23.745999999999999</v>
      </c>
      <c r="JE223">
        <v>18</v>
      </c>
      <c r="JF223">
        <v>505.34300000000002</v>
      </c>
      <c r="JG223">
        <v>479.94</v>
      </c>
      <c r="JH223">
        <v>25.387</v>
      </c>
      <c r="JI223">
        <v>32.094700000000003</v>
      </c>
      <c r="JJ223">
        <v>30.0002</v>
      </c>
      <c r="JK223">
        <v>32.0747</v>
      </c>
      <c r="JL223">
        <v>32.046300000000002</v>
      </c>
      <c r="JM223">
        <v>20.2668</v>
      </c>
      <c r="JN223">
        <v>37.575699999999998</v>
      </c>
      <c r="JO223">
        <v>99.255300000000005</v>
      </c>
      <c r="JP223">
        <v>25.387599999999999</v>
      </c>
      <c r="JQ223">
        <v>440.69299999999998</v>
      </c>
      <c r="JR223">
        <v>21.3093</v>
      </c>
      <c r="JS223">
        <v>99.930400000000006</v>
      </c>
      <c r="JT223">
        <v>99.141599999999997</v>
      </c>
    </row>
    <row r="224" spans="1:280" x14ac:dyDescent="0.25">
      <c r="A224">
        <v>208</v>
      </c>
      <c r="B224">
        <v>1674747808</v>
      </c>
      <c r="C224">
        <v>2070.400000095367</v>
      </c>
      <c r="D224" t="s">
        <v>835</v>
      </c>
      <c r="E224" t="s">
        <v>836</v>
      </c>
      <c r="F224" t="s">
        <v>412</v>
      </c>
      <c r="G224" t="s">
        <v>413</v>
      </c>
      <c r="H224" t="s">
        <v>414</v>
      </c>
      <c r="I224">
        <v>1674747808</v>
      </c>
      <c r="J224">
        <f t="shared" si="138"/>
        <v>3.1163427575572914E-3</v>
      </c>
      <c r="K224">
        <f t="shared" si="139"/>
        <v>3.1163427575572915</v>
      </c>
      <c r="L224">
        <f t="shared" si="140"/>
        <v>33.488482107419735</v>
      </c>
      <c r="M224">
        <f t="shared" si="141"/>
        <v>399.28100000000001</v>
      </c>
      <c r="N224">
        <f t="shared" si="142"/>
        <v>140.10618886496707</v>
      </c>
      <c r="O224">
        <f t="shared" si="143"/>
        <v>13.894625813372533</v>
      </c>
      <c r="P224">
        <f t="shared" si="144"/>
        <v>39.597537655785999</v>
      </c>
      <c r="Q224">
        <f t="shared" si="145"/>
        <v>0.21950061816663213</v>
      </c>
      <c r="R224">
        <f t="shared" si="146"/>
        <v>2.9138835197192785</v>
      </c>
      <c r="S224">
        <f t="shared" si="147"/>
        <v>0.21071101806724593</v>
      </c>
      <c r="T224">
        <f t="shared" si="148"/>
        <v>0.13245476918396687</v>
      </c>
      <c r="U224">
        <f t="shared" si="149"/>
        <v>344.3471986042411</v>
      </c>
      <c r="V224">
        <f t="shared" si="150"/>
        <v>29.220187335686806</v>
      </c>
      <c r="W224">
        <f t="shared" si="151"/>
        <v>28.459399999999999</v>
      </c>
      <c r="X224">
        <f t="shared" si="152"/>
        <v>3.8976661169185016</v>
      </c>
      <c r="Y224">
        <f t="shared" si="153"/>
        <v>65.321825262839809</v>
      </c>
      <c r="Z224">
        <f t="shared" si="154"/>
        <v>2.4780927503068</v>
      </c>
      <c r="AA224">
        <f t="shared" si="155"/>
        <v>3.7936673391099105</v>
      </c>
      <c r="AB224">
        <f t="shared" si="156"/>
        <v>1.4195733666117016</v>
      </c>
      <c r="AC224">
        <f t="shared" si="157"/>
        <v>-137.43071560827656</v>
      </c>
      <c r="AD224">
        <f t="shared" si="158"/>
        <v>-73.001251080029178</v>
      </c>
      <c r="AE224">
        <f t="shared" si="159"/>
        <v>-5.4733281653919059</v>
      </c>
      <c r="AF224">
        <f t="shared" si="160"/>
        <v>128.44190375054342</v>
      </c>
      <c r="AG224">
        <v>0</v>
      </c>
      <c r="AH224">
        <v>0</v>
      </c>
      <c r="AI224">
        <f t="shared" si="161"/>
        <v>1</v>
      </c>
      <c r="AJ224">
        <f t="shared" si="162"/>
        <v>0</v>
      </c>
      <c r="AK224">
        <f t="shared" si="163"/>
        <v>52232.378253176415</v>
      </c>
      <c r="AL224" t="s">
        <v>415</v>
      </c>
      <c r="AM224" t="s">
        <v>415</v>
      </c>
      <c r="AN224">
        <v>0</v>
      </c>
      <c r="AO224">
        <v>0</v>
      </c>
      <c r="AP224" t="e">
        <f t="shared" si="164"/>
        <v>#DIV/0!</v>
      </c>
      <c r="AQ224">
        <v>0</v>
      </c>
      <c r="AR224" t="s">
        <v>415</v>
      </c>
      <c r="AS224" t="s">
        <v>415</v>
      </c>
      <c r="AT224">
        <v>0</v>
      </c>
      <c r="AU224">
        <v>0</v>
      </c>
      <c r="AV224" t="e">
        <f t="shared" si="165"/>
        <v>#DIV/0!</v>
      </c>
      <c r="AW224">
        <v>0.5</v>
      </c>
      <c r="AX224">
        <f t="shared" si="166"/>
        <v>1513.0841993021206</v>
      </c>
      <c r="AY224">
        <f t="shared" si="167"/>
        <v>33.488482107419735</v>
      </c>
      <c r="AZ224" t="e">
        <f t="shared" si="168"/>
        <v>#DIV/0!</v>
      </c>
      <c r="BA224">
        <f t="shared" si="169"/>
        <v>2.2132596535517069E-2</v>
      </c>
      <c r="BB224" t="e">
        <f t="shared" si="170"/>
        <v>#DIV/0!</v>
      </c>
      <c r="BC224" t="e">
        <f t="shared" si="171"/>
        <v>#DIV/0!</v>
      </c>
      <c r="BD224" t="s">
        <v>415</v>
      </c>
      <c r="BE224">
        <v>0</v>
      </c>
      <c r="BF224" t="e">
        <f t="shared" si="172"/>
        <v>#DIV/0!</v>
      </c>
      <c r="BG224" t="e">
        <f t="shared" si="173"/>
        <v>#DIV/0!</v>
      </c>
      <c r="BH224" t="e">
        <f t="shared" si="174"/>
        <v>#DIV/0!</v>
      </c>
      <c r="BI224" t="e">
        <f t="shared" si="175"/>
        <v>#DIV/0!</v>
      </c>
      <c r="BJ224" t="e">
        <f t="shared" si="176"/>
        <v>#DIV/0!</v>
      </c>
      <c r="BK224" t="e">
        <f t="shared" si="177"/>
        <v>#DIV/0!</v>
      </c>
      <c r="BL224" t="e">
        <f t="shared" si="178"/>
        <v>#DIV/0!</v>
      </c>
      <c r="BM224" t="e">
        <f t="shared" si="179"/>
        <v>#DIV/0!</v>
      </c>
      <c r="CV224">
        <f t="shared" si="180"/>
        <v>1799.88</v>
      </c>
      <c r="CW224">
        <f t="shared" si="181"/>
        <v>1513.0841993021206</v>
      </c>
      <c r="CX224">
        <f t="shared" si="182"/>
        <v>0.84065837683741174</v>
      </c>
      <c r="CY224">
        <f t="shared" si="183"/>
        <v>0.19131675367482337</v>
      </c>
      <c r="CZ224">
        <v>6</v>
      </c>
      <c r="DA224">
        <v>0.5</v>
      </c>
      <c r="DB224" t="s">
        <v>416</v>
      </c>
      <c r="DC224">
        <v>2</v>
      </c>
      <c r="DD224">
        <v>1674747808</v>
      </c>
      <c r="DE224">
        <v>399.28100000000001</v>
      </c>
      <c r="DF224">
        <v>440.95499999999998</v>
      </c>
      <c r="DG224">
        <v>24.9878</v>
      </c>
      <c r="DH224">
        <v>21.342099999999999</v>
      </c>
      <c r="DI224">
        <v>403.19600000000003</v>
      </c>
      <c r="DJ224">
        <v>24.5932</v>
      </c>
      <c r="DK224">
        <v>500.06400000000002</v>
      </c>
      <c r="DL224">
        <v>99.072000000000003</v>
      </c>
      <c r="DM224">
        <v>0.100106</v>
      </c>
      <c r="DN224">
        <v>27.994700000000002</v>
      </c>
      <c r="DO224">
        <v>28.459399999999999</v>
      </c>
      <c r="DP224">
        <v>999.9</v>
      </c>
      <c r="DQ224">
        <v>0</v>
      </c>
      <c r="DR224">
        <v>0</v>
      </c>
      <c r="DS224">
        <v>10003.799999999999</v>
      </c>
      <c r="DT224">
        <v>0</v>
      </c>
      <c r="DU224">
        <v>374.649</v>
      </c>
      <c r="DV224">
        <v>-41.674700000000001</v>
      </c>
      <c r="DW224">
        <v>409.51400000000001</v>
      </c>
      <c r="DX224">
        <v>450.572</v>
      </c>
      <c r="DY224">
        <v>3.6456599999999999</v>
      </c>
      <c r="DZ224">
        <v>440.95499999999998</v>
      </c>
      <c r="EA224">
        <v>21.342099999999999</v>
      </c>
      <c r="EB224">
        <v>2.47559</v>
      </c>
      <c r="EC224">
        <v>2.1144099999999999</v>
      </c>
      <c r="ED224">
        <v>20.866900000000001</v>
      </c>
      <c r="EE224">
        <v>18.328099999999999</v>
      </c>
      <c r="EF224">
        <v>1799.88</v>
      </c>
      <c r="EG224">
        <v>0.97799100000000005</v>
      </c>
      <c r="EH224">
        <v>2.2009000000000001E-2</v>
      </c>
      <c r="EI224">
        <v>0</v>
      </c>
      <c r="EJ224">
        <v>783.07500000000005</v>
      </c>
      <c r="EK224">
        <v>5.0010599999999998</v>
      </c>
      <c r="EL224">
        <v>14280.1</v>
      </c>
      <c r="EM224">
        <v>16709.8</v>
      </c>
      <c r="EN224">
        <v>42.436999999999998</v>
      </c>
      <c r="EO224">
        <v>43.686999999999998</v>
      </c>
      <c r="EP224">
        <v>43.125</v>
      </c>
      <c r="EQ224">
        <v>43.25</v>
      </c>
      <c r="ER224">
        <v>43.811999999999998</v>
      </c>
      <c r="ES224">
        <v>1755.38</v>
      </c>
      <c r="ET224">
        <v>39.5</v>
      </c>
      <c r="EU224">
        <v>0</v>
      </c>
      <c r="EV224">
        <v>1674747805.0999999</v>
      </c>
      <c r="EW224">
        <v>0</v>
      </c>
      <c r="EX224">
        <v>785.38388461538466</v>
      </c>
      <c r="EY224">
        <v>-16.48694016858542</v>
      </c>
      <c r="EZ224">
        <v>-290.33162391095129</v>
      </c>
      <c r="FA224">
        <v>14317.40769230769</v>
      </c>
      <c r="FB224">
        <v>15</v>
      </c>
      <c r="FC224">
        <v>1674745522.0999999</v>
      </c>
      <c r="FD224" t="s">
        <v>417</v>
      </c>
      <c r="FE224">
        <v>1674745522.0999999</v>
      </c>
      <c r="FF224">
        <v>1674745515.0999999</v>
      </c>
      <c r="FG224">
        <v>2</v>
      </c>
      <c r="FH224">
        <v>7.9000000000000001E-2</v>
      </c>
      <c r="FI224">
        <v>5.8000000000000003E-2</v>
      </c>
      <c r="FJ224">
        <v>-3.89</v>
      </c>
      <c r="FK224">
        <v>9.4E-2</v>
      </c>
      <c r="FL224">
        <v>383</v>
      </c>
      <c r="FM224">
        <v>18</v>
      </c>
      <c r="FN224">
        <v>0.28000000000000003</v>
      </c>
      <c r="FO224">
        <v>0.05</v>
      </c>
      <c r="FP224">
        <v>33.081619614813263</v>
      </c>
      <c r="FQ224">
        <v>2.7462941070678939</v>
      </c>
      <c r="FR224">
        <v>0.27375847733823588</v>
      </c>
      <c r="FS224">
        <v>-1</v>
      </c>
      <c r="FT224">
        <v>0.21479500997870249</v>
      </c>
      <c r="FU224">
        <v>1.557564670820284E-2</v>
      </c>
      <c r="FV224">
        <v>1.692937639639384E-3</v>
      </c>
      <c r="FW224">
        <v>-1</v>
      </c>
      <c r="FX224">
        <v>0</v>
      </c>
      <c r="FY224">
        <v>0</v>
      </c>
      <c r="FZ224" t="s">
        <v>418</v>
      </c>
      <c r="GA224">
        <v>2.9780700000000002</v>
      </c>
      <c r="GB224">
        <v>2.80646</v>
      </c>
      <c r="GC224">
        <v>9.7502599999999995E-2</v>
      </c>
      <c r="GD224">
        <v>0.10319399999999999</v>
      </c>
      <c r="GE224">
        <v>0.12150900000000001</v>
      </c>
      <c r="GF224">
        <v>0.108852</v>
      </c>
      <c r="GG224">
        <v>26682.3</v>
      </c>
      <c r="GH224">
        <v>24599.599999999999</v>
      </c>
      <c r="GI224">
        <v>26576.799999999999</v>
      </c>
      <c r="GJ224">
        <v>25904.799999999999</v>
      </c>
      <c r="GK224">
        <v>31768.1</v>
      </c>
      <c r="GL224">
        <v>32576</v>
      </c>
      <c r="GM224">
        <v>37654.5</v>
      </c>
      <c r="GN224">
        <v>38425.599999999999</v>
      </c>
      <c r="GO224">
        <v>1.9761</v>
      </c>
      <c r="GP224">
        <v>1.9464300000000001</v>
      </c>
      <c r="GQ224">
        <v>7.8771300000000002E-2</v>
      </c>
      <c r="GR224">
        <v>0</v>
      </c>
      <c r="GS224">
        <v>27.172899999999998</v>
      </c>
      <c r="GT224">
        <v>999.9</v>
      </c>
      <c r="GU224">
        <v>57.6</v>
      </c>
      <c r="GV224">
        <v>31.4</v>
      </c>
      <c r="GW224">
        <v>26.834499999999998</v>
      </c>
      <c r="GX224">
        <v>61.860199999999999</v>
      </c>
      <c r="GY224">
        <v>12.255599999999999</v>
      </c>
      <c r="GZ224">
        <v>1</v>
      </c>
      <c r="HA224">
        <v>0.38186700000000001</v>
      </c>
      <c r="HB224">
        <v>1.3998600000000001</v>
      </c>
      <c r="HC224">
        <v>20.251300000000001</v>
      </c>
      <c r="HD224">
        <v>5.2103999999999999</v>
      </c>
      <c r="HE224">
        <v>11.9381</v>
      </c>
      <c r="HF224">
        <v>4.9880000000000004</v>
      </c>
      <c r="HG224">
        <v>3.2909999999999999</v>
      </c>
      <c r="HH224">
        <v>9999</v>
      </c>
      <c r="HI224">
        <v>9999</v>
      </c>
      <c r="HJ224">
        <v>9999</v>
      </c>
      <c r="HK224">
        <v>999.9</v>
      </c>
      <c r="HL224">
        <v>1.8702700000000001</v>
      </c>
      <c r="HM224">
        <v>1.87656</v>
      </c>
      <c r="HN224">
        <v>1.8743799999999999</v>
      </c>
      <c r="HO224">
        <v>1.8725799999999999</v>
      </c>
      <c r="HP224">
        <v>1.8730199999999999</v>
      </c>
      <c r="HQ224">
        <v>1.87042</v>
      </c>
      <c r="HR224">
        <v>1.8763700000000001</v>
      </c>
      <c r="HS224">
        <v>1.8754500000000001</v>
      </c>
      <c r="HT224">
        <v>5</v>
      </c>
      <c r="HU224">
        <v>0</v>
      </c>
      <c r="HV224">
        <v>0</v>
      </c>
      <c r="HW224">
        <v>0</v>
      </c>
      <c r="HX224" t="s">
        <v>419</v>
      </c>
      <c r="HY224" t="s">
        <v>420</v>
      </c>
      <c r="HZ224" t="s">
        <v>421</v>
      </c>
      <c r="IA224" t="s">
        <v>422</v>
      </c>
      <c r="IB224" t="s">
        <v>422</v>
      </c>
      <c r="IC224" t="s">
        <v>421</v>
      </c>
      <c r="ID224">
        <v>0</v>
      </c>
      <c r="IE224">
        <v>100</v>
      </c>
      <c r="IF224">
        <v>100</v>
      </c>
      <c r="IG224">
        <v>-3.915</v>
      </c>
      <c r="IH224">
        <v>0.39460000000000001</v>
      </c>
      <c r="II224">
        <v>-3.1183980323874012</v>
      </c>
      <c r="IJ224">
        <v>-2.536945948238235E-3</v>
      </c>
      <c r="IK224">
        <v>1.581473279927893E-6</v>
      </c>
      <c r="IL224">
        <v>-4.6698293441882044E-10</v>
      </c>
      <c r="IM224">
        <v>-0.1212426229721789</v>
      </c>
      <c r="IN224">
        <v>-1.5895243091576399E-2</v>
      </c>
      <c r="IO224">
        <v>1.559614309849521E-3</v>
      </c>
      <c r="IP224">
        <v>-2.4566050869858518E-6</v>
      </c>
      <c r="IQ224">
        <v>2</v>
      </c>
      <c r="IR224">
        <v>2224</v>
      </c>
      <c r="IS224">
        <v>2</v>
      </c>
      <c r="IT224">
        <v>25</v>
      </c>
      <c r="IU224">
        <v>38.1</v>
      </c>
      <c r="IV224">
        <v>38.200000000000003</v>
      </c>
      <c r="IW224">
        <v>1.01196</v>
      </c>
      <c r="IX224">
        <v>2.4682599999999999</v>
      </c>
      <c r="IY224">
        <v>1.65039</v>
      </c>
      <c r="IZ224">
        <v>2.3022499999999999</v>
      </c>
      <c r="JA224">
        <v>1.50024</v>
      </c>
      <c r="JB224">
        <v>2.3571800000000001</v>
      </c>
      <c r="JC224">
        <v>37.457799999999999</v>
      </c>
      <c r="JD224">
        <v>23.754799999999999</v>
      </c>
      <c r="JE224">
        <v>18</v>
      </c>
      <c r="JF224">
        <v>505.334</v>
      </c>
      <c r="JG224">
        <v>479.72699999999998</v>
      </c>
      <c r="JH224">
        <v>25.4983</v>
      </c>
      <c r="JI224">
        <v>32.0976</v>
      </c>
      <c r="JJ224">
        <v>29.999300000000002</v>
      </c>
      <c r="JK224">
        <v>32.077599999999997</v>
      </c>
      <c r="JL224">
        <v>32.049199999999999</v>
      </c>
      <c r="JM224">
        <v>20.2821</v>
      </c>
      <c r="JN224">
        <v>37.865299999999998</v>
      </c>
      <c r="JO224">
        <v>99.255300000000005</v>
      </c>
      <c r="JP224">
        <v>25.5701</v>
      </c>
      <c r="JQ224">
        <v>441.12799999999999</v>
      </c>
      <c r="JR224">
        <v>21.243400000000001</v>
      </c>
      <c r="JS224">
        <v>99.929400000000001</v>
      </c>
      <c r="JT224">
        <v>99.145600000000002</v>
      </c>
    </row>
    <row r="225" spans="1:280" x14ac:dyDescent="0.25">
      <c r="A225">
        <v>209</v>
      </c>
      <c r="B225">
        <v>1674747818</v>
      </c>
      <c r="C225">
        <v>2080.400000095367</v>
      </c>
      <c r="D225" t="s">
        <v>837</v>
      </c>
      <c r="E225" t="s">
        <v>838</v>
      </c>
      <c r="F225" t="s">
        <v>412</v>
      </c>
      <c r="G225" t="s">
        <v>413</v>
      </c>
      <c r="H225" t="s">
        <v>414</v>
      </c>
      <c r="I225">
        <v>1674747818</v>
      </c>
      <c r="J225">
        <f t="shared" si="138"/>
        <v>3.1979158350526281E-3</v>
      </c>
      <c r="K225">
        <f t="shared" si="139"/>
        <v>3.197915835052628</v>
      </c>
      <c r="L225">
        <f t="shared" si="140"/>
        <v>33.817080256649312</v>
      </c>
      <c r="M225">
        <f t="shared" si="141"/>
        <v>399.303</v>
      </c>
      <c r="N225">
        <f t="shared" si="142"/>
        <v>143.71630660256179</v>
      </c>
      <c r="O225">
        <f t="shared" si="143"/>
        <v>14.252818032640413</v>
      </c>
      <c r="P225">
        <f t="shared" si="144"/>
        <v>39.600189661330795</v>
      </c>
      <c r="Q225">
        <f t="shared" si="145"/>
        <v>0.22508812842765982</v>
      </c>
      <c r="R225">
        <f t="shared" si="146"/>
        <v>2.9145551011521222</v>
      </c>
      <c r="S225">
        <f t="shared" si="147"/>
        <v>0.2158574982130235</v>
      </c>
      <c r="T225">
        <f t="shared" si="148"/>
        <v>0.13570872886709831</v>
      </c>
      <c r="U225">
        <f t="shared" si="149"/>
        <v>344.37949860437288</v>
      </c>
      <c r="V225">
        <f t="shared" si="150"/>
        <v>29.208606381466854</v>
      </c>
      <c r="W225">
        <f t="shared" si="151"/>
        <v>28.470500000000001</v>
      </c>
      <c r="X225">
        <f t="shared" si="152"/>
        <v>3.9001803784296403</v>
      </c>
      <c r="Y225">
        <f t="shared" si="153"/>
        <v>65.286859857277932</v>
      </c>
      <c r="Z225">
        <f t="shared" si="154"/>
        <v>2.4781816799102399</v>
      </c>
      <c r="AA225">
        <f t="shared" si="155"/>
        <v>3.7958353110070457</v>
      </c>
      <c r="AB225">
        <f t="shared" si="156"/>
        <v>1.4219986985194004</v>
      </c>
      <c r="AC225">
        <f t="shared" si="157"/>
        <v>-141.0280883258209</v>
      </c>
      <c r="AD225">
        <f t="shared" si="158"/>
        <v>-73.222344489804129</v>
      </c>
      <c r="AE225">
        <f t="shared" si="159"/>
        <v>-5.4892110858838956</v>
      </c>
      <c r="AF225">
        <f t="shared" si="160"/>
        <v>124.63985470286397</v>
      </c>
      <c r="AG225">
        <v>0</v>
      </c>
      <c r="AH225">
        <v>0</v>
      </c>
      <c r="AI225">
        <f t="shared" si="161"/>
        <v>1</v>
      </c>
      <c r="AJ225">
        <f t="shared" si="162"/>
        <v>0</v>
      </c>
      <c r="AK225">
        <f t="shared" si="163"/>
        <v>52249.941692996996</v>
      </c>
      <c r="AL225" t="s">
        <v>415</v>
      </c>
      <c r="AM225" t="s">
        <v>415</v>
      </c>
      <c r="AN225">
        <v>0</v>
      </c>
      <c r="AO225">
        <v>0</v>
      </c>
      <c r="AP225" t="e">
        <f t="shared" si="164"/>
        <v>#DIV/0!</v>
      </c>
      <c r="AQ225">
        <v>0</v>
      </c>
      <c r="AR225" t="s">
        <v>415</v>
      </c>
      <c r="AS225" t="s">
        <v>415</v>
      </c>
      <c r="AT225">
        <v>0</v>
      </c>
      <c r="AU225">
        <v>0</v>
      </c>
      <c r="AV225" t="e">
        <f t="shared" si="165"/>
        <v>#DIV/0!</v>
      </c>
      <c r="AW225">
        <v>0.5</v>
      </c>
      <c r="AX225">
        <f t="shared" si="166"/>
        <v>1513.2269993021862</v>
      </c>
      <c r="AY225">
        <f t="shared" si="167"/>
        <v>33.817080256649312</v>
      </c>
      <c r="AZ225" t="e">
        <f t="shared" si="168"/>
        <v>#DIV/0!</v>
      </c>
      <c r="BA225">
        <f t="shared" si="169"/>
        <v>2.2347658528590764E-2</v>
      </c>
      <c r="BB225" t="e">
        <f t="shared" si="170"/>
        <v>#DIV/0!</v>
      </c>
      <c r="BC225" t="e">
        <f t="shared" si="171"/>
        <v>#DIV/0!</v>
      </c>
      <c r="BD225" t="s">
        <v>415</v>
      </c>
      <c r="BE225">
        <v>0</v>
      </c>
      <c r="BF225" t="e">
        <f t="shared" si="172"/>
        <v>#DIV/0!</v>
      </c>
      <c r="BG225" t="e">
        <f t="shared" si="173"/>
        <v>#DIV/0!</v>
      </c>
      <c r="BH225" t="e">
        <f t="shared" si="174"/>
        <v>#DIV/0!</v>
      </c>
      <c r="BI225" t="e">
        <f t="shared" si="175"/>
        <v>#DIV/0!</v>
      </c>
      <c r="BJ225" t="e">
        <f t="shared" si="176"/>
        <v>#DIV/0!</v>
      </c>
      <c r="BK225" t="e">
        <f t="shared" si="177"/>
        <v>#DIV/0!</v>
      </c>
      <c r="BL225" t="e">
        <f t="shared" si="178"/>
        <v>#DIV/0!</v>
      </c>
      <c r="BM225" t="e">
        <f t="shared" si="179"/>
        <v>#DIV/0!</v>
      </c>
      <c r="CV225">
        <f t="shared" si="180"/>
        <v>1800.05</v>
      </c>
      <c r="CW225">
        <f t="shared" si="181"/>
        <v>1513.2269993021862</v>
      </c>
      <c r="CX225">
        <f t="shared" si="182"/>
        <v>0.84065831465914076</v>
      </c>
      <c r="CY225">
        <f t="shared" si="183"/>
        <v>0.19131662931828167</v>
      </c>
      <c r="CZ225">
        <v>6</v>
      </c>
      <c r="DA225">
        <v>0.5</v>
      </c>
      <c r="DB225" t="s">
        <v>416</v>
      </c>
      <c r="DC225">
        <v>2</v>
      </c>
      <c r="DD225">
        <v>1674747818</v>
      </c>
      <c r="DE225">
        <v>399.303</v>
      </c>
      <c r="DF225">
        <v>441.40899999999999</v>
      </c>
      <c r="DG225">
        <v>24.988399999999999</v>
      </c>
      <c r="DH225">
        <v>21.247399999999999</v>
      </c>
      <c r="DI225">
        <v>403.21800000000002</v>
      </c>
      <c r="DJ225">
        <v>24.593800000000002</v>
      </c>
      <c r="DK225">
        <v>500.08100000000002</v>
      </c>
      <c r="DL225">
        <v>99.073400000000007</v>
      </c>
      <c r="DM225">
        <v>9.9883600000000003E-2</v>
      </c>
      <c r="DN225">
        <v>28.0045</v>
      </c>
      <c r="DO225">
        <v>28.470500000000001</v>
      </c>
      <c r="DP225">
        <v>999.9</v>
      </c>
      <c r="DQ225">
        <v>0</v>
      </c>
      <c r="DR225">
        <v>0</v>
      </c>
      <c r="DS225">
        <v>10007.5</v>
      </c>
      <c r="DT225">
        <v>0</v>
      </c>
      <c r="DU225">
        <v>379.94</v>
      </c>
      <c r="DV225">
        <v>-42.105499999999999</v>
      </c>
      <c r="DW225">
        <v>409.53699999999998</v>
      </c>
      <c r="DX225">
        <v>450.99099999999999</v>
      </c>
      <c r="DY225">
        <v>3.7409699999999999</v>
      </c>
      <c r="DZ225">
        <v>441.40899999999999</v>
      </c>
      <c r="EA225">
        <v>21.247399999999999</v>
      </c>
      <c r="EB225">
        <v>2.4756900000000002</v>
      </c>
      <c r="EC225">
        <v>2.1050599999999999</v>
      </c>
      <c r="ED225">
        <v>20.8675</v>
      </c>
      <c r="EE225">
        <v>18.2575</v>
      </c>
      <c r="EF225">
        <v>1800.05</v>
      </c>
      <c r="EG225">
        <v>0.97799400000000003</v>
      </c>
      <c r="EH225">
        <v>2.20056E-2</v>
      </c>
      <c r="EI225">
        <v>0</v>
      </c>
      <c r="EJ225">
        <v>780.5</v>
      </c>
      <c r="EK225">
        <v>5.0010599999999998</v>
      </c>
      <c r="EL225">
        <v>14241.2</v>
      </c>
      <c r="EM225">
        <v>16711.400000000001</v>
      </c>
      <c r="EN225">
        <v>42.5</v>
      </c>
      <c r="EO225">
        <v>43.75</v>
      </c>
      <c r="EP225">
        <v>43.25</v>
      </c>
      <c r="EQ225">
        <v>43.311999999999998</v>
      </c>
      <c r="ER225">
        <v>43.936999999999998</v>
      </c>
      <c r="ES225">
        <v>1755.55</v>
      </c>
      <c r="ET225">
        <v>39.5</v>
      </c>
      <c r="EU225">
        <v>0</v>
      </c>
      <c r="EV225">
        <v>1674747815.3</v>
      </c>
      <c r="EW225">
        <v>0</v>
      </c>
      <c r="EX225">
        <v>782.51351999999997</v>
      </c>
      <c r="EY225">
        <v>-16.673153875072991</v>
      </c>
      <c r="EZ225">
        <v>-245.0384619977022</v>
      </c>
      <c r="FA225">
        <v>14269.191999999999</v>
      </c>
      <c r="FB225">
        <v>15</v>
      </c>
      <c r="FC225">
        <v>1674745522.0999999</v>
      </c>
      <c r="FD225" t="s">
        <v>417</v>
      </c>
      <c r="FE225">
        <v>1674745522.0999999</v>
      </c>
      <c r="FF225">
        <v>1674745515.0999999</v>
      </c>
      <c r="FG225">
        <v>2</v>
      </c>
      <c r="FH225">
        <v>7.9000000000000001E-2</v>
      </c>
      <c r="FI225">
        <v>5.8000000000000003E-2</v>
      </c>
      <c r="FJ225">
        <v>-3.89</v>
      </c>
      <c r="FK225">
        <v>9.4E-2</v>
      </c>
      <c r="FL225">
        <v>383</v>
      </c>
      <c r="FM225">
        <v>18</v>
      </c>
      <c r="FN225">
        <v>0.28000000000000003</v>
      </c>
      <c r="FO225">
        <v>0.05</v>
      </c>
      <c r="FP225">
        <v>33.461056209741017</v>
      </c>
      <c r="FQ225">
        <v>1.949555113846092</v>
      </c>
      <c r="FR225">
        <v>0.19914226014833991</v>
      </c>
      <c r="FS225">
        <v>-1</v>
      </c>
      <c r="FT225">
        <v>0.21891899260525849</v>
      </c>
      <c r="FU225">
        <v>3.4270689044102971E-2</v>
      </c>
      <c r="FV225">
        <v>3.433247927247164E-3</v>
      </c>
      <c r="FW225">
        <v>-1</v>
      </c>
      <c r="FX225">
        <v>0</v>
      </c>
      <c r="FY225">
        <v>0</v>
      </c>
      <c r="FZ225" t="s">
        <v>418</v>
      </c>
      <c r="GA225">
        <v>2.9781200000000001</v>
      </c>
      <c r="GB225">
        <v>2.80627</v>
      </c>
      <c r="GC225">
        <v>9.7507700000000003E-2</v>
      </c>
      <c r="GD225">
        <v>0.10327500000000001</v>
      </c>
      <c r="GE225">
        <v>0.121512</v>
      </c>
      <c r="GF225">
        <v>0.108519</v>
      </c>
      <c r="GG225">
        <v>26681.9</v>
      </c>
      <c r="GH225">
        <v>24598.1</v>
      </c>
      <c r="GI225">
        <v>26576.6</v>
      </c>
      <c r="GJ225">
        <v>25905.599999999999</v>
      </c>
      <c r="GK225">
        <v>31767.599999999999</v>
      </c>
      <c r="GL225">
        <v>32589.3</v>
      </c>
      <c r="GM225">
        <v>37654</v>
      </c>
      <c r="GN225">
        <v>38426.9</v>
      </c>
      <c r="GO225">
        <v>1.9762999999999999</v>
      </c>
      <c r="GP225">
        <v>1.94625</v>
      </c>
      <c r="GQ225">
        <v>7.9795699999999997E-2</v>
      </c>
      <c r="GR225">
        <v>0</v>
      </c>
      <c r="GS225">
        <v>27.167300000000001</v>
      </c>
      <c r="GT225">
        <v>999.9</v>
      </c>
      <c r="GU225">
        <v>57.6</v>
      </c>
      <c r="GV225">
        <v>31.4</v>
      </c>
      <c r="GW225">
        <v>26.834599999999998</v>
      </c>
      <c r="GX225">
        <v>61.760199999999998</v>
      </c>
      <c r="GY225">
        <v>12.271599999999999</v>
      </c>
      <c r="GZ225">
        <v>1</v>
      </c>
      <c r="HA225">
        <v>0.38228899999999999</v>
      </c>
      <c r="HB225">
        <v>1.76196</v>
      </c>
      <c r="HC225">
        <v>20.247900000000001</v>
      </c>
      <c r="HD225">
        <v>5.2100999999999997</v>
      </c>
      <c r="HE225">
        <v>11.9381</v>
      </c>
      <c r="HF225">
        <v>4.9876500000000004</v>
      </c>
      <c r="HG225">
        <v>3.2909799999999998</v>
      </c>
      <c r="HH225">
        <v>9999</v>
      </c>
      <c r="HI225">
        <v>9999</v>
      </c>
      <c r="HJ225">
        <v>9999</v>
      </c>
      <c r="HK225">
        <v>999.9</v>
      </c>
      <c r="HL225">
        <v>1.87029</v>
      </c>
      <c r="HM225">
        <v>1.8765700000000001</v>
      </c>
      <c r="HN225">
        <v>1.87439</v>
      </c>
      <c r="HO225">
        <v>1.8726100000000001</v>
      </c>
      <c r="HP225">
        <v>1.8730500000000001</v>
      </c>
      <c r="HQ225">
        <v>1.87042</v>
      </c>
      <c r="HR225">
        <v>1.8763700000000001</v>
      </c>
      <c r="HS225">
        <v>1.8754599999999999</v>
      </c>
      <c r="HT225">
        <v>5</v>
      </c>
      <c r="HU225">
        <v>0</v>
      </c>
      <c r="HV225">
        <v>0</v>
      </c>
      <c r="HW225">
        <v>0</v>
      </c>
      <c r="HX225" t="s">
        <v>419</v>
      </c>
      <c r="HY225" t="s">
        <v>420</v>
      </c>
      <c r="HZ225" t="s">
        <v>421</v>
      </c>
      <c r="IA225" t="s">
        <v>422</v>
      </c>
      <c r="IB225" t="s">
        <v>422</v>
      </c>
      <c r="IC225" t="s">
        <v>421</v>
      </c>
      <c r="ID225">
        <v>0</v>
      </c>
      <c r="IE225">
        <v>100</v>
      </c>
      <c r="IF225">
        <v>100</v>
      </c>
      <c r="IG225">
        <v>-3.915</v>
      </c>
      <c r="IH225">
        <v>0.39460000000000001</v>
      </c>
      <c r="II225">
        <v>-3.1183980323874012</v>
      </c>
      <c r="IJ225">
        <v>-2.536945948238235E-3</v>
      </c>
      <c r="IK225">
        <v>1.581473279927893E-6</v>
      </c>
      <c r="IL225">
        <v>-4.6698293441882044E-10</v>
      </c>
      <c r="IM225">
        <v>-0.1212426229721789</v>
      </c>
      <c r="IN225">
        <v>-1.5895243091576399E-2</v>
      </c>
      <c r="IO225">
        <v>1.559614309849521E-3</v>
      </c>
      <c r="IP225">
        <v>-2.4566050869858518E-6</v>
      </c>
      <c r="IQ225">
        <v>2</v>
      </c>
      <c r="IR225">
        <v>2224</v>
      </c>
      <c r="IS225">
        <v>2</v>
      </c>
      <c r="IT225">
        <v>25</v>
      </c>
      <c r="IU225">
        <v>38.299999999999997</v>
      </c>
      <c r="IV225">
        <v>38.4</v>
      </c>
      <c r="IW225">
        <v>1.01196</v>
      </c>
      <c r="IX225">
        <v>2.4670399999999999</v>
      </c>
      <c r="IY225">
        <v>1.65039</v>
      </c>
      <c r="IZ225">
        <v>2.3022499999999999</v>
      </c>
      <c r="JA225">
        <v>1.50024</v>
      </c>
      <c r="JB225">
        <v>2.36938</v>
      </c>
      <c r="JC225">
        <v>37.457799999999999</v>
      </c>
      <c r="JD225">
        <v>23.754799999999999</v>
      </c>
      <c r="JE225">
        <v>18</v>
      </c>
      <c r="JF225">
        <v>505.488</v>
      </c>
      <c r="JG225">
        <v>479.62599999999998</v>
      </c>
      <c r="JH225">
        <v>25.5898</v>
      </c>
      <c r="JI225">
        <v>32.1004</v>
      </c>
      <c r="JJ225">
        <v>30.000299999999999</v>
      </c>
      <c r="JK225">
        <v>32.080500000000001</v>
      </c>
      <c r="JL225">
        <v>32.051299999999998</v>
      </c>
      <c r="JM225">
        <v>20.299299999999999</v>
      </c>
      <c r="JN225">
        <v>38.139499999999998</v>
      </c>
      <c r="JO225">
        <v>99.255300000000005</v>
      </c>
      <c r="JP225">
        <v>25.578299999999999</v>
      </c>
      <c r="JQ225">
        <v>441.69099999999997</v>
      </c>
      <c r="JR225">
        <v>21.198899999999998</v>
      </c>
      <c r="JS225">
        <v>99.928399999999996</v>
      </c>
      <c r="JT225">
        <v>99.148899999999998</v>
      </c>
    </row>
    <row r="226" spans="1:280" x14ac:dyDescent="0.25">
      <c r="A226">
        <v>210</v>
      </c>
      <c r="B226">
        <v>1674747828</v>
      </c>
      <c r="C226">
        <v>2090.400000095367</v>
      </c>
      <c r="D226" t="s">
        <v>839</v>
      </c>
      <c r="E226" t="s">
        <v>840</v>
      </c>
      <c r="F226" t="s">
        <v>412</v>
      </c>
      <c r="G226" t="s">
        <v>413</v>
      </c>
      <c r="H226" t="s">
        <v>414</v>
      </c>
      <c r="I226">
        <v>1674747828</v>
      </c>
      <c r="J226">
        <f t="shared" si="138"/>
        <v>3.1880373693877508E-3</v>
      </c>
      <c r="K226">
        <f t="shared" si="139"/>
        <v>3.1880373693877506</v>
      </c>
      <c r="L226">
        <f t="shared" si="140"/>
        <v>34.242625583325768</v>
      </c>
      <c r="M226">
        <f t="shared" si="141"/>
        <v>399.31099999999998</v>
      </c>
      <c r="N226">
        <f t="shared" si="142"/>
        <v>139.60459675198581</v>
      </c>
      <c r="O226">
        <f t="shared" si="143"/>
        <v>13.845517486904203</v>
      </c>
      <c r="P226">
        <f t="shared" si="144"/>
        <v>39.602330881948994</v>
      </c>
      <c r="Q226">
        <f t="shared" si="145"/>
        <v>0.22414243953713345</v>
      </c>
      <c r="R226">
        <f t="shared" si="146"/>
        <v>2.9148406107284703</v>
      </c>
      <c r="S226">
        <f t="shared" si="147"/>
        <v>0.21498837106075089</v>
      </c>
      <c r="T226">
        <f t="shared" si="148"/>
        <v>0.13515903603077523</v>
      </c>
      <c r="U226">
        <f t="shared" si="149"/>
        <v>344.3604986042954</v>
      </c>
      <c r="V226">
        <f t="shared" si="150"/>
        <v>29.219556280942953</v>
      </c>
      <c r="W226">
        <f t="shared" si="151"/>
        <v>28.469100000000001</v>
      </c>
      <c r="X226">
        <f t="shared" si="152"/>
        <v>3.8998631864259492</v>
      </c>
      <c r="Y226">
        <f t="shared" si="153"/>
        <v>65.208830870012079</v>
      </c>
      <c r="Z226">
        <f t="shared" si="154"/>
        <v>2.4764610105617999</v>
      </c>
      <c r="AA226">
        <f t="shared" si="155"/>
        <v>3.7977387073514648</v>
      </c>
      <c r="AB226">
        <f t="shared" si="156"/>
        <v>1.4234021758641493</v>
      </c>
      <c r="AC226">
        <f t="shared" si="157"/>
        <v>-140.59244798999981</v>
      </c>
      <c r="AD226">
        <f t="shared" si="158"/>
        <v>-71.658068474550475</v>
      </c>
      <c r="AE226">
        <f t="shared" si="159"/>
        <v>-5.3716092989846569</v>
      </c>
      <c r="AF226">
        <f t="shared" si="160"/>
        <v>126.73837284076046</v>
      </c>
      <c r="AG226">
        <v>0</v>
      </c>
      <c r="AH226">
        <v>0</v>
      </c>
      <c r="AI226">
        <f t="shared" si="161"/>
        <v>1</v>
      </c>
      <c r="AJ226">
        <f t="shared" si="162"/>
        <v>0</v>
      </c>
      <c r="AK226">
        <f t="shared" si="163"/>
        <v>52256.697891666481</v>
      </c>
      <c r="AL226" t="s">
        <v>415</v>
      </c>
      <c r="AM226" t="s">
        <v>415</v>
      </c>
      <c r="AN226">
        <v>0</v>
      </c>
      <c r="AO226">
        <v>0</v>
      </c>
      <c r="AP226" t="e">
        <f t="shared" si="164"/>
        <v>#DIV/0!</v>
      </c>
      <c r="AQ226">
        <v>0</v>
      </c>
      <c r="AR226" t="s">
        <v>415</v>
      </c>
      <c r="AS226" t="s">
        <v>415</v>
      </c>
      <c r="AT226">
        <v>0</v>
      </c>
      <c r="AU226">
        <v>0</v>
      </c>
      <c r="AV226" t="e">
        <f t="shared" si="165"/>
        <v>#DIV/0!</v>
      </c>
      <c r="AW226">
        <v>0.5</v>
      </c>
      <c r="AX226">
        <f t="shared" si="166"/>
        <v>1513.1429993021477</v>
      </c>
      <c r="AY226">
        <f t="shared" si="167"/>
        <v>34.242625583325768</v>
      </c>
      <c r="AZ226" t="e">
        <f t="shared" si="168"/>
        <v>#DIV/0!</v>
      </c>
      <c r="BA226">
        <f t="shared" si="169"/>
        <v>2.2630131850802111E-2</v>
      </c>
      <c r="BB226" t="e">
        <f t="shared" si="170"/>
        <v>#DIV/0!</v>
      </c>
      <c r="BC226" t="e">
        <f t="shared" si="171"/>
        <v>#DIV/0!</v>
      </c>
      <c r="BD226" t="s">
        <v>415</v>
      </c>
      <c r="BE226">
        <v>0</v>
      </c>
      <c r="BF226" t="e">
        <f t="shared" si="172"/>
        <v>#DIV/0!</v>
      </c>
      <c r="BG226" t="e">
        <f t="shared" si="173"/>
        <v>#DIV/0!</v>
      </c>
      <c r="BH226" t="e">
        <f t="shared" si="174"/>
        <v>#DIV/0!</v>
      </c>
      <c r="BI226" t="e">
        <f t="shared" si="175"/>
        <v>#DIV/0!</v>
      </c>
      <c r="BJ226" t="e">
        <f t="shared" si="176"/>
        <v>#DIV/0!</v>
      </c>
      <c r="BK226" t="e">
        <f t="shared" si="177"/>
        <v>#DIV/0!</v>
      </c>
      <c r="BL226" t="e">
        <f t="shared" si="178"/>
        <v>#DIV/0!</v>
      </c>
      <c r="BM226" t="e">
        <f t="shared" si="179"/>
        <v>#DIV/0!</v>
      </c>
      <c r="CV226">
        <f t="shared" si="180"/>
        <v>1799.95</v>
      </c>
      <c r="CW226">
        <f t="shared" si="181"/>
        <v>1513.1429993021477</v>
      </c>
      <c r="CX226">
        <f t="shared" si="182"/>
        <v>0.8406583512331719</v>
      </c>
      <c r="CY226">
        <f t="shared" si="183"/>
        <v>0.19131670246634372</v>
      </c>
      <c r="CZ226">
        <v>6</v>
      </c>
      <c r="DA226">
        <v>0.5</v>
      </c>
      <c r="DB226" t="s">
        <v>416</v>
      </c>
      <c r="DC226">
        <v>2</v>
      </c>
      <c r="DD226">
        <v>1674747828</v>
      </c>
      <c r="DE226">
        <v>399.31099999999998</v>
      </c>
      <c r="DF226">
        <v>441.92500000000001</v>
      </c>
      <c r="DG226">
        <v>24.970199999999998</v>
      </c>
      <c r="DH226">
        <v>21.240500000000001</v>
      </c>
      <c r="DI226">
        <v>403.226</v>
      </c>
      <c r="DJ226">
        <v>24.576599999999999</v>
      </c>
      <c r="DK226">
        <v>500.05599999999998</v>
      </c>
      <c r="DL226">
        <v>99.076700000000002</v>
      </c>
      <c r="DM226">
        <v>9.9959000000000006E-2</v>
      </c>
      <c r="DN226">
        <v>28.013100000000001</v>
      </c>
      <c r="DO226">
        <v>28.469100000000001</v>
      </c>
      <c r="DP226">
        <v>999.9</v>
      </c>
      <c r="DQ226">
        <v>0</v>
      </c>
      <c r="DR226">
        <v>0</v>
      </c>
      <c r="DS226">
        <v>10008.799999999999</v>
      </c>
      <c r="DT226">
        <v>0</v>
      </c>
      <c r="DU226">
        <v>382.423</v>
      </c>
      <c r="DV226">
        <v>-42.613900000000001</v>
      </c>
      <c r="DW226">
        <v>409.53699999999998</v>
      </c>
      <c r="DX226">
        <v>451.51499999999999</v>
      </c>
      <c r="DY226">
        <v>3.7297600000000002</v>
      </c>
      <c r="DZ226">
        <v>441.92500000000001</v>
      </c>
      <c r="EA226">
        <v>21.240500000000001</v>
      </c>
      <c r="EB226">
        <v>2.47397</v>
      </c>
      <c r="EC226">
        <v>2.1044299999999998</v>
      </c>
      <c r="ED226">
        <v>20.856200000000001</v>
      </c>
      <c r="EE226">
        <v>18.252800000000001</v>
      </c>
      <c r="EF226">
        <v>1799.95</v>
      </c>
      <c r="EG226">
        <v>0.97799400000000003</v>
      </c>
      <c r="EH226">
        <v>2.20056E-2</v>
      </c>
      <c r="EI226">
        <v>0</v>
      </c>
      <c r="EJ226">
        <v>778.22199999999998</v>
      </c>
      <c r="EK226">
        <v>5.0010599999999998</v>
      </c>
      <c r="EL226">
        <v>14197.9</v>
      </c>
      <c r="EM226">
        <v>16710.5</v>
      </c>
      <c r="EN226">
        <v>42.625</v>
      </c>
      <c r="EO226">
        <v>43.811999999999998</v>
      </c>
      <c r="EP226">
        <v>43.311999999999998</v>
      </c>
      <c r="EQ226">
        <v>43.375</v>
      </c>
      <c r="ER226">
        <v>44</v>
      </c>
      <c r="ES226">
        <v>1755.45</v>
      </c>
      <c r="ET226">
        <v>39.5</v>
      </c>
      <c r="EU226">
        <v>0</v>
      </c>
      <c r="EV226">
        <v>1674747824.9000001</v>
      </c>
      <c r="EW226">
        <v>0</v>
      </c>
      <c r="EX226">
        <v>779.89104000000009</v>
      </c>
      <c r="EY226">
        <v>-16.266692290429869</v>
      </c>
      <c r="EZ226">
        <v>-257.77692270100607</v>
      </c>
      <c r="FA226">
        <v>14229.436</v>
      </c>
      <c r="FB226">
        <v>15</v>
      </c>
      <c r="FC226">
        <v>1674745522.0999999</v>
      </c>
      <c r="FD226" t="s">
        <v>417</v>
      </c>
      <c r="FE226">
        <v>1674745522.0999999</v>
      </c>
      <c r="FF226">
        <v>1674745515.0999999</v>
      </c>
      <c r="FG226">
        <v>2</v>
      </c>
      <c r="FH226">
        <v>7.9000000000000001E-2</v>
      </c>
      <c r="FI226">
        <v>5.8000000000000003E-2</v>
      </c>
      <c r="FJ226">
        <v>-3.89</v>
      </c>
      <c r="FK226">
        <v>9.4E-2</v>
      </c>
      <c r="FL226">
        <v>383</v>
      </c>
      <c r="FM226">
        <v>18</v>
      </c>
      <c r="FN226">
        <v>0.28000000000000003</v>
      </c>
      <c r="FO226">
        <v>0.05</v>
      </c>
      <c r="FP226">
        <v>33.800253160646861</v>
      </c>
      <c r="FQ226">
        <v>2.320691582497977</v>
      </c>
      <c r="FR226">
        <v>0.22999381477112329</v>
      </c>
      <c r="FS226">
        <v>-1</v>
      </c>
      <c r="FT226">
        <v>0.22301841369863359</v>
      </c>
      <c r="FU226">
        <v>1.5539839875024129E-2</v>
      </c>
      <c r="FV226">
        <v>1.981476920063572E-3</v>
      </c>
      <c r="FW226">
        <v>-1</v>
      </c>
      <c r="FX226">
        <v>0</v>
      </c>
      <c r="FY226">
        <v>0</v>
      </c>
      <c r="FZ226" t="s">
        <v>418</v>
      </c>
      <c r="GA226">
        <v>2.97804</v>
      </c>
      <c r="GB226">
        <v>2.8063600000000002</v>
      </c>
      <c r="GC226">
        <v>9.7511399999999998E-2</v>
      </c>
      <c r="GD226">
        <v>0.103368</v>
      </c>
      <c r="GE226">
        <v>0.12145599999999999</v>
      </c>
      <c r="GF226">
        <v>0.108498</v>
      </c>
      <c r="GG226">
        <v>26681.200000000001</v>
      </c>
      <c r="GH226">
        <v>24595.200000000001</v>
      </c>
      <c r="GI226">
        <v>26576</v>
      </c>
      <c r="GJ226">
        <v>25905.3</v>
      </c>
      <c r="GK226">
        <v>31769.1</v>
      </c>
      <c r="GL226">
        <v>32589.9</v>
      </c>
      <c r="GM226">
        <v>37653.300000000003</v>
      </c>
      <c r="GN226">
        <v>38426.800000000003</v>
      </c>
      <c r="GO226">
        <v>1.9763500000000001</v>
      </c>
      <c r="GP226">
        <v>1.9462200000000001</v>
      </c>
      <c r="GQ226">
        <v>7.9851599999999995E-2</v>
      </c>
      <c r="GR226">
        <v>0</v>
      </c>
      <c r="GS226">
        <v>27.164999999999999</v>
      </c>
      <c r="GT226">
        <v>999.9</v>
      </c>
      <c r="GU226">
        <v>57.5</v>
      </c>
      <c r="GV226">
        <v>31.4</v>
      </c>
      <c r="GW226">
        <v>26.7865</v>
      </c>
      <c r="GX226">
        <v>61.660200000000003</v>
      </c>
      <c r="GY226">
        <v>12.2957</v>
      </c>
      <c r="GZ226">
        <v>1</v>
      </c>
      <c r="HA226">
        <v>0.38313000000000003</v>
      </c>
      <c r="HB226">
        <v>1.87056</v>
      </c>
      <c r="HC226">
        <v>20.246700000000001</v>
      </c>
      <c r="HD226">
        <v>5.2105499999999996</v>
      </c>
      <c r="HE226">
        <v>11.9381</v>
      </c>
      <c r="HF226">
        <v>4.9876500000000004</v>
      </c>
      <c r="HG226">
        <v>3.2909999999999999</v>
      </c>
      <c r="HH226">
        <v>9999</v>
      </c>
      <c r="HI226">
        <v>9999</v>
      </c>
      <c r="HJ226">
        <v>9999</v>
      </c>
      <c r="HK226">
        <v>999.9</v>
      </c>
      <c r="HL226">
        <v>1.87029</v>
      </c>
      <c r="HM226">
        <v>1.8766099999999999</v>
      </c>
      <c r="HN226">
        <v>1.8743799999999999</v>
      </c>
      <c r="HO226">
        <v>1.8726</v>
      </c>
      <c r="HP226">
        <v>1.8730500000000001</v>
      </c>
      <c r="HQ226">
        <v>1.87043</v>
      </c>
      <c r="HR226">
        <v>1.8763700000000001</v>
      </c>
      <c r="HS226">
        <v>1.8754599999999999</v>
      </c>
      <c r="HT226">
        <v>5</v>
      </c>
      <c r="HU226">
        <v>0</v>
      </c>
      <c r="HV226">
        <v>0</v>
      </c>
      <c r="HW226">
        <v>0</v>
      </c>
      <c r="HX226" t="s">
        <v>419</v>
      </c>
      <c r="HY226" t="s">
        <v>420</v>
      </c>
      <c r="HZ226" t="s">
        <v>421</v>
      </c>
      <c r="IA226" t="s">
        <v>422</v>
      </c>
      <c r="IB226" t="s">
        <v>422</v>
      </c>
      <c r="IC226" t="s">
        <v>421</v>
      </c>
      <c r="ID226">
        <v>0</v>
      </c>
      <c r="IE226">
        <v>100</v>
      </c>
      <c r="IF226">
        <v>100</v>
      </c>
      <c r="IG226">
        <v>-3.915</v>
      </c>
      <c r="IH226">
        <v>0.39360000000000001</v>
      </c>
      <c r="II226">
        <v>-3.1183980323874012</v>
      </c>
      <c r="IJ226">
        <v>-2.536945948238235E-3</v>
      </c>
      <c r="IK226">
        <v>1.581473279927893E-6</v>
      </c>
      <c r="IL226">
        <v>-4.6698293441882044E-10</v>
      </c>
      <c r="IM226">
        <v>-0.1212426229721789</v>
      </c>
      <c r="IN226">
        <v>-1.5895243091576399E-2</v>
      </c>
      <c r="IO226">
        <v>1.559614309849521E-3</v>
      </c>
      <c r="IP226">
        <v>-2.4566050869858518E-6</v>
      </c>
      <c r="IQ226">
        <v>2</v>
      </c>
      <c r="IR226">
        <v>2224</v>
      </c>
      <c r="IS226">
        <v>2</v>
      </c>
      <c r="IT226">
        <v>25</v>
      </c>
      <c r="IU226">
        <v>38.4</v>
      </c>
      <c r="IV226">
        <v>38.5</v>
      </c>
      <c r="IW226">
        <v>1.01318</v>
      </c>
      <c r="IX226">
        <v>2.4670399999999999</v>
      </c>
      <c r="IY226">
        <v>1.65039</v>
      </c>
      <c r="IZ226">
        <v>2.3022499999999999</v>
      </c>
      <c r="JA226">
        <v>1.50024</v>
      </c>
      <c r="JB226">
        <v>2.34253</v>
      </c>
      <c r="JC226">
        <v>37.457799999999999</v>
      </c>
      <c r="JD226">
        <v>23.754799999999999</v>
      </c>
      <c r="JE226">
        <v>18</v>
      </c>
      <c r="JF226">
        <v>505.54399999999998</v>
      </c>
      <c r="JG226">
        <v>479.63200000000001</v>
      </c>
      <c r="JH226">
        <v>25.581600000000002</v>
      </c>
      <c r="JI226">
        <v>32.103200000000001</v>
      </c>
      <c r="JJ226">
        <v>30.000399999999999</v>
      </c>
      <c r="JK226">
        <v>32.083300000000001</v>
      </c>
      <c r="JL226">
        <v>32.054099999999998</v>
      </c>
      <c r="JM226">
        <v>20.3203</v>
      </c>
      <c r="JN226">
        <v>38.139499999999998</v>
      </c>
      <c r="JO226">
        <v>98.884500000000003</v>
      </c>
      <c r="JP226">
        <v>25.557400000000001</v>
      </c>
      <c r="JQ226">
        <v>442.25900000000001</v>
      </c>
      <c r="JR226">
        <v>21.166599999999999</v>
      </c>
      <c r="JS226">
        <v>99.926400000000001</v>
      </c>
      <c r="JT226">
        <v>99.148099999999999</v>
      </c>
    </row>
    <row r="227" spans="1:280" x14ac:dyDescent="0.25">
      <c r="A227">
        <v>211</v>
      </c>
      <c r="B227">
        <v>1674747838</v>
      </c>
      <c r="C227">
        <v>2100.400000095367</v>
      </c>
      <c r="D227" t="s">
        <v>841</v>
      </c>
      <c r="E227" t="s">
        <v>842</v>
      </c>
      <c r="F227" t="s">
        <v>412</v>
      </c>
      <c r="G227" t="s">
        <v>413</v>
      </c>
      <c r="H227" t="s">
        <v>414</v>
      </c>
      <c r="I227">
        <v>1674747838</v>
      </c>
      <c r="J227">
        <f t="shared" si="138"/>
        <v>3.2100712770506161E-3</v>
      </c>
      <c r="K227">
        <f t="shared" si="139"/>
        <v>3.2100712770506159</v>
      </c>
      <c r="L227">
        <f t="shared" si="140"/>
        <v>34.719544354939671</v>
      </c>
      <c r="M227">
        <f t="shared" si="141"/>
        <v>399.358</v>
      </c>
      <c r="N227">
        <f t="shared" si="142"/>
        <v>138.45146424275214</v>
      </c>
      <c r="O227">
        <f t="shared" si="143"/>
        <v>13.730320996303019</v>
      </c>
      <c r="P227">
        <f t="shared" si="144"/>
        <v>39.6045904059742</v>
      </c>
      <c r="Q227">
        <f t="shared" si="145"/>
        <v>0.22623463613998587</v>
      </c>
      <c r="R227">
        <f t="shared" si="146"/>
        <v>2.9180047116403953</v>
      </c>
      <c r="S227">
        <f t="shared" si="147"/>
        <v>0.21692235966081369</v>
      </c>
      <c r="T227">
        <f t="shared" si="148"/>
        <v>0.13638120489588781</v>
      </c>
      <c r="U227">
        <f t="shared" si="149"/>
        <v>344.3395986042101</v>
      </c>
      <c r="V227">
        <f t="shared" si="150"/>
        <v>29.209770298759814</v>
      </c>
      <c r="W227">
        <f t="shared" si="151"/>
        <v>28.459700000000002</v>
      </c>
      <c r="X227">
        <f t="shared" si="152"/>
        <v>3.8977340513395848</v>
      </c>
      <c r="Y227">
        <f t="shared" si="153"/>
        <v>65.24256284147009</v>
      </c>
      <c r="Z227">
        <f t="shared" si="154"/>
        <v>2.4773521290534299</v>
      </c>
      <c r="AA227">
        <f t="shared" si="155"/>
        <v>3.7971410397734289</v>
      </c>
      <c r="AB227">
        <f t="shared" si="156"/>
        <v>1.4203819222861549</v>
      </c>
      <c r="AC227">
        <f t="shared" si="157"/>
        <v>-141.56414331793218</v>
      </c>
      <c r="AD227">
        <f t="shared" si="158"/>
        <v>-70.681840677271026</v>
      </c>
      <c r="AE227">
        <f t="shared" si="159"/>
        <v>-5.2923653677176237</v>
      </c>
      <c r="AF227">
        <f t="shared" si="160"/>
        <v>126.80124924128924</v>
      </c>
      <c r="AG227">
        <v>0</v>
      </c>
      <c r="AH227">
        <v>0</v>
      </c>
      <c r="AI227">
        <f t="shared" si="161"/>
        <v>1</v>
      </c>
      <c r="AJ227">
        <f t="shared" si="162"/>
        <v>0</v>
      </c>
      <c r="AK227">
        <f t="shared" si="163"/>
        <v>52347.700139145432</v>
      </c>
      <c r="AL227" t="s">
        <v>415</v>
      </c>
      <c r="AM227" t="s">
        <v>415</v>
      </c>
      <c r="AN227">
        <v>0</v>
      </c>
      <c r="AO227">
        <v>0</v>
      </c>
      <c r="AP227" t="e">
        <f t="shared" si="164"/>
        <v>#DIV/0!</v>
      </c>
      <c r="AQ227">
        <v>0</v>
      </c>
      <c r="AR227" t="s">
        <v>415</v>
      </c>
      <c r="AS227" t="s">
        <v>415</v>
      </c>
      <c r="AT227">
        <v>0</v>
      </c>
      <c r="AU227">
        <v>0</v>
      </c>
      <c r="AV227" t="e">
        <f t="shared" si="165"/>
        <v>#DIV/0!</v>
      </c>
      <c r="AW227">
        <v>0.5</v>
      </c>
      <c r="AX227">
        <f t="shared" si="166"/>
        <v>1513.0505993021047</v>
      </c>
      <c r="AY227">
        <f t="shared" si="167"/>
        <v>34.719544354939671</v>
      </c>
      <c r="AZ227" t="e">
        <f t="shared" si="168"/>
        <v>#DIV/0!</v>
      </c>
      <c r="BA227">
        <f t="shared" si="169"/>
        <v>2.2946717294817554E-2</v>
      </c>
      <c r="BB227" t="e">
        <f t="shared" si="170"/>
        <v>#DIV/0!</v>
      </c>
      <c r="BC227" t="e">
        <f t="shared" si="171"/>
        <v>#DIV/0!</v>
      </c>
      <c r="BD227" t="s">
        <v>415</v>
      </c>
      <c r="BE227">
        <v>0</v>
      </c>
      <c r="BF227" t="e">
        <f t="shared" si="172"/>
        <v>#DIV/0!</v>
      </c>
      <c r="BG227" t="e">
        <f t="shared" si="173"/>
        <v>#DIV/0!</v>
      </c>
      <c r="BH227" t="e">
        <f t="shared" si="174"/>
        <v>#DIV/0!</v>
      </c>
      <c r="BI227" t="e">
        <f t="shared" si="175"/>
        <v>#DIV/0!</v>
      </c>
      <c r="BJ227" t="e">
        <f t="shared" si="176"/>
        <v>#DIV/0!</v>
      </c>
      <c r="BK227" t="e">
        <f t="shared" si="177"/>
        <v>#DIV/0!</v>
      </c>
      <c r="BL227" t="e">
        <f t="shared" si="178"/>
        <v>#DIV/0!</v>
      </c>
      <c r="BM227" t="e">
        <f t="shared" si="179"/>
        <v>#DIV/0!</v>
      </c>
      <c r="CV227">
        <f t="shared" si="180"/>
        <v>1799.84</v>
      </c>
      <c r="CW227">
        <f t="shared" si="181"/>
        <v>1513.0505993021047</v>
      </c>
      <c r="CX227">
        <f t="shared" si="182"/>
        <v>0.84065839146929999</v>
      </c>
      <c r="CY227">
        <f t="shared" si="183"/>
        <v>0.19131678293860016</v>
      </c>
      <c r="CZ227">
        <v>6</v>
      </c>
      <c r="DA227">
        <v>0.5</v>
      </c>
      <c r="DB227" t="s">
        <v>416</v>
      </c>
      <c r="DC227">
        <v>2</v>
      </c>
      <c r="DD227">
        <v>1674747838</v>
      </c>
      <c r="DE227">
        <v>399.358</v>
      </c>
      <c r="DF227">
        <v>442.55799999999999</v>
      </c>
      <c r="DG227">
        <v>24.980699999999999</v>
      </c>
      <c r="DH227">
        <v>21.225000000000001</v>
      </c>
      <c r="DI227">
        <v>403.27300000000002</v>
      </c>
      <c r="DJ227">
        <v>24.586500000000001</v>
      </c>
      <c r="DK227">
        <v>500.02100000000002</v>
      </c>
      <c r="DL227">
        <v>99.070899999999995</v>
      </c>
      <c r="DM227">
        <v>9.9744899999999997E-2</v>
      </c>
      <c r="DN227">
        <v>28.010400000000001</v>
      </c>
      <c r="DO227">
        <v>28.459700000000002</v>
      </c>
      <c r="DP227">
        <v>999.9</v>
      </c>
      <c r="DQ227">
        <v>0</v>
      </c>
      <c r="DR227">
        <v>0</v>
      </c>
      <c r="DS227">
        <v>10027.5</v>
      </c>
      <c r="DT227">
        <v>0</v>
      </c>
      <c r="DU227">
        <v>383.51799999999997</v>
      </c>
      <c r="DV227">
        <v>-43.1997</v>
      </c>
      <c r="DW227">
        <v>409.59</v>
      </c>
      <c r="DX227">
        <v>452.154</v>
      </c>
      <c r="DY227">
        <v>3.7556799999999999</v>
      </c>
      <c r="DZ227">
        <v>442.55799999999999</v>
      </c>
      <c r="EA227">
        <v>21.225000000000001</v>
      </c>
      <c r="EB227">
        <v>2.4748600000000001</v>
      </c>
      <c r="EC227">
        <v>2.1027800000000001</v>
      </c>
      <c r="ED227">
        <v>20.862100000000002</v>
      </c>
      <c r="EE227">
        <v>18.240300000000001</v>
      </c>
      <c r="EF227">
        <v>1799.84</v>
      </c>
      <c r="EG227">
        <v>0.97799400000000003</v>
      </c>
      <c r="EH227">
        <v>2.20056E-2</v>
      </c>
      <c r="EI227">
        <v>0</v>
      </c>
      <c r="EJ227">
        <v>775.601</v>
      </c>
      <c r="EK227">
        <v>5.0010599999999998</v>
      </c>
      <c r="EL227">
        <v>14156.8</v>
      </c>
      <c r="EM227">
        <v>16709.5</v>
      </c>
      <c r="EN227">
        <v>42.686999999999998</v>
      </c>
      <c r="EO227">
        <v>43.936999999999998</v>
      </c>
      <c r="EP227">
        <v>43.375</v>
      </c>
      <c r="EQ227">
        <v>43.436999999999998</v>
      </c>
      <c r="ER227">
        <v>44.061999999999998</v>
      </c>
      <c r="ES227">
        <v>1755.34</v>
      </c>
      <c r="ET227">
        <v>39.5</v>
      </c>
      <c r="EU227">
        <v>0</v>
      </c>
      <c r="EV227">
        <v>1674747835.0999999</v>
      </c>
      <c r="EW227">
        <v>0</v>
      </c>
      <c r="EX227">
        <v>777.378923076923</v>
      </c>
      <c r="EY227">
        <v>-14.60266667260894</v>
      </c>
      <c r="EZ227">
        <v>-242.81367514765651</v>
      </c>
      <c r="FA227">
        <v>14187.673076923071</v>
      </c>
      <c r="FB227">
        <v>15</v>
      </c>
      <c r="FC227">
        <v>1674745522.0999999</v>
      </c>
      <c r="FD227" t="s">
        <v>417</v>
      </c>
      <c r="FE227">
        <v>1674745522.0999999</v>
      </c>
      <c r="FF227">
        <v>1674745515.0999999</v>
      </c>
      <c r="FG227">
        <v>2</v>
      </c>
      <c r="FH227">
        <v>7.9000000000000001E-2</v>
      </c>
      <c r="FI227">
        <v>5.8000000000000003E-2</v>
      </c>
      <c r="FJ227">
        <v>-3.89</v>
      </c>
      <c r="FK227">
        <v>9.4E-2</v>
      </c>
      <c r="FL227">
        <v>383</v>
      </c>
      <c r="FM227">
        <v>18</v>
      </c>
      <c r="FN227">
        <v>0.28000000000000003</v>
      </c>
      <c r="FO227">
        <v>0.05</v>
      </c>
      <c r="FP227">
        <v>34.198859402891628</v>
      </c>
      <c r="FQ227">
        <v>2.70370473194011</v>
      </c>
      <c r="FR227">
        <v>0.26191954743105761</v>
      </c>
      <c r="FS227">
        <v>-1</v>
      </c>
      <c r="FT227">
        <v>0.22454744181771291</v>
      </c>
      <c r="FU227">
        <v>1.8685350393863819E-3</v>
      </c>
      <c r="FV227">
        <v>5.6248489185643108E-4</v>
      </c>
      <c r="FW227">
        <v>-1</v>
      </c>
      <c r="FX227">
        <v>0</v>
      </c>
      <c r="FY227">
        <v>0</v>
      </c>
      <c r="FZ227" t="s">
        <v>418</v>
      </c>
      <c r="GA227">
        <v>2.9779499999999999</v>
      </c>
      <c r="GB227">
        <v>2.8063099999999999</v>
      </c>
      <c r="GC227">
        <v>9.7513799999999998E-2</v>
      </c>
      <c r="GD227">
        <v>0.103473</v>
      </c>
      <c r="GE227">
        <v>0.12148200000000001</v>
      </c>
      <c r="GF227">
        <v>0.108436</v>
      </c>
      <c r="GG227">
        <v>26681.599999999999</v>
      </c>
      <c r="GH227">
        <v>24592.6</v>
      </c>
      <c r="GI227">
        <v>26576.400000000001</v>
      </c>
      <c r="GJ227">
        <v>25905.599999999999</v>
      </c>
      <c r="GK227">
        <v>31768.5</v>
      </c>
      <c r="GL227">
        <v>32592.400000000001</v>
      </c>
      <c r="GM227">
        <v>37653.699999999997</v>
      </c>
      <c r="GN227">
        <v>38427.1</v>
      </c>
      <c r="GO227">
        <v>1.9761</v>
      </c>
      <c r="GP227">
        <v>1.9458200000000001</v>
      </c>
      <c r="GQ227">
        <v>7.9423199999999999E-2</v>
      </c>
      <c r="GR227">
        <v>0</v>
      </c>
      <c r="GS227">
        <v>27.162500000000001</v>
      </c>
      <c r="GT227">
        <v>999.9</v>
      </c>
      <c r="GU227">
        <v>57.5</v>
      </c>
      <c r="GV227">
        <v>31.4</v>
      </c>
      <c r="GW227">
        <v>26.788699999999999</v>
      </c>
      <c r="GX227">
        <v>61.740200000000002</v>
      </c>
      <c r="GY227">
        <v>12.3758</v>
      </c>
      <c r="GZ227">
        <v>1</v>
      </c>
      <c r="HA227">
        <v>0.38364799999999999</v>
      </c>
      <c r="HB227">
        <v>1.92733</v>
      </c>
      <c r="HC227">
        <v>20.246200000000002</v>
      </c>
      <c r="HD227">
        <v>5.2103999999999999</v>
      </c>
      <c r="HE227">
        <v>11.9376</v>
      </c>
      <c r="HF227">
        <v>4.9875999999999996</v>
      </c>
      <c r="HG227">
        <v>3.2909999999999999</v>
      </c>
      <c r="HH227">
        <v>9999</v>
      </c>
      <c r="HI227">
        <v>9999</v>
      </c>
      <c r="HJ227">
        <v>9999</v>
      </c>
      <c r="HK227">
        <v>999.9</v>
      </c>
      <c r="HL227">
        <v>1.87029</v>
      </c>
      <c r="HM227">
        <v>1.8765700000000001</v>
      </c>
      <c r="HN227">
        <v>1.87439</v>
      </c>
      <c r="HO227">
        <v>1.87259</v>
      </c>
      <c r="HP227">
        <v>1.87303</v>
      </c>
      <c r="HQ227">
        <v>1.87043</v>
      </c>
      <c r="HR227">
        <v>1.8763700000000001</v>
      </c>
      <c r="HS227">
        <v>1.8754500000000001</v>
      </c>
      <c r="HT227">
        <v>5</v>
      </c>
      <c r="HU227">
        <v>0</v>
      </c>
      <c r="HV227">
        <v>0</v>
      </c>
      <c r="HW227">
        <v>0</v>
      </c>
      <c r="HX227" t="s">
        <v>419</v>
      </c>
      <c r="HY227" t="s">
        <v>420</v>
      </c>
      <c r="HZ227" t="s">
        <v>421</v>
      </c>
      <c r="IA227" t="s">
        <v>422</v>
      </c>
      <c r="IB227" t="s">
        <v>422</v>
      </c>
      <c r="IC227" t="s">
        <v>421</v>
      </c>
      <c r="ID227">
        <v>0</v>
      </c>
      <c r="IE227">
        <v>100</v>
      </c>
      <c r="IF227">
        <v>100</v>
      </c>
      <c r="IG227">
        <v>-3.915</v>
      </c>
      <c r="IH227">
        <v>0.39419999999999999</v>
      </c>
      <c r="II227">
        <v>-3.1183980323874012</v>
      </c>
      <c r="IJ227">
        <v>-2.536945948238235E-3</v>
      </c>
      <c r="IK227">
        <v>1.581473279927893E-6</v>
      </c>
      <c r="IL227">
        <v>-4.6698293441882044E-10</v>
      </c>
      <c r="IM227">
        <v>-0.1212426229721789</v>
      </c>
      <c r="IN227">
        <v>-1.5895243091576399E-2</v>
      </c>
      <c r="IO227">
        <v>1.559614309849521E-3</v>
      </c>
      <c r="IP227">
        <v>-2.4566050869858518E-6</v>
      </c>
      <c r="IQ227">
        <v>2</v>
      </c>
      <c r="IR227">
        <v>2224</v>
      </c>
      <c r="IS227">
        <v>2</v>
      </c>
      <c r="IT227">
        <v>25</v>
      </c>
      <c r="IU227">
        <v>38.6</v>
      </c>
      <c r="IV227">
        <v>38.700000000000003</v>
      </c>
      <c r="IW227">
        <v>1.0144</v>
      </c>
      <c r="IX227">
        <v>2.47437</v>
      </c>
      <c r="IY227">
        <v>1.65039</v>
      </c>
      <c r="IZ227">
        <v>2.3022499999999999</v>
      </c>
      <c r="JA227">
        <v>1.50024</v>
      </c>
      <c r="JB227">
        <v>2.3144499999999999</v>
      </c>
      <c r="JC227">
        <v>37.457799999999999</v>
      </c>
      <c r="JD227">
        <v>23.754799999999999</v>
      </c>
      <c r="JE227">
        <v>18</v>
      </c>
      <c r="JF227">
        <v>505.404</v>
      </c>
      <c r="JG227">
        <v>479.39100000000002</v>
      </c>
      <c r="JH227">
        <v>25.5474</v>
      </c>
      <c r="JI227">
        <v>32.105699999999999</v>
      </c>
      <c r="JJ227">
        <v>30.000399999999999</v>
      </c>
      <c r="JK227">
        <v>32.086199999999998</v>
      </c>
      <c r="JL227">
        <v>32.057699999999997</v>
      </c>
      <c r="JM227">
        <v>20.336099999999998</v>
      </c>
      <c r="JN227">
        <v>38.687899999999999</v>
      </c>
      <c r="JO227">
        <v>98.884500000000003</v>
      </c>
      <c r="JP227">
        <v>25.531500000000001</v>
      </c>
      <c r="JQ227">
        <v>442.69200000000001</v>
      </c>
      <c r="JR227">
        <v>21.113</v>
      </c>
      <c r="JS227">
        <v>99.927599999999998</v>
      </c>
      <c r="JT227">
        <v>99.149000000000001</v>
      </c>
    </row>
    <row r="228" spans="1:280" x14ac:dyDescent="0.25">
      <c r="A228">
        <v>212</v>
      </c>
      <c r="B228">
        <v>1674747848</v>
      </c>
      <c r="C228">
        <v>2110.400000095367</v>
      </c>
      <c r="D228" t="s">
        <v>843</v>
      </c>
      <c r="E228" t="s">
        <v>844</v>
      </c>
      <c r="F228" t="s">
        <v>412</v>
      </c>
      <c r="G228" t="s">
        <v>413</v>
      </c>
      <c r="H228" t="s">
        <v>414</v>
      </c>
      <c r="I228">
        <v>1674747848</v>
      </c>
      <c r="J228">
        <f t="shared" si="138"/>
        <v>3.2973754488765323E-3</v>
      </c>
      <c r="K228">
        <f t="shared" si="139"/>
        <v>3.2973754488765321</v>
      </c>
      <c r="L228">
        <f t="shared" si="140"/>
        <v>34.876874277845047</v>
      </c>
      <c r="M228">
        <f t="shared" si="141"/>
        <v>399.39699999999999</v>
      </c>
      <c r="N228">
        <f t="shared" si="142"/>
        <v>143.82142369993755</v>
      </c>
      <c r="O228">
        <f t="shared" si="143"/>
        <v>14.263224819525277</v>
      </c>
      <c r="P228">
        <f t="shared" si="144"/>
        <v>39.609461905545096</v>
      </c>
      <c r="Q228">
        <f t="shared" si="145"/>
        <v>0.23241719237556382</v>
      </c>
      <c r="R228">
        <f t="shared" si="146"/>
        <v>2.9153223698909003</v>
      </c>
      <c r="S228">
        <f t="shared" si="147"/>
        <v>0.22259223933188477</v>
      </c>
      <c r="T228">
        <f t="shared" si="148"/>
        <v>0.139968272174367</v>
      </c>
      <c r="U228">
        <f t="shared" si="149"/>
        <v>344.32001176977855</v>
      </c>
      <c r="V228">
        <f t="shared" si="150"/>
        <v>29.19088660716292</v>
      </c>
      <c r="W228">
        <f t="shared" si="151"/>
        <v>28.455300000000001</v>
      </c>
      <c r="X228">
        <f t="shared" si="152"/>
        <v>3.8967377833304635</v>
      </c>
      <c r="Y228">
        <f t="shared" si="153"/>
        <v>65.164652159965115</v>
      </c>
      <c r="Z228">
        <f t="shared" si="154"/>
        <v>2.4748264961131801</v>
      </c>
      <c r="AA228">
        <f t="shared" si="155"/>
        <v>3.7978051199260858</v>
      </c>
      <c r="AB228">
        <f t="shared" si="156"/>
        <v>1.4219112872172834</v>
      </c>
      <c r="AC228">
        <f t="shared" si="157"/>
        <v>-145.41425729545506</v>
      </c>
      <c r="AD228">
        <f t="shared" si="158"/>
        <v>-69.453802859696253</v>
      </c>
      <c r="AE228">
        <f t="shared" si="159"/>
        <v>-5.2051633870295912</v>
      </c>
      <c r="AF228">
        <f t="shared" si="160"/>
        <v>124.24678822759765</v>
      </c>
      <c r="AG228">
        <v>0</v>
      </c>
      <c r="AH228">
        <v>0</v>
      </c>
      <c r="AI228">
        <f t="shared" si="161"/>
        <v>1</v>
      </c>
      <c r="AJ228">
        <f t="shared" si="162"/>
        <v>0</v>
      </c>
      <c r="AK228">
        <f t="shared" si="163"/>
        <v>52270.371644464947</v>
      </c>
      <c r="AL228" t="s">
        <v>415</v>
      </c>
      <c r="AM228" t="s">
        <v>415</v>
      </c>
      <c r="AN228">
        <v>0</v>
      </c>
      <c r="AO228">
        <v>0</v>
      </c>
      <c r="AP228" t="e">
        <f t="shared" si="164"/>
        <v>#DIV/0!</v>
      </c>
      <c r="AQ228">
        <v>0</v>
      </c>
      <c r="AR228" t="s">
        <v>415</v>
      </c>
      <c r="AS228" t="s">
        <v>415</v>
      </c>
      <c r="AT228">
        <v>0</v>
      </c>
      <c r="AU228">
        <v>0</v>
      </c>
      <c r="AV228" t="e">
        <f t="shared" si="165"/>
        <v>#DIV/0!</v>
      </c>
      <c r="AW228">
        <v>0.5</v>
      </c>
      <c r="AX228">
        <f t="shared" si="166"/>
        <v>1512.9663058848894</v>
      </c>
      <c r="AY228">
        <f t="shared" si="167"/>
        <v>34.876874277845047</v>
      </c>
      <c r="AZ228" t="e">
        <f t="shared" si="168"/>
        <v>#DIV/0!</v>
      </c>
      <c r="BA228">
        <f t="shared" si="169"/>
        <v>2.305198347259068E-2</v>
      </c>
      <c r="BB228" t="e">
        <f t="shared" si="170"/>
        <v>#DIV/0!</v>
      </c>
      <c r="BC228" t="e">
        <f t="shared" si="171"/>
        <v>#DIV/0!</v>
      </c>
      <c r="BD228" t="s">
        <v>415</v>
      </c>
      <c r="BE228">
        <v>0</v>
      </c>
      <c r="BF228" t="e">
        <f t="shared" si="172"/>
        <v>#DIV/0!</v>
      </c>
      <c r="BG228" t="e">
        <f t="shared" si="173"/>
        <v>#DIV/0!</v>
      </c>
      <c r="BH228" t="e">
        <f t="shared" si="174"/>
        <v>#DIV/0!</v>
      </c>
      <c r="BI228" t="e">
        <f t="shared" si="175"/>
        <v>#DIV/0!</v>
      </c>
      <c r="BJ228" t="e">
        <f t="shared" si="176"/>
        <v>#DIV/0!</v>
      </c>
      <c r="BK228" t="e">
        <f t="shared" si="177"/>
        <v>#DIV/0!</v>
      </c>
      <c r="BL228" t="e">
        <f t="shared" si="178"/>
        <v>#DIV/0!</v>
      </c>
      <c r="BM228" t="e">
        <f t="shared" si="179"/>
        <v>#DIV/0!</v>
      </c>
      <c r="CV228">
        <f t="shared" si="180"/>
        <v>1799.74</v>
      </c>
      <c r="CW228">
        <f t="shared" si="181"/>
        <v>1512.9663058848894</v>
      </c>
      <c r="CX228">
        <f t="shared" si="182"/>
        <v>0.84065826501877461</v>
      </c>
      <c r="CY228">
        <f t="shared" si="183"/>
        <v>0.19131653003754906</v>
      </c>
      <c r="CZ228">
        <v>6</v>
      </c>
      <c r="DA228">
        <v>0.5</v>
      </c>
      <c r="DB228" t="s">
        <v>416</v>
      </c>
      <c r="DC228">
        <v>2</v>
      </c>
      <c r="DD228">
        <v>1674747848</v>
      </c>
      <c r="DE228">
        <v>399.39699999999999</v>
      </c>
      <c r="DF228">
        <v>442.82499999999999</v>
      </c>
      <c r="DG228">
        <v>24.954599999999999</v>
      </c>
      <c r="DH228">
        <v>21.096900000000002</v>
      </c>
      <c r="DI228">
        <v>403.31200000000001</v>
      </c>
      <c r="DJ228">
        <v>24.561800000000002</v>
      </c>
      <c r="DK228">
        <v>500.053</v>
      </c>
      <c r="DL228">
        <v>99.073300000000003</v>
      </c>
      <c r="DM228">
        <v>9.9858299999999997E-2</v>
      </c>
      <c r="DN228">
        <v>28.013400000000001</v>
      </c>
      <c r="DO228">
        <v>28.455300000000001</v>
      </c>
      <c r="DP228">
        <v>999.9</v>
      </c>
      <c r="DQ228">
        <v>0</v>
      </c>
      <c r="DR228">
        <v>0</v>
      </c>
      <c r="DS228">
        <v>10011.9</v>
      </c>
      <c r="DT228">
        <v>0</v>
      </c>
      <c r="DU228">
        <v>384.23099999999999</v>
      </c>
      <c r="DV228">
        <v>-43.427599999999998</v>
      </c>
      <c r="DW228">
        <v>409.61900000000003</v>
      </c>
      <c r="DX228">
        <v>452.36900000000003</v>
      </c>
      <c r="DY228">
        <v>3.8576899999999998</v>
      </c>
      <c r="DZ228">
        <v>442.82499999999999</v>
      </c>
      <c r="EA228">
        <v>21.096900000000002</v>
      </c>
      <c r="EB228">
        <v>2.47234</v>
      </c>
      <c r="EC228">
        <v>2.0901399999999999</v>
      </c>
      <c r="ED228">
        <v>20.845500000000001</v>
      </c>
      <c r="EE228">
        <v>18.144300000000001</v>
      </c>
      <c r="EF228">
        <v>1799.74</v>
      </c>
      <c r="EG228">
        <v>0.97799400000000003</v>
      </c>
      <c r="EH228">
        <v>2.20056E-2</v>
      </c>
      <c r="EI228">
        <v>0</v>
      </c>
      <c r="EJ228">
        <v>773.17499999999995</v>
      </c>
      <c r="EK228">
        <v>5.0010599999999998</v>
      </c>
      <c r="EL228">
        <v>14119.8</v>
      </c>
      <c r="EM228">
        <v>16708.599999999999</v>
      </c>
      <c r="EN228">
        <v>42.811999999999998</v>
      </c>
      <c r="EO228">
        <v>44</v>
      </c>
      <c r="EP228">
        <v>43.5</v>
      </c>
      <c r="EQ228">
        <v>43.5</v>
      </c>
      <c r="ER228">
        <v>44.186999999999998</v>
      </c>
      <c r="ES228">
        <v>1755.24</v>
      </c>
      <c r="ET228">
        <v>39.49</v>
      </c>
      <c r="EU228">
        <v>0</v>
      </c>
      <c r="EV228">
        <v>1674747845.3</v>
      </c>
      <c r="EW228">
        <v>0</v>
      </c>
      <c r="EX228">
        <v>774.94611999999995</v>
      </c>
      <c r="EY228">
        <v>-13.834461553331231</v>
      </c>
      <c r="EZ228">
        <v>-220.77692328287091</v>
      </c>
      <c r="FA228">
        <v>14147.52</v>
      </c>
      <c r="FB228">
        <v>15</v>
      </c>
      <c r="FC228">
        <v>1674745522.0999999</v>
      </c>
      <c r="FD228" t="s">
        <v>417</v>
      </c>
      <c r="FE228">
        <v>1674745522.0999999</v>
      </c>
      <c r="FF228">
        <v>1674745515.0999999</v>
      </c>
      <c r="FG228">
        <v>2</v>
      </c>
      <c r="FH228">
        <v>7.9000000000000001E-2</v>
      </c>
      <c r="FI228">
        <v>5.8000000000000003E-2</v>
      </c>
      <c r="FJ228">
        <v>-3.89</v>
      </c>
      <c r="FK228">
        <v>9.4E-2</v>
      </c>
      <c r="FL228">
        <v>383</v>
      </c>
      <c r="FM228">
        <v>18</v>
      </c>
      <c r="FN228">
        <v>0.28000000000000003</v>
      </c>
      <c r="FO228">
        <v>0.05</v>
      </c>
      <c r="FP228">
        <v>34.627036559991517</v>
      </c>
      <c r="FQ228">
        <v>2.4514832949841279</v>
      </c>
      <c r="FR228">
        <v>0.24539837697949121</v>
      </c>
      <c r="FS228">
        <v>-1</v>
      </c>
      <c r="FT228">
        <v>0.22702422879617951</v>
      </c>
      <c r="FU228">
        <v>2.9055990028194069E-2</v>
      </c>
      <c r="FV228">
        <v>3.0426144201222E-3</v>
      </c>
      <c r="FW228">
        <v>-1</v>
      </c>
      <c r="FX228">
        <v>0</v>
      </c>
      <c r="FY228">
        <v>0</v>
      </c>
      <c r="FZ228" t="s">
        <v>418</v>
      </c>
      <c r="GA228">
        <v>2.97803</v>
      </c>
      <c r="GB228">
        <v>2.8062900000000002</v>
      </c>
      <c r="GC228">
        <v>9.7522700000000004E-2</v>
      </c>
      <c r="GD228">
        <v>0.103521</v>
      </c>
      <c r="GE228">
        <v>0.12139999999999999</v>
      </c>
      <c r="GF228">
        <v>0.107985</v>
      </c>
      <c r="GG228">
        <v>26681.1</v>
      </c>
      <c r="GH228">
        <v>24590.6</v>
      </c>
      <c r="GI228">
        <v>26576.2</v>
      </c>
      <c r="GJ228">
        <v>25904.9</v>
      </c>
      <c r="GK228">
        <v>31771.3</v>
      </c>
      <c r="GL228">
        <v>32608</v>
      </c>
      <c r="GM228">
        <v>37653.4</v>
      </c>
      <c r="GN228">
        <v>38426</v>
      </c>
      <c r="GO228">
        <v>1.9760500000000001</v>
      </c>
      <c r="GP228">
        <v>1.9456199999999999</v>
      </c>
      <c r="GQ228">
        <v>7.9423199999999999E-2</v>
      </c>
      <c r="GR228">
        <v>0</v>
      </c>
      <c r="GS228">
        <v>27.158100000000001</v>
      </c>
      <c r="GT228">
        <v>999.9</v>
      </c>
      <c r="GU228">
        <v>57.5</v>
      </c>
      <c r="GV228">
        <v>31.4</v>
      </c>
      <c r="GW228">
        <v>26.787099999999999</v>
      </c>
      <c r="GX228">
        <v>61.760199999999998</v>
      </c>
      <c r="GY228">
        <v>12.3598</v>
      </c>
      <c r="GZ228">
        <v>1</v>
      </c>
      <c r="HA228">
        <v>0.383913</v>
      </c>
      <c r="HB228">
        <v>1.9391099999999999</v>
      </c>
      <c r="HC228">
        <v>20.245899999999999</v>
      </c>
      <c r="HD228">
        <v>5.2100999999999997</v>
      </c>
      <c r="HE228">
        <v>11.9373</v>
      </c>
      <c r="HF228">
        <v>4.9874999999999998</v>
      </c>
      <c r="HG228">
        <v>3.2909999999999999</v>
      </c>
      <c r="HH228">
        <v>9999</v>
      </c>
      <c r="HI228">
        <v>9999</v>
      </c>
      <c r="HJ228">
        <v>9999</v>
      </c>
      <c r="HK228">
        <v>999.9</v>
      </c>
      <c r="HL228">
        <v>1.87029</v>
      </c>
      <c r="HM228">
        <v>1.8765499999999999</v>
      </c>
      <c r="HN228">
        <v>1.8743799999999999</v>
      </c>
      <c r="HO228">
        <v>1.8725799999999999</v>
      </c>
      <c r="HP228">
        <v>1.87303</v>
      </c>
      <c r="HQ228">
        <v>1.87042</v>
      </c>
      <c r="HR228">
        <v>1.8763700000000001</v>
      </c>
      <c r="HS228">
        <v>1.8754500000000001</v>
      </c>
      <c r="HT228">
        <v>5</v>
      </c>
      <c r="HU228">
        <v>0</v>
      </c>
      <c r="HV228">
        <v>0</v>
      </c>
      <c r="HW228">
        <v>0</v>
      </c>
      <c r="HX228" t="s">
        <v>419</v>
      </c>
      <c r="HY228" t="s">
        <v>420</v>
      </c>
      <c r="HZ228" t="s">
        <v>421</v>
      </c>
      <c r="IA228" t="s">
        <v>422</v>
      </c>
      <c r="IB228" t="s">
        <v>422</v>
      </c>
      <c r="IC228" t="s">
        <v>421</v>
      </c>
      <c r="ID228">
        <v>0</v>
      </c>
      <c r="IE228">
        <v>100</v>
      </c>
      <c r="IF228">
        <v>100</v>
      </c>
      <c r="IG228">
        <v>-3.915</v>
      </c>
      <c r="IH228">
        <v>0.39279999999999998</v>
      </c>
      <c r="II228">
        <v>-3.1183980323874012</v>
      </c>
      <c r="IJ228">
        <v>-2.536945948238235E-3</v>
      </c>
      <c r="IK228">
        <v>1.581473279927893E-6</v>
      </c>
      <c r="IL228">
        <v>-4.6698293441882044E-10</v>
      </c>
      <c r="IM228">
        <v>-0.1212426229721789</v>
      </c>
      <c r="IN228">
        <v>-1.5895243091576399E-2</v>
      </c>
      <c r="IO228">
        <v>1.559614309849521E-3</v>
      </c>
      <c r="IP228">
        <v>-2.4566050869858518E-6</v>
      </c>
      <c r="IQ228">
        <v>2</v>
      </c>
      <c r="IR228">
        <v>2224</v>
      </c>
      <c r="IS228">
        <v>2</v>
      </c>
      <c r="IT228">
        <v>25</v>
      </c>
      <c r="IU228">
        <v>38.799999999999997</v>
      </c>
      <c r="IV228">
        <v>38.9</v>
      </c>
      <c r="IW228">
        <v>1.0144</v>
      </c>
      <c r="IX228">
        <v>2.4731399999999999</v>
      </c>
      <c r="IY228">
        <v>1.65039</v>
      </c>
      <c r="IZ228">
        <v>2.3022499999999999</v>
      </c>
      <c r="JA228">
        <v>1.50024</v>
      </c>
      <c r="JB228">
        <v>2.3034699999999999</v>
      </c>
      <c r="JC228">
        <v>37.457799999999999</v>
      </c>
      <c r="JD228">
        <v>23.780999999999999</v>
      </c>
      <c r="JE228">
        <v>18</v>
      </c>
      <c r="JF228">
        <v>505.39400000000001</v>
      </c>
      <c r="JG228">
        <v>479.26799999999997</v>
      </c>
      <c r="JH228">
        <v>25.520900000000001</v>
      </c>
      <c r="JI228">
        <v>32.107799999999997</v>
      </c>
      <c r="JJ228">
        <v>30.000299999999999</v>
      </c>
      <c r="JK228">
        <v>32.088999999999999</v>
      </c>
      <c r="JL228">
        <v>32.059100000000001</v>
      </c>
      <c r="JM228">
        <v>20.352799999999998</v>
      </c>
      <c r="JN228">
        <v>38.687899999999999</v>
      </c>
      <c r="JO228">
        <v>98.884500000000003</v>
      </c>
      <c r="JP228">
        <v>25.506599999999999</v>
      </c>
      <c r="JQ228">
        <v>443.25200000000001</v>
      </c>
      <c r="JR228">
        <v>21.095099999999999</v>
      </c>
      <c r="JS228">
        <v>99.926900000000003</v>
      </c>
      <c r="JT228">
        <v>99.146299999999997</v>
      </c>
    </row>
    <row r="229" spans="1:280" x14ac:dyDescent="0.25">
      <c r="A229">
        <v>213</v>
      </c>
      <c r="B229">
        <v>1674747858</v>
      </c>
      <c r="C229">
        <v>2120.400000095367</v>
      </c>
      <c r="D229" t="s">
        <v>845</v>
      </c>
      <c r="E229" t="s">
        <v>846</v>
      </c>
      <c r="F229" t="s">
        <v>412</v>
      </c>
      <c r="G229" t="s">
        <v>413</v>
      </c>
      <c r="H229" t="s">
        <v>414</v>
      </c>
      <c r="I229">
        <v>1674747858</v>
      </c>
      <c r="J229">
        <f t="shared" si="138"/>
        <v>3.2870287365009752E-3</v>
      </c>
      <c r="K229">
        <f t="shared" si="139"/>
        <v>3.2870287365009752</v>
      </c>
      <c r="L229">
        <f t="shared" si="140"/>
        <v>35.351034190382912</v>
      </c>
      <c r="M229">
        <f t="shared" si="141"/>
        <v>399.351</v>
      </c>
      <c r="N229">
        <f t="shared" si="142"/>
        <v>138.97882451089538</v>
      </c>
      <c r="O229">
        <f t="shared" si="143"/>
        <v>13.783271200816611</v>
      </c>
      <c r="P229">
        <f t="shared" si="144"/>
        <v>39.605768408883002</v>
      </c>
      <c r="Q229">
        <f t="shared" si="145"/>
        <v>0.23104798949505312</v>
      </c>
      <c r="R229">
        <f t="shared" si="146"/>
        <v>2.9128382232772165</v>
      </c>
      <c r="S229">
        <f t="shared" si="147"/>
        <v>0.22132794732416078</v>
      </c>
      <c r="T229">
        <f t="shared" si="148"/>
        <v>0.13916919856645987</v>
      </c>
      <c r="U229">
        <f t="shared" si="149"/>
        <v>344.40929860485028</v>
      </c>
      <c r="V229">
        <f t="shared" si="150"/>
        <v>29.198650203836664</v>
      </c>
      <c r="W229">
        <f t="shared" si="151"/>
        <v>28.4635</v>
      </c>
      <c r="X229">
        <f t="shared" si="152"/>
        <v>3.8985946434035164</v>
      </c>
      <c r="Y229">
        <f t="shared" si="153"/>
        <v>65.103324092888542</v>
      </c>
      <c r="Z229">
        <f t="shared" si="154"/>
        <v>2.4730162686213997</v>
      </c>
      <c r="AA229">
        <f t="shared" si="155"/>
        <v>3.7986021498578681</v>
      </c>
      <c r="AB229">
        <f t="shared" si="156"/>
        <v>1.4255783747821167</v>
      </c>
      <c r="AC229">
        <f t="shared" si="157"/>
        <v>-144.95796727969301</v>
      </c>
      <c r="AD229">
        <f t="shared" si="158"/>
        <v>-70.116991161968016</v>
      </c>
      <c r="AE229">
        <f t="shared" si="159"/>
        <v>-5.2596561245666651</v>
      </c>
      <c r="AF229">
        <f t="shared" si="160"/>
        <v>124.07468403862258</v>
      </c>
      <c r="AG229">
        <v>0</v>
      </c>
      <c r="AH229">
        <v>0</v>
      </c>
      <c r="AI229">
        <f t="shared" si="161"/>
        <v>1</v>
      </c>
      <c r="AJ229">
        <f t="shared" si="162"/>
        <v>0</v>
      </c>
      <c r="AK229">
        <f t="shared" si="163"/>
        <v>52198.647722114772</v>
      </c>
      <c r="AL229" t="s">
        <v>415</v>
      </c>
      <c r="AM229" t="s">
        <v>415</v>
      </c>
      <c r="AN229">
        <v>0</v>
      </c>
      <c r="AO229">
        <v>0</v>
      </c>
      <c r="AP229" t="e">
        <f t="shared" si="164"/>
        <v>#DIV/0!</v>
      </c>
      <c r="AQ229">
        <v>0</v>
      </c>
      <c r="AR229" t="s">
        <v>415</v>
      </c>
      <c r="AS229" t="s">
        <v>415</v>
      </c>
      <c r="AT229">
        <v>0</v>
      </c>
      <c r="AU229">
        <v>0</v>
      </c>
      <c r="AV229" t="e">
        <f t="shared" si="165"/>
        <v>#DIV/0!</v>
      </c>
      <c r="AW229">
        <v>0.5</v>
      </c>
      <c r="AX229">
        <f t="shared" si="166"/>
        <v>1513.3610993024251</v>
      </c>
      <c r="AY229">
        <f t="shared" si="167"/>
        <v>35.351034190382912</v>
      </c>
      <c r="AZ229" t="e">
        <f t="shared" si="168"/>
        <v>#DIV/0!</v>
      </c>
      <c r="BA229">
        <f t="shared" si="169"/>
        <v>2.3359285636903024E-2</v>
      </c>
      <c r="BB229" t="e">
        <f t="shared" si="170"/>
        <v>#DIV/0!</v>
      </c>
      <c r="BC229" t="e">
        <f t="shared" si="171"/>
        <v>#DIV/0!</v>
      </c>
      <c r="BD229" t="s">
        <v>415</v>
      </c>
      <c r="BE229">
        <v>0</v>
      </c>
      <c r="BF229" t="e">
        <f t="shared" si="172"/>
        <v>#DIV/0!</v>
      </c>
      <c r="BG229" t="e">
        <f t="shared" si="173"/>
        <v>#DIV/0!</v>
      </c>
      <c r="BH229" t="e">
        <f t="shared" si="174"/>
        <v>#DIV/0!</v>
      </c>
      <c r="BI229" t="e">
        <f t="shared" si="175"/>
        <v>#DIV/0!</v>
      </c>
      <c r="BJ229" t="e">
        <f t="shared" si="176"/>
        <v>#DIV/0!</v>
      </c>
      <c r="BK229" t="e">
        <f t="shared" si="177"/>
        <v>#DIV/0!</v>
      </c>
      <c r="BL229" t="e">
        <f t="shared" si="178"/>
        <v>#DIV/0!</v>
      </c>
      <c r="BM229" t="e">
        <f t="shared" si="179"/>
        <v>#DIV/0!</v>
      </c>
      <c r="CV229">
        <f t="shared" si="180"/>
        <v>1800.21</v>
      </c>
      <c r="CW229">
        <f t="shared" si="181"/>
        <v>1513.3610993024251</v>
      </c>
      <c r="CX229">
        <f t="shared" si="182"/>
        <v>0.84065808950201648</v>
      </c>
      <c r="CY229">
        <f t="shared" si="183"/>
        <v>0.191316179004033</v>
      </c>
      <c r="CZ229">
        <v>6</v>
      </c>
      <c r="DA229">
        <v>0.5</v>
      </c>
      <c r="DB229" t="s">
        <v>416</v>
      </c>
      <c r="DC229">
        <v>2</v>
      </c>
      <c r="DD229">
        <v>1674747858</v>
      </c>
      <c r="DE229">
        <v>399.351</v>
      </c>
      <c r="DF229">
        <v>443.34199999999998</v>
      </c>
      <c r="DG229">
        <v>24.9358</v>
      </c>
      <c r="DH229">
        <v>21.090199999999999</v>
      </c>
      <c r="DI229">
        <v>403.26600000000002</v>
      </c>
      <c r="DJ229">
        <v>24.544</v>
      </c>
      <c r="DK229">
        <v>500.06200000000001</v>
      </c>
      <c r="DL229">
        <v>99.075199999999995</v>
      </c>
      <c r="DM229">
        <v>0.100133</v>
      </c>
      <c r="DN229">
        <v>28.016999999999999</v>
      </c>
      <c r="DO229">
        <v>28.4635</v>
      </c>
      <c r="DP229">
        <v>999.9</v>
      </c>
      <c r="DQ229">
        <v>0</v>
      </c>
      <c r="DR229">
        <v>0</v>
      </c>
      <c r="DS229">
        <v>9997.5</v>
      </c>
      <c r="DT229">
        <v>0</v>
      </c>
      <c r="DU229">
        <v>384.84899999999999</v>
      </c>
      <c r="DV229">
        <v>-43.991900000000001</v>
      </c>
      <c r="DW229">
        <v>409.56299999999999</v>
      </c>
      <c r="DX229">
        <v>452.89400000000001</v>
      </c>
      <c r="DY229">
        <v>3.84558</v>
      </c>
      <c r="DZ229">
        <v>443.34199999999998</v>
      </c>
      <c r="EA229">
        <v>21.090199999999999</v>
      </c>
      <c r="EB229">
        <v>2.47052</v>
      </c>
      <c r="EC229">
        <v>2.0895199999999998</v>
      </c>
      <c r="ED229">
        <v>20.833600000000001</v>
      </c>
      <c r="EE229">
        <v>18.139500000000002</v>
      </c>
      <c r="EF229">
        <v>1800.21</v>
      </c>
      <c r="EG229">
        <v>0.97800100000000001</v>
      </c>
      <c r="EH229">
        <v>2.19986E-2</v>
      </c>
      <c r="EI229">
        <v>0</v>
      </c>
      <c r="EJ229">
        <v>771.18799999999999</v>
      </c>
      <c r="EK229">
        <v>5.0010599999999998</v>
      </c>
      <c r="EL229">
        <v>14089.9</v>
      </c>
      <c r="EM229">
        <v>16713</v>
      </c>
      <c r="EN229">
        <v>42.875</v>
      </c>
      <c r="EO229">
        <v>44.061999999999998</v>
      </c>
      <c r="EP229">
        <v>43.561999999999998</v>
      </c>
      <c r="EQ229">
        <v>43.5</v>
      </c>
      <c r="ER229">
        <v>44.25</v>
      </c>
      <c r="ES229">
        <v>1755.72</v>
      </c>
      <c r="ET229">
        <v>39.49</v>
      </c>
      <c r="EU229">
        <v>0</v>
      </c>
      <c r="EV229">
        <v>1674747854.9000001</v>
      </c>
      <c r="EW229">
        <v>0</v>
      </c>
      <c r="EX229">
        <v>772.70072000000005</v>
      </c>
      <c r="EY229">
        <v>-13.396923051998829</v>
      </c>
      <c r="EZ229">
        <v>-202.34615351617651</v>
      </c>
      <c r="FA229">
        <v>14113.691999999999</v>
      </c>
      <c r="FB229">
        <v>15</v>
      </c>
      <c r="FC229">
        <v>1674745522.0999999</v>
      </c>
      <c r="FD229" t="s">
        <v>417</v>
      </c>
      <c r="FE229">
        <v>1674745522.0999999</v>
      </c>
      <c r="FF229">
        <v>1674745515.0999999</v>
      </c>
      <c r="FG229">
        <v>2</v>
      </c>
      <c r="FH229">
        <v>7.9000000000000001E-2</v>
      </c>
      <c r="FI229">
        <v>5.8000000000000003E-2</v>
      </c>
      <c r="FJ229">
        <v>-3.89</v>
      </c>
      <c r="FK229">
        <v>9.4E-2</v>
      </c>
      <c r="FL229">
        <v>383</v>
      </c>
      <c r="FM229">
        <v>18</v>
      </c>
      <c r="FN229">
        <v>0.28000000000000003</v>
      </c>
      <c r="FO229">
        <v>0.05</v>
      </c>
      <c r="FP229">
        <v>34.937185854359832</v>
      </c>
      <c r="FQ229">
        <v>1.6373923633175851</v>
      </c>
      <c r="FR229">
        <v>0.17459472117967401</v>
      </c>
      <c r="FS229">
        <v>-1</v>
      </c>
      <c r="FT229">
        <v>0.2302353362096119</v>
      </c>
      <c r="FU229">
        <v>1.809683740326196E-2</v>
      </c>
      <c r="FV229">
        <v>2.498158099723299E-3</v>
      </c>
      <c r="FW229">
        <v>-1</v>
      </c>
      <c r="FX229">
        <v>0</v>
      </c>
      <c r="FY229">
        <v>0</v>
      </c>
      <c r="FZ229" t="s">
        <v>418</v>
      </c>
      <c r="GA229">
        <v>2.9780600000000002</v>
      </c>
      <c r="GB229">
        <v>2.8064399999999998</v>
      </c>
      <c r="GC229">
        <v>9.7514799999999999E-2</v>
      </c>
      <c r="GD229">
        <v>0.103613</v>
      </c>
      <c r="GE229">
        <v>0.12134</v>
      </c>
      <c r="GF229">
        <v>0.107962</v>
      </c>
      <c r="GG229">
        <v>26681.8</v>
      </c>
      <c r="GH229">
        <v>24587.1</v>
      </c>
      <c r="GI229">
        <v>26576.6</v>
      </c>
      <c r="GJ229">
        <v>25903.9</v>
      </c>
      <c r="GK229">
        <v>31774.1</v>
      </c>
      <c r="GL229">
        <v>32607.4</v>
      </c>
      <c r="GM229">
        <v>37654.199999999997</v>
      </c>
      <c r="GN229">
        <v>38424.400000000001</v>
      </c>
      <c r="GO229">
        <v>1.97645</v>
      </c>
      <c r="GP229">
        <v>1.9453</v>
      </c>
      <c r="GQ229">
        <v>7.99261E-2</v>
      </c>
      <c r="GR229">
        <v>0</v>
      </c>
      <c r="GS229">
        <v>27.158100000000001</v>
      </c>
      <c r="GT229">
        <v>999.9</v>
      </c>
      <c r="GU229">
        <v>57.5</v>
      </c>
      <c r="GV229">
        <v>31.4</v>
      </c>
      <c r="GW229">
        <v>26.7865</v>
      </c>
      <c r="GX229">
        <v>61.810200000000002</v>
      </c>
      <c r="GY229">
        <v>12.2997</v>
      </c>
      <c r="GZ229">
        <v>1</v>
      </c>
      <c r="HA229">
        <v>0.38434200000000002</v>
      </c>
      <c r="HB229">
        <v>1.9659899999999999</v>
      </c>
      <c r="HC229">
        <v>20.2454</v>
      </c>
      <c r="HD229">
        <v>5.2105499999999996</v>
      </c>
      <c r="HE229">
        <v>11.9381</v>
      </c>
      <c r="HF229">
        <v>4.9877500000000001</v>
      </c>
      <c r="HG229">
        <v>3.2909999999999999</v>
      </c>
      <c r="HH229">
        <v>9999</v>
      </c>
      <c r="HI229">
        <v>9999</v>
      </c>
      <c r="HJ229">
        <v>9999</v>
      </c>
      <c r="HK229">
        <v>999.9</v>
      </c>
      <c r="HL229">
        <v>1.87029</v>
      </c>
      <c r="HM229">
        <v>1.8765499999999999</v>
      </c>
      <c r="HN229">
        <v>1.8743799999999999</v>
      </c>
      <c r="HO229">
        <v>1.87259</v>
      </c>
      <c r="HP229">
        <v>1.87304</v>
      </c>
      <c r="HQ229">
        <v>1.87042</v>
      </c>
      <c r="HR229">
        <v>1.8763700000000001</v>
      </c>
      <c r="HS229">
        <v>1.8754599999999999</v>
      </c>
      <c r="HT229">
        <v>5</v>
      </c>
      <c r="HU229">
        <v>0</v>
      </c>
      <c r="HV229">
        <v>0</v>
      </c>
      <c r="HW229">
        <v>0</v>
      </c>
      <c r="HX229" t="s">
        <v>419</v>
      </c>
      <c r="HY229" t="s">
        <v>420</v>
      </c>
      <c r="HZ229" t="s">
        <v>421</v>
      </c>
      <c r="IA229" t="s">
        <v>422</v>
      </c>
      <c r="IB229" t="s">
        <v>422</v>
      </c>
      <c r="IC229" t="s">
        <v>421</v>
      </c>
      <c r="ID229">
        <v>0</v>
      </c>
      <c r="IE229">
        <v>100</v>
      </c>
      <c r="IF229">
        <v>100</v>
      </c>
      <c r="IG229">
        <v>-3.915</v>
      </c>
      <c r="IH229">
        <v>0.39179999999999998</v>
      </c>
      <c r="II229">
        <v>-3.1183980323874012</v>
      </c>
      <c r="IJ229">
        <v>-2.536945948238235E-3</v>
      </c>
      <c r="IK229">
        <v>1.581473279927893E-6</v>
      </c>
      <c r="IL229">
        <v>-4.6698293441882044E-10</v>
      </c>
      <c r="IM229">
        <v>-0.1212426229721789</v>
      </c>
      <c r="IN229">
        <v>-1.5895243091576399E-2</v>
      </c>
      <c r="IO229">
        <v>1.559614309849521E-3</v>
      </c>
      <c r="IP229">
        <v>-2.4566050869858518E-6</v>
      </c>
      <c r="IQ229">
        <v>2</v>
      </c>
      <c r="IR229">
        <v>2224</v>
      </c>
      <c r="IS229">
        <v>2</v>
      </c>
      <c r="IT229">
        <v>25</v>
      </c>
      <c r="IU229">
        <v>38.9</v>
      </c>
      <c r="IV229">
        <v>39</v>
      </c>
      <c r="IW229">
        <v>1.01562</v>
      </c>
      <c r="IX229">
        <v>2.47803</v>
      </c>
      <c r="IY229">
        <v>1.65039</v>
      </c>
      <c r="IZ229">
        <v>2.3022499999999999</v>
      </c>
      <c r="JA229">
        <v>1.50024</v>
      </c>
      <c r="JB229">
        <v>2.2778299999999998</v>
      </c>
      <c r="JC229">
        <v>37.481900000000003</v>
      </c>
      <c r="JD229">
        <v>23.745999999999999</v>
      </c>
      <c r="JE229">
        <v>18</v>
      </c>
      <c r="JF229">
        <v>505.67899999999997</v>
      </c>
      <c r="JG229">
        <v>479.077</v>
      </c>
      <c r="JH229">
        <v>25.493600000000001</v>
      </c>
      <c r="JI229">
        <v>32.109200000000001</v>
      </c>
      <c r="JJ229">
        <v>30.0002</v>
      </c>
      <c r="JK229">
        <v>32.091799999999999</v>
      </c>
      <c r="JL229">
        <v>32.062600000000003</v>
      </c>
      <c r="JM229">
        <v>20.372599999999998</v>
      </c>
      <c r="JN229">
        <v>38.687899999999999</v>
      </c>
      <c r="JO229">
        <v>98.884500000000003</v>
      </c>
      <c r="JP229">
        <v>25.474599999999999</v>
      </c>
      <c r="JQ229">
        <v>443.66800000000001</v>
      </c>
      <c r="JR229">
        <v>21.087499999999999</v>
      </c>
      <c r="JS229">
        <v>99.928799999999995</v>
      </c>
      <c r="JT229">
        <v>99.142200000000003</v>
      </c>
    </row>
    <row r="230" spans="1:280" x14ac:dyDescent="0.25">
      <c r="A230">
        <v>214</v>
      </c>
      <c r="B230">
        <v>1674747868</v>
      </c>
      <c r="C230">
        <v>2130.400000095367</v>
      </c>
      <c r="D230" t="s">
        <v>847</v>
      </c>
      <c r="E230" t="s">
        <v>848</v>
      </c>
      <c r="F230" t="s">
        <v>412</v>
      </c>
      <c r="G230" t="s">
        <v>413</v>
      </c>
      <c r="H230" t="s">
        <v>414</v>
      </c>
      <c r="I230">
        <v>1674747868</v>
      </c>
      <c r="J230">
        <f t="shared" si="138"/>
        <v>3.3015515414599561E-3</v>
      </c>
      <c r="K230">
        <f t="shared" si="139"/>
        <v>3.3015515414599559</v>
      </c>
      <c r="L230">
        <f t="shared" si="140"/>
        <v>35.75785575055238</v>
      </c>
      <c r="M230">
        <f t="shared" si="141"/>
        <v>399.42500000000001</v>
      </c>
      <c r="N230">
        <f t="shared" si="142"/>
        <v>138.54775074386382</v>
      </c>
      <c r="O230">
        <f t="shared" si="143"/>
        <v>13.740350731520586</v>
      </c>
      <c r="P230">
        <f t="shared" si="144"/>
        <v>39.612621363185006</v>
      </c>
      <c r="Q230">
        <f t="shared" si="145"/>
        <v>0.23329206400089031</v>
      </c>
      <c r="R230">
        <f t="shared" si="146"/>
        <v>2.9130392178970212</v>
      </c>
      <c r="S230">
        <f t="shared" si="147"/>
        <v>0.22338729504831553</v>
      </c>
      <c r="T230">
        <f t="shared" si="148"/>
        <v>0.14047192017427845</v>
      </c>
      <c r="U230">
        <f t="shared" si="149"/>
        <v>344.33519860454788</v>
      </c>
      <c r="V230">
        <f t="shared" si="150"/>
        <v>29.192542703353315</v>
      </c>
      <c r="W230">
        <f t="shared" si="151"/>
        <v>28.437899999999999</v>
      </c>
      <c r="X230">
        <f t="shared" si="152"/>
        <v>3.8928001717933531</v>
      </c>
      <c r="Y230">
        <f t="shared" si="153"/>
        <v>65.138861524061369</v>
      </c>
      <c r="Z230">
        <f t="shared" si="154"/>
        <v>2.47410659425302</v>
      </c>
      <c r="AA230">
        <f t="shared" si="155"/>
        <v>3.7982036166522803</v>
      </c>
      <c r="AB230">
        <f t="shared" si="156"/>
        <v>1.4186935775403331</v>
      </c>
      <c r="AC230">
        <f t="shared" si="157"/>
        <v>-145.59842297838406</v>
      </c>
      <c r="AD230">
        <f t="shared" si="158"/>
        <v>-66.384092512262015</v>
      </c>
      <c r="AE230">
        <f t="shared" si="159"/>
        <v>-4.9786185866175474</v>
      </c>
      <c r="AF230">
        <f t="shared" si="160"/>
        <v>127.37406452728428</v>
      </c>
      <c r="AG230">
        <v>0</v>
      </c>
      <c r="AH230">
        <v>0</v>
      </c>
      <c r="AI230">
        <f t="shared" si="161"/>
        <v>1</v>
      </c>
      <c r="AJ230">
        <f t="shared" si="162"/>
        <v>0</v>
      </c>
      <c r="AK230">
        <f t="shared" si="163"/>
        <v>52204.692956980536</v>
      </c>
      <c r="AL230" t="s">
        <v>415</v>
      </c>
      <c r="AM230" t="s">
        <v>415</v>
      </c>
      <c r="AN230">
        <v>0</v>
      </c>
      <c r="AO230">
        <v>0</v>
      </c>
      <c r="AP230" t="e">
        <f t="shared" si="164"/>
        <v>#DIV/0!</v>
      </c>
      <c r="AQ230">
        <v>0</v>
      </c>
      <c r="AR230" t="s">
        <v>415</v>
      </c>
      <c r="AS230" t="s">
        <v>415</v>
      </c>
      <c r="AT230">
        <v>0</v>
      </c>
      <c r="AU230">
        <v>0</v>
      </c>
      <c r="AV230" t="e">
        <f t="shared" si="165"/>
        <v>#DIV/0!</v>
      </c>
      <c r="AW230">
        <v>0.5</v>
      </c>
      <c r="AX230">
        <f t="shared" si="166"/>
        <v>1513.0334993022739</v>
      </c>
      <c r="AY230">
        <f t="shared" si="167"/>
        <v>35.75785575055238</v>
      </c>
      <c r="AZ230" t="e">
        <f t="shared" si="168"/>
        <v>#DIV/0!</v>
      </c>
      <c r="BA230">
        <f t="shared" si="169"/>
        <v>2.3633221450180646E-2</v>
      </c>
      <c r="BB230" t="e">
        <f t="shared" si="170"/>
        <v>#DIV/0!</v>
      </c>
      <c r="BC230" t="e">
        <f t="shared" si="171"/>
        <v>#DIV/0!</v>
      </c>
      <c r="BD230" t="s">
        <v>415</v>
      </c>
      <c r="BE230">
        <v>0</v>
      </c>
      <c r="BF230" t="e">
        <f t="shared" si="172"/>
        <v>#DIV/0!</v>
      </c>
      <c r="BG230" t="e">
        <f t="shared" si="173"/>
        <v>#DIV/0!</v>
      </c>
      <c r="BH230" t="e">
        <f t="shared" si="174"/>
        <v>#DIV/0!</v>
      </c>
      <c r="BI230" t="e">
        <f t="shared" si="175"/>
        <v>#DIV/0!</v>
      </c>
      <c r="BJ230" t="e">
        <f t="shared" si="176"/>
        <v>#DIV/0!</v>
      </c>
      <c r="BK230" t="e">
        <f t="shared" si="177"/>
        <v>#DIV/0!</v>
      </c>
      <c r="BL230" t="e">
        <f t="shared" si="178"/>
        <v>#DIV/0!</v>
      </c>
      <c r="BM230" t="e">
        <f t="shared" si="179"/>
        <v>#DIV/0!</v>
      </c>
      <c r="CV230">
        <f t="shared" si="180"/>
        <v>1799.82</v>
      </c>
      <c r="CW230">
        <f t="shared" si="181"/>
        <v>1513.0334993022739</v>
      </c>
      <c r="CX230">
        <f t="shared" si="182"/>
        <v>0.84065823210225132</v>
      </c>
      <c r="CY230">
        <f t="shared" si="183"/>
        <v>0.19131646420450263</v>
      </c>
      <c r="CZ230">
        <v>6</v>
      </c>
      <c r="DA230">
        <v>0.5</v>
      </c>
      <c r="DB230" t="s">
        <v>416</v>
      </c>
      <c r="DC230">
        <v>2</v>
      </c>
      <c r="DD230">
        <v>1674747868</v>
      </c>
      <c r="DE230">
        <v>399.42500000000001</v>
      </c>
      <c r="DF230">
        <v>443.91199999999998</v>
      </c>
      <c r="DG230">
        <v>24.947099999999999</v>
      </c>
      <c r="DH230">
        <v>21.084499999999998</v>
      </c>
      <c r="DI230">
        <v>403.34</v>
      </c>
      <c r="DJ230">
        <v>24.5547</v>
      </c>
      <c r="DK230">
        <v>500.05500000000001</v>
      </c>
      <c r="DL230">
        <v>99.074200000000005</v>
      </c>
      <c r="DM230">
        <v>9.9916199999999997E-2</v>
      </c>
      <c r="DN230">
        <v>28.0152</v>
      </c>
      <c r="DO230">
        <v>28.437899999999999</v>
      </c>
      <c r="DP230">
        <v>999.9</v>
      </c>
      <c r="DQ230">
        <v>0</v>
      </c>
      <c r="DR230">
        <v>0</v>
      </c>
      <c r="DS230">
        <v>9998.75</v>
      </c>
      <c r="DT230">
        <v>0</v>
      </c>
      <c r="DU230">
        <v>385.09199999999998</v>
      </c>
      <c r="DV230">
        <v>-44.486699999999999</v>
      </c>
      <c r="DW230">
        <v>409.64499999999998</v>
      </c>
      <c r="DX230">
        <v>453.47300000000001</v>
      </c>
      <c r="DY230">
        <v>3.86267</v>
      </c>
      <c r="DZ230">
        <v>443.91199999999998</v>
      </c>
      <c r="EA230">
        <v>21.084499999999998</v>
      </c>
      <c r="EB230">
        <v>2.4716200000000002</v>
      </c>
      <c r="EC230">
        <v>2.08893</v>
      </c>
      <c r="ED230">
        <v>20.840800000000002</v>
      </c>
      <c r="EE230">
        <v>18.135000000000002</v>
      </c>
      <c r="EF230">
        <v>1799.82</v>
      </c>
      <c r="EG230">
        <v>0.97799800000000003</v>
      </c>
      <c r="EH230">
        <v>2.2002000000000001E-2</v>
      </c>
      <c r="EI230">
        <v>0</v>
      </c>
      <c r="EJ230">
        <v>769.24800000000005</v>
      </c>
      <c r="EK230">
        <v>5.0010599999999998</v>
      </c>
      <c r="EL230">
        <v>14054.8</v>
      </c>
      <c r="EM230">
        <v>16709.400000000001</v>
      </c>
      <c r="EN230">
        <v>43</v>
      </c>
      <c r="EO230">
        <v>44.125</v>
      </c>
      <c r="EP230">
        <v>43.686999999999998</v>
      </c>
      <c r="EQ230">
        <v>43.625</v>
      </c>
      <c r="ER230">
        <v>44.311999999999998</v>
      </c>
      <c r="ES230">
        <v>1755.33</v>
      </c>
      <c r="ET230">
        <v>39.49</v>
      </c>
      <c r="EU230">
        <v>0</v>
      </c>
      <c r="EV230">
        <v>1674747865.0999999</v>
      </c>
      <c r="EW230">
        <v>0</v>
      </c>
      <c r="EX230">
        <v>770.62515384615392</v>
      </c>
      <c r="EY230">
        <v>-12.026324797046399</v>
      </c>
      <c r="EZ230">
        <v>-196.30085466855729</v>
      </c>
      <c r="FA230">
        <v>14080.376923076919</v>
      </c>
      <c r="FB230">
        <v>15</v>
      </c>
      <c r="FC230">
        <v>1674745522.0999999</v>
      </c>
      <c r="FD230" t="s">
        <v>417</v>
      </c>
      <c r="FE230">
        <v>1674745522.0999999</v>
      </c>
      <c r="FF230">
        <v>1674745515.0999999</v>
      </c>
      <c r="FG230">
        <v>2</v>
      </c>
      <c r="FH230">
        <v>7.9000000000000001E-2</v>
      </c>
      <c r="FI230">
        <v>5.8000000000000003E-2</v>
      </c>
      <c r="FJ230">
        <v>-3.89</v>
      </c>
      <c r="FK230">
        <v>9.4E-2</v>
      </c>
      <c r="FL230">
        <v>383</v>
      </c>
      <c r="FM230">
        <v>18</v>
      </c>
      <c r="FN230">
        <v>0.28000000000000003</v>
      </c>
      <c r="FO230">
        <v>0.05</v>
      </c>
      <c r="FP230">
        <v>35.27986451103019</v>
      </c>
      <c r="FQ230">
        <v>2.7226074739271051</v>
      </c>
      <c r="FR230">
        <v>0.2706442580768616</v>
      </c>
      <c r="FS230">
        <v>-1</v>
      </c>
      <c r="FT230">
        <v>0.2317386477580041</v>
      </c>
      <c r="FU230">
        <v>-1.4702115106780191E-3</v>
      </c>
      <c r="FV230">
        <v>6.6583018591600477E-4</v>
      </c>
      <c r="FW230">
        <v>-1</v>
      </c>
      <c r="FX230">
        <v>0</v>
      </c>
      <c r="FY230">
        <v>0</v>
      </c>
      <c r="FZ230" t="s">
        <v>418</v>
      </c>
      <c r="GA230">
        <v>2.97803</v>
      </c>
      <c r="GB230">
        <v>2.8062299999999998</v>
      </c>
      <c r="GC230">
        <v>9.7527299999999997E-2</v>
      </c>
      <c r="GD230">
        <v>0.103711</v>
      </c>
      <c r="GE230">
        <v>0.121375</v>
      </c>
      <c r="GF230">
        <v>0.10793999999999999</v>
      </c>
      <c r="GG230">
        <v>26680.9</v>
      </c>
      <c r="GH230">
        <v>24583.9</v>
      </c>
      <c r="GI230">
        <v>26576.2</v>
      </c>
      <c r="GJ230">
        <v>25903.3</v>
      </c>
      <c r="GK230">
        <v>31772.1</v>
      </c>
      <c r="GL230">
        <v>32607.200000000001</v>
      </c>
      <c r="GM230">
        <v>37653.4</v>
      </c>
      <c r="GN230">
        <v>38423.1</v>
      </c>
      <c r="GO230">
        <v>1.97628</v>
      </c>
      <c r="GP230">
        <v>1.94547</v>
      </c>
      <c r="GQ230">
        <v>7.8361500000000001E-2</v>
      </c>
      <c r="GR230">
        <v>0</v>
      </c>
      <c r="GS230">
        <v>27.158100000000001</v>
      </c>
      <c r="GT230">
        <v>999.9</v>
      </c>
      <c r="GU230">
        <v>57.4</v>
      </c>
      <c r="GV230">
        <v>31.4</v>
      </c>
      <c r="GW230">
        <v>26.737500000000001</v>
      </c>
      <c r="GX230">
        <v>61.770200000000003</v>
      </c>
      <c r="GY230">
        <v>12.211499999999999</v>
      </c>
      <c r="GZ230">
        <v>1</v>
      </c>
      <c r="HA230">
        <v>0.38452999999999998</v>
      </c>
      <c r="HB230">
        <v>2.0156200000000002</v>
      </c>
      <c r="HC230">
        <v>20.244800000000001</v>
      </c>
      <c r="HD230">
        <v>5.2103999999999999</v>
      </c>
      <c r="HE230">
        <v>11.937900000000001</v>
      </c>
      <c r="HF230">
        <v>4.9872500000000004</v>
      </c>
      <c r="HG230">
        <v>3.2909999999999999</v>
      </c>
      <c r="HH230">
        <v>9999</v>
      </c>
      <c r="HI230">
        <v>9999</v>
      </c>
      <c r="HJ230">
        <v>9999</v>
      </c>
      <c r="HK230">
        <v>999.9</v>
      </c>
      <c r="HL230">
        <v>1.8702799999999999</v>
      </c>
      <c r="HM230">
        <v>1.87656</v>
      </c>
      <c r="HN230">
        <v>1.87439</v>
      </c>
      <c r="HO230">
        <v>1.87259</v>
      </c>
      <c r="HP230">
        <v>1.87303</v>
      </c>
      <c r="HQ230">
        <v>1.87042</v>
      </c>
      <c r="HR230">
        <v>1.8763700000000001</v>
      </c>
      <c r="HS230">
        <v>1.8754599999999999</v>
      </c>
      <c r="HT230">
        <v>5</v>
      </c>
      <c r="HU230">
        <v>0</v>
      </c>
      <c r="HV230">
        <v>0</v>
      </c>
      <c r="HW230">
        <v>0</v>
      </c>
      <c r="HX230" t="s">
        <v>419</v>
      </c>
      <c r="HY230" t="s">
        <v>420</v>
      </c>
      <c r="HZ230" t="s">
        <v>421</v>
      </c>
      <c r="IA230" t="s">
        <v>422</v>
      </c>
      <c r="IB230" t="s">
        <v>422</v>
      </c>
      <c r="IC230" t="s">
        <v>421</v>
      </c>
      <c r="ID230">
        <v>0</v>
      </c>
      <c r="IE230">
        <v>100</v>
      </c>
      <c r="IF230">
        <v>100</v>
      </c>
      <c r="IG230">
        <v>-3.915</v>
      </c>
      <c r="IH230">
        <v>0.39240000000000003</v>
      </c>
      <c r="II230">
        <v>-3.1183980323874012</v>
      </c>
      <c r="IJ230">
        <v>-2.536945948238235E-3</v>
      </c>
      <c r="IK230">
        <v>1.581473279927893E-6</v>
      </c>
      <c r="IL230">
        <v>-4.6698293441882044E-10</v>
      </c>
      <c r="IM230">
        <v>-0.1212426229721789</v>
      </c>
      <c r="IN230">
        <v>-1.5895243091576399E-2</v>
      </c>
      <c r="IO230">
        <v>1.559614309849521E-3</v>
      </c>
      <c r="IP230">
        <v>-2.4566050869858518E-6</v>
      </c>
      <c r="IQ230">
        <v>2</v>
      </c>
      <c r="IR230">
        <v>2224</v>
      </c>
      <c r="IS230">
        <v>2</v>
      </c>
      <c r="IT230">
        <v>25</v>
      </c>
      <c r="IU230">
        <v>39.1</v>
      </c>
      <c r="IV230">
        <v>39.200000000000003</v>
      </c>
      <c r="IW230">
        <v>1.01685</v>
      </c>
      <c r="IX230">
        <v>2.47681</v>
      </c>
      <c r="IY230">
        <v>1.65039</v>
      </c>
      <c r="IZ230">
        <v>2.3022499999999999</v>
      </c>
      <c r="JA230">
        <v>1.50024</v>
      </c>
      <c r="JB230">
        <v>2.32056</v>
      </c>
      <c r="JC230">
        <v>37.481900000000003</v>
      </c>
      <c r="JD230">
        <v>23.745999999999999</v>
      </c>
      <c r="JE230">
        <v>18</v>
      </c>
      <c r="JF230">
        <v>505.58800000000002</v>
      </c>
      <c r="JG230">
        <v>479.22399999999999</v>
      </c>
      <c r="JH230">
        <v>25.459</v>
      </c>
      <c r="JI230">
        <v>32.111800000000002</v>
      </c>
      <c r="JJ230">
        <v>30.000299999999999</v>
      </c>
      <c r="JK230">
        <v>32.094700000000003</v>
      </c>
      <c r="JL230">
        <v>32.066200000000002</v>
      </c>
      <c r="JM230">
        <v>20.3874</v>
      </c>
      <c r="JN230">
        <v>38.687899999999999</v>
      </c>
      <c r="JO230">
        <v>98.510599999999997</v>
      </c>
      <c r="JP230">
        <v>25.442399999999999</v>
      </c>
      <c r="JQ230">
        <v>444.197</v>
      </c>
      <c r="JR230">
        <v>21.059000000000001</v>
      </c>
      <c r="JS230">
        <v>99.926699999999997</v>
      </c>
      <c r="JT230">
        <v>99.139300000000006</v>
      </c>
    </row>
    <row r="231" spans="1:280" x14ac:dyDescent="0.25">
      <c r="A231">
        <v>215</v>
      </c>
      <c r="B231">
        <v>1674747878</v>
      </c>
      <c r="C231">
        <v>2140.400000095367</v>
      </c>
      <c r="D231" t="s">
        <v>849</v>
      </c>
      <c r="E231" t="s">
        <v>850</v>
      </c>
      <c r="F231" t="s">
        <v>412</v>
      </c>
      <c r="G231" t="s">
        <v>413</v>
      </c>
      <c r="H231" t="s">
        <v>414</v>
      </c>
      <c r="I231">
        <v>1674747878</v>
      </c>
      <c r="J231">
        <f t="shared" si="138"/>
        <v>3.3223735540586189E-3</v>
      </c>
      <c r="K231">
        <f t="shared" si="139"/>
        <v>3.3223735540586188</v>
      </c>
      <c r="L231">
        <f t="shared" si="140"/>
        <v>36.20772676800879</v>
      </c>
      <c r="M231">
        <f t="shared" si="141"/>
        <v>399.37099999999998</v>
      </c>
      <c r="N231">
        <f t="shared" si="142"/>
        <v>136.97959337755765</v>
      </c>
      <c r="O231">
        <f t="shared" si="143"/>
        <v>13.584896326590092</v>
      </c>
      <c r="P231">
        <f t="shared" si="144"/>
        <v>39.6074590168516</v>
      </c>
      <c r="Q231">
        <f t="shared" si="145"/>
        <v>0.23486853610262304</v>
      </c>
      <c r="R231">
        <f t="shared" si="146"/>
        <v>2.9133716069959625</v>
      </c>
      <c r="S231">
        <f t="shared" si="147"/>
        <v>0.22483363979383594</v>
      </c>
      <c r="T231">
        <f t="shared" si="148"/>
        <v>0.14138689128246154</v>
      </c>
      <c r="U231">
        <f t="shared" si="149"/>
        <v>344.36939860468749</v>
      </c>
      <c r="V231">
        <f t="shared" si="150"/>
        <v>29.188080322594633</v>
      </c>
      <c r="W231">
        <f t="shared" si="151"/>
        <v>28.447700000000001</v>
      </c>
      <c r="X231">
        <f t="shared" si="152"/>
        <v>3.8950174799198347</v>
      </c>
      <c r="Y231">
        <f t="shared" si="153"/>
        <v>65.200774649320152</v>
      </c>
      <c r="Z231">
        <f t="shared" si="154"/>
        <v>2.4765881012112003</v>
      </c>
      <c r="AA231">
        <f t="shared" si="155"/>
        <v>3.7984028786949748</v>
      </c>
      <c r="AB231">
        <f t="shared" si="156"/>
        <v>1.4184293787086344</v>
      </c>
      <c r="AC231">
        <f t="shared" si="157"/>
        <v>-146.5166737339851</v>
      </c>
      <c r="AD231">
        <f t="shared" si="158"/>
        <v>-67.789551836959646</v>
      </c>
      <c r="AE231">
        <f t="shared" si="159"/>
        <v>-5.0837149756031579</v>
      </c>
      <c r="AF231">
        <f t="shared" si="160"/>
        <v>124.97945805813961</v>
      </c>
      <c r="AG231">
        <v>0</v>
      </c>
      <c r="AH231">
        <v>0</v>
      </c>
      <c r="AI231">
        <f t="shared" si="161"/>
        <v>1</v>
      </c>
      <c r="AJ231">
        <f t="shared" si="162"/>
        <v>0</v>
      </c>
      <c r="AK231">
        <f t="shared" si="163"/>
        <v>52214.064675911497</v>
      </c>
      <c r="AL231" t="s">
        <v>415</v>
      </c>
      <c r="AM231" t="s">
        <v>415</v>
      </c>
      <c r="AN231">
        <v>0</v>
      </c>
      <c r="AO231">
        <v>0</v>
      </c>
      <c r="AP231" t="e">
        <f t="shared" si="164"/>
        <v>#DIV/0!</v>
      </c>
      <c r="AQ231">
        <v>0</v>
      </c>
      <c r="AR231" t="s">
        <v>415</v>
      </c>
      <c r="AS231" t="s">
        <v>415</v>
      </c>
      <c r="AT231">
        <v>0</v>
      </c>
      <c r="AU231">
        <v>0</v>
      </c>
      <c r="AV231" t="e">
        <f t="shared" si="165"/>
        <v>#DIV/0!</v>
      </c>
      <c r="AW231">
        <v>0.5</v>
      </c>
      <c r="AX231">
        <f t="shared" si="166"/>
        <v>1513.1846993023437</v>
      </c>
      <c r="AY231">
        <f t="shared" si="167"/>
        <v>36.20772676800879</v>
      </c>
      <c r="AZ231" t="e">
        <f t="shared" si="168"/>
        <v>#DIV/0!</v>
      </c>
      <c r="BA231">
        <f t="shared" si="169"/>
        <v>2.3928160775550017E-2</v>
      </c>
      <c r="BB231" t="e">
        <f t="shared" si="170"/>
        <v>#DIV/0!</v>
      </c>
      <c r="BC231" t="e">
        <f t="shared" si="171"/>
        <v>#DIV/0!</v>
      </c>
      <c r="BD231" t="s">
        <v>415</v>
      </c>
      <c r="BE231">
        <v>0</v>
      </c>
      <c r="BF231" t="e">
        <f t="shared" si="172"/>
        <v>#DIV/0!</v>
      </c>
      <c r="BG231" t="e">
        <f t="shared" si="173"/>
        <v>#DIV/0!</v>
      </c>
      <c r="BH231" t="e">
        <f t="shared" si="174"/>
        <v>#DIV/0!</v>
      </c>
      <c r="BI231" t="e">
        <f t="shared" si="175"/>
        <v>#DIV/0!</v>
      </c>
      <c r="BJ231" t="e">
        <f t="shared" si="176"/>
        <v>#DIV/0!</v>
      </c>
      <c r="BK231" t="e">
        <f t="shared" si="177"/>
        <v>#DIV/0!</v>
      </c>
      <c r="BL231" t="e">
        <f t="shared" si="178"/>
        <v>#DIV/0!</v>
      </c>
      <c r="BM231" t="e">
        <f t="shared" si="179"/>
        <v>#DIV/0!</v>
      </c>
      <c r="CV231">
        <f t="shared" si="180"/>
        <v>1800</v>
      </c>
      <c r="CW231">
        <f t="shared" si="181"/>
        <v>1513.1846993023437</v>
      </c>
      <c r="CX231">
        <f t="shared" si="182"/>
        <v>0.84065816627907985</v>
      </c>
      <c r="CY231">
        <f t="shared" si="183"/>
        <v>0.19131633255815972</v>
      </c>
      <c r="CZ231">
        <v>6</v>
      </c>
      <c r="DA231">
        <v>0.5</v>
      </c>
      <c r="DB231" t="s">
        <v>416</v>
      </c>
      <c r="DC231">
        <v>2</v>
      </c>
      <c r="DD231">
        <v>1674747878</v>
      </c>
      <c r="DE231">
        <v>399.37099999999998</v>
      </c>
      <c r="DF231">
        <v>444.40800000000002</v>
      </c>
      <c r="DG231">
        <v>24.972000000000001</v>
      </c>
      <c r="DH231">
        <v>21.085100000000001</v>
      </c>
      <c r="DI231">
        <v>403.286</v>
      </c>
      <c r="DJ231">
        <v>24.578199999999999</v>
      </c>
      <c r="DK231">
        <v>500.05</v>
      </c>
      <c r="DL231">
        <v>99.074700000000007</v>
      </c>
      <c r="DM231">
        <v>9.9899600000000005E-2</v>
      </c>
      <c r="DN231">
        <v>28.016100000000002</v>
      </c>
      <c r="DO231">
        <v>28.447700000000001</v>
      </c>
      <c r="DP231">
        <v>999.9</v>
      </c>
      <c r="DQ231">
        <v>0</v>
      </c>
      <c r="DR231">
        <v>0</v>
      </c>
      <c r="DS231">
        <v>10000.6</v>
      </c>
      <c r="DT231">
        <v>0</v>
      </c>
      <c r="DU231">
        <v>385.065</v>
      </c>
      <c r="DV231">
        <v>-45.036700000000003</v>
      </c>
      <c r="DW231">
        <v>409.59899999999999</v>
      </c>
      <c r="DX231">
        <v>453.98</v>
      </c>
      <c r="DY231">
        <v>3.8868800000000001</v>
      </c>
      <c r="DZ231">
        <v>444.40800000000002</v>
      </c>
      <c r="EA231">
        <v>21.085100000000001</v>
      </c>
      <c r="EB231">
        <v>2.4740899999999999</v>
      </c>
      <c r="EC231">
        <v>2.089</v>
      </c>
      <c r="ED231">
        <v>20.857099999999999</v>
      </c>
      <c r="EE231">
        <v>18.1356</v>
      </c>
      <c r="EF231">
        <v>1800</v>
      </c>
      <c r="EG231">
        <v>0.97800100000000001</v>
      </c>
      <c r="EH231">
        <v>2.19986E-2</v>
      </c>
      <c r="EI231">
        <v>0</v>
      </c>
      <c r="EJ231">
        <v>767.31200000000001</v>
      </c>
      <c r="EK231">
        <v>5.0010599999999998</v>
      </c>
      <c r="EL231">
        <v>14025.8</v>
      </c>
      <c r="EM231">
        <v>16711</v>
      </c>
      <c r="EN231">
        <v>43.061999999999998</v>
      </c>
      <c r="EO231">
        <v>44.186999999999998</v>
      </c>
      <c r="EP231">
        <v>43.75</v>
      </c>
      <c r="EQ231">
        <v>43.686999999999998</v>
      </c>
      <c r="ER231">
        <v>44.436999999999998</v>
      </c>
      <c r="ES231">
        <v>1755.51</v>
      </c>
      <c r="ET231">
        <v>39.49</v>
      </c>
      <c r="EU231">
        <v>0</v>
      </c>
      <c r="EV231">
        <v>1674747875.3</v>
      </c>
      <c r="EW231">
        <v>0</v>
      </c>
      <c r="EX231">
        <v>768.56736000000001</v>
      </c>
      <c r="EY231">
        <v>-11.26246156588215</v>
      </c>
      <c r="EZ231">
        <v>-183.9769233427516</v>
      </c>
      <c r="FA231">
        <v>14047.188</v>
      </c>
      <c r="FB231">
        <v>15</v>
      </c>
      <c r="FC231">
        <v>1674745522.0999999</v>
      </c>
      <c r="FD231" t="s">
        <v>417</v>
      </c>
      <c r="FE231">
        <v>1674745522.0999999</v>
      </c>
      <c r="FF231">
        <v>1674745515.0999999</v>
      </c>
      <c r="FG231">
        <v>2</v>
      </c>
      <c r="FH231">
        <v>7.9000000000000001E-2</v>
      </c>
      <c r="FI231">
        <v>5.8000000000000003E-2</v>
      </c>
      <c r="FJ231">
        <v>-3.89</v>
      </c>
      <c r="FK231">
        <v>9.4E-2</v>
      </c>
      <c r="FL231">
        <v>383</v>
      </c>
      <c r="FM231">
        <v>18</v>
      </c>
      <c r="FN231">
        <v>0.28000000000000003</v>
      </c>
      <c r="FO231">
        <v>0.05</v>
      </c>
      <c r="FP231">
        <v>35.716037564293799</v>
      </c>
      <c r="FQ231">
        <v>2.1089765579084419</v>
      </c>
      <c r="FR231">
        <v>0.20614970614529979</v>
      </c>
      <c r="FS231">
        <v>-1</v>
      </c>
      <c r="FT231">
        <v>0.23272411306560789</v>
      </c>
      <c r="FU231">
        <v>1.0939802680124891E-2</v>
      </c>
      <c r="FV231">
        <v>1.0745094094653899E-3</v>
      </c>
      <c r="FW231">
        <v>-1</v>
      </c>
      <c r="FX231">
        <v>0</v>
      </c>
      <c r="FY231">
        <v>0</v>
      </c>
      <c r="FZ231" t="s">
        <v>418</v>
      </c>
      <c r="GA231">
        <v>2.9780199999999999</v>
      </c>
      <c r="GB231">
        <v>2.8062299999999998</v>
      </c>
      <c r="GC231">
        <v>9.7517099999999995E-2</v>
      </c>
      <c r="GD231">
        <v>0.103798</v>
      </c>
      <c r="GE231">
        <v>0.12145499999999999</v>
      </c>
      <c r="GF231">
        <v>0.107942</v>
      </c>
      <c r="GG231">
        <v>26681.7</v>
      </c>
      <c r="GH231">
        <v>24581.4</v>
      </c>
      <c r="GI231">
        <v>26576.6</v>
      </c>
      <c r="GJ231">
        <v>25903.200000000001</v>
      </c>
      <c r="GK231">
        <v>31770</v>
      </c>
      <c r="GL231">
        <v>32607</v>
      </c>
      <c r="GM231">
        <v>37654.300000000003</v>
      </c>
      <c r="GN231">
        <v>38422.9</v>
      </c>
      <c r="GO231">
        <v>1.9760200000000001</v>
      </c>
      <c r="GP231">
        <v>1.9451000000000001</v>
      </c>
      <c r="GQ231">
        <v>7.89575E-2</v>
      </c>
      <c r="GR231">
        <v>0</v>
      </c>
      <c r="GS231">
        <v>27.158100000000001</v>
      </c>
      <c r="GT231">
        <v>999.9</v>
      </c>
      <c r="GU231">
        <v>57.4</v>
      </c>
      <c r="GV231">
        <v>31.4</v>
      </c>
      <c r="GW231">
        <v>26.738399999999999</v>
      </c>
      <c r="GX231">
        <v>61.940199999999997</v>
      </c>
      <c r="GY231">
        <v>11.9071</v>
      </c>
      <c r="GZ231">
        <v>1</v>
      </c>
      <c r="HA231">
        <v>0.38495200000000002</v>
      </c>
      <c r="HB231">
        <v>2.0417000000000001</v>
      </c>
      <c r="HC231">
        <v>20.244599999999998</v>
      </c>
      <c r="HD231">
        <v>5.2099500000000001</v>
      </c>
      <c r="HE231">
        <v>11.9381</v>
      </c>
      <c r="HF231">
        <v>4.9875999999999996</v>
      </c>
      <c r="HG231">
        <v>3.2909999999999999</v>
      </c>
      <c r="HH231">
        <v>9999</v>
      </c>
      <c r="HI231">
        <v>9999</v>
      </c>
      <c r="HJ231">
        <v>9999</v>
      </c>
      <c r="HK231">
        <v>999.9</v>
      </c>
      <c r="HL231">
        <v>1.8702700000000001</v>
      </c>
      <c r="HM231">
        <v>1.87656</v>
      </c>
      <c r="HN231">
        <v>1.87439</v>
      </c>
      <c r="HO231">
        <v>1.8726</v>
      </c>
      <c r="HP231">
        <v>1.8730199999999999</v>
      </c>
      <c r="HQ231">
        <v>1.87042</v>
      </c>
      <c r="HR231">
        <v>1.8763700000000001</v>
      </c>
      <c r="HS231">
        <v>1.8754500000000001</v>
      </c>
      <c r="HT231">
        <v>5</v>
      </c>
      <c r="HU231">
        <v>0</v>
      </c>
      <c r="HV231">
        <v>0</v>
      </c>
      <c r="HW231">
        <v>0</v>
      </c>
      <c r="HX231" t="s">
        <v>419</v>
      </c>
      <c r="HY231" t="s">
        <v>420</v>
      </c>
      <c r="HZ231" t="s">
        <v>421</v>
      </c>
      <c r="IA231" t="s">
        <v>422</v>
      </c>
      <c r="IB231" t="s">
        <v>422</v>
      </c>
      <c r="IC231" t="s">
        <v>421</v>
      </c>
      <c r="ID231">
        <v>0</v>
      </c>
      <c r="IE231">
        <v>100</v>
      </c>
      <c r="IF231">
        <v>100</v>
      </c>
      <c r="IG231">
        <v>-3.915</v>
      </c>
      <c r="IH231">
        <v>0.39379999999999998</v>
      </c>
      <c r="II231">
        <v>-3.1183980323874012</v>
      </c>
      <c r="IJ231">
        <v>-2.536945948238235E-3</v>
      </c>
      <c r="IK231">
        <v>1.581473279927893E-6</v>
      </c>
      <c r="IL231">
        <v>-4.6698293441882044E-10</v>
      </c>
      <c r="IM231">
        <v>-0.1212426229721789</v>
      </c>
      <c r="IN231">
        <v>-1.5895243091576399E-2</v>
      </c>
      <c r="IO231">
        <v>1.559614309849521E-3</v>
      </c>
      <c r="IP231">
        <v>-2.4566050869858518E-6</v>
      </c>
      <c r="IQ231">
        <v>2</v>
      </c>
      <c r="IR231">
        <v>2224</v>
      </c>
      <c r="IS231">
        <v>2</v>
      </c>
      <c r="IT231">
        <v>25</v>
      </c>
      <c r="IU231">
        <v>39.299999999999997</v>
      </c>
      <c r="IV231">
        <v>39.4</v>
      </c>
      <c r="IW231">
        <v>1.01807</v>
      </c>
      <c r="IX231">
        <v>2.47803</v>
      </c>
      <c r="IY231">
        <v>1.65039</v>
      </c>
      <c r="IZ231">
        <v>2.3022499999999999</v>
      </c>
      <c r="JA231">
        <v>1.50024</v>
      </c>
      <c r="JB231">
        <v>2.36572</v>
      </c>
      <c r="JC231">
        <v>37.481900000000003</v>
      </c>
      <c r="JD231">
        <v>23.745999999999999</v>
      </c>
      <c r="JE231">
        <v>18</v>
      </c>
      <c r="JF231">
        <v>505.447</v>
      </c>
      <c r="JG231">
        <v>479</v>
      </c>
      <c r="JH231">
        <v>25.428000000000001</v>
      </c>
      <c r="JI231">
        <v>32.114899999999999</v>
      </c>
      <c r="JJ231">
        <v>30.000299999999999</v>
      </c>
      <c r="JK231">
        <v>32.0976</v>
      </c>
      <c r="JL231">
        <v>32.069699999999997</v>
      </c>
      <c r="JM231">
        <v>20.408799999999999</v>
      </c>
      <c r="JN231">
        <v>38.687899999999999</v>
      </c>
      <c r="JO231">
        <v>98.510599999999997</v>
      </c>
      <c r="JP231">
        <v>25.410499999999999</v>
      </c>
      <c r="JQ231">
        <v>444.596</v>
      </c>
      <c r="JR231">
        <v>21.006699999999999</v>
      </c>
      <c r="JS231">
        <v>99.928899999999999</v>
      </c>
      <c r="JT231">
        <v>99.138999999999996</v>
      </c>
    </row>
    <row r="232" spans="1:280" x14ac:dyDescent="0.25">
      <c r="A232">
        <v>216</v>
      </c>
      <c r="B232">
        <v>1674747888</v>
      </c>
      <c r="C232">
        <v>2150.400000095367</v>
      </c>
      <c r="D232" t="s">
        <v>851</v>
      </c>
      <c r="E232" t="s">
        <v>852</v>
      </c>
      <c r="F232" t="s">
        <v>412</v>
      </c>
      <c r="G232" t="s">
        <v>413</v>
      </c>
      <c r="H232" t="s">
        <v>414</v>
      </c>
      <c r="I232">
        <v>1674747888</v>
      </c>
      <c r="J232">
        <f t="shared" si="138"/>
        <v>3.3760027392632287E-3</v>
      </c>
      <c r="K232">
        <f t="shared" si="139"/>
        <v>3.3760027392632286</v>
      </c>
      <c r="L232">
        <f t="shared" si="140"/>
        <v>36.407858858186728</v>
      </c>
      <c r="M232">
        <f t="shared" si="141"/>
        <v>399.43099999999998</v>
      </c>
      <c r="N232">
        <f t="shared" si="142"/>
        <v>140.41673893038967</v>
      </c>
      <c r="O232">
        <f t="shared" si="143"/>
        <v>13.925655826248382</v>
      </c>
      <c r="P232">
        <f t="shared" si="144"/>
        <v>39.613073731128999</v>
      </c>
      <c r="Q232">
        <f t="shared" si="145"/>
        <v>0.23952587423651889</v>
      </c>
      <c r="R232">
        <f t="shared" si="146"/>
        <v>2.9110619213049187</v>
      </c>
      <c r="S232">
        <f t="shared" si="147"/>
        <v>0.22909066852020538</v>
      </c>
      <c r="T232">
        <f t="shared" si="148"/>
        <v>0.14408134296074226</v>
      </c>
      <c r="U232">
        <f t="shared" si="149"/>
        <v>344.40739860484251</v>
      </c>
      <c r="V232">
        <f t="shared" si="150"/>
        <v>29.173652177501712</v>
      </c>
      <c r="W232">
        <f t="shared" si="151"/>
        <v>28.439699999999998</v>
      </c>
      <c r="X232">
        <f t="shared" si="152"/>
        <v>3.8932073499108948</v>
      </c>
      <c r="Y232">
        <f t="shared" si="153"/>
        <v>65.26154077048713</v>
      </c>
      <c r="Z232">
        <f t="shared" si="154"/>
        <v>2.4786795108147004</v>
      </c>
      <c r="AA232">
        <f t="shared" si="155"/>
        <v>3.7980707803570892</v>
      </c>
      <c r="AB232">
        <f t="shared" si="156"/>
        <v>1.4145278390961944</v>
      </c>
      <c r="AC232">
        <f t="shared" si="157"/>
        <v>-148.88172080150838</v>
      </c>
      <c r="AD232">
        <f t="shared" si="158"/>
        <v>-66.715691495120751</v>
      </c>
      <c r="AE232">
        <f t="shared" si="159"/>
        <v>-5.0069160629649732</v>
      </c>
      <c r="AF232">
        <f t="shared" si="160"/>
        <v>123.80307024524839</v>
      </c>
      <c r="AG232">
        <v>0</v>
      </c>
      <c r="AH232">
        <v>0</v>
      </c>
      <c r="AI232">
        <f t="shared" si="161"/>
        <v>1</v>
      </c>
      <c r="AJ232">
        <f t="shared" si="162"/>
        <v>0</v>
      </c>
      <c r="AK232">
        <f t="shared" si="163"/>
        <v>52148.185847373752</v>
      </c>
      <c r="AL232" t="s">
        <v>415</v>
      </c>
      <c r="AM232" t="s">
        <v>415</v>
      </c>
      <c r="AN232">
        <v>0</v>
      </c>
      <c r="AO232">
        <v>0</v>
      </c>
      <c r="AP232" t="e">
        <f t="shared" si="164"/>
        <v>#DIV/0!</v>
      </c>
      <c r="AQ232">
        <v>0</v>
      </c>
      <c r="AR232" t="s">
        <v>415</v>
      </c>
      <c r="AS232" t="s">
        <v>415</v>
      </c>
      <c r="AT232">
        <v>0</v>
      </c>
      <c r="AU232">
        <v>0</v>
      </c>
      <c r="AV232" t="e">
        <f t="shared" si="165"/>
        <v>#DIV/0!</v>
      </c>
      <c r="AW232">
        <v>0.5</v>
      </c>
      <c r="AX232">
        <f t="shared" si="166"/>
        <v>1513.3526993024213</v>
      </c>
      <c r="AY232">
        <f t="shared" si="167"/>
        <v>36.407858858186728</v>
      </c>
      <c r="AZ232" t="e">
        <f t="shared" si="168"/>
        <v>#DIV/0!</v>
      </c>
      <c r="BA232">
        <f t="shared" si="169"/>
        <v>2.4057748649715893E-2</v>
      </c>
      <c r="BB232" t="e">
        <f t="shared" si="170"/>
        <v>#DIV/0!</v>
      </c>
      <c r="BC232" t="e">
        <f t="shared" si="171"/>
        <v>#DIV/0!</v>
      </c>
      <c r="BD232" t="s">
        <v>415</v>
      </c>
      <c r="BE232">
        <v>0</v>
      </c>
      <c r="BF232" t="e">
        <f t="shared" si="172"/>
        <v>#DIV/0!</v>
      </c>
      <c r="BG232" t="e">
        <f t="shared" si="173"/>
        <v>#DIV/0!</v>
      </c>
      <c r="BH232" t="e">
        <f t="shared" si="174"/>
        <v>#DIV/0!</v>
      </c>
      <c r="BI232" t="e">
        <f t="shared" si="175"/>
        <v>#DIV/0!</v>
      </c>
      <c r="BJ232" t="e">
        <f t="shared" si="176"/>
        <v>#DIV/0!</v>
      </c>
      <c r="BK232" t="e">
        <f t="shared" si="177"/>
        <v>#DIV/0!</v>
      </c>
      <c r="BL232" t="e">
        <f t="shared" si="178"/>
        <v>#DIV/0!</v>
      </c>
      <c r="BM232" t="e">
        <f t="shared" si="179"/>
        <v>#DIV/0!</v>
      </c>
      <c r="CV232">
        <f t="shared" si="180"/>
        <v>1800.2</v>
      </c>
      <c r="CW232">
        <f t="shared" si="181"/>
        <v>1513.3526993024213</v>
      </c>
      <c r="CX232">
        <f t="shared" si="182"/>
        <v>0.84065809315766094</v>
      </c>
      <c r="CY232">
        <f t="shared" si="183"/>
        <v>0.19131618631532191</v>
      </c>
      <c r="CZ232">
        <v>6</v>
      </c>
      <c r="DA232">
        <v>0.5</v>
      </c>
      <c r="DB232" t="s">
        <v>416</v>
      </c>
      <c r="DC232">
        <v>2</v>
      </c>
      <c r="DD232">
        <v>1674747888</v>
      </c>
      <c r="DE232">
        <v>399.43099999999998</v>
      </c>
      <c r="DF232">
        <v>444.73</v>
      </c>
      <c r="DG232">
        <v>24.993300000000001</v>
      </c>
      <c r="DH232">
        <v>21.0441</v>
      </c>
      <c r="DI232">
        <v>403.346</v>
      </c>
      <c r="DJ232">
        <v>24.598400000000002</v>
      </c>
      <c r="DK232">
        <v>500.09500000000003</v>
      </c>
      <c r="DL232">
        <v>99.073700000000002</v>
      </c>
      <c r="DM232">
        <v>0.100059</v>
      </c>
      <c r="DN232">
        <v>28.014600000000002</v>
      </c>
      <c r="DO232">
        <v>28.439699999999998</v>
      </c>
      <c r="DP232">
        <v>999.9</v>
      </c>
      <c r="DQ232">
        <v>0</v>
      </c>
      <c r="DR232">
        <v>0</v>
      </c>
      <c r="DS232">
        <v>9987.5</v>
      </c>
      <c r="DT232">
        <v>0</v>
      </c>
      <c r="DU232">
        <v>384.21699999999998</v>
      </c>
      <c r="DV232">
        <v>-45.298999999999999</v>
      </c>
      <c r="DW232">
        <v>409.67</v>
      </c>
      <c r="DX232">
        <v>454.29</v>
      </c>
      <c r="DY232">
        <v>3.9491700000000001</v>
      </c>
      <c r="DZ232">
        <v>444.73</v>
      </c>
      <c r="EA232">
        <v>21.0441</v>
      </c>
      <c r="EB232">
        <v>2.4761700000000002</v>
      </c>
      <c r="EC232">
        <v>2.0849199999999999</v>
      </c>
      <c r="ED232">
        <v>20.870699999999999</v>
      </c>
      <c r="EE232">
        <v>18.104399999999998</v>
      </c>
      <c r="EF232">
        <v>1800.2</v>
      </c>
      <c r="EG232">
        <v>0.97800500000000001</v>
      </c>
      <c r="EH232">
        <v>2.19951E-2</v>
      </c>
      <c r="EI232">
        <v>0</v>
      </c>
      <c r="EJ232">
        <v>765.85900000000004</v>
      </c>
      <c r="EK232">
        <v>5.0010599999999998</v>
      </c>
      <c r="EL232">
        <v>13998</v>
      </c>
      <c r="EM232">
        <v>16712.900000000001</v>
      </c>
      <c r="EN232">
        <v>43.186999999999998</v>
      </c>
      <c r="EO232">
        <v>44.311999999999998</v>
      </c>
      <c r="EP232">
        <v>43.875</v>
      </c>
      <c r="EQ232">
        <v>43.75</v>
      </c>
      <c r="ER232">
        <v>44.5</v>
      </c>
      <c r="ES232">
        <v>1755.71</v>
      </c>
      <c r="ET232">
        <v>39.49</v>
      </c>
      <c r="EU232">
        <v>0</v>
      </c>
      <c r="EV232">
        <v>1674747884.9000001</v>
      </c>
      <c r="EW232">
        <v>0</v>
      </c>
      <c r="EX232">
        <v>766.78516000000002</v>
      </c>
      <c r="EY232">
        <v>-11.05084613277513</v>
      </c>
      <c r="EZ232">
        <v>-181.39999973899171</v>
      </c>
      <c r="FA232">
        <v>14018.044</v>
      </c>
      <c r="FB232">
        <v>15</v>
      </c>
      <c r="FC232">
        <v>1674745522.0999999</v>
      </c>
      <c r="FD232" t="s">
        <v>417</v>
      </c>
      <c r="FE232">
        <v>1674745522.0999999</v>
      </c>
      <c r="FF232">
        <v>1674745515.0999999</v>
      </c>
      <c r="FG232">
        <v>2</v>
      </c>
      <c r="FH232">
        <v>7.9000000000000001E-2</v>
      </c>
      <c r="FI232">
        <v>5.8000000000000003E-2</v>
      </c>
      <c r="FJ232">
        <v>-3.89</v>
      </c>
      <c r="FK232">
        <v>9.4E-2</v>
      </c>
      <c r="FL232">
        <v>383</v>
      </c>
      <c r="FM232">
        <v>18</v>
      </c>
      <c r="FN232">
        <v>0.28000000000000003</v>
      </c>
      <c r="FO232">
        <v>0.05</v>
      </c>
      <c r="FP232">
        <v>36.093997130328361</v>
      </c>
      <c r="FQ232">
        <v>2.090544791491082</v>
      </c>
      <c r="FR232">
        <v>0.21139989089036171</v>
      </c>
      <c r="FS232">
        <v>-1</v>
      </c>
      <c r="FT232">
        <v>0.23491413245496831</v>
      </c>
      <c r="FU232">
        <v>1.498457034599293E-2</v>
      </c>
      <c r="FV232">
        <v>1.569620704480051E-3</v>
      </c>
      <c r="FW232">
        <v>-1</v>
      </c>
      <c r="FX232">
        <v>0</v>
      </c>
      <c r="FY232">
        <v>0</v>
      </c>
      <c r="FZ232" t="s">
        <v>418</v>
      </c>
      <c r="GA232">
        <v>2.9781399999999998</v>
      </c>
      <c r="GB232">
        <v>2.8062800000000001</v>
      </c>
      <c r="GC232">
        <v>9.75269E-2</v>
      </c>
      <c r="GD232">
        <v>0.103852</v>
      </c>
      <c r="GE232">
        <v>0.12152300000000001</v>
      </c>
      <c r="GF232">
        <v>0.107795</v>
      </c>
      <c r="GG232">
        <v>26680.3</v>
      </c>
      <c r="GH232">
        <v>24580</v>
      </c>
      <c r="GI232">
        <v>26575.599999999999</v>
      </c>
      <c r="GJ232">
        <v>25903.4</v>
      </c>
      <c r="GK232">
        <v>31766.400000000001</v>
      </c>
      <c r="GL232">
        <v>32612.9</v>
      </c>
      <c r="GM232">
        <v>37653</v>
      </c>
      <c r="GN232">
        <v>38423.5</v>
      </c>
      <c r="GO232">
        <v>1.9761500000000001</v>
      </c>
      <c r="GP232">
        <v>1.9450799999999999</v>
      </c>
      <c r="GQ232">
        <v>7.8436000000000006E-2</v>
      </c>
      <c r="GR232">
        <v>0</v>
      </c>
      <c r="GS232">
        <v>27.1587</v>
      </c>
      <c r="GT232">
        <v>999.9</v>
      </c>
      <c r="GU232">
        <v>57.4</v>
      </c>
      <c r="GV232">
        <v>31.5</v>
      </c>
      <c r="GW232">
        <v>26.8917</v>
      </c>
      <c r="GX232">
        <v>62.050199999999997</v>
      </c>
      <c r="GY232">
        <v>11.7668</v>
      </c>
      <c r="GZ232">
        <v>1</v>
      </c>
      <c r="HA232">
        <v>0.38521899999999998</v>
      </c>
      <c r="HB232">
        <v>2.0743499999999999</v>
      </c>
      <c r="HC232">
        <v>20.244199999999999</v>
      </c>
      <c r="HD232">
        <v>5.2099500000000001</v>
      </c>
      <c r="HE232">
        <v>11.9381</v>
      </c>
      <c r="HF232">
        <v>4.9875999999999996</v>
      </c>
      <c r="HG232">
        <v>3.2909999999999999</v>
      </c>
      <c r="HH232">
        <v>9999</v>
      </c>
      <c r="HI232">
        <v>9999</v>
      </c>
      <c r="HJ232">
        <v>9999</v>
      </c>
      <c r="HK232">
        <v>999.9</v>
      </c>
      <c r="HL232">
        <v>1.8703000000000001</v>
      </c>
      <c r="HM232">
        <v>1.87659</v>
      </c>
      <c r="HN232">
        <v>1.8743799999999999</v>
      </c>
      <c r="HO232">
        <v>1.8726</v>
      </c>
      <c r="HP232">
        <v>1.87303</v>
      </c>
      <c r="HQ232">
        <v>1.87042</v>
      </c>
      <c r="HR232">
        <v>1.8763700000000001</v>
      </c>
      <c r="HS232">
        <v>1.8754500000000001</v>
      </c>
      <c r="HT232">
        <v>5</v>
      </c>
      <c r="HU232">
        <v>0</v>
      </c>
      <c r="HV232">
        <v>0</v>
      </c>
      <c r="HW232">
        <v>0</v>
      </c>
      <c r="HX232" t="s">
        <v>419</v>
      </c>
      <c r="HY232" t="s">
        <v>420</v>
      </c>
      <c r="HZ232" t="s">
        <v>421</v>
      </c>
      <c r="IA232" t="s">
        <v>422</v>
      </c>
      <c r="IB232" t="s">
        <v>422</v>
      </c>
      <c r="IC232" t="s">
        <v>421</v>
      </c>
      <c r="ID232">
        <v>0</v>
      </c>
      <c r="IE232">
        <v>100</v>
      </c>
      <c r="IF232">
        <v>100</v>
      </c>
      <c r="IG232">
        <v>-3.915</v>
      </c>
      <c r="IH232">
        <v>0.39489999999999997</v>
      </c>
      <c r="II232">
        <v>-3.1183980323874012</v>
      </c>
      <c r="IJ232">
        <v>-2.536945948238235E-3</v>
      </c>
      <c r="IK232">
        <v>1.581473279927893E-6</v>
      </c>
      <c r="IL232">
        <v>-4.6698293441882044E-10</v>
      </c>
      <c r="IM232">
        <v>-0.1212426229721789</v>
      </c>
      <c r="IN232">
        <v>-1.5895243091576399E-2</v>
      </c>
      <c r="IO232">
        <v>1.559614309849521E-3</v>
      </c>
      <c r="IP232">
        <v>-2.4566050869858518E-6</v>
      </c>
      <c r="IQ232">
        <v>2</v>
      </c>
      <c r="IR232">
        <v>2224</v>
      </c>
      <c r="IS232">
        <v>2</v>
      </c>
      <c r="IT232">
        <v>25</v>
      </c>
      <c r="IU232">
        <v>39.4</v>
      </c>
      <c r="IV232">
        <v>39.5</v>
      </c>
      <c r="IW232">
        <v>1.01807</v>
      </c>
      <c r="IX232">
        <v>2.4731399999999999</v>
      </c>
      <c r="IY232">
        <v>1.65039</v>
      </c>
      <c r="IZ232">
        <v>2.3022499999999999</v>
      </c>
      <c r="JA232">
        <v>1.50024</v>
      </c>
      <c r="JB232">
        <v>2.4011200000000001</v>
      </c>
      <c r="JC232">
        <v>37.505899999999997</v>
      </c>
      <c r="JD232">
        <v>23.754799999999999</v>
      </c>
      <c r="JE232">
        <v>18</v>
      </c>
      <c r="JF232">
        <v>505.55200000000002</v>
      </c>
      <c r="JG232">
        <v>479.01100000000002</v>
      </c>
      <c r="JH232">
        <v>25.395600000000002</v>
      </c>
      <c r="JI232">
        <v>32.117699999999999</v>
      </c>
      <c r="JJ232">
        <v>30.000299999999999</v>
      </c>
      <c r="JK232">
        <v>32.1004</v>
      </c>
      <c r="JL232">
        <v>32.073</v>
      </c>
      <c r="JM232">
        <v>20.421500000000002</v>
      </c>
      <c r="JN232">
        <v>38.978000000000002</v>
      </c>
      <c r="JO232">
        <v>98.510599999999997</v>
      </c>
      <c r="JP232">
        <v>25.3796</v>
      </c>
      <c r="JQ232">
        <v>444.98399999999998</v>
      </c>
      <c r="JR232">
        <v>20.948499999999999</v>
      </c>
      <c r="JS232">
        <v>99.925299999999993</v>
      </c>
      <c r="JT232">
        <v>99.140199999999993</v>
      </c>
    </row>
    <row r="233" spans="1:280" x14ac:dyDescent="0.25">
      <c r="A233">
        <v>217</v>
      </c>
      <c r="B233">
        <v>1674747898</v>
      </c>
      <c r="C233">
        <v>2160.400000095367</v>
      </c>
      <c r="D233" t="s">
        <v>853</v>
      </c>
      <c r="E233" t="s">
        <v>854</v>
      </c>
      <c r="F233" t="s">
        <v>412</v>
      </c>
      <c r="G233" t="s">
        <v>413</v>
      </c>
      <c r="H233" t="s">
        <v>414</v>
      </c>
      <c r="I233">
        <v>1674747898</v>
      </c>
      <c r="J233">
        <f t="shared" si="138"/>
        <v>3.4466400048737056E-3</v>
      </c>
      <c r="K233">
        <f t="shared" si="139"/>
        <v>3.4466400048737054</v>
      </c>
      <c r="L233">
        <f t="shared" si="140"/>
        <v>36.828166652613312</v>
      </c>
      <c r="M233">
        <f t="shared" si="141"/>
        <v>399.42099999999999</v>
      </c>
      <c r="N233">
        <f t="shared" si="142"/>
        <v>142.7892979244059</v>
      </c>
      <c r="O233">
        <f t="shared" si="143"/>
        <v>14.16095556102387</v>
      </c>
      <c r="P233">
        <f t="shared" si="144"/>
        <v>39.612093576747995</v>
      </c>
      <c r="Q233">
        <f t="shared" si="145"/>
        <v>0.24482852646547149</v>
      </c>
      <c r="R233">
        <f t="shared" si="146"/>
        <v>2.909964156914695</v>
      </c>
      <c r="S233">
        <f t="shared" si="147"/>
        <v>0.23393355398244423</v>
      </c>
      <c r="T233">
        <f t="shared" si="148"/>
        <v>0.14714693546875302</v>
      </c>
      <c r="U233">
        <f t="shared" si="149"/>
        <v>344.33271176634042</v>
      </c>
      <c r="V233">
        <f t="shared" si="150"/>
        <v>29.154244340296238</v>
      </c>
      <c r="W233">
        <f t="shared" si="151"/>
        <v>28.429099999999998</v>
      </c>
      <c r="X233">
        <f t="shared" si="152"/>
        <v>3.8908100578743325</v>
      </c>
      <c r="Y233">
        <f t="shared" si="153"/>
        <v>65.208840723661766</v>
      </c>
      <c r="Z233">
        <f t="shared" si="154"/>
        <v>2.4765479991784001</v>
      </c>
      <c r="AA233">
        <f t="shared" si="155"/>
        <v>3.7978715335139466</v>
      </c>
      <c r="AB233">
        <f t="shared" si="156"/>
        <v>1.4142620586959325</v>
      </c>
      <c r="AC233">
        <f t="shared" si="157"/>
        <v>-151.99682421493043</v>
      </c>
      <c r="AD233">
        <f t="shared" si="158"/>
        <v>-65.168777660498549</v>
      </c>
      <c r="AE233">
        <f t="shared" si="159"/>
        <v>-4.892387162214896</v>
      </c>
      <c r="AF233">
        <f t="shared" si="160"/>
        <v>122.27472272869655</v>
      </c>
      <c r="AG233">
        <v>0</v>
      </c>
      <c r="AH233">
        <v>0</v>
      </c>
      <c r="AI233">
        <f t="shared" si="161"/>
        <v>1</v>
      </c>
      <c r="AJ233">
        <f t="shared" si="162"/>
        <v>0</v>
      </c>
      <c r="AK233">
        <f t="shared" si="163"/>
        <v>52116.924184862568</v>
      </c>
      <c r="AL233" t="s">
        <v>415</v>
      </c>
      <c r="AM233" t="s">
        <v>415</v>
      </c>
      <c r="AN233">
        <v>0</v>
      </c>
      <c r="AO233">
        <v>0</v>
      </c>
      <c r="AP233" t="e">
        <f t="shared" si="164"/>
        <v>#DIV/0!</v>
      </c>
      <c r="AQ233">
        <v>0</v>
      </c>
      <c r="AR233" t="s">
        <v>415</v>
      </c>
      <c r="AS233" t="s">
        <v>415</v>
      </c>
      <c r="AT233">
        <v>0</v>
      </c>
      <c r="AU233">
        <v>0</v>
      </c>
      <c r="AV233" t="e">
        <f t="shared" si="165"/>
        <v>#DIV/0!</v>
      </c>
      <c r="AW233">
        <v>0.5</v>
      </c>
      <c r="AX233">
        <f t="shared" si="166"/>
        <v>1513.0248058831701</v>
      </c>
      <c r="AY233">
        <f t="shared" si="167"/>
        <v>36.828166652613312</v>
      </c>
      <c r="AZ233" t="e">
        <f t="shared" si="168"/>
        <v>#DIV/0!</v>
      </c>
      <c r="BA233">
        <f t="shared" si="169"/>
        <v>2.4340755359338793E-2</v>
      </c>
      <c r="BB233" t="e">
        <f t="shared" si="170"/>
        <v>#DIV/0!</v>
      </c>
      <c r="BC233" t="e">
        <f t="shared" si="171"/>
        <v>#DIV/0!</v>
      </c>
      <c r="BD233" t="s">
        <v>415</v>
      </c>
      <c r="BE233">
        <v>0</v>
      </c>
      <c r="BF233" t="e">
        <f t="shared" si="172"/>
        <v>#DIV/0!</v>
      </c>
      <c r="BG233" t="e">
        <f t="shared" si="173"/>
        <v>#DIV/0!</v>
      </c>
      <c r="BH233" t="e">
        <f t="shared" si="174"/>
        <v>#DIV/0!</v>
      </c>
      <c r="BI233" t="e">
        <f t="shared" si="175"/>
        <v>#DIV/0!</v>
      </c>
      <c r="BJ233" t="e">
        <f t="shared" si="176"/>
        <v>#DIV/0!</v>
      </c>
      <c r="BK233" t="e">
        <f t="shared" si="177"/>
        <v>#DIV/0!</v>
      </c>
      <c r="BL233" t="e">
        <f t="shared" si="178"/>
        <v>#DIV/0!</v>
      </c>
      <c r="BM233" t="e">
        <f t="shared" si="179"/>
        <v>#DIV/0!</v>
      </c>
      <c r="CV233">
        <f t="shared" si="180"/>
        <v>1799.81</v>
      </c>
      <c r="CW233">
        <f t="shared" si="181"/>
        <v>1513.0248058831701</v>
      </c>
      <c r="CX233">
        <f t="shared" si="182"/>
        <v>0.8406580727316606</v>
      </c>
      <c r="CY233">
        <f t="shared" si="183"/>
        <v>0.19131614546332137</v>
      </c>
      <c r="CZ233">
        <v>6</v>
      </c>
      <c r="DA233">
        <v>0.5</v>
      </c>
      <c r="DB233" t="s">
        <v>416</v>
      </c>
      <c r="DC233">
        <v>2</v>
      </c>
      <c r="DD233">
        <v>1674747898</v>
      </c>
      <c r="DE233">
        <v>399.42099999999999</v>
      </c>
      <c r="DF233">
        <v>445.25900000000001</v>
      </c>
      <c r="DG233">
        <v>24.971800000000002</v>
      </c>
      <c r="DH233">
        <v>20.939800000000002</v>
      </c>
      <c r="DI233">
        <v>403.33600000000001</v>
      </c>
      <c r="DJ233">
        <v>24.578099999999999</v>
      </c>
      <c r="DK233">
        <v>500.08499999999998</v>
      </c>
      <c r="DL233">
        <v>99.073499999999996</v>
      </c>
      <c r="DM233">
        <v>0.100288</v>
      </c>
      <c r="DN233">
        <v>28.0137</v>
      </c>
      <c r="DO233">
        <v>28.429099999999998</v>
      </c>
      <c r="DP233">
        <v>999.9</v>
      </c>
      <c r="DQ233">
        <v>0</v>
      </c>
      <c r="DR233">
        <v>0</v>
      </c>
      <c r="DS233">
        <v>9981.25</v>
      </c>
      <c r="DT233">
        <v>0</v>
      </c>
      <c r="DU233">
        <v>383.18299999999999</v>
      </c>
      <c r="DV233">
        <v>-45.838299999999997</v>
      </c>
      <c r="DW233">
        <v>409.65100000000001</v>
      </c>
      <c r="DX233">
        <v>454.78199999999998</v>
      </c>
      <c r="DY233">
        <v>4.0320400000000003</v>
      </c>
      <c r="DZ233">
        <v>445.25900000000001</v>
      </c>
      <c r="EA233">
        <v>20.939800000000002</v>
      </c>
      <c r="EB233">
        <v>2.47404</v>
      </c>
      <c r="EC233">
        <v>2.0745800000000001</v>
      </c>
      <c r="ED233">
        <v>20.8567</v>
      </c>
      <c r="EE233">
        <v>18.025300000000001</v>
      </c>
      <c r="EF233">
        <v>1799.81</v>
      </c>
      <c r="EG233">
        <v>0.97800100000000001</v>
      </c>
      <c r="EH233">
        <v>2.19986E-2</v>
      </c>
      <c r="EI233">
        <v>0</v>
      </c>
      <c r="EJ233">
        <v>763.75</v>
      </c>
      <c r="EK233">
        <v>5.0010599999999998</v>
      </c>
      <c r="EL233">
        <v>13968.5</v>
      </c>
      <c r="EM233">
        <v>16709.3</v>
      </c>
      <c r="EN233">
        <v>43.25</v>
      </c>
      <c r="EO233">
        <v>44.311999999999998</v>
      </c>
      <c r="EP233">
        <v>43.936999999999998</v>
      </c>
      <c r="EQ233">
        <v>43.811999999999998</v>
      </c>
      <c r="ER233">
        <v>44.561999999999998</v>
      </c>
      <c r="ES233">
        <v>1755.32</v>
      </c>
      <c r="ET233">
        <v>39.479999999999997</v>
      </c>
      <c r="EU233">
        <v>0</v>
      </c>
      <c r="EV233">
        <v>1674747895.0999999</v>
      </c>
      <c r="EW233">
        <v>0</v>
      </c>
      <c r="EX233">
        <v>765.0467692307692</v>
      </c>
      <c r="EY233">
        <v>-10.461675202642139</v>
      </c>
      <c r="EZ233">
        <v>-155.57264951688751</v>
      </c>
      <c r="FA233">
        <v>13990.03461538462</v>
      </c>
      <c r="FB233">
        <v>15</v>
      </c>
      <c r="FC233">
        <v>1674745522.0999999</v>
      </c>
      <c r="FD233" t="s">
        <v>417</v>
      </c>
      <c r="FE233">
        <v>1674745522.0999999</v>
      </c>
      <c r="FF233">
        <v>1674745515.0999999</v>
      </c>
      <c r="FG233">
        <v>2</v>
      </c>
      <c r="FH233">
        <v>7.9000000000000001E-2</v>
      </c>
      <c r="FI233">
        <v>5.8000000000000003E-2</v>
      </c>
      <c r="FJ233">
        <v>-3.89</v>
      </c>
      <c r="FK233">
        <v>9.4E-2</v>
      </c>
      <c r="FL233">
        <v>383</v>
      </c>
      <c r="FM233">
        <v>18</v>
      </c>
      <c r="FN233">
        <v>0.28000000000000003</v>
      </c>
      <c r="FO233">
        <v>0.05</v>
      </c>
      <c r="FP233">
        <v>36.410887742724682</v>
      </c>
      <c r="FQ233">
        <v>1.6063870582896089</v>
      </c>
      <c r="FR233">
        <v>0.15749869263824559</v>
      </c>
      <c r="FS233">
        <v>-1</v>
      </c>
      <c r="FT233">
        <v>0.23860482315339801</v>
      </c>
      <c r="FU233">
        <v>3.1575164612739813E-2</v>
      </c>
      <c r="FV233">
        <v>3.1033908952396981E-3</v>
      </c>
      <c r="FW233">
        <v>-1</v>
      </c>
      <c r="FX233">
        <v>0</v>
      </c>
      <c r="FY233">
        <v>0</v>
      </c>
      <c r="FZ233" t="s">
        <v>418</v>
      </c>
      <c r="GA233">
        <v>2.9781</v>
      </c>
      <c r="GB233">
        <v>2.8064499999999999</v>
      </c>
      <c r="GC233">
        <v>9.7524200000000005E-2</v>
      </c>
      <c r="GD233">
        <v>0.10394299999999999</v>
      </c>
      <c r="GE233">
        <v>0.121452</v>
      </c>
      <c r="GF233">
        <v>0.10742400000000001</v>
      </c>
      <c r="GG233">
        <v>26680.6</v>
      </c>
      <c r="GH233">
        <v>24577.599999999999</v>
      </c>
      <c r="GI233">
        <v>26575.8</v>
      </c>
      <c r="GJ233">
        <v>25903.5</v>
      </c>
      <c r="GK233">
        <v>31769.1</v>
      </c>
      <c r="GL233">
        <v>32626.5</v>
      </c>
      <c r="GM233">
        <v>37653</v>
      </c>
      <c r="GN233">
        <v>38423.5</v>
      </c>
      <c r="GO233">
        <v>1.9762200000000001</v>
      </c>
      <c r="GP233">
        <v>1.9445699999999999</v>
      </c>
      <c r="GQ233">
        <v>7.7821299999999996E-2</v>
      </c>
      <c r="GR233">
        <v>0</v>
      </c>
      <c r="GS233">
        <v>27.158100000000001</v>
      </c>
      <c r="GT233">
        <v>999.9</v>
      </c>
      <c r="GU233">
        <v>57.3</v>
      </c>
      <c r="GV233">
        <v>31.5</v>
      </c>
      <c r="GW233">
        <v>26.846699999999998</v>
      </c>
      <c r="GX233">
        <v>61.980200000000004</v>
      </c>
      <c r="GY233">
        <v>11.7348</v>
      </c>
      <c r="GZ233">
        <v>1</v>
      </c>
      <c r="HA233">
        <v>0.38553399999999999</v>
      </c>
      <c r="HB233">
        <v>2.0950600000000001</v>
      </c>
      <c r="HC233">
        <v>20.244199999999999</v>
      </c>
      <c r="HD233">
        <v>5.2105499999999996</v>
      </c>
      <c r="HE233">
        <v>11.9381</v>
      </c>
      <c r="HF233">
        <v>4.9878</v>
      </c>
      <c r="HG233">
        <v>3.2909999999999999</v>
      </c>
      <c r="HH233">
        <v>9999</v>
      </c>
      <c r="HI233">
        <v>9999</v>
      </c>
      <c r="HJ233">
        <v>9999</v>
      </c>
      <c r="HK233">
        <v>999.9</v>
      </c>
      <c r="HL233">
        <v>1.8703000000000001</v>
      </c>
      <c r="HM233">
        <v>1.8765700000000001</v>
      </c>
      <c r="HN233">
        <v>1.87439</v>
      </c>
      <c r="HO233">
        <v>1.8726</v>
      </c>
      <c r="HP233">
        <v>1.8730500000000001</v>
      </c>
      <c r="HQ233">
        <v>1.87042</v>
      </c>
      <c r="HR233">
        <v>1.8763700000000001</v>
      </c>
      <c r="HS233">
        <v>1.8754599999999999</v>
      </c>
      <c r="HT233">
        <v>5</v>
      </c>
      <c r="HU233">
        <v>0</v>
      </c>
      <c r="HV233">
        <v>0</v>
      </c>
      <c r="HW233">
        <v>0</v>
      </c>
      <c r="HX233" t="s">
        <v>419</v>
      </c>
      <c r="HY233" t="s">
        <v>420</v>
      </c>
      <c r="HZ233" t="s">
        <v>421</v>
      </c>
      <c r="IA233" t="s">
        <v>422</v>
      </c>
      <c r="IB233" t="s">
        <v>422</v>
      </c>
      <c r="IC233" t="s">
        <v>421</v>
      </c>
      <c r="ID233">
        <v>0</v>
      </c>
      <c r="IE233">
        <v>100</v>
      </c>
      <c r="IF233">
        <v>100</v>
      </c>
      <c r="IG233">
        <v>-3.915</v>
      </c>
      <c r="IH233">
        <v>0.39369999999999999</v>
      </c>
      <c r="II233">
        <v>-3.1183980323874012</v>
      </c>
      <c r="IJ233">
        <v>-2.536945948238235E-3</v>
      </c>
      <c r="IK233">
        <v>1.581473279927893E-6</v>
      </c>
      <c r="IL233">
        <v>-4.6698293441882044E-10</v>
      </c>
      <c r="IM233">
        <v>-0.1212426229721789</v>
      </c>
      <c r="IN233">
        <v>-1.5895243091576399E-2</v>
      </c>
      <c r="IO233">
        <v>1.559614309849521E-3</v>
      </c>
      <c r="IP233">
        <v>-2.4566050869858518E-6</v>
      </c>
      <c r="IQ233">
        <v>2</v>
      </c>
      <c r="IR233">
        <v>2224</v>
      </c>
      <c r="IS233">
        <v>2</v>
      </c>
      <c r="IT233">
        <v>25</v>
      </c>
      <c r="IU233">
        <v>39.6</v>
      </c>
      <c r="IV233">
        <v>39.700000000000003</v>
      </c>
      <c r="IW233">
        <v>1.01929</v>
      </c>
      <c r="IX233">
        <v>2.47437</v>
      </c>
      <c r="IY233">
        <v>1.65039</v>
      </c>
      <c r="IZ233">
        <v>2.3022499999999999</v>
      </c>
      <c r="JA233">
        <v>1.50024</v>
      </c>
      <c r="JB233">
        <v>2.4218799999999998</v>
      </c>
      <c r="JC233">
        <v>37.505899999999997</v>
      </c>
      <c r="JD233">
        <v>23.772300000000001</v>
      </c>
      <c r="JE233">
        <v>18</v>
      </c>
      <c r="JF233">
        <v>505.625</v>
      </c>
      <c r="JG233">
        <v>478.697</v>
      </c>
      <c r="JH233">
        <v>25.365100000000002</v>
      </c>
      <c r="JI233">
        <v>32.121299999999998</v>
      </c>
      <c r="JJ233">
        <v>30.0001</v>
      </c>
      <c r="JK233">
        <v>32.103200000000001</v>
      </c>
      <c r="JL233">
        <v>32.075899999999997</v>
      </c>
      <c r="JM233">
        <v>20.434699999999999</v>
      </c>
      <c r="JN233">
        <v>39.256599999999999</v>
      </c>
      <c r="JO233">
        <v>98.137100000000004</v>
      </c>
      <c r="JP233">
        <v>25.350200000000001</v>
      </c>
      <c r="JQ233">
        <v>445.53300000000002</v>
      </c>
      <c r="JR233">
        <v>20.920300000000001</v>
      </c>
      <c r="JS233">
        <v>99.925700000000006</v>
      </c>
      <c r="JT233">
        <v>99.1404</v>
      </c>
    </row>
    <row r="234" spans="1:280" x14ac:dyDescent="0.25">
      <c r="A234">
        <v>218</v>
      </c>
      <c r="B234">
        <v>1674747908</v>
      </c>
      <c r="C234">
        <v>2170.400000095367</v>
      </c>
      <c r="D234" t="s">
        <v>855</v>
      </c>
      <c r="E234" t="s">
        <v>856</v>
      </c>
      <c r="F234" t="s">
        <v>412</v>
      </c>
      <c r="G234" t="s">
        <v>413</v>
      </c>
      <c r="H234" t="s">
        <v>414</v>
      </c>
      <c r="I234">
        <v>1674747908</v>
      </c>
      <c r="J234">
        <f t="shared" si="138"/>
        <v>3.4342155928958119E-3</v>
      </c>
      <c r="K234">
        <f t="shared" si="139"/>
        <v>3.434215592895812</v>
      </c>
      <c r="L234">
        <f t="shared" si="140"/>
        <v>37.090478965240315</v>
      </c>
      <c r="M234">
        <f t="shared" si="141"/>
        <v>399.44</v>
      </c>
      <c r="N234">
        <f t="shared" si="142"/>
        <v>140.16556718289831</v>
      </c>
      <c r="O234">
        <f t="shared" si="143"/>
        <v>13.900853813034105</v>
      </c>
      <c r="P234">
        <f t="shared" si="144"/>
        <v>39.614273024936004</v>
      </c>
      <c r="Q234">
        <f t="shared" si="145"/>
        <v>0.24390934857457136</v>
      </c>
      <c r="R234">
        <f t="shared" si="146"/>
        <v>2.9167622291554052</v>
      </c>
      <c r="S234">
        <f t="shared" si="147"/>
        <v>0.23311809617153836</v>
      </c>
      <c r="T234">
        <f t="shared" si="148"/>
        <v>0.14662857219892131</v>
      </c>
      <c r="U234">
        <f t="shared" si="149"/>
        <v>344.37259860505628</v>
      </c>
      <c r="V234">
        <f t="shared" si="150"/>
        <v>29.149353711869097</v>
      </c>
      <c r="W234">
        <f t="shared" si="151"/>
        <v>28.418500000000002</v>
      </c>
      <c r="X234">
        <f t="shared" si="152"/>
        <v>3.8884140535160263</v>
      </c>
      <c r="Y234">
        <f t="shared" si="153"/>
        <v>65.171415151123185</v>
      </c>
      <c r="Z234">
        <f t="shared" si="154"/>
        <v>2.4742755192700301</v>
      </c>
      <c r="AA234">
        <f t="shared" si="155"/>
        <v>3.7965655855907676</v>
      </c>
      <c r="AB234">
        <f t="shared" si="156"/>
        <v>1.4141385342459962</v>
      </c>
      <c r="AC234">
        <f t="shared" si="157"/>
        <v>-151.44890764670529</v>
      </c>
      <c r="AD234">
        <f t="shared" si="158"/>
        <v>-64.58195291198183</v>
      </c>
      <c r="AE234">
        <f t="shared" si="159"/>
        <v>-4.8366352797980143</v>
      </c>
      <c r="AF234">
        <f t="shared" si="160"/>
        <v>123.50510276657113</v>
      </c>
      <c r="AG234">
        <v>0</v>
      </c>
      <c r="AH234">
        <v>0</v>
      </c>
      <c r="AI234">
        <f t="shared" si="161"/>
        <v>1</v>
      </c>
      <c r="AJ234">
        <f t="shared" si="162"/>
        <v>0</v>
      </c>
      <c r="AK234">
        <f t="shared" si="163"/>
        <v>52312.627386163345</v>
      </c>
      <c r="AL234" t="s">
        <v>415</v>
      </c>
      <c r="AM234" t="s">
        <v>415</v>
      </c>
      <c r="AN234">
        <v>0</v>
      </c>
      <c r="AO234">
        <v>0</v>
      </c>
      <c r="AP234" t="e">
        <f t="shared" si="164"/>
        <v>#DIV/0!</v>
      </c>
      <c r="AQ234">
        <v>0</v>
      </c>
      <c r="AR234" t="s">
        <v>415</v>
      </c>
      <c r="AS234" t="s">
        <v>415</v>
      </c>
      <c r="AT234">
        <v>0</v>
      </c>
      <c r="AU234">
        <v>0</v>
      </c>
      <c r="AV234" t="e">
        <f t="shared" si="165"/>
        <v>#DIV/0!</v>
      </c>
      <c r="AW234">
        <v>0.5</v>
      </c>
      <c r="AX234">
        <f t="shared" si="166"/>
        <v>1513.201199302528</v>
      </c>
      <c r="AY234">
        <f t="shared" si="167"/>
        <v>37.090478965240315</v>
      </c>
      <c r="AZ234" t="e">
        <f t="shared" si="168"/>
        <v>#DIV/0!</v>
      </c>
      <c r="BA234">
        <f t="shared" si="169"/>
        <v>2.4511267227607429E-2</v>
      </c>
      <c r="BB234" t="e">
        <f t="shared" si="170"/>
        <v>#DIV/0!</v>
      </c>
      <c r="BC234" t="e">
        <f t="shared" si="171"/>
        <v>#DIV/0!</v>
      </c>
      <c r="BD234" t="s">
        <v>415</v>
      </c>
      <c r="BE234">
        <v>0</v>
      </c>
      <c r="BF234" t="e">
        <f t="shared" si="172"/>
        <v>#DIV/0!</v>
      </c>
      <c r="BG234" t="e">
        <f t="shared" si="173"/>
        <v>#DIV/0!</v>
      </c>
      <c r="BH234" t="e">
        <f t="shared" si="174"/>
        <v>#DIV/0!</v>
      </c>
      <c r="BI234" t="e">
        <f t="shared" si="175"/>
        <v>#DIV/0!</v>
      </c>
      <c r="BJ234" t="e">
        <f t="shared" si="176"/>
        <v>#DIV/0!</v>
      </c>
      <c r="BK234" t="e">
        <f t="shared" si="177"/>
        <v>#DIV/0!</v>
      </c>
      <c r="BL234" t="e">
        <f t="shared" si="178"/>
        <v>#DIV/0!</v>
      </c>
      <c r="BM234" t="e">
        <f t="shared" si="179"/>
        <v>#DIV/0!</v>
      </c>
      <c r="CV234">
        <f t="shared" si="180"/>
        <v>1800.02</v>
      </c>
      <c r="CW234">
        <f t="shared" si="181"/>
        <v>1513.201199302528</v>
      </c>
      <c r="CX234">
        <f t="shared" si="182"/>
        <v>0.84065799230149008</v>
      </c>
      <c r="CY234">
        <f t="shared" si="183"/>
        <v>0.19131598460298013</v>
      </c>
      <c r="CZ234">
        <v>6</v>
      </c>
      <c r="DA234">
        <v>0.5</v>
      </c>
      <c r="DB234" t="s">
        <v>416</v>
      </c>
      <c r="DC234">
        <v>2</v>
      </c>
      <c r="DD234">
        <v>1674747908</v>
      </c>
      <c r="DE234">
        <v>399.44</v>
      </c>
      <c r="DF234">
        <v>445.58499999999998</v>
      </c>
      <c r="DG234">
        <v>24.948699999999999</v>
      </c>
      <c r="DH234">
        <v>20.9313</v>
      </c>
      <c r="DI234">
        <v>403.35500000000002</v>
      </c>
      <c r="DJ234">
        <v>24.5562</v>
      </c>
      <c r="DK234">
        <v>500.10500000000002</v>
      </c>
      <c r="DL234">
        <v>99.074700000000007</v>
      </c>
      <c r="DM234">
        <v>9.9826899999999996E-2</v>
      </c>
      <c r="DN234">
        <v>28.0078</v>
      </c>
      <c r="DO234">
        <v>28.418500000000002</v>
      </c>
      <c r="DP234">
        <v>999.9</v>
      </c>
      <c r="DQ234">
        <v>0</v>
      </c>
      <c r="DR234">
        <v>0</v>
      </c>
      <c r="DS234">
        <v>10020</v>
      </c>
      <c r="DT234">
        <v>0</v>
      </c>
      <c r="DU234">
        <v>382.39800000000002</v>
      </c>
      <c r="DV234">
        <v>-46.145200000000003</v>
      </c>
      <c r="DW234">
        <v>409.66</v>
      </c>
      <c r="DX234">
        <v>455.11099999999999</v>
      </c>
      <c r="DY234">
        <v>4.0174000000000003</v>
      </c>
      <c r="DZ234">
        <v>445.58499999999998</v>
      </c>
      <c r="EA234">
        <v>20.9313</v>
      </c>
      <c r="EB234">
        <v>2.4717799999999999</v>
      </c>
      <c r="EC234">
        <v>2.07376</v>
      </c>
      <c r="ED234">
        <v>20.841899999999999</v>
      </c>
      <c r="EE234">
        <v>18.019100000000002</v>
      </c>
      <c r="EF234">
        <v>1800.02</v>
      </c>
      <c r="EG234">
        <v>0.97800500000000001</v>
      </c>
      <c r="EH234">
        <v>2.19951E-2</v>
      </c>
      <c r="EI234">
        <v>0</v>
      </c>
      <c r="EJ234">
        <v>761.98800000000006</v>
      </c>
      <c r="EK234">
        <v>5.0010599999999998</v>
      </c>
      <c r="EL234">
        <v>13942.6</v>
      </c>
      <c r="EM234">
        <v>16711.3</v>
      </c>
      <c r="EN234">
        <v>43.311999999999998</v>
      </c>
      <c r="EO234">
        <v>44.436999999999998</v>
      </c>
      <c r="EP234">
        <v>44</v>
      </c>
      <c r="EQ234">
        <v>43.875</v>
      </c>
      <c r="ER234">
        <v>44.625</v>
      </c>
      <c r="ES234">
        <v>1755.54</v>
      </c>
      <c r="ET234">
        <v>39.479999999999997</v>
      </c>
      <c r="EU234">
        <v>0</v>
      </c>
      <c r="EV234">
        <v>1674747905.3</v>
      </c>
      <c r="EW234">
        <v>0</v>
      </c>
      <c r="EX234">
        <v>763.17939999999999</v>
      </c>
      <c r="EY234">
        <v>-10.58992310319266</v>
      </c>
      <c r="EZ234">
        <v>-176.16923095803881</v>
      </c>
      <c r="FA234">
        <v>13961.263999999999</v>
      </c>
      <c r="FB234">
        <v>15</v>
      </c>
      <c r="FC234">
        <v>1674745522.0999999</v>
      </c>
      <c r="FD234" t="s">
        <v>417</v>
      </c>
      <c r="FE234">
        <v>1674745522.0999999</v>
      </c>
      <c r="FF234">
        <v>1674745515.0999999</v>
      </c>
      <c r="FG234">
        <v>2</v>
      </c>
      <c r="FH234">
        <v>7.9000000000000001E-2</v>
      </c>
      <c r="FI234">
        <v>5.8000000000000003E-2</v>
      </c>
      <c r="FJ234">
        <v>-3.89</v>
      </c>
      <c r="FK234">
        <v>9.4E-2</v>
      </c>
      <c r="FL234">
        <v>383</v>
      </c>
      <c r="FM234">
        <v>18</v>
      </c>
      <c r="FN234">
        <v>0.28000000000000003</v>
      </c>
      <c r="FO234">
        <v>0.05</v>
      </c>
      <c r="FP234">
        <v>36.710103471152919</v>
      </c>
      <c r="FQ234">
        <v>1.945951045595296</v>
      </c>
      <c r="FR234">
        <v>0.19089656410626801</v>
      </c>
      <c r="FS234">
        <v>-1</v>
      </c>
      <c r="FT234">
        <v>0.2426256849829809</v>
      </c>
      <c r="FU234">
        <v>1.6166195403069249E-2</v>
      </c>
      <c r="FV234">
        <v>1.9665745729734851E-3</v>
      </c>
      <c r="FW234">
        <v>-1</v>
      </c>
      <c r="FX234">
        <v>0</v>
      </c>
      <c r="FY234">
        <v>0</v>
      </c>
      <c r="FZ234" t="s">
        <v>418</v>
      </c>
      <c r="GA234">
        <v>2.9781499999999999</v>
      </c>
      <c r="GB234">
        <v>2.80633</v>
      </c>
      <c r="GC234">
        <v>9.7527799999999998E-2</v>
      </c>
      <c r="GD234">
        <v>0.104001</v>
      </c>
      <c r="GE234">
        <v>0.121377</v>
      </c>
      <c r="GF234">
        <v>0.107394</v>
      </c>
      <c r="GG234">
        <v>26680.2</v>
      </c>
      <c r="GH234">
        <v>24576.400000000001</v>
      </c>
      <c r="GI234">
        <v>26575.599999999999</v>
      </c>
      <c r="GJ234">
        <v>25903.9</v>
      </c>
      <c r="GK234">
        <v>31771.599999999999</v>
      </c>
      <c r="GL234">
        <v>32628.3</v>
      </c>
      <c r="GM234">
        <v>37652.699999999997</v>
      </c>
      <c r="GN234">
        <v>38424.5</v>
      </c>
      <c r="GO234">
        <v>1.9762</v>
      </c>
      <c r="GP234">
        <v>1.9444999999999999</v>
      </c>
      <c r="GQ234">
        <v>7.7169399999999999E-2</v>
      </c>
      <c r="GR234">
        <v>0</v>
      </c>
      <c r="GS234">
        <v>27.158100000000001</v>
      </c>
      <c r="GT234">
        <v>999.9</v>
      </c>
      <c r="GU234">
        <v>57.3</v>
      </c>
      <c r="GV234">
        <v>31.5</v>
      </c>
      <c r="GW234">
        <v>26.844999999999999</v>
      </c>
      <c r="GX234">
        <v>61.730200000000004</v>
      </c>
      <c r="GY234">
        <v>11.855</v>
      </c>
      <c r="GZ234">
        <v>1</v>
      </c>
      <c r="HA234">
        <v>0.385884</v>
      </c>
      <c r="HB234">
        <v>2.10595</v>
      </c>
      <c r="HC234">
        <v>20.2438</v>
      </c>
      <c r="HD234">
        <v>5.2105499999999996</v>
      </c>
      <c r="HE234">
        <v>11.9381</v>
      </c>
      <c r="HF234">
        <v>4.9877500000000001</v>
      </c>
      <c r="HG234">
        <v>3.2909999999999999</v>
      </c>
      <c r="HH234">
        <v>9999</v>
      </c>
      <c r="HI234">
        <v>9999</v>
      </c>
      <c r="HJ234">
        <v>9999</v>
      </c>
      <c r="HK234">
        <v>999.9</v>
      </c>
      <c r="HL234">
        <v>1.87029</v>
      </c>
      <c r="HM234">
        <v>1.87656</v>
      </c>
      <c r="HN234">
        <v>1.87439</v>
      </c>
      <c r="HO234">
        <v>1.87256</v>
      </c>
      <c r="HP234">
        <v>1.8730199999999999</v>
      </c>
      <c r="HQ234">
        <v>1.87042</v>
      </c>
      <c r="HR234">
        <v>1.8763700000000001</v>
      </c>
      <c r="HS234">
        <v>1.87544</v>
      </c>
      <c r="HT234">
        <v>5</v>
      </c>
      <c r="HU234">
        <v>0</v>
      </c>
      <c r="HV234">
        <v>0</v>
      </c>
      <c r="HW234">
        <v>0</v>
      </c>
      <c r="HX234" t="s">
        <v>419</v>
      </c>
      <c r="HY234" t="s">
        <v>420</v>
      </c>
      <c r="HZ234" t="s">
        <v>421</v>
      </c>
      <c r="IA234" t="s">
        <v>422</v>
      </c>
      <c r="IB234" t="s">
        <v>422</v>
      </c>
      <c r="IC234" t="s">
        <v>421</v>
      </c>
      <c r="ID234">
        <v>0</v>
      </c>
      <c r="IE234">
        <v>100</v>
      </c>
      <c r="IF234">
        <v>100</v>
      </c>
      <c r="IG234">
        <v>-3.915</v>
      </c>
      <c r="IH234">
        <v>0.39250000000000002</v>
      </c>
      <c r="II234">
        <v>-3.1183980323874012</v>
      </c>
      <c r="IJ234">
        <v>-2.536945948238235E-3</v>
      </c>
      <c r="IK234">
        <v>1.581473279927893E-6</v>
      </c>
      <c r="IL234">
        <v>-4.6698293441882044E-10</v>
      </c>
      <c r="IM234">
        <v>-0.1212426229721789</v>
      </c>
      <c r="IN234">
        <v>-1.5895243091576399E-2</v>
      </c>
      <c r="IO234">
        <v>1.559614309849521E-3</v>
      </c>
      <c r="IP234">
        <v>-2.4566050869858518E-6</v>
      </c>
      <c r="IQ234">
        <v>2</v>
      </c>
      <c r="IR234">
        <v>2224</v>
      </c>
      <c r="IS234">
        <v>2</v>
      </c>
      <c r="IT234">
        <v>25</v>
      </c>
      <c r="IU234">
        <v>39.799999999999997</v>
      </c>
      <c r="IV234">
        <v>39.9</v>
      </c>
      <c r="IW234">
        <v>1.02051</v>
      </c>
      <c r="IX234">
        <v>2.4694799999999999</v>
      </c>
      <c r="IY234">
        <v>1.65039</v>
      </c>
      <c r="IZ234">
        <v>2.3022499999999999</v>
      </c>
      <c r="JA234">
        <v>1.50024</v>
      </c>
      <c r="JB234">
        <v>2.4243199999999998</v>
      </c>
      <c r="JC234">
        <v>37.505899999999997</v>
      </c>
      <c r="JD234">
        <v>23.780999999999999</v>
      </c>
      <c r="JE234">
        <v>18</v>
      </c>
      <c r="JF234">
        <v>505.63099999999997</v>
      </c>
      <c r="JG234">
        <v>478.67</v>
      </c>
      <c r="JH234">
        <v>25.337399999999999</v>
      </c>
      <c r="JI234">
        <v>32.125500000000002</v>
      </c>
      <c r="JJ234">
        <v>30.000299999999999</v>
      </c>
      <c r="JK234">
        <v>32.106000000000002</v>
      </c>
      <c r="JL234">
        <v>32.078699999999998</v>
      </c>
      <c r="JM234">
        <v>20.449000000000002</v>
      </c>
      <c r="JN234">
        <v>39.256599999999999</v>
      </c>
      <c r="JO234">
        <v>98.137100000000004</v>
      </c>
      <c r="JP234">
        <v>25.330500000000001</v>
      </c>
      <c r="JQ234">
        <v>445.74400000000003</v>
      </c>
      <c r="JR234">
        <v>20.9053</v>
      </c>
      <c r="JS234">
        <v>99.924800000000005</v>
      </c>
      <c r="JT234">
        <v>99.142399999999995</v>
      </c>
    </row>
    <row r="235" spans="1:280" x14ac:dyDescent="0.25">
      <c r="A235">
        <v>219</v>
      </c>
      <c r="B235">
        <v>1674747918</v>
      </c>
      <c r="C235">
        <v>2180.400000095367</v>
      </c>
      <c r="D235" t="s">
        <v>857</v>
      </c>
      <c r="E235" t="s">
        <v>858</v>
      </c>
      <c r="F235" t="s">
        <v>412</v>
      </c>
      <c r="G235" t="s">
        <v>413</v>
      </c>
      <c r="H235" t="s">
        <v>414</v>
      </c>
      <c r="I235">
        <v>1674747918</v>
      </c>
      <c r="J235">
        <f t="shared" si="138"/>
        <v>3.4409603091065883E-3</v>
      </c>
      <c r="K235">
        <f t="shared" si="139"/>
        <v>3.4409603091065883</v>
      </c>
      <c r="L235">
        <f t="shared" si="140"/>
        <v>37.372584335884603</v>
      </c>
      <c r="M235">
        <f t="shared" si="141"/>
        <v>399.459</v>
      </c>
      <c r="N235">
        <f t="shared" si="142"/>
        <v>139.63888477284647</v>
      </c>
      <c r="O235">
        <f t="shared" si="143"/>
        <v>13.848632636376411</v>
      </c>
      <c r="P235">
        <f t="shared" si="144"/>
        <v>39.616192533285002</v>
      </c>
      <c r="Q235">
        <f t="shared" si="145"/>
        <v>0.24528293104109564</v>
      </c>
      <c r="R235">
        <f t="shared" si="146"/>
        <v>2.9101989190630722</v>
      </c>
      <c r="S235">
        <f t="shared" si="147"/>
        <v>0.23434928917806172</v>
      </c>
      <c r="T235">
        <f t="shared" si="148"/>
        <v>0.14741003218520332</v>
      </c>
      <c r="U235">
        <f t="shared" si="149"/>
        <v>344.35359860497886</v>
      </c>
      <c r="V235">
        <f t="shared" si="150"/>
        <v>29.145376037315287</v>
      </c>
      <c r="W235">
        <f t="shared" si="151"/>
        <v>28.401900000000001</v>
      </c>
      <c r="X235">
        <f t="shared" si="152"/>
        <v>3.8846644061585609</v>
      </c>
      <c r="Y235">
        <f t="shared" si="153"/>
        <v>65.212087451624427</v>
      </c>
      <c r="Z235">
        <f t="shared" si="154"/>
        <v>2.4751702887854998</v>
      </c>
      <c r="AA235">
        <f t="shared" si="155"/>
        <v>3.7955697869994247</v>
      </c>
      <c r="AB235">
        <f t="shared" si="156"/>
        <v>1.4094941173730611</v>
      </c>
      <c r="AC235">
        <f t="shared" si="157"/>
        <v>-151.74634963160054</v>
      </c>
      <c r="AD235">
        <f t="shared" si="158"/>
        <v>-62.538205148037292</v>
      </c>
      <c r="AE235">
        <f t="shared" si="159"/>
        <v>-4.6936454959793732</v>
      </c>
      <c r="AF235">
        <f t="shared" si="160"/>
        <v>125.37539832936167</v>
      </c>
      <c r="AG235">
        <v>0</v>
      </c>
      <c r="AH235">
        <v>0</v>
      </c>
      <c r="AI235">
        <f t="shared" si="161"/>
        <v>1</v>
      </c>
      <c r="AJ235">
        <f t="shared" si="162"/>
        <v>0</v>
      </c>
      <c r="AK235">
        <f t="shared" si="163"/>
        <v>52125.461529958739</v>
      </c>
      <c r="AL235" t="s">
        <v>415</v>
      </c>
      <c r="AM235" t="s">
        <v>415</v>
      </c>
      <c r="AN235">
        <v>0</v>
      </c>
      <c r="AO235">
        <v>0</v>
      </c>
      <c r="AP235" t="e">
        <f t="shared" si="164"/>
        <v>#DIV/0!</v>
      </c>
      <c r="AQ235">
        <v>0</v>
      </c>
      <c r="AR235" t="s">
        <v>415</v>
      </c>
      <c r="AS235" t="s">
        <v>415</v>
      </c>
      <c r="AT235">
        <v>0</v>
      </c>
      <c r="AU235">
        <v>0</v>
      </c>
      <c r="AV235" t="e">
        <f t="shared" si="165"/>
        <v>#DIV/0!</v>
      </c>
      <c r="AW235">
        <v>0.5</v>
      </c>
      <c r="AX235">
        <f t="shared" si="166"/>
        <v>1513.1171993024893</v>
      </c>
      <c r="AY235">
        <f t="shared" si="167"/>
        <v>37.372584335884603</v>
      </c>
      <c r="AZ235" t="e">
        <f t="shared" si="168"/>
        <v>#DIV/0!</v>
      </c>
      <c r="BA235">
        <f t="shared" si="169"/>
        <v>2.4699067827074112E-2</v>
      </c>
      <c r="BB235" t="e">
        <f t="shared" si="170"/>
        <v>#DIV/0!</v>
      </c>
      <c r="BC235" t="e">
        <f t="shared" si="171"/>
        <v>#DIV/0!</v>
      </c>
      <c r="BD235" t="s">
        <v>415</v>
      </c>
      <c r="BE235">
        <v>0</v>
      </c>
      <c r="BF235" t="e">
        <f t="shared" si="172"/>
        <v>#DIV/0!</v>
      </c>
      <c r="BG235" t="e">
        <f t="shared" si="173"/>
        <v>#DIV/0!</v>
      </c>
      <c r="BH235" t="e">
        <f t="shared" si="174"/>
        <v>#DIV/0!</v>
      </c>
      <c r="BI235" t="e">
        <f t="shared" si="175"/>
        <v>#DIV/0!</v>
      </c>
      <c r="BJ235" t="e">
        <f t="shared" si="176"/>
        <v>#DIV/0!</v>
      </c>
      <c r="BK235" t="e">
        <f t="shared" si="177"/>
        <v>#DIV/0!</v>
      </c>
      <c r="BL235" t="e">
        <f t="shared" si="178"/>
        <v>#DIV/0!</v>
      </c>
      <c r="BM235" t="e">
        <f t="shared" si="179"/>
        <v>#DIV/0!</v>
      </c>
      <c r="CV235">
        <f t="shared" si="180"/>
        <v>1799.92</v>
      </c>
      <c r="CW235">
        <f t="shared" si="181"/>
        <v>1513.1171993024893</v>
      </c>
      <c r="CX235">
        <f t="shared" si="182"/>
        <v>0.84065802885822105</v>
      </c>
      <c r="CY235">
        <f t="shared" si="183"/>
        <v>0.19131605771644231</v>
      </c>
      <c r="CZ235">
        <v>6</v>
      </c>
      <c r="DA235">
        <v>0.5</v>
      </c>
      <c r="DB235" t="s">
        <v>416</v>
      </c>
      <c r="DC235">
        <v>2</v>
      </c>
      <c r="DD235">
        <v>1674747918</v>
      </c>
      <c r="DE235">
        <v>399.459</v>
      </c>
      <c r="DF235">
        <v>445.94400000000002</v>
      </c>
      <c r="DG235">
        <v>24.957699999999999</v>
      </c>
      <c r="DH235">
        <v>20.932600000000001</v>
      </c>
      <c r="DI235">
        <v>403.37400000000002</v>
      </c>
      <c r="DJ235">
        <v>24.564699999999998</v>
      </c>
      <c r="DK235">
        <v>500.12400000000002</v>
      </c>
      <c r="DL235">
        <v>99.074399999999997</v>
      </c>
      <c r="DM235">
        <v>0.100215</v>
      </c>
      <c r="DN235">
        <v>28.003299999999999</v>
      </c>
      <c r="DO235">
        <v>28.401900000000001</v>
      </c>
      <c r="DP235">
        <v>999.9</v>
      </c>
      <c r="DQ235">
        <v>0</v>
      </c>
      <c r="DR235">
        <v>0</v>
      </c>
      <c r="DS235">
        <v>9982.5</v>
      </c>
      <c r="DT235">
        <v>0</v>
      </c>
      <c r="DU235">
        <v>381.78300000000002</v>
      </c>
      <c r="DV235">
        <v>-46.484900000000003</v>
      </c>
      <c r="DW235">
        <v>409.68400000000003</v>
      </c>
      <c r="DX235">
        <v>455.47800000000001</v>
      </c>
      <c r="DY235">
        <v>4.0251400000000004</v>
      </c>
      <c r="DZ235">
        <v>445.94400000000002</v>
      </c>
      <c r="EA235">
        <v>20.932600000000001</v>
      </c>
      <c r="EB235">
        <v>2.4726699999999999</v>
      </c>
      <c r="EC235">
        <v>2.0738799999999999</v>
      </c>
      <c r="ED235">
        <v>20.8477</v>
      </c>
      <c r="EE235">
        <v>18.02</v>
      </c>
      <c r="EF235">
        <v>1799.92</v>
      </c>
      <c r="EG235">
        <v>0.97800500000000001</v>
      </c>
      <c r="EH235">
        <v>2.19951E-2</v>
      </c>
      <c r="EI235">
        <v>0</v>
      </c>
      <c r="EJ235">
        <v>760.52800000000002</v>
      </c>
      <c r="EK235">
        <v>5.0010599999999998</v>
      </c>
      <c r="EL235">
        <v>13914.1</v>
      </c>
      <c r="EM235">
        <v>16710.3</v>
      </c>
      <c r="EN235">
        <v>43.436999999999998</v>
      </c>
      <c r="EO235">
        <v>44.5</v>
      </c>
      <c r="EP235">
        <v>44.125</v>
      </c>
      <c r="EQ235">
        <v>43.936999999999998</v>
      </c>
      <c r="ER235">
        <v>44.686999999999998</v>
      </c>
      <c r="ES235">
        <v>1755.44</v>
      </c>
      <c r="ET235">
        <v>39.479999999999997</v>
      </c>
      <c r="EU235">
        <v>0</v>
      </c>
      <c r="EV235">
        <v>1674747914.9000001</v>
      </c>
      <c r="EW235">
        <v>0</v>
      </c>
      <c r="EX235">
        <v>761.61288000000002</v>
      </c>
      <c r="EY235">
        <v>-9.1119230635157731</v>
      </c>
      <c r="EZ235">
        <v>-162.29999971360621</v>
      </c>
      <c r="FA235">
        <v>13934.096</v>
      </c>
      <c r="FB235">
        <v>15</v>
      </c>
      <c r="FC235">
        <v>1674745522.0999999</v>
      </c>
      <c r="FD235" t="s">
        <v>417</v>
      </c>
      <c r="FE235">
        <v>1674745522.0999999</v>
      </c>
      <c r="FF235">
        <v>1674745515.0999999</v>
      </c>
      <c r="FG235">
        <v>2</v>
      </c>
      <c r="FH235">
        <v>7.9000000000000001E-2</v>
      </c>
      <c r="FI235">
        <v>5.8000000000000003E-2</v>
      </c>
      <c r="FJ235">
        <v>-3.89</v>
      </c>
      <c r="FK235">
        <v>9.4E-2</v>
      </c>
      <c r="FL235">
        <v>383</v>
      </c>
      <c r="FM235">
        <v>18</v>
      </c>
      <c r="FN235">
        <v>0.28000000000000003</v>
      </c>
      <c r="FO235">
        <v>0.05</v>
      </c>
      <c r="FP235">
        <v>37.015108066363808</v>
      </c>
      <c r="FQ235">
        <v>1.793028928860618</v>
      </c>
      <c r="FR235">
        <v>0.18063830848529591</v>
      </c>
      <c r="FS235">
        <v>-1</v>
      </c>
      <c r="FT235">
        <v>0.24411552581872159</v>
      </c>
      <c r="FU235">
        <v>-2.8586562191274011E-4</v>
      </c>
      <c r="FV235">
        <v>4.0563069463265948E-4</v>
      </c>
      <c r="FW235">
        <v>-1</v>
      </c>
      <c r="FX235">
        <v>0</v>
      </c>
      <c r="FY235">
        <v>0</v>
      </c>
      <c r="FZ235" t="s">
        <v>418</v>
      </c>
      <c r="GA235">
        <v>2.9782000000000002</v>
      </c>
      <c r="GB235">
        <v>2.8063899999999999</v>
      </c>
      <c r="GC235">
        <v>9.7529900000000003E-2</v>
      </c>
      <c r="GD235">
        <v>0.104062</v>
      </c>
      <c r="GE235">
        <v>0.121405</v>
      </c>
      <c r="GF235">
        <v>0.10739700000000001</v>
      </c>
      <c r="GG235">
        <v>26680.2</v>
      </c>
      <c r="GH235">
        <v>24575.3</v>
      </c>
      <c r="GI235">
        <v>26575.599999999999</v>
      </c>
      <c r="GJ235">
        <v>25904.5</v>
      </c>
      <c r="GK235">
        <v>31770.5</v>
      </c>
      <c r="GL235">
        <v>32629.3</v>
      </c>
      <c r="GM235">
        <v>37652.699999999997</v>
      </c>
      <c r="GN235">
        <v>38425.699999999997</v>
      </c>
      <c r="GO235">
        <v>1.9763299999999999</v>
      </c>
      <c r="GP235">
        <v>1.9442999999999999</v>
      </c>
      <c r="GQ235">
        <v>7.6293899999999998E-2</v>
      </c>
      <c r="GR235">
        <v>0</v>
      </c>
      <c r="GS235">
        <v>27.155799999999999</v>
      </c>
      <c r="GT235">
        <v>999.9</v>
      </c>
      <c r="GU235">
        <v>57.3</v>
      </c>
      <c r="GV235">
        <v>31.5</v>
      </c>
      <c r="GW235">
        <v>26.846699999999998</v>
      </c>
      <c r="GX235">
        <v>61.960299999999997</v>
      </c>
      <c r="GY235">
        <v>11.991199999999999</v>
      </c>
      <c r="GZ235">
        <v>1</v>
      </c>
      <c r="HA235">
        <v>0.38620399999999999</v>
      </c>
      <c r="HB235">
        <v>2.1060699999999999</v>
      </c>
      <c r="HC235">
        <v>20.2439</v>
      </c>
      <c r="HD235">
        <v>5.2105499999999996</v>
      </c>
      <c r="HE235">
        <v>11.9381</v>
      </c>
      <c r="HF235">
        <v>4.9877500000000001</v>
      </c>
      <c r="HG235">
        <v>3.2909999999999999</v>
      </c>
      <c r="HH235">
        <v>9999</v>
      </c>
      <c r="HI235">
        <v>9999</v>
      </c>
      <c r="HJ235">
        <v>9999</v>
      </c>
      <c r="HK235">
        <v>999.9</v>
      </c>
      <c r="HL235">
        <v>1.8702700000000001</v>
      </c>
      <c r="HM235">
        <v>1.8765400000000001</v>
      </c>
      <c r="HN235">
        <v>1.8743700000000001</v>
      </c>
      <c r="HO235">
        <v>1.87256</v>
      </c>
      <c r="HP235">
        <v>1.8730199999999999</v>
      </c>
      <c r="HQ235">
        <v>1.87042</v>
      </c>
      <c r="HR235">
        <v>1.8763700000000001</v>
      </c>
      <c r="HS235">
        <v>1.8754299999999999</v>
      </c>
      <c r="HT235">
        <v>5</v>
      </c>
      <c r="HU235">
        <v>0</v>
      </c>
      <c r="HV235">
        <v>0</v>
      </c>
      <c r="HW235">
        <v>0</v>
      </c>
      <c r="HX235" t="s">
        <v>419</v>
      </c>
      <c r="HY235" t="s">
        <v>420</v>
      </c>
      <c r="HZ235" t="s">
        <v>421</v>
      </c>
      <c r="IA235" t="s">
        <v>422</v>
      </c>
      <c r="IB235" t="s">
        <v>422</v>
      </c>
      <c r="IC235" t="s">
        <v>421</v>
      </c>
      <c r="ID235">
        <v>0</v>
      </c>
      <c r="IE235">
        <v>100</v>
      </c>
      <c r="IF235">
        <v>100</v>
      </c>
      <c r="IG235">
        <v>-3.915</v>
      </c>
      <c r="IH235">
        <v>0.39300000000000002</v>
      </c>
      <c r="II235">
        <v>-3.1183980323874012</v>
      </c>
      <c r="IJ235">
        <v>-2.536945948238235E-3</v>
      </c>
      <c r="IK235">
        <v>1.581473279927893E-6</v>
      </c>
      <c r="IL235">
        <v>-4.6698293441882044E-10</v>
      </c>
      <c r="IM235">
        <v>-0.1212426229721789</v>
      </c>
      <c r="IN235">
        <v>-1.5895243091576399E-2</v>
      </c>
      <c r="IO235">
        <v>1.559614309849521E-3</v>
      </c>
      <c r="IP235">
        <v>-2.4566050869858518E-6</v>
      </c>
      <c r="IQ235">
        <v>2</v>
      </c>
      <c r="IR235">
        <v>2224</v>
      </c>
      <c r="IS235">
        <v>2</v>
      </c>
      <c r="IT235">
        <v>25</v>
      </c>
      <c r="IU235">
        <v>39.9</v>
      </c>
      <c r="IV235">
        <v>40</v>
      </c>
      <c r="IW235">
        <v>1.02051</v>
      </c>
      <c r="IX235">
        <v>2.4719199999999999</v>
      </c>
      <c r="IY235">
        <v>1.65039</v>
      </c>
      <c r="IZ235">
        <v>2.3022499999999999</v>
      </c>
      <c r="JA235">
        <v>1.50024</v>
      </c>
      <c r="JB235">
        <v>2.4438499999999999</v>
      </c>
      <c r="JC235">
        <v>37.53</v>
      </c>
      <c r="JD235">
        <v>23.780999999999999</v>
      </c>
      <c r="JE235">
        <v>18</v>
      </c>
      <c r="JF235">
        <v>505.74</v>
      </c>
      <c r="JG235">
        <v>478.55799999999999</v>
      </c>
      <c r="JH235">
        <v>25.319900000000001</v>
      </c>
      <c r="JI235">
        <v>32.128700000000002</v>
      </c>
      <c r="JJ235">
        <v>30.0002</v>
      </c>
      <c r="JK235">
        <v>32.109299999999998</v>
      </c>
      <c r="JL235">
        <v>32.081600000000002</v>
      </c>
      <c r="JM235">
        <v>20.466200000000001</v>
      </c>
      <c r="JN235">
        <v>39.256599999999999</v>
      </c>
      <c r="JO235">
        <v>98.137100000000004</v>
      </c>
      <c r="JP235">
        <v>25.314699999999998</v>
      </c>
      <c r="JQ235">
        <v>446.25099999999998</v>
      </c>
      <c r="JR235">
        <v>20.867899999999999</v>
      </c>
      <c r="JS235">
        <v>99.924899999999994</v>
      </c>
      <c r="JT235">
        <v>99.145300000000006</v>
      </c>
    </row>
    <row r="236" spans="1:280" x14ac:dyDescent="0.25">
      <c r="A236">
        <v>220</v>
      </c>
      <c r="B236">
        <v>1674747928</v>
      </c>
      <c r="C236">
        <v>2190.400000095367</v>
      </c>
      <c r="D236" t="s">
        <v>859</v>
      </c>
      <c r="E236" t="s">
        <v>860</v>
      </c>
      <c r="F236" t="s">
        <v>412</v>
      </c>
      <c r="G236" t="s">
        <v>413</v>
      </c>
      <c r="H236" t="s">
        <v>414</v>
      </c>
      <c r="I236">
        <v>1674747928</v>
      </c>
      <c r="J236">
        <f t="shared" si="138"/>
        <v>3.4565902467723121E-3</v>
      </c>
      <c r="K236">
        <f t="shared" si="139"/>
        <v>3.4565902467723122</v>
      </c>
      <c r="L236">
        <f t="shared" si="140"/>
        <v>37.738539457149564</v>
      </c>
      <c r="M236">
        <f t="shared" si="141"/>
        <v>399.46600000000001</v>
      </c>
      <c r="N236">
        <f t="shared" si="142"/>
        <v>139.19442278219867</v>
      </c>
      <c r="O236">
        <f t="shared" si="143"/>
        <v>13.804527399409144</v>
      </c>
      <c r="P236">
        <f t="shared" si="144"/>
        <v>39.616812454913997</v>
      </c>
      <c r="Q236">
        <f t="shared" si="145"/>
        <v>0.24729247172038699</v>
      </c>
      <c r="R236">
        <f t="shared" si="146"/>
        <v>2.9115100757092103</v>
      </c>
      <c r="S236">
        <f t="shared" si="147"/>
        <v>0.23618806496989325</v>
      </c>
      <c r="T236">
        <f t="shared" si="148"/>
        <v>0.14857367082632161</v>
      </c>
      <c r="U236">
        <f t="shared" si="149"/>
        <v>344.39159860513377</v>
      </c>
      <c r="V236">
        <f t="shared" si="150"/>
        <v>29.133343439503903</v>
      </c>
      <c r="W236">
        <f t="shared" si="151"/>
        <v>28.387</v>
      </c>
      <c r="X236">
        <f t="shared" si="152"/>
        <v>3.8813014452168657</v>
      </c>
      <c r="Y236">
        <f t="shared" si="153"/>
        <v>65.274181734364589</v>
      </c>
      <c r="Z236">
        <f t="shared" si="154"/>
        <v>2.4764152444586998</v>
      </c>
      <c r="AA236">
        <f t="shared" si="155"/>
        <v>3.7938663935099979</v>
      </c>
      <c r="AB236">
        <f t="shared" si="156"/>
        <v>1.4048862007581659</v>
      </c>
      <c r="AC236">
        <f t="shared" si="157"/>
        <v>-152.43562988265896</v>
      </c>
      <c r="AD236">
        <f t="shared" si="158"/>
        <v>-61.436230632320047</v>
      </c>
      <c r="AE236">
        <f t="shared" si="159"/>
        <v>-4.6083443640255961</v>
      </c>
      <c r="AF236">
        <f t="shared" si="160"/>
        <v>125.91139372612918</v>
      </c>
      <c r="AG236">
        <v>0</v>
      </c>
      <c r="AH236">
        <v>0</v>
      </c>
      <c r="AI236">
        <f t="shared" si="161"/>
        <v>1</v>
      </c>
      <c r="AJ236">
        <f t="shared" si="162"/>
        <v>0</v>
      </c>
      <c r="AK236">
        <f t="shared" si="163"/>
        <v>52164.317653639184</v>
      </c>
      <c r="AL236" t="s">
        <v>415</v>
      </c>
      <c r="AM236" t="s">
        <v>415</v>
      </c>
      <c r="AN236">
        <v>0</v>
      </c>
      <c r="AO236">
        <v>0</v>
      </c>
      <c r="AP236" t="e">
        <f t="shared" si="164"/>
        <v>#DIV/0!</v>
      </c>
      <c r="AQ236">
        <v>0</v>
      </c>
      <c r="AR236" t="s">
        <v>415</v>
      </c>
      <c r="AS236" t="s">
        <v>415</v>
      </c>
      <c r="AT236">
        <v>0</v>
      </c>
      <c r="AU236">
        <v>0</v>
      </c>
      <c r="AV236" t="e">
        <f t="shared" si="165"/>
        <v>#DIV/0!</v>
      </c>
      <c r="AW236">
        <v>0.5</v>
      </c>
      <c r="AX236">
        <f t="shared" si="166"/>
        <v>1513.2851993025668</v>
      </c>
      <c r="AY236">
        <f t="shared" si="167"/>
        <v>37.738539457149564</v>
      </c>
      <c r="AZ236" t="e">
        <f t="shared" si="168"/>
        <v>#DIV/0!</v>
      </c>
      <c r="BA236">
        <f t="shared" si="169"/>
        <v>2.4938154073364534E-2</v>
      </c>
      <c r="BB236" t="e">
        <f t="shared" si="170"/>
        <v>#DIV/0!</v>
      </c>
      <c r="BC236" t="e">
        <f t="shared" si="171"/>
        <v>#DIV/0!</v>
      </c>
      <c r="BD236" t="s">
        <v>415</v>
      </c>
      <c r="BE236">
        <v>0</v>
      </c>
      <c r="BF236" t="e">
        <f t="shared" si="172"/>
        <v>#DIV/0!</v>
      </c>
      <c r="BG236" t="e">
        <f t="shared" si="173"/>
        <v>#DIV/0!</v>
      </c>
      <c r="BH236" t="e">
        <f t="shared" si="174"/>
        <v>#DIV/0!</v>
      </c>
      <c r="BI236" t="e">
        <f t="shared" si="175"/>
        <v>#DIV/0!</v>
      </c>
      <c r="BJ236" t="e">
        <f t="shared" si="176"/>
        <v>#DIV/0!</v>
      </c>
      <c r="BK236" t="e">
        <f t="shared" si="177"/>
        <v>#DIV/0!</v>
      </c>
      <c r="BL236" t="e">
        <f t="shared" si="178"/>
        <v>#DIV/0!</v>
      </c>
      <c r="BM236" t="e">
        <f t="shared" si="179"/>
        <v>#DIV/0!</v>
      </c>
      <c r="CV236">
        <f t="shared" si="180"/>
        <v>1800.12</v>
      </c>
      <c r="CW236">
        <f t="shared" si="181"/>
        <v>1513.2851993025668</v>
      </c>
      <c r="CX236">
        <f t="shared" si="182"/>
        <v>0.84065795574882052</v>
      </c>
      <c r="CY236">
        <f t="shared" si="183"/>
        <v>0.19131591149764116</v>
      </c>
      <c r="CZ236">
        <v>6</v>
      </c>
      <c r="DA236">
        <v>0.5</v>
      </c>
      <c r="DB236" t="s">
        <v>416</v>
      </c>
      <c r="DC236">
        <v>2</v>
      </c>
      <c r="DD236">
        <v>1674747928</v>
      </c>
      <c r="DE236">
        <v>399.46600000000001</v>
      </c>
      <c r="DF236">
        <v>446.40300000000002</v>
      </c>
      <c r="DG236">
        <v>24.970300000000002</v>
      </c>
      <c r="DH236">
        <v>20.926500000000001</v>
      </c>
      <c r="DI236">
        <v>403.38099999999997</v>
      </c>
      <c r="DJ236">
        <v>24.576599999999999</v>
      </c>
      <c r="DK236">
        <v>500.06599999999997</v>
      </c>
      <c r="DL236">
        <v>99.074299999999994</v>
      </c>
      <c r="DM236">
        <v>0.100129</v>
      </c>
      <c r="DN236">
        <v>27.9956</v>
      </c>
      <c r="DO236">
        <v>28.387</v>
      </c>
      <c r="DP236">
        <v>999.9</v>
      </c>
      <c r="DQ236">
        <v>0</v>
      </c>
      <c r="DR236">
        <v>0</v>
      </c>
      <c r="DS236">
        <v>9990</v>
      </c>
      <c r="DT236">
        <v>0</v>
      </c>
      <c r="DU236">
        <v>381.54700000000003</v>
      </c>
      <c r="DV236">
        <v>-46.937399999999997</v>
      </c>
      <c r="DW236">
        <v>409.69600000000003</v>
      </c>
      <c r="DX236">
        <v>455.94400000000002</v>
      </c>
      <c r="DY236">
        <v>4.0438200000000002</v>
      </c>
      <c r="DZ236">
        <v>446.40300000000002</v>
      </c>
      <c r="EA236">
        <v>20.926500000000001</v>
      </c>
      <c r="EB236">
        <v>2.4739100000000001</v>
      </c>
      <c r="EC236">
        <v>2.07328</v>
      </c>
      <c r="ED236">
        <v>20.855899999999998</v>
      </c>
      <c r="EE236">
        <v>18.0153</v>
      </c>
      <c r="EF236">
        <v>1800.12</v>
      </c>
      <c r="EG236">
        <v>0.97800799999999999</v>
      </c>
      <c r="EH236">
        <v>2.19916E-2</v>
      </c>
      <c r="EI236">
        <v>0</v>
      </c>
      <c r="EJ236">
        <v>758.82399999999996</v>
      </c>
      <c r="EK236">
        <v>5.0010599999999998</v>
      </c>
      <c r="EL236">
        <v>13891.3</v>
      </c>
      <c r="EM236">
        <v>16712.2</v>
      </c>
      <c r="EN236">
        <v>43.5</v>
      </c>
      <c r="EO236">
        <v>44.561999999999998</v>
      </c>
      <c r="EP236">
        <v>44.186999999999998</v>
      </c>
      <c r="EQ236">
        <v>44</v>
      </c>
      <c r="ER236">
        <v>44.811999999999998</v>
      </c>
      <c r="ES236">
        <v>1755.64</v>
      </c>
      <c r="ET236">
        <v>39.479999999999997</v>
      </c>
      <c r="EU236">
        <v>0</v>
      </c>
      <c r="EV236">
        <v>1674747925.0999999</v>
      </c>
      <c r="EW236">
        <v>0</v>
      </c>
      <c r="EX236">
        <v>760.11365384615397</v>
      </c>
      <c r="EY236">
        <v>-9.3436922998419742</v>
      </c>
      <c r="EZ236">
        <v>-146.73846155004989</v>
      </c>
      <c r="FA236">
        <v>13908.73461538461</v>
      </c>
      <c r="FB236">
        <v>15</v>
      </c>
      <c r="FC236">
        <v>1674745522.0999999</v>
      </c>
      <c r="FD236" t="s">
        <v>417</v>
      </c>
      <c r="FE236">
        <v>1674745522.0999999</v>
      </c>
      <c r="FF236">
        <v>1674745515.0999999</v>
      </c>
      <c r="FG236">
        <v>2</v>
      </c>
      <c r="FH236">
        <v>7.9000000000000001E-2</v>
      </c>
      <c r="FI236">
        <v>5.8000000000000003E-2</v>
      </c>
      <c r="FJ236">
        <v>-3.89</v>
      </c>
      <c r="FK236">
        <v>9.4E-2</v>
      </c>
      <c r="FL236">
        <v>383</v>
      </c>
      <c r="FM236">
        <v>18</v>
      </c>
      <c r="FN236">
        <v>0.28000000000000003</v>
      </c>
      <c r="FO236">
        <v>0.05</v>
      </c>
      <c r="FP236">
        <v>37.318525907707752</v>
      </c>
      <c r="FQ236">
        <v>1.7650344123951169</v>
      </c>
      <c r="FR236">
        <v>0.17594147447469291</v>
      </c>
      <c r="FS236">
        <v>-1</v>
      </c>
      <c r="FT236">
        <v>0.24494722561931931</v>
      </c>
      <c r="FU236">
        <v>9.2143667951504801E-3</v>
      </c>
      <c r="FV236">
        <v>9.3556090966068824E-4</v>
      </c>
      <c r="FW236">
        <v>-1</v>
      </c>
      <c r="FX236">
        <v>0</v>
      </c>
      <c r="FY236">
        <v>0</v>
      </c>
      <c r="FZ236" t="s">
        <v>418</v>
      </c>
      <c r="GA236">
        <v>2.9780500000000001</v>
      </c>
      <c r="GB236">
        <v>2.8063699999999998</v>
      </c>
      <c r="GC236">
        <v>9.7530500000000006E-2</v>
      </c>
      <c r="GD236">
        <v>0.104142</v>
      </c>
      <c r="GE236">
        <v>0.121445</v>
      </c>
      <c r="GF236">
        <v>0.107375</v>
      </c>
      <c r="GG236">
        <v>26679.4</v>
      </c>
      <c r="GH236">
        <v>24572.400000000001</v>
      </c>
      <c r="GI236">
        <v>26574.799999999999</v>
      </c>
      <c r="GJ236">
        <v>25903.8</v>
      </c>
      <c r="GK236">
        <v>31768</v>
      </c>
      <c r="GL236">
        <v>32629.4</v>
      </c>
      <c r="GM236">
        <v>37651.4</v>
      </c>
      <c r="GN236">
        <v>38424.9</v>
      </c>
      <c r="GO236">
        <v>1.9761</v>
      </c>
      <c r="GP236">
        <v>1.9442200000000001</v>
      </c>
      <c r="GQ236">
        <v>7.56048E-2</v>
      </c>
      <c r="GR236">
        <v>0</v>
      </c>
      <c r="GS236">
        <v>27.152200000000001</v>
      </c>
      <c r="GT236">
        <v>999.9</v>
      </c>
      <c r="GU236">
        <v>57.3</v>
      </c>
      <c r="GV236">
        <v>31.5</v>
      </c>
      <c r="GW236">
        <v>26.847100000000001</v>
      </c>
      <c r="GX236">
        <v>62.070300000000003</v>
      </c>
      <c r="GY236">
        <v>12.1755</v>
      </c>
      <c r="GZ236">
        <v>1</v>
      </c>
      <c r="HA236">
        <v>0.38562999999999997</v>
      </c>
      <c r="HB236">
        <v>1.6264000000000001</v>
      </c>
      <c r="HC236">
        <v>20.249199999999998</v>
      </c>
      <c r="HD236">
        <v>5.2102500000000003</v>
      </c>
      <c r="HE236">
        <v>11.937900000000001</v>
      </c>
      <c r="HF236">
        <v>4.9875999999999996</v>
      </c>
      <c r="HG236">
        <v>3.2909999999999999</v>
      </c>
      <c r="HH236">
        <v>9999</v>
      </c>
      <c r="HI236">
        <v>9999</v>
      </c>
      <c r="HJ236">
        <v>9999</v>
      </c>
      <c r="HK236">
        <v>999.9</v>
      </c>
      <c r="HL236">
        <v>1.87029</v>
      </c>
      <c r="HM236">
        <v>1.87659</v>
      </c>
      <c r="HN236">
        <v>1.87439</v>
      </c>
      <c r="HO236">
        <v>1.87259</v>
      </c>
      <c r="HP236">
        <v>1.87304</v>
      </c>
      <c r="HQ236">
        <v>1.87042</v>
      </c>
      <c r="HR236">
        <v>1.8763700000000001</v>
      </c>
      <c r="HS236">
        <v>1.87544</v>
      </c>
      <c r="HT236">
        <v>5</v>
      </c>
      <c r="HU236">
        <v>0</v>
      </c>
      <c r="HV236">
        <v>0</v>
      </c>
      <c r="HW236">
        <v>0</v>
      </c>
      <c r="HX236" t="s">
        <v>419</v>
      </c>
      <c r="HY236" t="s">
        <v>420</v>
      </c>
      <c r="HZ236" t="s">
        <v>421</v>
      </c>
      <c r="IA236" t="s">
        <v>422</v>
      </c>
      <c r="IB236" t="s">
        <v>422</v>
      </c>
      <c r="IC236" t="s">
        <v>421</v>
      </c>
      <c r="ID236">
        <v>0</v>
      </c>
      <c r="IE236">
        <v>100</v>
      </c>
      <c r="IF236">
        <v>100</v>
      </c>
      <c r="IG236">
        <v>-3.915</v>
      </c>
      <c r="IH236">
        <v>0.39369999999999999</v>
      </c>
      <c r="II236">
        <v>-3.1183980323874012</v>
      </c>
      <c r="IJ236">
        <v>-2.536945948238235E-3</v>
      </c>
      <c r="IK236">
        <v>1.581473279927893E-6</v>
      </c>
      <c r="IL236">
        <v>-4.6698293441882044E-10</v>
      </c>
      <c r="IM236">
        <v>-0.1212426229721789</v>
      </c>
      <c r="IN236">
        <v>-1.5895243091576399E-2</v>
      </c>
      <c r="IO236">
        <v>1.559614309849521E-3</v>
      </c>
      <c r="IP236">
        <v>-2.4566050869858518E-6</v>
      </c>
      <c r="IQ236">
        <v>2</v>
      </c>
      <c r="IR236">
        <v>2224</v>
      </c>
      <c r="IS236">
        <v>2</v>
      </c>
      <c r="IT236">
        <v>25</v>
      </c>
      <c r="IU236">
        <v>40.1</v>
      </c>
      <c r="IV236">
        <v>40.200000000000003</v>
      </c>
      <c r="IW236">
        <v>1.02173</v>
      </c>
      <c r="IX236">
        <v>2.4694799999999999</v>
      </c>
      <c r="IY236">
        <v>1.65039</v>
      </c>
      <c r="IZ236">
        <v>2.3022499999999999</v>
      </c>
      <c r="JA236">
        <v>1.50024</v>
      </c>
      <c r="JB236">
        <v>2.3950200000000001</v>
      </c>
      <c r="JC236">
        <v>37.53</v>
      </c>
      <c r="JD236">
        <v>23.7898</v>
      </c>
      <c r="JE236">
        <v>18</v>
      </c>
      <c r="JF236">
        <v>505.62099999999998</v>
      </c>
      <c r="JG236">
        <v>478.53199999999998</v>
      </c>
      <c r="JH236">
        <v>25.3963</v>
      </c>
      <c r="JI236">
        <v>32.131599999999999</v>
      </c>
      <c r="JJ236">
        <v>29.999700000000001</v>
      </c>
      <c r="JK236">
        <v>32.112900000000003</v>
      </c>
      <c r="JL236">
        <v>32.084600000000002</v>
      </c>
      <c r="JM236">
        <v>20.477799999999998</v>
      </c>
      <c r="JN236">
        <v>39.531300000000002</v>
      </c>
      <c r="JO236">
        <v>97.764899999999997</v>
      </c>
      <c r="JP236">
        <v>25.4482</v>
      </c>
      <c r="JQ236">
        <v>446.565</v>
      </c>
      <c r="JR236">
        <v>20.8231</v>
      </c>
      <c r="JS236">
        <v>99.921599999999998</v>
      </c>
      <c r="JT236">
        <v>99.142899999999997</v>
      </c>
    </row>
    <row r="237" spans="1:280" x14ac:dyDescent="0.25">
      <c r="A237">
        <v>221</v>
      </c>
      <c r="B237">
        <v>1674747938</v>
      </c>
      <c r="C237">
        <v>2200.400000095367</v>
      </c>
      <c r="D237" t="s">
        <v>861</v>
      </c>
      <c r="E237" t="s">
        <v>862</v>
      </c>
      <c r="F237" t="s">
        <v>412</v>
      </c>
      <c r="G237" t="s">
        <v>413</v>
      </c>
      <c r="H237" t="s">
        <v>414</v>
      </c>
      <c r="I237">
        <v>1674747938</v>
      </c>
      <c r="J237">
        <f t="shared" si="138"/>
        <v>3.5112169818790301E-3</v>
      </c>
      <c r="K237">
        <f t="shared" si="139"/>
        <v>3.5112169818790302</v>
      </c>
      <c r="L237">
        <f t="shared" si="140"/>
        <v>37.899297566107258</v>
      </c>
      <c r="M237">
        <f t="shared" si="141"/>
        <v>399.54899999999998</v>
      </c>
      <c r="N237">
        <f t="shared" si="142"/>
        <v>142.60419907053324</v>
      </c>
      <c r="O237">
        <f t="shared" si="143"/>
        <v>14.142983352659952</v>
      </c>
      <c r="P237">
        <f t="shared" si="144"/>
        <v>39.625865804813998</v>
      </c>
      <c r="Q237">
        <f t="shared" si="145"/>
        <v>0.2518352622886097</v>
      </c>
      <c r="R237">
        <f t="shared" si="146"/>
        <v>2.9155921125874773</v>
      </c>
      <c r="S237">
        <f t="shared" si="147"/>
        <v>0.24034464991335289</v>
      </c>
      <c r="T237">
        <f t="shared" si="148"/>
        <v>0.15120409591961512</v>
      </c>
      <c r="U237">
        <f t="shared" si="149"/>
        <v>344.37449860506399</v>
      </c>
      <c r="V237">
        <f t="shared" si="150"/>
        <v>29.120997345981507</v>
      </c>
      <c r="W237">
        <f t="shared" si="151"/>
        <v>28.378399999999999</v>
      </c>
      <c r="X237">
        <f t="shared" si="152"/>
        <v>3.8793615634427443</v>
      </c>
      <c r="Y237">
        <f t="shared" si="153"/>
        <v>65.273979180768535</v>
      </c>
      <c r="Z237">
        <f t="shared" si="154"/>
        <v>2.4769129025527996</v>
      </c>
      <c r="AA237">
        <f t="shared" si="155"/>
        <v>3.7946405805800247</v>
      </c>
      <c r="AB237">
        <f t="shared" si="156"/>
        <v>1.4024486608899447</v>
      </c>
      <c r="AC237">
        <f t="shared" si="157"/>
        <v>-154.84466890086523</v>
      </c>
      <c r="AD237">
        <f t="shared" si="158"/>
        <v>-59.620422968668542</v>
      </c>
      <c r="AE237">
        <f t="shared" si="159"/>
        <v>-4.4657653971440192</v>
      </c>
      <c r="AF237">
        <f t="shared" si="160"/>
        <v>125.44364133838619</v>
      </c>
      <c r="AG237">
        <v>0</v>
      </c>
      <c r="AH237">
        <v>0</v>
      </c>
      <c r="AI237">
        <f t="shared" si="161"/>
        <v>1</v>
      </c>
      <c r="AJ237">
        <f t="shared" si="162"/>
        <v>0</v>
      </c>
      <c r="AK237">
        <f t="shared" si="163"/>
        <v>52280.656344510462</v>
      </c>
      <c r="AL237" t="s">
        <v>415</v>
      </c>
      <c r="AM237" t="s">
        <v>415</v>
      </c>
      <c r="AN237">
        <v>0</v>
      </c>
      <c r="AO237">
        <v>0</v>
      </c>
      <c r="AP237" t="e">
        <f t="shared" si="164"/>
        <v>#DIV/0!</v>
      </c>
      <c r="AQ237">
        <v>0</v>
      </c>
      <c r="AR237" t="s">
        <v>415</v>
      </c>
      <c r="AS237" t="s">
        <v>415</v>
      </c>
      <c r="AT237">
        <v>0</v>
      </c>
      <c r="AU237">
        <v>0</v>
      </c>
      <c r="AV237" t="e">
        <f t="shared" si="165"/>
        <v>#DIV/0!</v>
      </c>
      <c r="AW237">
        <v>0.5</v>
      </c>
      <c r="AX237">
        <f t="shared" si="166"/>
        <v>1513.2095993025318</v>
      </c>
      <c r="AY237">
        <f t="shared" si="167"/>
        <v>37.899297566107258</v>
      </c>
      <c r="AZ237" t="e">
        <f t="shared" si="168"/>
        <v>#DIV/0!</v>
      </c>
      <c r="BA237">
        <f t="shared" si="169"/>
        <v>2.5045636495813792E-2</v>
      </c>
      <c r="BB237" t="e">
        <f t="shared" si="170"/>
        <v>#DIV/0!</v>
      </c>
      <c r="BC237" t="e">
        <f t="shared" si="171"/>
        <v>#DIV/0!</v>
      </c>
      <c r="BD237" t="s">
        <v>415</v>
      </c>
      <c r="BE237">
        <v>0</v>
      </c>
      <c r="BF237" t="e">
        <f t="shared" si="172"/>
        <v>#DIV/0!</v>
      </c>
      <c r="BG237" t="e">
        <f t="shared" si="173"/>
        <v>#DIV/0!</v>
      </c>
      <c r="BH237" t="e">
        <f t="shared" si="174"/>
        <v>#DIV/0!</v>
      </c>
      <c r="BI237" t="e">
        <f t="shared" si="175"/>
        <v>#DIV/0!</v>
      </c>
      <c r="BJ237" t="e">
        <f t="shared" si="176"/>
        <v>#DIV/0!</v>
      </c>
      <c r="BK237" t="e">
        <f t="shared" si="177"/>
        <v>#DIV/0!</v>
      </c>
      <c r="BL237" t="e">
        <f t="shared" si="178"/>
        <v>#DIV/0!</v>
      </c>
      <c r="BM237" t="e">
        <f t="shared" si="179"/>
        <v>#DIV/0!</v>
      </c>
      <c r="CV237">
        <f t="shared" si="180"/>
        <v>1800.03</v>
      </c>
      <c r="CW237">
        <f t="shared" si="181"/>
        <v>1513.2095993025318</v>
      </c>
      <c r="CX237">
        <f t="shared" si="182"/>
        <v>0.84065798864604024</v>
      </c>
      <c r="CY237">
        <f t="shared" si="183"/>
        <v>0.19131597729208069</v>
      </c>
      <c r="CZ237">
        <v>6</v>
      </c>
      <c r="DA237">
        <v>0.5</v>
      </c>
      <c r="DB237" t="s">
        <v>416</v>
      </c>
      <c r="DC237">
        <v>2</v>
      </c>
      <c r="DD237">
        <v>1674747938</v>
      </c>
      <c r="DE237">
        <v>399.54899999999998</v>
      </c>
      <c r="DF237">
        <v>446.709</v>
      </c>
      <c r="DG237">
        <v>24.974799999999998</v>
      </c>
      <c r="DH237">
        <v>20.866800000000001</v>
      </c>
      <c r="DI237">
        <v>403.464</v>
      </c>
      <c r="DJ237">
        <v>24.5809</v>
      </c>
      <c r="DK237">
        <v>500.02800000000002</v>
      </c>
      <c r="DL237">
        <v>99.076700000000002</v>
      </c>
      <c r="DM237">
        <v>9.9786E-2</v>
      </c>
      <c r="DN237">
        <v>27.999099999999999</v>
      </c>
      <c r="DO237">
        <v>28.378399999999999</v>
      </c>
      <c r="DP237">
        <v>999.9</v>
      </c>
      <c r="DQ237">
        <v>0</v>
      </c>
      <c r="DR237">
        <v>0</v>
      </c>
      <c r="DS237">
        <v>10013.1</v>
      </c>
      <c r="DT237">
        <v>0</v>
      </c>
      <c r="DU237">
        <v>380.923</v>
      </c>
      <c r="DV237">
        <v>-47.160299999999999</v>
      </c>
      <c r="DW237">
        <v>409.78300000000002</v>
      </c>
      <c r="DX237">
        <v>456.22899999999998</v>
      </c>
      <c r="DY237">
        <v>4.1080199999999998</v>
      </c>
      <c r="DZ237">
        <v>446.709</v>
      </c>
      <c r="EA237">
        <v>20.866800000000001</v>
      </c>
      <c r="EB237">
        <v>2.4744199999999998</v>
      </c>
      <c r="EC237">
        <v>2.0674100000000002</v>
      </c>
      <c r="ED237">
        <v>20.859200000000001</v>
      </c>
      <c r="EE237">
        <v>17.970300000000002</v>
      </c>
      <c r="EF237">
        <v>1800.03</v>
      </c>
      <c r="EG237">
        <v>0.97800799999999999</v>
      </c>
      <c r="EH237">
        <v>2.19916E-2</v>
      </c>
      <c r="EI237">
        <v>0</v>
      </c>
      <c r="EJ237">
        <v>757.63499999999999</v>
      </c>
      <c r="EK237">
        <v>5.0010599999999998</v>
      </c>
      <c r="EL237">
        <v>13867.5</v>
      </c>
      <c r="EM237">
        <v>16711.400000000001</v>
      </c>
      <c r="EN237">
        <v>43.561999999999998</v>
      </c>
      <c r="EO237">
        <v>44.625</v>
      </c>
      <c r="EP237">
        <v>44.25</v>
      </c>
      <c r="EQ237">
        <v>44</v>
      </c>
      <c r="ER237">
        <v>44.875</v>
      </c>
      <c r="ES237">
        <v>1755.55</v>
      </c>
      <c r="ET237">
        <v>39.479999999999997</v>
      </c>
      <c r="EU237">
        <v>0</v>
      </c>
      <c r="EV237">
        <v>1674747935.3</v>
      </c>
      <c r="EW237">
        <v>0</v>
      </c>
      <c r="EX237">
        <v>758.49879999999985</v>
      </c>
      <c r="EY237">
        <v>-8.9016923136324095</v>
      </c>
      <c r="EZ237">
        <v>-135.50000014453749</v>
      </c>
      <c r="FA237">
        <v>13883.487999999999</v>
      </c>
      <c r="FB237">
        <v>15</v>
      </c>
      <c r="FC237">
        <v>1674745522.0999999</v>
      </c>
      <c r="FD237" t="s">
        <v>417</v>
      </c>
      <c r="FE237">
        <v>1674745522.0999999</v>
      </c>
      <c r="FF237">
        <v>1674745515.0999999</v>
      </c>
      <c r="FG237">
        <v>2</v>
      </c>
      <c r="FH237">
        <v>7.9000000000000001E-2</v>
      </c>
      <c r="FI237">
        <v>5.8000000000000003E-2</v>
      </c>
      <c r="FJ237">
        <v>-3.89</v>
      </c>
      <c r="FK237">
        <v>9.4E-2</v>
      </c>
      <c r="FL237">
        <v>383</v>
      </c>
      <c r="FM237">
        <v>18</v>
      </c>
      <c r="FN237">
        <v>0.28000000000000003</v>
      </c>
      <c r="FO237">
        <v>0.05</v>
      </c>
      <c r="FP237">
        <v>37.610267695491409</v>
      </c>
      <c r="FQ237">
        <v>1.7350698851943529</v>
      </c>
      <c r="FR237">
        <v>0.17520759916995521</v>
      </c>
      <c r="FS237">
        <v>-1</v>
      </c>
      <c r="FT237">
        <v>0.2476947084464845</v>
      </c>
      <c r="FU237">
        <v>2.3264062738864132E-2</v>
      </c>
      <c r="FV237">
        <v>2.4039631410466109E-3</v>
      </c>
      <c r="FW237">
        <v>-1</v>
      </c>
      <c r="FX237">
        <v>0</v>
      </c>
      <c r="FY237">
        <v>0</v>
      </c>
      <c r="FZ237" t="s">
        <v>418</v>
      </c>
      <c r="GA237">
        <v>2.9779499999999999</v>
      </c>
      <c r="GB237">
        <v>2.8062299999999998</v>
      </c>
      <c r="GC237">
        <v>9.7547400000000006E-2</v>
      </c>
      <c r="GD237">
        <v>0.104197</v>
      </c>
      <c r="GE237">
        <v>0.121461</v>
      </c>
      <c r="GF237">
        <v>0.107164</v>
      </c>
      <c r="GG237">
        <v>26678.799999999999</v>
      </c>
      <c r="GH237">
        <v>24570.799999999999</v>
      </c>
      <c r="GI237">
        <v>26574.7</v>
      </c>
      <c r="GJ237">
        <v>25903.7</v>
      </c>
      <c r="GK237">
        <v>31767.4</v>
      </c>
      <c r="GL237">
        <v>32636.7</v>
      </c>
      <c r="GM237">
        <v>37651.4</v>
      </c>
      <c r="GN237">
        <v>38424.5</v>
      </c>
      <c r="GO237">
        <v>1.9758500000000001</v>
      </c>
      <c r="GP237">
        <v>1.94398</v>
      </c>
      <c r="GQ237">
        <v>7.56048E-2</v>
      </c>
      <c r="GR237">
        <v>0</v>
      </c>
      <c r="GS237">
        <v>27.1435</v>
      </c>
      <c r="GT237">
        <v>999.9</v>
      </c>
      <c r="GU237">
        <v>57.2</v>
      </c>
      <c r="GV237">
        <v>31.5</v>
      </c>
      <c r="GW237">
        <v>26.796600000000002</v>
      </c>
      <c r="GX237">
        <v>61.5503</v>
      </c>
      <c r="GY237">
        <v>12.4199</v>
      </c>
      <c r="GZ237">
        <v>1</v>
      </c>
      <c r="HA237">
        <v>0.38577</v>
      </c>
      <c r="HB237">
        <v>1.8622099999999999</v>
      </c>
      <c r="HC237">
        <v>20.246600000000001</v>
      </c>
      <c r="HD237">
        <v>5.2102500000000003</v>
      </c>
      <c r="HE237">
        <v>11.937900000000001</v>
      </c>
      <c r="HF237">
        <v>4.9874999999999998</v>
      </c>
      <c r="HG237">
        <v>3.2909999999999999</v>
      </c>
      <c r="HH237">
        <v>9999</v>
      </c>
      <c r="HI237">
        <v>9999</v>
      </c>
      <c r="HJ237">
        <v>9999</v>
      </c>
      <c r="HK237">
        <v>999.9</v>
      </c>
      <c r="HL237">
        <v>1.8702700000000001</v>
      </c>
      <c r="HM237">
        <v>1.8765400000000001</v>
      </c>
      <c r="HN237">
        <v>1.87436</v>
      </c>
      <c r="HO237">
        <v>1.8725799999999999</v>
      </c>
      <c r="HP237">
        <v>1.8730199999999999</v>
      </c>
      <c r="HQ237">
        <v>1.87042</v>
      </c>
      <c r="HR237">
        <v>1.8763700000000001</v>
      </c>
      <c r="HS237">
        <v>1.8754500000000001</v>
      </c>
      <c r="HT237">
        <v>5</v>
      </c>
      <c r="HU237">
        <v>0</v>
      </c>
      <c r="HV237">
        <v>0</v>
      </c>
      <c r="HW237">
        <v>0</v>
      </c>
      <c r="HX237" t="s">
        <v>419</v>
      </c>
      <c r="HY237" t="s">
        <v>420</v>
      </c>
      <c r="HZ237" t="s">
        <v>421</v>
      </c>
      <c r="IA237" t="s">
        <v>422</v>
      </c>
      <c r="IB237" t="s">
        <v>422</v>
      </c>
      <c r="IC237" t="s">
        <v>421</v>
      </c>
      <c r="ID237">
        <v>0</v>
      </c>
      <c r="IE237">
        <v>100</v>
      </c>
      <c r="IF237">
        <v>100</v>
      </c>
      <c r="IG237">
        <v>-3.915</v>
      </c>
      <c r="IH237">
        <v>0.39389999999999997</v>
      </c>
      <c r="II237">
        <v>-3.1183980323874012</v>
      </c>
      <c r="IJ237">
        <v>-2.536945948238235E-3</v>
      </c>
      <c r="IK237">
        <v>1.581473279927893E-6</v>
      </c>
      <c r="IL237">
        <v>-4.6698293441882044E-10</v>
      </c>
      <c r="IM237">
        <v>-0.1212426229721789</v>
      </c>
      <c r="IN237">
        <v>-1.5895243091576399E-2</v>
      </c>
      <c r="IO237">
        <v>1.559614309849521E-3</v>
      </c>
      <c r="IP237">
        <v>-2.4566050869858518E-6</v>
      </c>
      <c r="IQ237">
        <v>2</v>
      </c>
      <c r="IR237">
        <v>2224</v>
      </c>
      <c r="IS237">
        <v>2</v>
      </c>
      <c r="IT237">
        <v>25</v>
      </c>
      <c r="IU237">
        <v>40.299999999999997</v>
      </c>
      <c r="IV237">
        <v>40.4</v>
      </c>
      <c r="IW237">
        <v>1.02173</v>
      </c>
      <c r="IX237">
        <v>2.47559</v>
      </c>
      <c r="IY237">
        <v>1.65039</v>
      </c>
      <c r="IZ237">
        <v>2.3010299999999999</v>
      </c>
      <c r="JA237">
        <v>1.50024</v>
      </c>
      <c r="JB237">
        <v>2.31812</v>
      </c>
      <c r="JC237">
        <v>37.53</v>
      </c>
      <c r="JD237">
        <v>23.772300000000001</v>
      </c>
      <c r="JE237">
        <v>18</v>
      </c>
      <c r="JF237">
        <v>505.49200000000002</v>
      </c>
      <c r="JG237">
        <v>478.38600000000002</v>
      </c>
      <c r="JH237">
        <v>25.463699999999999</v>
      </c>
      <c r="JI237">
        <v>32.134399999999999</v>
      </c>
      <c r="JJ237">
        <v>30.0002</v>
      </c>
      <c r="JK237">
        <v>32.117199999999997</v>
      </c>
      <c r="JL237">
        <v>32.087400000000002</v>
      </c>
      <c r="JM237">
        <v>20.493099999999998</v>
      </c>
      <c r="JN237">
        <v>39.531300000000002</v>
      </c>
      <c r="JO237">
        <v>97.764899999999997</v>
      </c>
      <c r="JP237">
        <v>25.454999999999998</v>
      </c>
      <c r="JQ237">
        <v>446.959</v>
      </c>
      <c r="JR237">
        <v>20.780799999999999</v>
      </c>
      <c r="JS237">
        <v>99.921499999999995</v>
      </c>
      <c r="JT237">
        <v>99.142099999999999</v>
      </c>
    </row>
    <row r="238" spans="1:280" x14ac:dyDescent="0.25">
      <c r="A238">
        <v>222</v>
      </c>
      <c r="B238">
        <v>1674747948</v>
      </c>
      <c r="C238">
        <v>2210.400000095367</v>
      </c>
      <c r="D238" t="s">
        <v>863</v>
      </c>
      <c r="E238" t="s">
        <v>864</v>
      </c>
      <c r="F238" t="s">
        <v>412</v>
      </c>
      <c r="G238" t="s">
        <v>413</v>
      </c>
      <c r="H238" t="s">
        <v>414</v>
      </c>
      <c r="I238">
        <v>1674747948</v>
      </c>
      <c r="J238">
        <f t="shared" si="138"/>
        <v>3.6000619513262716E-3</v>
      </c>
      <c r="K238">
        <f t="shared" si="139"/>
        <v>3.6000619513262717</v>
      </c>
      <c r="L238">
        <f t="shared" si="140"/>
        <v>38.039495479739557</v>
      </c>
      <c r="M238">
        <f t="shared" si="141"/>
        <v>399.61900000000003</v>
      </c>
      <c r="N238">
        <f t="shared" si="142"/>
        <v>147.0839146024357</v>
      </c>
      <c r="O238">
        <f t="shared" si="143"/>
        <v>14.587336588881756</v>
      </c>
      <c r="P238">
        <f t="shared" si="144"/>
        <v>39.633000495458703</v>
      </c>
      <c r="Q238">
        <f t="shared" si="145"/>
        <v>0.25760456872612253</v>
      </c>
      <c r="R238">
        <f t="shared" si="146"/>
        <v>2.9147270813389499</v>
      </c>
      <c r="S238">
        <f t="shared" si="147"/>
        <v>0.24559155324691823</v>
      </c>
      <c r="T238">
        <f t="shared" si="148"/>
        <v>0.15452735052269945</v>
      </c>
      <c r="U238">
        <f t="shared" si="149"/>
        <v>344.35871176244518</v>
      </c>
      <c r="V238">
        <f t="shared" si="150"/>
        <v>29.104909529467847</v>
      </c>
      <c r="W238">
        <f t="shared" si="151"/>
        <v>28.386199999999999</v>
      </c>
      <c r="X238">
        <f t="shared" si="152"/>
        <v>3.8811209554112756</v>
      </c>
      <c r="Y238">
        <f t="shared" si="153"/>
        <v>65.168101195217062</v>
      </c>
      <c r="Z238">
        <f t="shared" si="154"/>
        <v>2.4738901077246602</v>
      </c>
      <c r="AA238">
        <f t="shared" si="155"/>
        <v>3.7961672388058294</v>
      </c>
      <c r="AB238">
        <f t="shared" si="156"/>
        <v>1.4072308476866153</v>
      </c>
      <c r="AC238">
        <f t="shared" si="157"/>
        <v>-158.76273205348858</v>
      </c>
      <c r="AD238">
        <f t="shared" si="158"/>
        <v>-59.744158988756887</v>
      </c>
      <c r="AE238">
        <f t="shared" si="159"/>
        <v>-4.4766894598500526</v>
      </c>
      <c r="AF238">
        <f t="shared" si="160"/>
        <v>121.37513126034969</v>
      </c>
      <c r="AG238">
        <v>0</v>
      </c>
      <c r="AH238">
        <v>0</v>
      </c>
      <c r="AI238">
        <f t="shared" si="161"/>
        <v>1</v>
      </c>
      <c r="AJ238">
        <f t="shared" si="162"/>
        <v>0</v>
      </c>
      <c r="AK238">
        <f t="shared" si="163"/>
        <v>52254.689489618191</v>
      </c>
      <c r="AL238" t="s">
        <v>415</v>
      </c>
      <c r="AM238" t="s">
        <v>415</v>
      </c>
      <c r="AN238">
        <v>0</v>
      </c>
      <c r="AO238">
        <v>0</v>
      </c>
      <c r="AP238" t="e">
        <f t="shared" si="164"/>
        <v>#DIV/0!</v>
      </c>
      <c r="AQ238">
        <v>0</v>
      </c>
      <c r="AR238" t="s">
        <v>415</v>
      </c>
      <c r="AS238" t="s">
        <v>415</v>
      </c>
      <c r="AT238">
        <v>0</v>
      </c>
      <c r="AU238">
        <v>0</v>
      </c>
      <c r="AV238" t="e">
        <f t="shared" si="165"/>
        <v>#DIV/0!</v>
      </c>
      <c r="AW238">
        <v>0.5</v>
      </c>
      <c r="AX238">
        <f t="shared" si="166"/>
        <v>1513.1421058812225</v>
      </c>
      <c r="AY238">
        <f t="shared" si="167"/>
        <v>38.039495479739557</v>
      </c>
      <c r="AZ238" t="e">
        <f t="shared" si="168"/>
        <v>#DIV/0!</v>
      </c>
      <c r="BA238">
        <f t="shared" si="169"/>
        <v>2.5139407152764508E-2</v>
      </c>
      <c r="BB238" t="e">
        <f t="shared" si="170"/>
        <v>#DIV/0!</v>
      </c>
      <c r="BC238" t="e">
        <f t="shared" si="171"/>
        <v>#DIV/0!</v>
      </c>
      <c r="BD238" t="s">
        <v>415</v>
      </c>
      <c r="BE238">
        <v>0</v>
      </c>
      <c r="BF238" t="e">
        <f t="shared" si="172"/>
        <v>#DIV/0!</v>
      </c>
      <c r="BG238" t="e">
        <f t="shared" si="173"/>
        <v>#DIV/0!</v>
      </c>
      <c r="BH238" t="e">
        <f t="shared" si="174"/>
        <v>#DIV/0!</v>
      </c>
      <c r="BI238" t="e">
        <f t="shared" si="175"/>
        <v>#DIV/0!</v>
      </c>
      <c r="BJ238" t="e">
        <f t="shared" si="176"/>
        <v>#DIV/0!</v>
      </c>
      <c r="BK238" t="e">
        <f t="shared" si="177"/>
        <v>#DIV/0!</v>
      </c>
      <c r="BL238" t="e">
        <f t="shared" si="178"/>
        <v>#DIV/0!</v>
      </c>
      <c r="BM238" t="e">
        <f t="shared" si="179"/>
        <v>#DIV/0!</v>
      </c>
      <c r="CV238">
        <f t="shared" si="180"/>
        <v>1799.95</v>
      </c>
      <c r="CW238">
        <f t="shared" si="181"/>
        <v>1513.1421058812225</v>
      </c>
      <c r="CX238">
        <f t="shared" si="182"/>
        <v>0.84065785487442568</v>
      </c>
      <c r="CY238">
        <f t="shared" si="183"/>
        <v>0.19131570974885145</v>
      </c>
      <c r="CZ238">
        <v>6</v>
      </c>
      <c r="DA238">
        <v>0.5</v>
      </c>
      <c r="DB238" t="s">
        <v>416</v>
      </c>
      <c r="DC238">
        <v>2</v>
      </c>
      <c r="DD238">
        <v>1674747948</v>
      </c>
      <c r="DE238">
        <v>399.61900000000003</v>
      </c>
      <c r="DF238">
        <v>446.99599999999998</v>
      </c>
      <c r="DG238">
        <v>24.944199999999999</v>
      </c>
      <c r="DH238">
        <v>20.7316</v>
      </c>
      <c r="DI238">
        <v>403.53399999999999</v>
      </c>
      <c r="DJ238">
        <v>24.5519</v>
      </c>
      <c r="DK238">
        <v>499.96600000000001</v>
      </c>
      <c r="DL238">
        <v>99.077200000000005</v>
      </c>
      <c r="DM238">
        <v>9.9767300000000003E-2</v>
      </c>
      <c r="DN238">
        <v>28.006</v>
      </c>
      <c r="DO238">
        <v>28.386199999999999</v>
      </c>
      <c r="DP238">
        <v>999.9</v>
      </c>
      <c r="DQ238">
        <v>0</v>
      </c>
      <c r="DR238">
        <v>0</v>
      </c>
      <c r="DS238">
        <v>10008.1</v>
      </c>
      <c r="DT238">
        <v>0</v>
      </c>
      <c r="DU238">
        <v>382.084</v>
      </c>
      <c r="DV238">
        <v>-47.377299999999998</v>
      </c>
      <c r="DW238">
        <v>409.84199999999998</v>
      </c>
      <c r="DX238">
        <v>456.459</v>
      </c>
      <c r="DY238">
        <v>4.21258</v>
      </c>
      <c r="DZ238">
        <v>446.99599999999998</v>
      </c>
      <c r="EA238">
        <v>20.7316</v>
      </c>
      <c r="EB238">
        <v>2.4714</v>
      </c>
      <c r="EC238">
        <v>2.05403</v>
      </c>
      <c r="ED238">
        <v>20.839400000000001</v>
      </c>
      <c r="EE238">
        <v>17.867100000000001</v>
      </c>
      <c r="EF238">
        <v>1799.95</v>
      </c>
      <c r="EG238">
        <v>0.97800799999999999</v>
      </c>
      <c r="EH238">
        <v>2.19916E-2</v>
      </c>
      <c r="EI238">
        <v>0</v>
      </c>
      <c r="EJ238">
        <v>755.96900000000005</v>
      </c>
      <c r="EK238">
        <v>5.0010599999999998</v>
      </c>
      <c r="EL238">
        <v>13842.3</v>
      </c>
      <c r="EM238">
        <v>16710.599999999999</v>
      </c>
      <c r="EN238">
        <v>43.625</v>
      </c>
      <c r="EO238">
        <v>44.686999999999998</v>
      </c>
      <c r="EP238">
        <v>44.375</v>
      </c>
      <c r="EQ238">
        <v>44.125</v>
      </c>
      <c r="ER238">
        <v>44.936999999999998</v>
      </c>
      <c r="ES238">
        <v>1755.47</v>
      </c>
      <c r="ET238">
        <v>39.47</v>
      </c>
      <c r="EU238">
        <v>0</v>
      </c>
      <c r="EV238">
        <v>1674747944.9000001</v>
      </c>
      <c r="EW238">
        <v>0</v>
      </c>
      <c r="EX238">
        <v>756.99644000000012</v>
      </c>
      <c r="EY238">
        <v>-9.4406153701409448</v>
      </c>
      <c r="EZ238">
        <v>-150.8999997178602</v>
      </c>
      <c r="FA238">
        <v>13860.732</v>
      </c>
      <c r="FB238">
        <v>15</v>
      </c>
      <c r="FC238">
        <v>1674745522.0999999</v>
      </c>
      <c r="FD238" t="s">
        <v>417</v>
      </c>
      <c r="FE238">
        <v>1674745522.0999999</v>
      </c>
      <c r="FF238">
        <v>1674745515.0999999</v>
      </c>
      <c r="FG238">
        <v>2</v>
      </c>
      <c r="FH238">
        <v>7.9000000000000001E-2</v>
      </c>
      <c r="FI238">
        <v>5.8000000000000003E-2</v>
      </c>
      <c r="FJ238">
        <v>-3.89</v>
      </c>
      <c r="FK238">
        <v>9.4E-2</v>
      </c>
      <c r="FL238">
        <v>383</v>
      </c>
      <c r="FM238">
        <v>18</v>
      </c>
      <c r="FN238">
        <v>0.28000000000000003</v>
      </c>
      <c r="FO238">
        <v>0.05</v>
      </c>
      <c r="FP238">
        <v>37.8886144008016</v>
      </c>
      <c r="FQ238">
        <v>1.215281425314747</v>
      </c>
      <c r="FR238">
        <v>0.1222904134152601</v>
      </c>
      <c r="FS238">
        <v>-1</v>
      </c>
      <c r="FT238">
        <v>0.2522231841810314</v>
      </c>
      <c r="FU238">
        <v>2.9431450053621449E-2</v>
      </c>
      <c r="FV238">
        <v>3.0831145452010519E-3</v>
      </c>
      <c r="FW238">
        <v>-1</v>
      </c>
      <c r="FX238">
        <v>0</v>
      </c>
      <c r="FY238">
        <v>0</v>
      </c>
      <c r="FZ238" t="s">
        <v>418</v>
      </c>
      <c r="GA238">
        <v>2.9777800000000001</v>
      </c>
      <c r="GB238">
        <v>2.8061600000000002</v>
      </c>
      <c r="GC238">
        <v>9.7559699999999999E-2</v>
      </c>
      <c r="GD238">
        <v>0.10424600000000001</v>
      </c>
      <c r="GE238">
        <v>0.121361</v>
      </c>
      <c r="GF238">
        <v>0.106682</v>
      </c>
      <c r="GG238">
        <v>26678.9</v>
      </c>
      <c r="GH238">
        <v>24569.200000000001</v>
      </c>
      <c r="GI238">
        <v>26575.200000000001</v>
      </c>
      <c r="GJ238">
        <v>25903.4</v>
      </c>
      <c r="GK238">
        <v>31771.599999999999</v>
      </c>
      <c r="GL238">
        <v>32653.9</v>
      </c>
      <c r="GM238">
        <v>37652.1</v>
      </c>
      <c r="GN238">
        <v>38424</v>
      </c>
      <c r="GO238">
        <v>1.9761500000000001</v>
      </c>
      <c r="GP238">
        <v>1.9438500000000001</v>
      </c>
      <c r="GQ238">
        <v>7.6331200000000002E-2</v>
      </c>
      <c r="GR238">
        <v>0</v>
      </c>
      <c r="GS238">
        <v>27.139500000000002</v>
      </c>
      <c r="GT238">
        <v>999.9</v>
      </c>
      <c r="GU238">
        <v>57.2</v>
      </c>
      <c r="GV238">
        <v>31.5</v>
      </c>
      <c r="GW238">
        <v>26.797799999999999</v>
      </c>
      <c r="GX238">
        <v>61.780299999999997</v>
      </c>
      <c r="GY238">
        <v>12.3878</v>
      </c>
      <c r="GZ238">
        <v>1</v>
      </c>
      <c r="HA238">
        <v>0.386382</v>
      </c>
      <c r="HB238">
        <v>1.93126</v>
      </c>
      <c r="HC238">
        <v>20.246300000000002</v>
      </c>
      <c r="HD238">
        <v>5.2107000000000001</v>
      </c>
      <c r="HE238">
        <v>11.9381</v>
      </c>
      <c r="HF238">
        <v>4.9877000000000002</v>
      </c>
      <c r="HG238">
        <v>3.2909999999999999</v>
      </c>
      <c r="HH238">
        <v>9999</v>
      </c>
      <c r="HI238">
        <v>9999</v>
      </c>
      <c r="HJ238">
        <v>9999</v>
      </c>
      <c r="HK238">
        <v>999.9</v>
      </c>
      <c r="HL238">
        <v>1.8702799999999999</v>
      </c>
      <c r="HM238">
        <v>1.8765400000000001</v>
      </c>
      <c r="HN238">
        <v>1.87436</v>
      </c>
      <c r="HO238">
        <v>1.87259</v>
      </c>
      <c r="HP238">
        <v>1.87303</v>
      </c>
      <c r="HQ238">
        <v>1.87042</v>
      </c>
      <c r="HR238">
        <v>1.8763700000000001</v>
      </c>
      <c r="HS238">
        <v>1.8754500000000001</v>
      </c>
      <c r="HT238">
        <v>5</v>
      </c>
      <c r="HU238">
        <v>0</v>
      </c>
      <c r="HV238">
        <v>0</v>
      </c>
      <c r="HW238">
        <v>0</v>
      </c>
      <c r="HX238" t="s">
        <v>419</v>
      </c>
      <c r="HY238" t="s">
        <v>420</v>
      </c>
      <c r="HZ238" t="s">
        <v>421</v>
      </c>
      <c r="IA238" t="s">
        <v>422</v>
      </c>
      <c r="IB238" t="s">
        <v>422</v>
      </c>
      <c r="IC238" t="s">
        <v>421</v>
      </c>
      <c r="ID238">
        <v>0</v>
      </c>
      <c r="IE238">
        <v>100</v>
      </c>
      <c r="IF238">
        <v>100</v>
      </c>
      <c r="IG238">
        <v>-3.915</v>
      </c>
      <c r="IH238">
        <v>0.39229999999999998</v>
      </c>
      <c r="II238">
        <v>-3.1183980323874012</v>
      </c>
      <c r="IJ238">
        <v>-2.536945948238235E-3</v>
      </c>
      <c r="IK238">
        <v>1.581473279927893E-6</v>
      </c>
      <c r="IL238">
        <v>-4.6698293441882044E-10</v>
      </c>
      <c r="IM238">
        <v>-0.1212426229721789</v>
      </c>
      <c r="IN238">
        <v>-1.5895243091576399E-2</v>
      </c>
      <c r="IO238">
        <v>1.559614309849521E-3</v>
      </c>
      <c r="IP238">
        <v>-2.4566050869858518E-6</v>
      </c>
      <c r="IQ238">
        <v>2</v>
      </c>
      <c r="IR238">
        <v>2224</v>
      </c>
      <c r="IS238">
        <v>2</v>
      </c>
      <c r="IT238">
        <v>25</v>
      </c>
      <c r="IU238">
        <v>40.4</v>
      </c>
      <c r="IV238">
        <v>40.5</v>
      </c>
      <c r="IW238">
        <v>1.02295</v>
      </c>
      <c r="IX238">
        <v>2.47681</v>
      </c>
      <c r="IY238">
        <v>1.65039</v>
      </c>
      <c r="IZ238">
        <v>2.3022499999999999</v>
      </c>
      <c r="JA238">
        <v>1.50024</v>
      </c>
      <c r="JB238">
        <v>2.2912599999999999</v>
      </c>
      <c r="JC238">
        <v>37.53</v>
      </c>
      <c r="JD238">
        <v>23.772300000000001</v>
      </c>
      <c r="JE238">
        <v>18</v>
      </c>
      <c r="JF238">
        <v>505.71199999999999</v>
      </c>
      <c r="JG238">
        <v>478.32499999999999</v>
      </c>
      <c r="JH238">
        <v>25.461500000000001</v>
      </c>
      <c r="JI238">
        <v>32.137599999999999</v>
      </c>
      <c r="JJ238">
        <v>30.000399999999999</v>
      </c>
      <c r="JK238">
        <v>32.119999999999997</v>
      </c>
      <c r="JL238">
        <v>32.090299999999999</v>
      </c>
      <c r="JM238">
        <v>20.497499999999999</v>
      </c>
      <c r="JN238">
        <v>39.830100000000002</v>
      </c>
      <c r="JO238">
        <v>97.391499999999994</v>
      </c>
      <c r="JP238">
        <v>25.449100000000001</v>
      </c>
      <c r="JQ238">
        <v>447.185</v>
      </c>
      <c r="JR238">
        <v>20.772099999999998</v>
      </c>
      <c r="JS238">
        <v>99.923199999999994</v>
      </c>
      <c r="JT238">
        <v>99.140900000000002</v>
      </c>
    </row>
    <row r="239" spans="1:280" x14ac:dyDescent="0.25">
      <c r="A239">
        <v>223</v>
      </c>
      <c r="B239">
        <v>1674747958</v>
      </c>
      <c r="C239">
        <v>2220.400000095367</v>
      </c>
      <c r="D239" t="s">
        <v>865</v>
      </c>
      <c r="E239" t="s">
        <v>866</v>
      </c>
      <c r="F239" t="s">
        <v>412</v>
      </c>
      <c r="G239" t="s">
        <v>413</v>
      </c>
      <c r="H239" t="s">
        <v>414</v>
      </c>
      <c r="I239">
        <v>1674747958</v>
      </c>
      <c r="J239">
        <f t="shared" si="138"/>
        <v>3.5884484691842845E-3</v>
      </c>
      <c r="K239">
        <f t="shared" si="139"/>
        <v>3.5884484691842844</v>
      </c>
      <c r="L239">
        <f t="shared" si="140"/>
        <v>38.41249998299724</v>
      </c>
      <c r="M239">
        <f t="shared" si="141"/>
        <v>399.50200000000001</v>
      </c>
      <c r="N239">
        <f t="shared" si="142"/>
        <v>143.59922550511084</v>
      </c>
      <c r="O239">
        <f t="shared" si="143"/>
        <v>14.241389431413243</v>
      </c>
      <c r="P239">
        <f t="shared" si="144"/>
        <v>39.620433471112001</v>
      </c>
      <c r="Q239">
        <f t="shared" si="145"/>
        <v>0.25655122569218264</v>
      </c>
      <c r="R239">
        <f t="shared" si="146"/>
        <v>2.9114050952630177</v>
      </c>
      <c r="S239">
        <f t="shared" si="147"/>
        <v>0.2446208910067055</v>
      </c>
      <c r="T239">
        <f t="shared" si="148"/>
        <v>0.1539137097727005</v>
      </c>
      <c r="U239">
        <f t="shared" si="149"/>
        <v>344.34909860424887</v>
      </c>
      <c r="V239">
        <f t="shared" si="150"/>
        <v>29.11435070460972</v>
      </c>
      <c r="W239">
        <f t="shared" si="151"/>
        <v>28.377300000000002</v>
      </c>
      <c r="X239">
        <f t="shared" si="152"/>
        <v>3.8791135000446326</v>
      </c>
      <c r="Y239">
        <f t="shared" si="153"/>
        <v>65.068036002973017</v>
      </c>
      <c r="Z239">
        <f t="shared" si="154"/>
        <v>2.4708547230951998</v>
      </c>
      <c r="AA239">
        <f t="shared" si="155"/>
        <v>3.7973402531809999</v>
      </c>
      <c r="AB239">
        <f t="shared" si="156"/>
        <v>1.4082587769494328</v>
      </c>
      <c r="AC239">
        <f t="shared" si="157"/>
        <v>-158.25057749102695</v>
      </c>
      <c r="AD239">
        <f t="shared" si="158"/>
        <v>-57.447239767470563</v>
      </c>
      <c r="AE239">
        <f t="shared" si="159"/>
        <v>-4.3094132544302965</v>
      </c>
      <c r="AF239">
        <f t="shared" si="160"/>
        <v>124.34186809132106</v>
      </c>
      <c r="AG239">
        <v>0</v>
      </c>
      <c r="AH239">
        <v>0</v>
      </c>
      <c r="AI239">
        <f t="shared" si="161"/>
        <v>1</v>
      </c>
      <c r="AJ239">
        <f t="shared" si="162"/>
        <v>0</v>
      </c>
      <c r="AK239">
        <f t="shared" si="163"/>
        <v>52158.596435521897</v>
      </c>
      <c r="AL239" t="s">
        <v>415</v>
      </c>
      <c r="AM239" t="s">
        <v>415</v>
      </c>
      <c r="AN239">
        <v>0</v>
      </c>
      <c r="AO239">
        <v>0</v>
      </c>
      <c r="AP239" t="e">
        <f t="shared" si="164"/>
        <v>#DIV/0!</v>
      </c>
      <c r="AQ239">
        <v>0</v>
      </c>
      <c r="AR239" t="s">
        <v>415</v>
      </c>
      <c r="AS239" t="s">
        <v>415</v>
      </c>
      <c r="AT239">
        <v>0</v>
      </c>
      <c r="AU239">
        <v>0</v>
      </c>
      <c r="AV239" t="e">
        <f t="shared" si="165"/>
        <v>#DIV/0!</v>
      </c>
      <c r="AW239">
        <v>0.5</v>
      </c>
      <c r="AX239">
        <f t="shared" si="166"/>
        <v>1513.0925993021244</v>
      </c>
      <c r="AY239">
        <f t="shared" si="167"/>
        <v>38.41249998299724</v>
      </c>
      <c r="AZ239" t="e">
        <f t="shared" si="168"/>
        <v>#DIV/0!</v>
      </c>
      <c r="BA239">
        <f t="shared" si="169"/>
        <v>2.5386747645658982E-2</v>
      </c>
      <c r="BB239" t="e">
        <f t="shared" si="170"/>
        <v>#DIV/0!</v>
      </c>
      <c r="BC239" t="e">
        <f t="shared" si="171"/>
        <v>#DIV/0!</v>
      </c>
      <c r="BD239" t="s">
        <v>415</v>
      </c>
      <c r="BE239">
        <v>0</v>
      </c>
      <c r="BF239" t="e">
        <f t="shared" si="172"/>
        <v>#DIV/0!</v>
      </c>
      <c r="BG239" t="e">
        <f t="shared" si="173"/>
        <v>#DIV/0!</v>
      </c>
      <c r="BH239" t="e">
        <f t="shared" si="174"/>
        <v>#DIV/0!</v>
      </c>
      <c r="BI239" t="e">
        <f t="shared" si="175"/>
        <v>#DIV/0!</v>
      </c>
      <c r="BJ239" t="e">
        <f t="shared" si="176"/>
        <v>#DIV/0!</v>
      </c>
      <c r="BK239" t="e">
        <f t="shared" si="177"/>
        <v>#DIV/0!</v>
      </c>
      <c r="BL239" t="e">
        <f t="shared" si="178"/>
        <v>#DIV/0!</v>
      </c>
      <c r="BM239" t="e">
        <f t="shared" si="179"/>
        <v>#DIV/0!</v>
      </c>
      <c r="CV239">
        <f t="shared" si="180"/>
        <v>1799.89</v>
      </c>
      <c r="CW239">
        <f t="shared" si="181"/>
        <v>1513.0925993021244</v>
      </c>
      <c r="CX239">
        <f t="shared" si="182"/>
        <v>0.84065837317954117</v>
      </c>
      <c r="CY239">
        <f t="shared" si="183"/>
        <v>0.19131674635908241</v>
      </c>
      <c r="CZ239">
        <v>6</v>
      </c>
      <c r="DA239">
        <v>0.5</v>
      </c>
      <c r="DB239" t="s">
        <v>416</v>
      </c>
      <c r="DC239">
        <v>2</v>
      </c>
      <c r="DD239">
        <v>1674747958</v>
      </c>
      <c r="DE239">
        <v>399.50200000000001</v>
      </c>
      <c r="DF239">
        <v>447.31099999999998</v>
      </c>
      <c r="DG239">
        <v>24.914200000000001</v>
      </c>
      <c r="DH239">
        <v>20.715900000000001</v>
      </c>
      <c r="DI239">
        <v>403.41699999999997</v>
      </c>
      <c r="DJ239">
        <v>24.523599999999998</v>
      </c>
      <c r="DK239">
        <v>500.06599999999997</v>
      </c>
      <c r="DL239">
        <v>99.0745</v>
      </c>
      <c r="DM239">
        <v>0.10005600000000001</v>
      </c>
      <c r="DN239">
        <v>28.011299999999999</v>
      </c>
      <c r="DO239">
        <v>28.377300000000002</v>
      </c>
      <c r="DP239">
        <v>999.9</v>
      </c>
      <c r="DQ239">
        <v>0</v>
      </c>
      <c r="DR239">
        <v>0</v>
      </c>
      <c r="DS239">
        <v>9989.3799999999992</v>
      </c>
      <c r="DT239">
        <v>0</v>
      </c>
      <c r="DU239">
        <v>382.28500000000003</v>
      </c>
      <c r="DV239">
        <v>-47.809699999999999</v>
      </c>
      <c r="DW239">
        <v>409.709</v>
      </c>
      <c r="DX239">
        <v>456.774</v>
      </c>
      <c r="DY239">
        <v>4.19834</v>
      </c>
      <c r="DZ239">
        <v>447.31099999999998</v>
      </c>
      <c r="EA239">
        <v>20.715900000000001</v>
      </c>
      <c r="EB239">
        <v>2.4683700000000002</v>
      </c>
      <c r="EC239">
        <v>2.0524200000000001</v>
      </c>
      <c r="ED239">
        <v>20.819400000000002</v>
      </c>
      <c r="EE239">
        <v>17.854600000000001</v>
      </c>
      <c r="EF239">
        <v>1799.89</v>
      </c>
      <c r="EG239">
        <v>0.97799100000000005</v>
      </c>
      <c r="EH239">
        <v>2.2009299999999999E-2</v>
      </c>
      <c r="EI239">
        <v>0</v>
      </c>
      <c r="EJ239">
        <v>754.78</v>
      </c>
      <c r="EK239">
        <v>5.0010599999999998</v>
      </c>
      <c r="EL239">
        <v>13820.1</v>
      </c>
      <c r="EM239">
        <v>16709.900000000001</v>
      </c>
      <c r="EN239">
        <v>43.75</v>
      </c>
      <c r="EO239">
        <v>44.75</v>
      </c>
      <c r="EP239">
        <v>44.436999999999998</v>
      </c>
      <c r="EQ239">
        <v>44.186999999999998</v>
      </c>
      <c r="ER239">
        <v>45</v>
      </c>
      <c r="ES239">
        <v>1755.39</v>
      </c>
      <c r="ET239">
        <v>39.5</v>
      </c>
      <c r="EU239">
        <v>0</v>
      </c>
      <c r="EV239">
        <v>1674747955.0999999</v>
      </c>
      <c r="EW239">
        <v>0</v>
      </c>
      <c r="EX239">
        <v>755.52480769230772</v>
      </c>
      <c r="EY239">
        <v>-8.3562051325308246</v>
      </c>
      <c r="EZ239">
        <v>-135.57948722397859</v>
      </c>
      <c r="FA239">
        <v>13836.957692307689</v>
      </c>
      <c r="FB239">
        <v>15</v>
      </c>
      <c r="FC239">
        <v>1674745522.0999999</v>
      </c>
      <c r="FD239" t="s">
        <v>417</v>
      </c>
      <c r="FE239">
        <v>1674745522.0999999</v>
      </c>
      <c r="FF239">
        <v>1674745515.0999999</v>
      </c>
      <c r="FG239">
        <v>2</v>
      </c>
      <c r="FH239">
        <v>7.9000000000000001E-2</v>
      </c>
      <c r="FI239">
        <v>5.8000000000000003E-2</v>
      </c>
      <c r="FJ239">
        <v>-3.89</v>
      </c>
      <c r="FK239">
        <v>9.4E-2</v>
      </c>
      <c r="FL239">
        <v>383</v>
      </c>
      <c r="FM239">
        <v>18</v>
      </c>
      <c r="FN239">
        <v>0.28000000000000003</v>
      </c>
      <c r="FO239">
        <v>0.05</v>
      </c>
      <c r="FP239">
        <v>38.065623503756868</v>
      </c>
      <c r="FQ239">
        <v>1.2534573511851641</v>
      </c>
      <c r="FR239">
        <v>0.13009746157202831</v>
      </c>
      <c r="FS239">
        <v>-1</v>
      </c>
      <c r="FT239">
        <v>0.25544108136369681</v>
      </c>
      <c r="FU239">
        <v>2.0219598606148949E-2</v>
      </c>
      <c r="FV239">
        <v>2.4518559324875309E-3</v>
      </c>
      <c r="FW239">
        <v>-1</v>
      </c>
      <c r="FX239">
        <v>0</v>
      </c>
      <c r="FY239">
        <v>0</v>
      </c>
      <c r="FZ239" t="s">
        <v>418</v>
      </c>
      <c r="GA239">
        <v>2.97804</v>
      </c>
      <c r="GB239">
        <v>2.8062900000000002</v>
      </c>
      <c r="GC239">
        <v>9.7534899999999994E-2</v>
      </c>
      <c r="GD239">
        <v>0.104297</v>
      </c>
      <c r="GE239">
        <v>0.12126099999999999</v>
      </c>
      <c r="GF239">
        <v>0.106623</v>
      </c>
      <c r="GG239">
        <v>26678.9</v>
      </c>
      <c r="GH239">
        <v>24566.799999999999</v>
      </c>
      <c r="GI239">
        <v>26574.5</v>
      </c>
      <c r="GJ239">
        <v>25902.400000000001</v>
      </c>
      <c r="GK239">
        <v>31774.6</v>
      </c>
      <c r="GL239">
        <v>32654.9</v>
      </c>
      <c r="GM239">
        <v>37651.199999999997</v>
      </c>
      <c r="GN239">
        <v>38422.5</v>
      </c>
      <c r="GO239">
        <v>1.9763500000000001</v>
      </c>
      <c r="GP239">
        <v>1.9434</v>
      </c>
      <c r="GQ239">
        <v>7.6051800000000003E-2</v>
      </c>
      <c r="GR239">
        <v>0</v>
      </c>
      <c r="GS239">
        <v>27.135100000000001</v>
      </c>
      <c r="GT239">
        <v>999.9</v>
      </c>
      <c r="GU239">
        <v>57.2</v>
      </c>
      <c r="GV239">
        <v>31.5</v>
      </c>
      <c r="GW239">
        <v>26.799499999999998</v>
      </c>
      <c r="GX239">
        <v>61.9803</v>
      </c>
      <c r="GY239">
        <v>12.2316</v>
      </c>
      <c r="GZ239">
        <v>1</v>
      </c>
      <c r="HA239">
        <v>0.38690000000000002</v>
      </c>
      <c r="HB239">
        <v>1.9749099999999999</v>
      </c>
      <c r="HC239">
        <v>20.2454</v>
      </c>
      <c r="HD239">
        <v>5.2103999999999999</v>
      </c>
      <c r="HE239">
        <v>11.9381</v>
      </c>
      <c r="HF239">
        <v>4.9875999999999996</v>
      </c>
      <c r="HG239">
        <v>3.2909999999999999</v>
      </c>
      <c r="HH239">
        <v>9999</v>
      </c>
      <c r="HI239">
        <v>9999</v>
      </c>
      <c r="HJ239">
        <v>9999</v>
      </c>
      <c r="HK239">
        <v>999.9</v>
      </c>
      <c r="HL239">
        <v>1.87029</v>
      </c>
      <c r="HM239">
        <v>1.8765400000000001</v>
      </c>
      <c r="HN239">
        <v>1.8743799999999999</v>
      </c>
      <c r="HO239">
        <v>1.8726100000000001</v>
      </c>
      <c r="HP239">
        <v>1.87303</v>
      </c>
      <c r="HQ239">
        <v>1.87042</v>
      </c>
      <c r="HR239">
        <v>1.8763700000000001</v>
      </c>
      <c r="HS239">
        <v>1.8754299999999999</v>
      </c>
      <c r="HT239">
        <v>5</v>
      </c>
      <c r="HU239">
        <v>0</v>
      </c>
      <c r="HV239">
        <v>0</v>
      </c>
      <c r="HW239">
        <v>0</v>
      </c>
      <c r="HX239" t="s">
        <v>419</v>
      </c>
      <c r="HY239" t="s">
        <v>420</v>
      </c>
      <c r="HZ239" t="s">
        <v>421</v>
      </c>
      <c r="IA239" t="s">
        <v>422</v>
      </c>
      <c r="IB239" t="s">
        <v>422</v>
      </c>
      <c r="IC239" t="s">
        <v>421</v>
      </c>
      <c r="ID239">
        <v>0</v>
      </c>
      <c r="IE239">
        <v>100</v>
      </c>
      <c r="IF239">
        <v>100</v>
      </c>
      <c r="IG239">
        <v>-3.915</v>
      </c>
      <c r="IH239">
        <v>0.3906</v>
      </c>
      <c r="II239">
        <v>-3.1183980323874012</v>
      </c>
      <c r="IJ239">
        <v>-2.536945948238235E-3</v>
      </c>
      <c r="IK239">
        <v>1.581473279927893E-6</v>
      </c>
      <c r="IL239">
        <v>-4.6698293441882044E-10</v>
      </c>
      <c r="IM239">
        <v>-0.1212426229721789</v>
      </c>
      <c r="IN239">
        <v>-1.5895243091576399E-2</v>
      </c>
      <c r="IO239">
        <v>1.559614309849521E-3</v>
      </c>
      <c r="IP239">
        <v>-2.4566050869858518E-6</v>
      </c>
      <c r="IQ239">
        <v>2</v>
      </c>
      <c r="IR239">
        <v>2224</v>
      </c>
      <c r="IS239">
        <v>2</v>
      </c>
      <c r="IT239">
        <v>25</v>
      </c>
      <c r="IU239">
        <v>40.6</v>
      </c>
      <c r="IV239">
        <v>40.700000000000003</v>
      </c>
      <c r="IW239">
        <v>1.02295</v>
      </c>
      <c r="IX239">
        <v>2.47681</v>
      </c>
      <c r="IY239">
        <v>1.65039</v>
      </c>
      <c r="IZ239">
        <v>2.3022499999999999</v>
      </c>
      <c r="JA239">
        <v>1.50146</v>
      </c>
      <c r="JB239">
        <v>2.34253</v>
      </c>
      <c r="JC239">
        <v>37.554000000000002</v>
      </c>
      <c r="JD239">
        <v>23.772300000000001</v>
      </c>
      <c r="JE239">
        <v>18</v>
      </c>
      <c r="JF239">
        <v>505.86700000000002</v>
      </c>
      <c r="JG239">
        <v>478.05700000000002</v>
      </c>
      <c r="JH239">
        <v>25.444099999999999</v>
      </c>
      <c r="JI239">
        <v>32.141199999999998</v>
      </c>
      <c r="JJ239">
        <v>30.000299999999999</v>
      </c>
      <c r="JK239">
        <v>32.122900000000001</v>
      </c>
      <c r="JL239">
        <v>32.094499999999996</v>
      </c>
      <c r="JM239">
        <v>20.513000000000002</v>
      </c>
      <c r="JN239">
        <v>39.830100000000002</v>
      </c>
      <c r="JO239">
        <v>97.391499999999994</v>
      </c>
      <c r="JP239">
        <v>25.429200000000002</v>
      </c>
      <c r="JQ239">
        <v>447.64800000000002</v>
      </c>
      <c r="JR239">
        <v>20.779</v>
      </c>
      <c r="JS239">
        <v>99.9208</v>
      </c>
      <c r="JT239">
        <v>99.137200000000007</v>
      </c>
    </row>
    <row r="240" spans="1:280" x14ac:dyDescent="0.25">
      <c r="A240">
        <v>224</v>
      </c>
      <c r="B240">
        <v>1674747968</v>
      </c>
      <c r="C240">
        <v>2230.400000095367</v>
      </c>
      <c r="D240" t="s">
        <v>867</v>
      </c>
      <c r="E240" t="s">
        <v>868</v>
      </c>
      <c r="F240" t="s">
        <v>412</v>
      </c>
      <c r="G240" t="s">
        <v>413</v>
      </c>
      <c r="H240" t="s">
        <v>414</v>
      </c>
      <c r="I240">
        <v>1674747968</v>
      </c>
      <c r="J240">
        <f t="shared" si="138"/>
        <v>3.5941886704951927E-3</v>
      </c>
      <c r="K240">
        <f t="shared" si="139"/>
        <v>3.5941886704951926</v>
      </c>
      <c r="L240">
        <f t="shared" si="140"/>
        <v>38.79530568506177</v>
      </c>
      <c r="M240">
        <f t="shared" si="141"/>
        <v>399.51100000000002</v>
      </c>
      <c r="N240">
        <f t="shared" si="142"/>
        <v>141.60138112284417</v>
      </c>
      <c r="O240">
        <f t="shared" si="143"/>
        <v>14.043756078740934</v>
      </c>
      <c r="P240">
        <f t="shared" si="144"/>
        <v>39.622742308611009</v>
      </c>
      <c r="Q240">
        <f t="shared" si="145"/>
        <v>0.25703150679424652</v>
      </c>
      <c r="R240">
        <f t="shared" si="146"/>
        <v>2.9124520589748331</v>
      </c>
      <c r="S240">
        <f t="shared" si="147"/>
        <v>0.24506167068869683</v>
      </c>
      <c r="T240">
        <f t="shared" si="148"/>
        <v>0.15419252625413565</v>
      </c>
      <c r="U240">
        <f t="shared" si="149"/>
        <v>344.38899860441165</v>
      </c>
      <c r="V240">
        <f t="shared" si="150"/>
        <v>29.113317817334536</v>
      </c>
      <c r="W240">
        <f t="shared" si="151"/>
        <v>28.377400000000002</v>
      </c>
      <c r="X240">
        <f t="shared" si="152"/>
        <v>3.8791360506908861</v>
      </c>
      <c r="Y240">
        <f t="shared" si="153"/>
        <v>65.072525939930657</v>
      </c>
      <c r="Z240">
        <f t="shared" si="154"/>
        <v>2.4711116467059004</v>
      </c>
      <c r="AA240">
        <f t="shared" si="155"/>
        <v>3.7974730671850936</v>
      </c>
      <c r="AB240">
        <f t="shared" si="156"/>
        <v>1.4080244039849856</v>
      </c>
      <c r="AC240">
        <f t="shared" si="157"/>
        <v>-158.503720368838</v>
      </c>
      <c r="AD240">
        <f t="shared" si="158"/>
        <v>-57.389390179961545</v>
      </c>
      <c r="AE240">
        <f t="shared" si="159"/>
        <v>-4.3035410761450743</v>
      </c>
      <c r="AF240">
        <f t="shared" si="160"/>
        <v>124.19234697946706</v>
      </c>
      <c r="AG240">
        <v>0</v>
      </c>
      <c r="AH240">
        <v>0</v>
      </c>
      <c r="AI240">
        <f t="shared" si="161"/>
        <v>1</v>
      </c>
      <c r="AJ240">
        <f t="shared" si="162"/>
        <v>0</v>
      </c>
      <c r="AK240">
        <f t="shared" si="163"/>
        <v>52188.538794694163</v>
      </c>
      <c r="AL240" t="s">
        <v>415</v>
      </c>
      <c r="AM240" t="s">
        <v>415</v>
      </c>
      <c r="AN240">
        <v>0</v>
      </c>
      <c r="AO240">
        <v>0</v>
      </c>
      <c r="AP240" t="e">
        <f t="shared" si="164"/>
        <v>#DIV/0!</v>
      </c>
      <c r="AQ240">
        <v>0</v>
      </c>
      <c r="AR240" t="s">
        <v>415</v>
      </c>
      <c r="AS240" t="s">
        <v>415</v>
      </c>
      <c r="AT240">
        <v>0</v>
      </c>
      <c r="AU240">
        <v>0</v>
      </c>
      <c r="AV240" t="e">
        <f t="shared" si="165"/>
        <v>#DIV/0!</v>
      </c>
      <c r="AW240">
        <v>0.5</v>
      </c>
      <c r="AX240">
        <f t="shared" si="166"/>
        <v>1513.2689993022057</v>
      </c>
      <c r="AY240">
        <f t="shared" si="167"/>
        <v>38.79530568506177</v>
      </c>
      <c r="AZ240" t="e">
        <f t="shared" si="168"/>
        <v>#DIV/0!</v>
      </c>
      <c r="BA240">
        <f t="shared" si="169"/>
        <v>2.5636754405826693E-2</v>
      </c>
      <c r="BB240" t="e">
        <f t="shared" si="170"/>
        <v>#DIV/0!</v>
      </c>
      <c r="BC240" t="e">
        <f t="shared" si="171"/>
        <v>#DIV/0!</v>
      </c>
      <c r="BD240" t="s">
        <v>415</v>
      </c>
      <c r="BE240">
        <v>0</v>
      </c>
      <c r="BF240" t="e">
        <f t="shared" si="172"/>
        <v>#DIV/0!</v>
      </c>
      <c r="BG240" t="e">
        <f t="shared" si="173"/>
        <v>#DIV/0!</v>
      </c>
      <c r="BH240" t="e">
        <f t="shared" si="174"/>
        <v>#DIV/0!</v>
      </c>
      <c r="BI240" t="e">
        <f t="shared" si="175"/>
        <v>#DIV/0!</v>
      </c>
      <c r="BJ240" t="e">
        <f t="shared" si="176"/>
        <v>#DIV/0!</v>
      </c>
      <c r="BK240" t="e">
        <f t="shared" si="177"/>
        <v>#DIV/0!</v>
      </c>
      <c r="BL240" t="e">
        <f t="shared" si="178"/>
        <v>#DIV/0!</v>
      </c>
      <c r="BM240" t="e">
        <f t="shared" si="179"/>
        <v>#DIV/0!</v>
      </c>
      <c r="CV240">
        <f t="shared" si="180"/>
        <v>1800.1</v>
      </c>
      <c r="CW240">
        <f t="shared" si="181"/>
        <v>1513.2689993022057</v>
      </c>
      <c r="CX240">
        <f t="shared" si="182"/>
        <v>0.84065829637364908</v>
      </c>
      <c r="CY240">
        <f t="shared" si="183"/>
        <v>0.19131659274729831</v>
      </c>
      <c r="CZ240">
        <v>6</v>
      </c>
      <c r="DA240">
        <v>0.5</v>
      </c>
      <c r="DB240" t="s">
        <v>416</v>
      </c>
      <c r="DC240">
        <v>2</v>
      </c>
      <c r="DD240">
        <v>1674747968</v>
      </c>
      <c r="DE240">
        <v>399.51100000000002</v>
      </c>
      <c r="DF240">
        <v>447.78199999999998</v>
      </c>
      <c r="DG240">
        <v>24.915900000000001</v>
      </c>
      <c r="DH240">
        <v>20.710899999999999</v>
      </c>
      <c r="DI240">
        <v>403.42599999999999</v>
      </c>
      <c r="DJ240">
        <v>24.525099999999998</v>
      </c>
      <c r="DK240">
        <v>500.06700000000001</v>
      </c>
      <c r="DL240">
        <v>99.078100000000006</v>
      </c>
      <c r="DM240">
        <v>0.10000100000000001</v>
      </c>
      <c r="DN240">
        <v>28.011900000000001</v>
      </c>
      <c r="DO240">
        <v>28.377400000000002</v>
      </c>
      <c r="DP240">
        <v>999.9</v>
      </c>
      <c r="DQ240">
        <v>0</v>
      </c>
      <c r="DR240">
        <v>0</v>
      </c>
      <c r="DS240">
        <v>9995</v>
      </c>
      <c r="DT240">
        <v>0</v>
      </c>
      <c r="DU240">
        <v>382.88400000000001</v>
      </c>
      <c r="DV240">
        <v>-48.271000000000001</v>
      </c>
      <c r="DW240">
        <v>409.72</v>
      </c>
      <c r="DX240">
        <v>457.25200000000001</v>
      </c>
      <c r="DY240">
        <v>4.2050200000000002</v>
      </c>
      <c r="DZ240">
        <v>447.78199999999998</v>
      </c>
      <c r="EA240">
        <v>20.710899999999999</v>
      </c>
      <c r="EB240">
        <v>2.46862</v>
      </c>
      <c r="EC240">
        <v>2.05199</v>
      </c>
      <c r="ED240">
        <v>20.821100000000001</v>
      </c>
      <c r="EE240">
        <v>17.851299999999998</v>
      </c>
      <c r="EF240">
        <v>1800.1</v>
      </c>
      <c r="EG240">
        <v>0.97799400000000003</v>
      </c>
      <c r="EH240">
        <v>2.2005799999999999E-2</v>
      </c>
      <c r="EI240">
        <v>0</v>
      </c>
      <c r="EJ240">
        <v>752.82799999999997</v>
      </c>
      <c r="EK240">
        <v>5.0010599999999998</v>
      </c>
      <c r="EL240">
        <v>13801.2</v>
      </c>
      <c r="EM240">
        <v>16711.900000000001</v>
      </c>
      <c r="EN240">
        <v>43.811999999999998</v>
      </c>
      <c r="EO240">
        <v>44.875</v>
      </c>
      <c r="EP240">
        <v>44.5</v>
      </c>
      <c r="EQ240">
        <v>44.25</v>
      </c>
      <c r="ER240">
        <v>45.061999999999998</v>
      </c>
      <c r="ES240">
        <v>1755.6</v>
      </c>
      <c r="ET240">
        <v>39.5</v>
      </c>
      <c r="EU240">
        <v>0</v>
      </c>
      <c r="EV240">
        <v>1674747965.3</v>
      </c>
      <c r="EW240">
        <v>0</v>
      </c>
      <c r="EX240">
        <v>754.05247999999995</v>
      </c>
      <c r="EY240">
        <v>-8.9286923353393668</v>
      </c>
      <c r="EZ240">
        <v>-128.83846171832431</v>
      </c>
      <c r="FA240">
        <v>13814.255999999999</v>
      </c>
      <c r="FB240">
        <v>15</v>
      </c>
      <c r="FC240">
        <v>1674745522.0999999</v>
      </c>
      <c r="FD240" t="s">
        <v>417</v>
      </c>
      <c r="FE240">
        <v>1674745522.0999999</v>
      </c>
      <c r="FF240">
        <v>1674745515.0999999</v>
      </c>
      <c r="FG240">
        <v>2</v>
      </c>
      <c r="FH240">
        <v>7.9000000000000001E-2</v>
      </c>
      <c r="FI240">
        <v>5.8000000000000003E-2</v>
      </c>
      <c r="FJ240">
        <v>-3.89</v>
      </c>
      <c r="FK240">
        <v>9.4E-2</v>
      </c>
      <c r="FL240">
        <v>383</v>
      </c>
      <c r="FM240">
        <v>18</v>
      </c>
      <c r="FN240">
        <v>0.28000000000000003</v>
      </c>
      <c r="FO240">
        <v>0.05</v>
      </c>
      <c r="FP240">
        <v>38.375217963131547</v>
      </c>
      <c r="FQ240">
        <v>2.2506844149490082</v>
      </c>
      <c r="FR240">
        <v>0.22405153665954389</v>
      </c>
      <c r="FS240">
        <v>-1</v>
      </c>
      <c r="FT240">
        <v>0.25696199170558609</v>
      </c>
      <c r="FU240">
        <v>-1.981192666645887E-3</v>
      </c>
      <c r="FV240">
        <v>4.0153647058735508E-4</v>
      </c>
      <c r="FW240">
        <v>-1</v>
      </c>
      <c r="FX240">
        <v>0</v>
      </c>
      <c r="FY240">
        <v>0</v>
      </c>
      <c r="FZ240" t="s">
        <v>418</v>
      </c>
      <c r="GA240">
        <v>2.97804</v>
      </c>
      <c r="GB240">
        <v>2.8062800000000001</v>
      </c>
      <c r="GC240">
        <v>9.7539100000000004E-2</v>
      </c>
      <c r="GD240">
        <v>0.104382</v>
      </c>
      <c r="GE240">
        <v>0.121269</v>
      </c>
      <c r="GF240">
        <v>0.10660799999999999</v>
      </c>
      <c r="GG240">
        <v>26678.7</v>
      </c>
      <c r="GH240">
        <v>24564.6</v>
      </c>
      <c r="GI240">
        <v>26574.400000000001</v>
      </c>
      <c r="GJ240">
        <v>25902.6</v>
      </c>
      <c r="GK240">
        <v>31774.5</v>
      </c>
      <c r="GL240">
        <v>32655.3</v>
      </c>
      <c r="GM240">
        <v>37651.5</v>
      </c>
      <c r="GN240">
        <v>38422.400000000001</v>
      </c>
      <c r="GO240">
        <v>1.9759800000000001</v>
      </c>
      <c r="GP240">
        <v>1.9433</v>
      </c>
      <c r="GQ240">
        <v>7.6200799999999999E-2</v>
      </c>
      <c r="GR240">
        <v>0</v>
      </c>
      <c r="GS240">
        <v>27.1328</v>
      </c>
      <c r="GT240">
        <v>999.9</v>
      </c>
      <c r="GU240">
        <v>57.2</v>
      </c>
      <c r="GV240">
        <v>31.5</v>
      </c>
      <c r="GW240">
        <v>26.797899999999998</v>
      </c>
      <c r="GX240">
        <v>61.670299999999997</v>
      </c>
      <c r="GY240">
        <v>11.9551</v>
      </c>
      <c r="GZ240">
        <v>1</v>
      </c>
      <c r="HA240">
        <v>0.38746999999999998</v>
      </c>
      <c r="HB240">
        <v>2.0073599999999998</v>
      </c>
      <c r="HC240">
        <v>20.244900000000001</v>
      </c>
      <c r="HD240">
        <v>5.2099500000000001</v>
      </c>
      <c r="HE240">
        <v>11.9381</v>
      </c>
      <c r="HF240">
        <v>4.9875499999999997</v>
      </c>
      <c r="HG240">
        <v>3.2909999999999999</v>
      </c>
      <c r="HH240">
        <v>9999</v>
      </c>
      <c r="HI240">
        <v>9999</v>
      </c>
      <c r="HJ240">
        <v>9999</v>
      </c>
      <c r="HK240">
        <v>999.9</v>
      </c>
      <c r="HL240">
        <v>1.8702799999999999</v>
      </c>
      <c r="HM240">
        <v>1.8765499999999999</v>
      </c>
      <c r="HN240">
        <v>1.8743799999999999</v>
      </c>
      <c r="HO240">
        <v>1.8726100000000001</v>
      </c>
      <c r="HP240">
        <v>1.87303</v>
      </c>
      <c r="HQ240">
        <v>1.87042</v>
      </c>
      <c r="HR240">
        <v>1.8763700000000001</v>
      </c>
      <c r="HS240">
        <v>1.8754299999999999</v>
      </c>
      <c r="HT240">
        <v>5</v>
      </c>
      <c r="HU240">
        <v>0</v>
      </c>
      <c r="HV240">
        <v>0</v>
      </c>
      <c r="HW240">
        <v>0</v>
      </c>
      <c r="HX240" t="s">
        <v>419</v>
      </c>
      <c r="HY240" t="s">
        <v>420</v>
      </c>
      <c r="HZ240" t="s">
        <v>421</v>
      </c>
      <c r="IA240" t="s">
        <v>422</v>
      </c>
      <c r="IB240" t="s">
        <v>422</v>
      </c>
      <c r="IC240" t="s">
        <v>421</v>
      </c>
      <c r="ID240">
        <v>0</v>
      </c>
      <c r="IE240">
        <v>100</v>
      </c>
      <c r="IF240">
        <v>100</v>
      </c>
      <c r="IG240">
        <v>-3.915</v>
      </c>
      <c r="IH240">
        <v>0.39079999999999998</v>
      </c>
      <c r="II240">
        <v>-3.1183980323874012</v>
      </c>
      <c r="IJ240">
        <v>-2.536945948238235E-3</v>
      </c>
      <c r="IK240">
        <v>1.581473279927893E-6</v>
      </c>
      <c r="IL240">
        <v>-4.6698293441882044E-10</v>
      </c>
      <c r="IM240">
        <v>-0.1212426229721789</v>
      </c>
      <c r="IN240">
        <v>-1.5895243091576399E-2</v>
      </c>
      <c r="IO240">
        <v>1.559614309849521E-3</v>
      </c>
      <c r="IP240">
        <v>-2.4566050869858518E-6</v>
      </c>
      <c r="IQ240">
        <v>2</v>
      </c>
      <c r="IR240">
        <v>2224</v>
      </c>
      <c r="IS240">
        <v>2</v>
      </c>
      <c r="IT240">
        <v>25</v>
      </c>
      <c r="IU240">
        <v>40.799999999999997</v>
      </c>
      <c r="IV240">
        <v>40.9</v>
      </c>
      <c r="IW240">
        <v>1.02417</v>
      </c>
      <c r="IX240">
        <v>2.4731399999999999</v>
      </c>
      <c r="IY240">
        <v>1.65039</v>
      </c>
      <c r="IZ240">
        <v>2.3022499999999999</v>
      </c>
      <c r="JA240">
        <v>1.50024</v>
      </c>
      <c r="JB240">
        <v>2.3754900000000001</v>
      </c>
      <c r="JC240">
        <v>37.554000000000002</v>
      </c>
      <c r="JD240">
        <v>23.780999999999999</v>
      </c>
      <c r="JE240">
        <v>18</v>
      </c>
      <c r="JF240">
        <v>505.64800000000002</v>
      </c>
      <c r="JG240">
        <v>478.01799999999997</v>
      </c>
      <c r="JH240">
        <v>25.4206</v>
      </c>
      <c r="JI240">
        <v>32.143999999999998</v>
      </c>
      <c r="JJ240">
        <v>30.0002</v>
      </c>
      <c r="JK240">
        <v>32.125999999999998</v>
      </c>
      <c r="JL240">
        <v>32.098100000000002</v>
      </c>
      <c r="JM240">
        <v>20.528500000000001</v>
      </c>
      <c r="JN240">
        <v>39.830100000000002</v>
      </c>
      <c r="JO240">
        <v>97.391499999999994</v>
      </c>
      <c r="JP240">
        <v>25.4086</v>
      </c>
      <c r="JQ240">
        <v>447.99200000000002</v>
      </c>
      <c r="JR240">
        <v>20.778400000000001</v>
      </c>
      <c r="JS240">
        <v>99.921199999999999</v>
      </c>
      <c r="JT240">
        <v>99.137299999999996</v>
      </c>
    </row>
    <row r="241" spans="1:280" x14ac:dyDescent="0.25">
      <c r="A241">
        <v>225</v>
      </c>
      <c r="B241">
        <v>1674747978</v>
      </c>
      <c r="C241">
        <v>2240.400000095367</v>
      </c>
      <c r="D241" t="s">
        <v>869</v>
      </c>
      <c r="E241" t="s">
        <v>870</v>
      </c>
      <c r="F241" t="s">
        <v>412</v>
      </c>
      <c r="G241" t="s">
        <v>413</v>
      </c>
      <c r="H241" t="s">
        <v>414</v>
      </c>
      <c r="I241">
        <v>1674747978</v>
      </c>
      <c r="J241">
        <f t="shared" si="138"/>
        <v>3.5816049765594596E-3</v>
      </c>
      <c r="K241">
        <f t="shared" si="139"/>
        <v>3.5816049765594595</v>
      </c>
      <c r="L241">
        <f t="shared" si="140"/>
        <v>38.945116364390721</v>
      </c>
      <c r="M241">
        <f t="shared" si="141"/>
        <v>399.62200000000001</v>
      </c>
      <c r="N241">
        <f t="shared" si="142"/>
        <v>140.86719808048889</v>
      </c>
      <c r="O241">
        <f t="shared" si="143"/>
        <v>13.971096152731622</v>
      </c>
      <c r="P241">
        <f t="shared" si="144"/>
        <v>39.634190662022</v>
      </c>
      <c r="Q241">
        <f t="shared" si="145"/>
        <v>0.25712301147291361</v>
      </c>
      <c r="R241">
        <f t="shared" si="146"/>
        <v>2.9148847546650796</v>
      </c>
      <c r="S241">
        <f t="shared" si="147"/>
        <v>0.24515436122374074</v>
      </c>
      <c r="T241">
        <f t="shared" si="148"/>
        <v>0.15425037707171524</v>
      </c>
      <c r="U241">
        <f t="shared" si="149"/>
        <v>344.37189860434188</v>
      </c>
      <c r="V241">
        <f t="shared" si="150"/>
        <v>29.115946704105319</v>
      </c>
      <c r="W241">
        <f t="shared" si="151"/>
        <v>28.3597</v>
      </c>
      <c r="X241">
        <f t="shared" si="152"/>
        <v>3.8751463669684232</v>
      </c>
      <c r="Y241">
        <f t="shared" si="153"/>
        <v>65.109195432125077</v>
      </c>
      <c r="Z241">
        <f t="shared" si="154"/>
        <v>2.4725473988501001</v>
      </c>
      <c r="AA241">
        <f t="shared" si="155"/>
        <v>3.7975394757068948</v>
      </c>
      <c r="AB241">
        <f t="shared" si="156"/>
        <v>1.4025989681183231</v>
      </c>
      <c r="AC241">
        <f t="shared" si="157"/>
        <v>-157.94877946627216</v>
      </c>
      <c r="AD241">
        <f t="shared" si="158"/>
        <v>-54.608675245492584</v>
      </c>
      <c r="AE241">
        <f t="shared" si="159"/>
        <v>-4.0912472888959943</v>
      </c>
      <c r="AF241">
        <f t="shared" si="160"/>
        <v>127.72319660368115</v>
      </c>
      <c r="AG241">
        <v>0</v>
      </c>
      <c r="AH241">
        <v>0</v>
      </c>
      <c r="AI241">
        <f t="shared" si="161"/>
        <v>1</v>
      </c>
      <c r="AJ241">
        <f t="shared" si="162"/>
        <v>0</v>
      </c>
      <c r="AK241">
        <f t="shared" si="163"/>
        <v>52258.17273054627</v>
      </c>
      <c r="AL241" t="s">
        <v>415</v>
      </c>
      <c r="AM241" t="s">
        <v>415</v>
      </c>
      <c r="AN241">
        <v>0</v>
      </c>
      <c r="AO241">
        <v>0</v>
      </c>
      <c r="AP241" t="e">
        <f t="shared" si="164"/>
        <v>#DIV/0!</v>
      </c>
      <c r="AQ241">
        <v>0</v>
      </c>
      <c r="AR241" t="s">
        <v>415</v>
      </c>
      <c r="AS241" t="s">
        <v>415</v>
      </c>
      <c r="AT241">
        <v>0</v>
      </c>
      <c r="AU241">
        <v>0</v>
      </c>
      <c r="AV241" t="e">
        <f t="shared" si="165"/>
        <v>#DIV/0!</v>
      </c>
      <c r="AW241">
        <v>0.5</v>
      </c>
      <c r="AX241">
        <f t="shared" si="166"/>
        <v>1513.193399302171</v>
      </c>
      <c r="AY241">
        <f t="shared" si="167"/>
        <v>38.945116364390721</v>
      </c>
      <c r="AZ241" t="e">
        <f t="shared" si="168"/>
        <v>#DIV/0!</v>
      </c>
      <c r="BA241">
        <f t="shared" si="169"/>
        <v>2.5737038228127861E-2</v>
      </c>
      <c r="BB241" t="e">
        <f t="shared" si="170"/>
        <v>#DIV/0!</v>
      </c>
      <c r="BC241" t="e">
        <f t="shared" si="171"/>
        <v>#DIV/0!</v>
      </c>
      <c r="BD241" t="s">
        <v>415</v>
      </c>
      <c r="BE241">
        <v>0</v>
      </c>
      <c r="BF241" t="e">
        <f t="shared" si="172"/>
        <v>#DIV/0!</v>
      </c>
      <c r="BG241" t="e">
        <f t="shared" si="173"/>
        <v>#DIV/0!</v>
      </c>
      <c r="BH241" t="e">
        <f t="shared" si="174"/>
        <v>#DIV/0!</v>
      </c>
      <c r="BI241" t="e">
        <f t="shared" si="175"/>
        <v>#DIV/0!</v>
      </c>
      <c r="BJ241" t="e">
        <f t="shared" si="176"/>
        <v>#DIV/0!</v>
      </c>
      <c r="BK241" t="e">
        <f t="shared" si="177"/>
        <v>#DIV/0!</v>
      </c>
      <c r="BL241" t="e">
        <f t="shared" si="178"/>
        <v>#DIV/0!</v>
      </c>
      <c r="BM241" t="e">
        <f t="shared" si="179"/>
        <v>#DIV/0!</v>
      </c>
      <c r="CV241">
        <f t="shared" si="180"/>
        <v>1800.01</v>
      </c>
      <c r="CW241">
        <f t="shared" si="181"/>
        <v>1513.193399302171</v>
      </c>
      <c r="CX241">
        <f t="shared" si="182"/>
        <v>0.84065832928826556</v>
      </c>
      <c r="CY241">
        <f t="shared" si="183"/>
        <v>0.19131665857653118</v>
      </c>
      <c r="CZ241">
        <v>6</v>
      </c>
      <c r="DA241">
        <v>0.5</v>
      </c>
      <c r="DB241" t="s">
        <v>416</v>
      </c>
      <c r="DC241">
        <v>2</v>
      </c>
      <c r="DD241">
        <v>1674747978</v>
      </c>
      <c r="DE241">
        <v>399.62200000000001</v>
      </c>
      <c r="DF241">
        <v>448.06700000000001</v>
      </c>
      <c r="DG241">
        <v>24.930099999999999</v>
      </c>
      <c r="DH241">
        <v>20.739899999999999</v>
      </c>
      <c r="DI241">
        <v>403.53699999999998</v>
      </c>
      <c r="DJ241">
        <v>24.538499999999999</v>
      </c>
      <c r="DK241">
        <v>500.06900000000002</v>
      </c>
      <c r="DL241">
        <v>99.0792</v>
      </c>
      <c r="DM241">
        <v>0.10000100000000001</v>
      </c>
      <c r="DN241">
        <v>28.0122</v>
      </c>
      <c r="DO241">
        <v>28.3597</v>
      </c>
      <c r="DP241">
        <v>999.9</v>
      </c>
      <c r="DQ241">
        <v>0</v>
      </c>
      <c r="DR241">
        <v>0</v>
      </c>
      <c r="DS241">
        <v>10008.799999999999</v>
      </c>
      <c r="DT241">
        <v>0</v>
      </c>
      <c r="DU241">
        <v>384.173</v>
      </c>
      <c r="DV241">
        <v>-48.444699999999997</v>
      </c>
      <c r="DW241">
        <v>409.839</v>
      </c>
      <c r="DX241">
        <v>457.55599999999998</v>
      </c>
      <c r="DY241">
        <v>4.1901200000000003</v>
      </c>
      <c r="DZ241">
        <v>448.06700000000001</v>
      </c>
      <c r="EA241">
        <v>20.739899999999999</v>
      </c>
      <c r="EB241">
        <v>2.4700500000000001</v>
      </c>
      <c r="EC241">
        <v>2.0548999999999999</v>
      </c>
      <c r="ED241">
        <v>20.830500000000001</v>
      </c>
      <c r="EE241">
        <v>17.873799999999999</v>
      </c>
      <c r="EF241">
        <v>1800.01</v>
      </c>
      <c r="EG241">
        <v>0.97799400000000003</v>
      </c>
      <c r="EH241">
        <v>2.2005799999999999E-2</v>
      </c>
      <c r="EI241">
        <v>0</v>
      </c>
      <c r="EJ241">
        <v>751.745</v>
      </c>
      <c r="EK241">
        <v>5.0010599999999998</v>
      </c>
      <c r="EL241">
        <v>13782.6</v>
      </c>
      <c r="EM241">
        <v>16711.099999999999</v>
      </c>
      <c r="EN241">
        <v>43.875</v>
      </c>
      <c r="EO241">
        <v>44.936999999999998</v>
      </c>
      <c r="EP241">
        <v>44.561999999999998</v>
      </c>
      <c r="EQ241">
        <v>44.25</v>
      </c>
      <c r="ER241">
        <v>45.125</v>
      </c>
      <c r="ES241">
        <v>1755.51</v>
      </c>
      <c r="ET241">
        <v>39.5</v>
      </c>
      <c r="EU241">
        <v>0</v>
      </c>
      <c r="EV241">
        <v>1674747974.9000001</v>
      </c>
      <c r="EW241">
        <v>0</v>
      </c>
      <c r="EX241">
        <v>752.70947999999987</v>
      </c>
      <c r="EY241">
        <v>-6.8562307655797454</v>
      </c>
      <c r="EZ241">
        <v>-105.2923074499017</v>
      </c>
      <c r="FA241">
        <v>13795.136</v>
      </c>
      <c r="FB241">
        <v>15</v>
      </c>
      <c r="FC241">
        <v>1674745522.0999999</v>
      </c>
      <c r="FD241" t="s">
        <v>417</v>
      </c>
      <c r="FE241">
        <v>1674745522.0999999</v>
      </c>
      <c r="FF241">
        <v>1674745515.0999999</v>
      </c>
      <c r="FG241">
        <v>2</v>
      </c>
      <c r="FH241">
        <v>7.9000000000000001E-2</v>
      </c>
      <c r="FI241">
        <v>5.8000000000000003E-2</v>
      </c>
      <c r="FJ241">
        <v>-3.89</v>
      </c>
      <c r="FK241">
        <v>9.4E-2</v>
      </c>
      <c r="FL241">
        <v>383</v>
      </c>
      <c r="FM241">
        <v>18</v>
      </c>
      <c r="FN241">
        <v>0.28000000000000003</v>
      </c>
      <c r="FO241">
        <v>0.05</v>
      </c>
      <c r="FP241">
        <v>38.726651703451687</v>
      </c>
      <c r="FQ241">
        <v>1.884807016080227</v>
      </c>
      <c r="FR241">
        <v>0.1908062350471266</v>
      </c>
      <c r="FS241">
        <v>-1</v>
      </c>
      <c r="FT241">
        <v>0.25721003539067427</v>
      </c>
      <c r="FU241">
        <v>5.6715928032023974E-3</v>
      </c>
      <c r="FV241">
        <v>6.3357190861285779E-4</v>
      </c>
      <c r="FW241">
        <v>-1</v>
      </c>
      <c r="FX241">
        <v>0</v>
      </c>
      <c r="FY241">
        <v>0</v>
      </c>
      <c r="FZ241" t="s">
        <v>418</v>
      </c>
      <c r="GA241">
        <v>2.97804</v>
      </c>
      <c r="GB241">
        <v>2.8064</v>
      </c>
      <c r="GC241">
        <v>9.7559900000000005E-2</v>
      </c>
      <c r="GD241">
        <v>0.104433</v>
      </c>
      <c r="GE241">
        <v>0.12131500000000001</v>
      </c>
      <c r="GF241">
        <v>0.106711</v>
      </c>
      <c r="GG241">
        <v>26677.9</v>
      </c>
      <c r="GH241">
        <v>24562.9</v>
      </c>
      <c r="GI241">
        <v>26574.2</v>
      </c>
      <c r="GJ241">
        <v>25902.2</v>
      </c>
      <c r="GK241">
        <v>31772.2</v>
      </c>
      <c r="GL241">
        <v>32650.9</v>
      </c>
      <c r="GM241">
        <v>37650.699999999997</v>
      </c>
      <c r="GN241">
        <v>38421.699999999997</v>
      </c>
      <c r="GO241">
        <v>1.9760500000000001</v>
      </c>
      <c r="GP241">
        <v>1.9432</v>
      </c>
      <c r="GQ241">
        <v>7.5306700000000004E-2</v>
      </c>
      <c r="GR241">
        <v>0</v>
      </c>
      <c r="GS241">
        <v>27.1297</v>
      </c>
      <c r="GT241">
        <v>999.9</v>
      </c>
      <c r="GU241">
        <v>57.1</v>
      </c>
      <c r="GV241">
        <v>31.5</v>
      </c>
      <c r="GW241">
        <v>26.750699999999998</v>
      </c>
      <c r="GX241">
        <v>61.660299999999999</v>
      </c>
      <c r="GY241">
        <v>11.754799999999999</v>
      </c>
      <c r="GZ241">
        <v>1</v>
      </c>
      <c r="HA241">
        <v>0.38769100000000001</v>
      </c>
      <c r="HB241">
        <v>2.0281799999999999</v>
      </c>
      <c r="HC241">
        <v>20.244599999999998</v>
      </c>
      <c r="HD241">
        <v>5.2103999999999999</v>
      </c>
      <c r="HE241">
        <v>11.9381</v>
      </c>
      <c r="HF241">
        <v>4.9876500000000004</v>
      </c>
      <c r="HG241">
        <v>3.2909799999999998</v>
      </c>
      <c r="HH241">
        <v>9999</v>
      </c>
      <c r="HI241">
        <v>9999</v>
      </c>
      <c r="HJ241">
        <v>9999</v>
      </c>
      <c r="HK241">
        <v>999.9</v>
      </c>
      <c r="HL241">
        <v>1.8702700000000001</v>
      </c>
      <c r="HM241">
        <v>1.8765700000000001</v>
      </c>
      <c r="HN241">
        <v>1.8743799999999999</v>
      </c>
      <c r="HO241">
        <v>1.87259</v>
      </c>
      <c r="HP241">
        <v>1.87303</v>
      </c>
      <c r="HQ241">
        <v>1.87042</v>
      </c>
      <c r="HR241">
        <v>1.8763700000000001</v>
      </c>
      <c r="HS241">
        <v>1.8754299999999999</v>
      </c>
      <c r="HT241">
        <v>5</v>
      </c>
      <c r="HU241">
        <v>0</v>
      </c>
      <c r="HV241">
        <v>0</v>
      </c>
      <c r="HW241">
        <v>0</v>
      </c>
      <c r="HX241" t="s">
        <v>419</v>
      </c>
      <c r="HY241" t="s">
        <v>420</v>
      </c>
      <c r="HZ241" t="s">
        <v>421</v>
      </c>
      <c r="IA241" t="s">
        <v>422</v>
      </c>
      <c r="IB241" t="s">
        <v>422</v>
      </c>
      <c r="IC241" t="s">
        <v>421</v>
      </c>
      <c r="ID241">
        <v>0</v>
      </c>
      <c r="IE241">
        <v>100</v>
      </c>
      <c r="IF241">
        <v>100</v>
      </c>
      <c r="IG241">
        <v>-3.915</v>
      </c>
      <c r="IH241">
        <v>0.3916</v>
      </c>
      <c r="II241">
        <v>-3.1183980323874012</v>
      </c>
      <c r="IJ241">
        <v>-2.536945948238235E-3</v>
      </c>
      <c r="IK241">
        <v>1.581473279927893E-6</v>
      </c>
      <c r="IL241">
        <v>-4.6698293441882044E-10</v>
      </c>
      <c r="IM241">
        <v>-0.1212426229721789</v>
      </c>
      <c r="IN241">
        <v>-1.5895243091576399E-2</v>
      </c>
      <c r="IO241">
        <v>1.559614309849521E-3</v>
      </c>
      <c r="IP241">
        <v>-2.4566050869858518E-6</v>
      </c>
      <c r="IQ241">
        <v>2</v>
      </c>
      <c r="IR241">
        <v>2224</v>
      </c>
      <c r="IS241">
        <v>2</v>
      </c>
      <c r="IT241">
        <v>25</v>
      </c>
      <c r="IU241">
        <v>40.9</v>
      </c>
      <c r="IV241">
        <v>41</v>
      </c>
      <c r="IW241">
        <v>1.02417</v>
      </c>
      <c r="IX241">
        <v>2.4719199999999999</v>
      </c>
      <c r="IY241">
        <v>1.65039</v>
      </c>
      <c r="IZ241">
        <v>2.3010299999999999</v>
      </c>
      <c r="JA241">
        <v>1.50024</v>
      </c>
      <c r="JB241">
        <v>2.4133300000000002</v>
      </c>
      <c r="JC241">
        <v>37.554000000000002</v>
      </c>
      <c r="JD241">
        <v>23.7898</v>
      </c>
      <c r="JE241">
        <v>18</v>
      </c>
      <c r="JF241">
        <v>505.72</v>
      </c>
      <c r="JG241">
        <v>477.97800000000001</v>
      </c>
      <c r="JH241">
        <v>25.396699999999999</v>
      </c>
      <c r="JI241">
        <v>32.147500000000001</v>
      </c>
      <c r="JJ241">
        <v>30.000299999999999</v>
      </c>
      <c r="JK241">
        <v>32.128900000000002</v>
      </c>
      <c r="JL241">
        <v>32.101399999999998</v>
      </c>
      <c r="JM241">
        <v>20.5382</v>
      </c>
      <c r="JN241">
        <v>39.555</v>
      </c>
      <c r="JO241">
        <v>97.019599999999997</v>
      </c>
      <c r="JP241">
        <v>25.383600000000001</v>
      </c>
      <c r="JQ241">
        <v>448.27499999999998</v>
      </c>
      <c r="JR241">
        <v>20.758800000000001</v>
      </c>
      <c r="JS241">
        <v>99.919600000000003</v>
      </c>
      <c r="JT241">
        <v>99.135599999999997</v>
      </c>
    </row>
    <row r="242" spans="1:280" x14ac:dyDescent="0.25">
      <c r="A242">
        <v>226</v>
      </c>
      <c r="B242">
        <v>1674747988</v>
      </c>
      <c r="C242">
        <v>2250.400000095367</v>
      </c>
      <c r="D242" t="s">
        <v>871</v>
      </c>
      <c r="E242" t="s">
        <v>872</v>
      </c>
      <c r="F242" t="s">
        <v>412</v>
      </c>
      <c r="G242" t="s">
        <v>413</v>
      </c>
      <c r="H242" t="s">
        <v>414</v>
      </c>
      <c r="I242">
        <v>1674747988</v>
      </c>
      <c r="J242">
        <f t="shared" si="138"/>
        <v>3.5915484987430594E-3</v>
      </c>
      <c r="K242">
        <f t="shared" si="139"/>
        <v>3.5915484987430593</v>
      </c>
      <c r="L242">
        <f t="shared" si="140"/>
        <v>39.214068646015036</v>
      </c>
      <c r="M242">
        <f t="shared" si="141"/>
        <v>399.553</v>
      </c>
      <c r="N242">
        <f t="shared" si="142"/>
        <v>140.73754494287439</v>
      </c>
      <c r="O242">
        <f t="shared" si="143"/>
        <v>13.958208392865407</v>
      </c>
      <c r="P242">
        <f t="shared" si="144"/>
        <v>39.627265348832701</v>
      </c>
      <c r="Q242">
        <f t="shared" si="145"/>
        <v>0.25887837225258931</v>
      </c>
      <c r="R242">
        <f t="shared" si="146"/>
        <v>2.9155296482156543</v>
      </c>
      <c r="S242">
        <f t="shared" si="147"/>
        <v>0.24675243543280712</v>
      </c>
      <c r="T242">
        <f t="shared" si="148"/>
        <v>0.15526239916751841</v>
      </c>
      <c r="U242">
        <f t="shared" si="149"/>
        <v>344.35859860428764</v>
      </c>
      <c r="V242">
        <f t="shared" si="150"/>
        <v>29.115143489746462</v>
      </c>
      <c r="W242">
        <f t="shared" si="151"/>
        <v>28.355599999999999</v>
      </c>
      <c r="X242">
        <f t="shared" si="152"/>
        <v>3.8742227136850333</v>
      </c>
      <c r="Y242">
        <f t="shared" si="153"/>
        <v>65.214945868984771</v>
      </c>
      <c r="Z242">
        <f t="shared" si="154"/>
        <v>2.4768664899078305</v>
      </c>
      <c r="AA242">
        <f t="shared" si="155"/>
        <v>3.7980043637294347</v>
      </c>
      <c r="AB242">
        <f t="shared" si="156"/>
        <v>1.3973562237772028</v>
      </c>
      <c r="AC242">
        <f t="shared" si="157"/>
        <v>-158.38728879456892</v>
      </c>
      <c r="AD242">
        <f t="shared" si="158"/>
        <v>-53.64622833887784</v>
      </c>
      <c r="AE242">
        <f t="shared" si="159"/>
        <v>-4.018212301786745</v>
      </c>
      <c r="AF242">
        <f t="shared" si="160"/>
        <v>128.30686916905415</v>
      </c>
      <c r="AG242">
        <v>0</v>
      </c>
      <c r="AH242">
        <v>0</v>
      </c>
      <c r="AI242">
        <f t="shared" si="161"/>
        <v>1</v>
      </c>
      <c r="AJ242">
        <f t="shared" si="162"/>
        <v>0</v>
      </c>
      <c r="AK242">
        <f t="shared" si="163"/>
        <v>52276.279096248436</v>
      </c>
      <c r="AL242" t="s">
        <v>415</v>
      </c>
      <c r="AM242" t="s">
        <v>415</v>
      </c>
      <c r="AN242">
        <v>0</v>
      </c>
      <c r="AO242">
        <v>0</v>
      </c>
      <c r="AP242" t="e">
        <f t="shared" si="164"/>
        <v>#DIV/0!</v>
      </c>
      <c r="AQ242">
        <v>0</v>
      </c>
      <c r="AR242" t="s">
        <v>415</v>
      </c>
      <c r="AS242" t="s">
        <v>415</v>
      </c>
      <c r="AT242">
        <v>0</v>
      </c>
      <c r="AU242">
        <v>0</v>
      </c>
      <c r="AV242" t="e">
        <f t="shared" si="165"/>
        <v>#DIV/0!</v>
      </c>
      <c r="AW242">
        <v>0.5</v>
      </c>
      <c r="AX242">
        <f t="shared" si="166"/>
        <v>1513.1345993021437</v>
      </c>
      <c r="AY242">
        <f t="shared" si="167"/>
        <v>39.214068646015036</v>
      </c>
      <c r="AZ242" t="e">
        <f t="shared" si="168"/>
        <v>#DIV/0!</v>
      </c>
      <c r="BA242">
        <f t="shared" si="169"/>
        <v>2.5915783476301798E-2</v>
      </c>
      <c r="BB242" t="e">
        <f t="shared" si="170"/>
        <v>#DIV/0!</v>
      </c>
      <c r="BC242" t="e">
        <f t="shared" si="171"/>
        <v>#DIV/0!</v>
      </c>
      <c r="BD242" t="s">
        <v>415</v>
      </c>
      <c r="BE242">
        <v>0</v>
      </c>
      <c r="BF242" t="e">
        <f t="shared" si="172"/>
        <v>#DIV/0!</v>
      </c>
      <c r="BG242" t="e">
        <f t="shared" si="173"/>
        <v>#DIV/0!</v>
      </c>
      <c r="BH242" t="e">
        <f t="shared" si="174"/>
        <v>#DIV/0!</v>
      </c>
      <c r="BI242" t="e">
        <f t="shared" si="175"/>
        <v>#DIV/0!</v>
      </c>
      <c r="BJ242" t="e">
        <f t="shared" si="176"/>
        <v>#DIV/0!</v>
      </c>
      <c r="BK242" t="e">
        <f t="shared" si="177"/>
        <v>#DIV/0!</v>
      </c>
      <c r="BL242" t="e">
        <f t="shared" si="178"/>
        <v>#DIV/0!</v>
      </c>
      <c r="BM242" t="e">
        <f t="shared" si="179"/>
        <v>#DIV/0!</v>
      </c>
      <c r="CV242">
        <f t="shared" si="180"/>
        <v>1799.94</v>
      </c>
      <c r="CW242">
        <f t="shared" si="181"/>
        <v>1513.1345993021437</v>
      </c>
      <c r="CX242">
        <f t="shared" si="182"/>
        <v>0.84065835489079843</v>
      </c>
      <c r="CY242">
        <f t="shared" si="183"/>
        <v>0.19131670978159696</v>
      </c>
      <c r="CZ242">
        <v>6</v>
      </c>
      <c r="DA242">
        <v>0.5</v>
      </c>
      <c r="DB242" t="s">
        <v>416</v>
      </c>
      <c r="DC242">
        <v>2</v>
      </c>
      <c r="DD242">
        <v>1674747988</v>
      </c>
      <c r="DE242">
        <v>399.553</v>
      </c>
      <c r="DF242">
        <v>448.32</v>
      </c>
      <c r="DG242">
        <v>24.973700000000001</v>
      </c>
      <c r="DH242">
        <v>20.772500000000001</v>
      </c>
      <c r="DI242">
        <v>403.46800000000002</v>
      </c>
      <c r="DJ242">
        <v>24.579799999999999</v>
      </c>
      <c r="DK242">
        <v>500.12200000000001</v>
      </c>
      <c r="DL242">
        <v>99.079099999999997</v>
      </c>
      <c r="DM242">
        <v>9.9895899999999996E-2</v>
      </c>
      <c r="DN242">
        <v>28.014299999999999</v>
      </c>
      <c r="DO242">
        <v>28.355599999999999</v>
      </c>
      <c r="DP242">
        <v>999.9</v>
      </c>
      <c r="DQ242">
        <v>0</v>
      </c>
      <c r="DR242">
        <v>0</v>
      </c>
      <c r="DS242">
        <v>10012.5</v>
      </c>
      <c r="DT242">
        <v>0</v>
      </c>
      <c r="DU242">
        <v>385.59</v>
      </c>
      <c r="DV242">
        <v>-48.766500000000001</v>
      </c>
      <c r="DW242">
        <v>409.78699999999998</v>
      </c>
      <c r="DX242">
        <v>457.83</v>
      </c>
      <c r="DY242">
        <v>4.2012099999999997</v>
      </c>
      <c r="DZ242">
        <v>448.32</v>
      </c>
      <c r="EA242">
        <v>20.772500000000001</v>
      </c>
      <c r="EB242">
        <v>2.47437</v>
      </c>
      <c r="EC242">
        <v>2.0581200000000002</v>
      </c>
      <c r="ED242">
        <v>20.858899999999998</v>
      </c>
      <c r="EE242">
        <v>17.898700000000002</v>
      </c>
      <c r="EF242">
        <v>1799.94</v>
      </c>
      <c r="EG242">
        <v>0.97799400000000003</v>
      </c>
      <c r="EH242">
        <v>2.2005799999999999E-2</v>
      </c>
      <c r="EI242">
        <v>0</v>
      </c>
      <c r="EJ242">
        <v>750.21600000000001</v>
      </c>
      <c r="EK242">
        <v>5.0010599999999998</v>
      </c>
      <c r="EL242">
        <v>13761.1</v>
      </c>
      <c r="EM242">
        <v>16710.5</v>
      </c>
      <c r="EN242">
        <v>43.936999999999998</v>
      </c>
      <c r="EO242">
        <v>45</v>
      </c>
      <c r="EP242">
        <v>44.625</v>
      </c>
      <c r="EQ242">
        <v>44.311999999999998</v>
      </c>
      <c r="ER242">
        <v>45.186999999999998</v>
      </c>
      <c r="ES242">
        <v>1755.44</v>
      </c>
      <c r="ET242">
        <v>39.5</v>
      </c>
      <c r="EU242">
        <v>0</v>
      </c>
      <c r="EV242">
        <v>1674747985.0999999</v>
      </c>
      <c r="EW242">
        <v>0</v>
      </c>
      <c r="EX242">
        <v>751.51446153846155</v>
      </c>
      <c r="EY242">
        <v>-8.2998974378077754</v>
      </c>
      <c r="EZ242">
        <v>-120.6358973965402</v>
      </c>
      <c r="FA242">
        <v>13776.276923076921</v>
      </c>
      <c r="FB242">
        <v>15</v>
      </c>
      <c r="FC242">
        <v>1674745522.0999999</v>
      </c>
      <c r="FD242" t="s">
        <v>417</v>
      </c>
      <c r="FE242">
        <v>1674745522.0999999</v>
      </c>
      <c r="FF242">
        <v>1674745515.0999999</v>
      </c>
      <c r="FG242">
        <v>2</v>
      </c>
      <c r="FH242">
        <v>7.9000000000000001E-2</v>
      </c>
      <c r="FI242">
        <v>5.8000000000000003E-2</v>
      </c>
      <c r="FJ242">
        <v>-3.89</v>
      </c>
      <c r="FK242">
        <v>9.4E-2</v>
      </c>
      <c r="FL242">
        <v>383</v>
      </c>
      <c r="FM242">
        <v>18</v>
      </c>
      <c r="FN242">
        <v>0.28000000000000003</v>
      </c>
      <c r="FO242">
        <v>0.05</v>
      </c>
      <c r="FP242">
        <v>38.974667041874483</v>
      </c>
      <c r="FQ242">
        <v>1.0330710382265249</v>
      </c>
      <c r="FR242">
        <v>0.1057918874311439</v>
      </c>
      <c r="FS242">
        <v>-1</v>
      </c>
      <c r="FT242">
        <v>0.257277872244348</v>
      </c>
      <c r="FU242">
        <v>-1.160498786680249E-3</v>
      </c>
      <c r="FV242">
        <v>7.4801494183730007E-4</v>
      </c>
      <c r="FW242">
        <v>-1</v>
      </c>
      <c r="FX242">
        <v>0</v>
      </c>
      <c r="FY242">
        <v>0</v>
      </c>
      <c r="FZ242" t="s">
        <v>418</v>
      </c>
      <c r="GA242">
        <v>2.97818</v>
      </c>
      <c r="GB242">
        <v>2.80633</v>
      </c>
      <c r="GC242">
        <v>9.7546999999999995E-2</v>
      </c>
      <c r="GD242">
        <v>0.104477</v>
      </c>
      <c r="GE242">
        <v>0.121457</v>
      </c>
      <c r="GF242">
        <v>0.10682700000000001</v>
      </c>
      <c r="GG242">
        <v>26678.2</v>
      </c>
      <c r="GH242">
        <v>24561.5</v>
      </c>
      <c r="GI242">
        <v>26574.2</v>
      </c>
      <c r="GJ242">
        <v>25902.1</v>
      </c>
      <c r="GK242">
        <v>31767</v>
      </c>
      <c r="GL242">
        <v>32646.7</v>
      </c>
      <c r="GM242">
        <v>37650.699999999997</v>
      </c>
      <c r="GN242">
        <v>38421.699999999997</v>
      </c>
      <c r="GO242">
        <v>1.9761299999999999</v>
      </c>
      <c r="GP242">
        <v>1.9430499999999999</v>
      </c>
      <c r="GQ242">
        <v>7.5474399999999997E-2</v>
      </c>
      <c r="GR242">
        <v>0</v>
      </c>
      <c r="GS242">
        <v>27.122800000000002</v>
      </c>
      <c r="GT242">
        <v>999.9</v>
      </c>
      <c r="GU242">
        <v>57.1</v>
      </c>
      <c r="GV242">
        <v>31.6</v>
      </c>
      <c r="GW242">
        <v>26.901199999999999</v>
      </c>
      <c r="GX242">
        <v>61.710299999999997</v>
      </c>
      <c r="GY242">
        <v>11.726800000000001</v>
      </c>
      <c r="GZ242">
        <v>1</v>
      </c>
      <c r="HA242">
        <v>0.38798300000000002</v>
      </c>
      <c r="HB242">
        <v>2.0361400000000001</v>
      </c>
      <c r="HC242">
        <v>20.244599999999998</v>
      </c>
      <c r="HD242">
        <v>5.2096499999999999</v>
      </c>
      <c r="HE242">
        <v>11.937900000000001</v>
      </c>
      <c r="HF242">
        <v>4.9875999999999996</v>
      </c>
      <c r="HG242">
        <v>3.2909999999999999</v>
      </c>
      <c r="HH242">
        <v>9999</v>
      </c>
      <c r="HI242">
        <v>9999</v>
      </c>
      <c r="HJ242">
        <v>9999</v>
      </c>
      <c r="HK242">
        <v>999.9</v>
      </c>
      <c r="HL242">
        <v>1.8702700000000001</v>
      </c>
      <c r="HM242">
        <v>1.8765799999999999</v>
      </c>
      <c r="HN242">
        <v>1.87435</v>
      </c>
      <c r="HO242">
        <v>1.8725799999999999</v>
      </c>
      <c r="HP242">
        <v>1.8730199999999999</v>
      </c>
      <c r="HQ242">
        <v>1.87042</v>
      </c>
      <c r="HR242">
        <v>1.8763700000000001</v>
      </c>
      <c r="HS242">
        <v>1.8754500000000001</v>
      </c>
      <c r="HT242">
        <v>5</v>
      </c>
      <c r="HU242">
        <v>0</v>
      </c>
      <c r="HV242">
        <v>0</v>
      </c>
      <c r="HW242">
        <v>0</v>
      </c>
      <c r="HX242" t="s">
        <v>419</v>
      </c>
      <c r="HY242" t="s">
        <v>420</v>
      </c>
      <c r="HZ242" t="s">
        <v>421</v>
      </c>
      <c r="IA242" t="s">
        <v>422</v>
      </c>
      <c r="IB242" t="s">
        <v>422</v>
      </c>
      <c r="IC242" t="s">
        <v>421</v>
      </c>
      <c r="ID242">
        <v>0</v>
      </c>
      <c r="IE242">
        <v>100</v>
      </c>
      <c r="IF242">
        <v>100</v>
      </c>
      <c r="IG242">
        <v>-3.915</v>
      </c>
      <c r="IH242">
        <v>0.39389999999999997</v>
      </c>
      <c r="II242">
        <v>-3.1183980323874012</v>
      </c>
      <c r="IJ242">
        <v>-2.536945948238235E-3</v>
      </c>
      <c r="IK242">
        <v>1.581473279927893E-6</v>
      </c>
      <c r="IL242">
        <v>-4.6698293441882044E-10</v>
      </c>
      <c r="IM242">
        <v>-0.1212426229721789</v>
      </c>
      <c r="IN242">
        <v>-1.5895243091576399E-2</v>
      </c>
      <c r="IO242">
        <v>1.559614309849521E-3</v>
      </c>
      <c r="IP242">
        <v>-2.4566050869858518E-6</v>
      </c>
      <c r="IQ242">
        <v>2</v>
      </c>
      <c r="IR242">
        <v>2224</v>
      </c>
      <c r="IS242">
        <v>2</v>
      </c>
      <c r="IT242">
        <v>25</v>
      </c>
      <c r="IU242">
        <v>41.1</v>
      </c>
      <c r="IV242">
        <v>41.2</v>
      </c>
      <c r="IW242">
        <v>1.02539</v>
      </c>
      <c r="IX242">
        <v>2.4719199999999999</v>
      </c>
      <c r="IY242">
        <v>1.65039</v>
      </c>
      <c r="IZ242">
        <v>2.3022499999999999</v>
      </c>
      <c r="JA242">
        <v>1.50024</v>
      </c>
      <c r="JB242">
        <v>2.4401899999999999</v>
      </c>
      <c r="JC242">
        <v>37.554000000000002</v>
      </c>
      <c r="JD242">
        <v>23.7898</v>
      </c>
      <c r="JE242">
        <v>18</v>
      </c>
      <c r="JF242">
        <v>505.79199999999997</v>
      </c>
      <c r="JG242">
        <v>477.9</v>
      </c>
      <c r="JH242">
        <v>25.371500000000001</v>
      </c>
      <c r="JI242">
        <v>32.149700000000003</v>
      </c>
      <c r="JJ242">
        <v>30.0001</v>
      </c>
      <c r="JK242">
        <v>32.131700000000002</v>
      </c>
      <c r="JL242">
        <v>32.104300000000002</v>
      </c>
      <c r="JM242">
        <v>20.553899999999999</v>
      </c>
      <c r="JN242">
        <v>39.555</v>
      </c>
      <c r="JO242">
        <v>97.019599999999997</v>
      </c>
      <c r="JP242">
        <v>25.3584</v>
      </c>
      <c r="JQ242">
        <v>448.71600000000001</v>
      </c>
      <c r="JR242">
        <v>20.693200000000001</v>
      </c>
      <c r="JS242">
        <v>99.919399999999996</v>
      </c>
      <c r="JT242">
        <v>99.135300000000001</v>
      </c>
    </row>
    <row r="243" spans="1:280" x14ac:dyDescent="0.25">
      <c r="A243">
        <v>227</v>
      </c>
      <c r="B243">
        <v>1674747998</v>
      </c>
      <c r="C243">
        <v>2260.400000095367</v>
      </c>
      <c r="D243" t="s">
        <v>873</v>
      </c>
      <c r="E243" t="s">
        <v>874</v>
      </c>
      <c r="F243" t="s">
        <v>412</v>
      </c>
      <c r="G243" t="s">
        <v>413</v>
      </c>
      <c r="H243" t="s">
        <v>414</v>
      </c>
      <c r="I243">
        <v>1674747998</v>
      </c>
      <c r="J243">
        <f t="shared" si="138"/>
        <v>3.6249554267416008E-3</v>
      </c>
      <c r="K243">
        <f t="shared" si="139"/>
        <v>3.6249554267416007</v>
      </c>
      <c r="L243">
        <f t="shared" si="140"/>
        <v>39.438944618034135</v>
      </c>
      <c r="M243">
        <f t="shared" si="141"/>
        <v>399.63499999999999</v>
      </c>
      <c r="N243">
        <f t="shared" si="142"/>
        <v>142.67284045667159</v>
      </c>
      <c r="O243">
        <f t="shared" si="143"/>
        <v>14.149829029245156</v>
      </c>
      <c r="P243">
        <f t="shared" si="144"/>
        <v>39.634501605227996</v>
      </c>
      <c r="Q243">
        <f t="shared" si="145"/>
        <v>0.26243836076909499</v>
      </c>
      <c r="R243">
        <f t="shared" si="146"/>
        <v>2.9138476305132577</v>
      </c>
      <c r="S243">
        <f t="shared" si="147"/>
        <v>0.24997842684867594</v>
      </c>
      <c r="T243">
        <f t="shared" si="148"/>
        <v>0.15730668501730216</v>
      </c>
      <c r="U243">
        <f t="shared" si="149"/>
        <v>344.34149860421786</v>
      </c>
      <c r="V243">
        <f t="shared" si="150"/>
        <v>29.101612005558067</v>
      </c>
      <c r="W243">
        <f t="shared" si="151"/>
        <v>28.3446</v>
      </c>
      <c r="X243">
        <f t="shared" si="152"/>
        <v>3.8717455682091955</v>
      </c>
      <c r="Y243">
        <f t="shared" si="153"/>
        <v>65.307804848661959</v>
      </c>
      <c r="Z243">
        <f t="shared" si="154"/>
        <v>2.4796270911808795</v>
      </c>
      <c r="AA243">
        <f t="shared" si="155"/>
        <v>3.7968311703737858</v>
      </c>
      <c r="AB243">
        <f t="shared" si="156"/>
        <v>1.3921184770283159</v>
      </c>
      <c r="AC243">
        <f t="shared" si="157"/>
        <v>-159.86053431930461</v>
      </c>
      <c r="AD243">
        <f t="shared" si="158"/>
        <v>-52.719858219910961</v>
      </c>
      <c r="AE243">
        <f t="shared" si="159"/>
        <v>-3.9507839607030784</v>
      </c>
      <c r="AF243">
        <f t="shared" si="160"/>
        <v>127.81032210429923</v>
      </c>
      <c r="AG243">
        <v>0</v>
      </c>
      <c r="AH243">
        <v>0</v>
      </c>
      <c r="AI243">
        <f t="shared" si="161"/>
        <v>1</v>
      </c>
      <c r="AJ243">
        <f t="shared" si="162"/>
        <v>0</v>
      </c>
      <c r="AK243">
        <f t="shared" si="163"/>
        <v>52228.974891814141</v>
      </c>
      <c r="AL243" t="s">
        <v>415</v>
      </c>
      <c r="AM243" t="s">
        <v>415</v>
      </c>
      <c r="AN243">
        <v>0</v>
      </c>
      <c r="AO243">
        <v>0</v>
      </c>
      <c r="AP243" t="e">
        <f t="shared" si="164"/>
        <v>#DIV/0!</v>
      </c>
      <c r="AQ243">
        <v>0</v>
      </c>
      <c r="AR243" t="s">
        <v>415</v>
      </c>
      <c r="AS243" t="s">
        <v>415</v>
      </c>
      <c r="AT243">
        <v>0</v>
      </c>
      <c r="AU243">
        <v>0</v>
      </c>
      <c r="AV243" t="e">
        <f t="shared" si="165"/>
        <v>#DIV/0!</v>
      </c>
      <c r="AW243">
        <v>0.5</v>
      </c>
      <c r="AX243">
        <f t="shared" si="166"/>
        <v>1513.0589993021085</v>
      </c>
      <c r="AY243">
        <f t="shared" si="167"/>
        <v>39.438944618034135</v>
      </c>
      <c r="AZ243" t="e">
        <f t="shared" si="168"/>
        <v>#DIV/0!</v>
      </c>
      <c r="BA243">
        <f t="shared" si="169"/>
        <v>2.6065701757978482E-2</v>
      </c>
      <c r="BB243" t="e">
        <f t="shared" si="170"/>
        <v>#DIV/0!</v>
      </c>
      <c r="BC243" t="e">
        <f t="shared" si="171"/>
        <v>#DIV/0!</v>
      </c>
      <c r="BD243" t="s">
        <v>415</v>
      </c>
      <c r="BE243">
        <v>0</v>
      </c>
      <c r="BF243" t="e">
        <f t="shared" si="172"/>
        <v>#DIV/0!</v>
      </c>
      <c r="BG243" t="e">
        <f t="shared" si="173"/>
        <v>#DIV/0!</v>
      </c>
      <c r="BH243" t="e">
        <f t="shared" si="174"/>
        <v>#DIV/0!</v>
      </c>
      <c r="BI243" t="e">
        <f t="shared" si="175"/>
        <v>#DIV/0!</v>
      </c>
      <c r="BJ243" t="e">
        <f t="shared" si="176"/>
        <v>#DIV/0!</v>
      </c>
      <c r="BK243" t="e">
        <f t="shared" si="177"/>
        <v>#DIV/0!</v>
      </c>
      <c r="BL243" t="e">
        <f t="shared" si="178"/>
        <v>#DIV/0!</v>
      </c>
      <c r="BM243" t="e">
        <f t="shared" si="179"/>
        <v>#DIV/0!</v>
      </c>
      <c r="CV243">
        <f t="shared" si="180"/>
        <v>1799.85</v>
      </c>
      <c r="CW243">
        <f t="shared" si="181"/>
        <v>1513.0589993021085</v>
      </c>
      <c r="CX243">
        <f t="shared" si="182"/>
        <v>0.84065838781126689</v>
      </c>
      <c r="CY243">
        <f t="shared" si="183"/>
        <v>0.19131677562253402</v>
      </c>
      <c r="CZ243">
        <v>6</v>
      </c>
      <c r="DA243">
        <v>0.5</v>
      </c>
      <c r="DB243" t="s">
        <v>416</v>
      </c>
      <c r="DC243">
        <v>2</v>
      </c>
      <c r="DD243">
        <v>1674747998</v>
      </c>
      <c r="DE243">
        <v>399.63499999999999</v>
      </c>
      <c r="DF243">
        <v>448.69099999999997</v>
      </c>
      <c r="DG243">
        <v>25.002099999999999</v>
      </c>
      <c r="DH243">
        <v>20.761700000000001</v>
      </c>
      <c r="DI243">
        <v>403.55099999999999</v>
      </c>
      <c r="DJ243">
        <v>24.6067</v>
      </c>
      <c r="DK243">
        <v>500.09300000000002</v>
      </c>
      <c r="DL243">
        <v>99.076899999999995</v>
      </c>
      <c r="DM243">
        <v>9.9852800000000005E-2</v>
      </c>
      <c r="DN243">
        <v>28.009</v>
      </c>
      <c r="DO243">
        <v>28.3446</v>
      </c>
      <c r="DP243">
        <v>999.9</v>
      </c>
      <c r="DQ243">
        <v>0</v>
      </c>
      <c r="DR243">
        <v>0</v>
      </c>
      <c r="DS243">
        <v>10003.1</v>
      </c>
      <c r="DT243">
        <v>0</v>
      </c>
      <c r="DU243">
        <v>386.97500000000002</v>
      </c>
      <c r="DV243">
        <v>-49.055399999999999</v>
      </c>
      <c r="DW243">
        <v>409.88299999999998</v>
      </c>
      <c r="DX243">
        <v>458.20400000000001</v>
      </c>
      <c r="DY243">
        <v>4.2404099999999998</v>
      </c>
      <c r="DZ243">
        <v>448.69099999999997</v>
      </c>
      <c r="EA243">
        <v>20.761700000000001</v>
      </c>
      <c r="EB243">
        <v>2.4771299999999998</v>
      </c>
      <c r="EC243">
        <v>2.0569999999999999</v>
      </c>
      <c r="ED243">
        <v>20.876999999999999</v>
      </c>
      <c r="EE243">
        <v>17.8901</v>
      </c>
      <c r="EF243">
        <v>1799.85</v>
      </c>
      <c r="EG243">
        <v>0.97799400000000003</v>
      </c>
      <c r="EH243">
        <v>2.2005799999999999E-2</v>
      </c>
      <c r="EI243">
        <v>0</v>
      </c>
      <c r="EJ243">
        <v>749.46699999999998</v>
      </c>
      <c r="EK243">
        <v>5.0010599999999998</v>
      </c>
      <c r="EL243">
        <v>13740.1</v>
      </c>
      <c r="EM243">
        <v>16709.599999999999</v>
      </c>
      <c r="EN243">
        <v>44</v>
      </c>
      <c r="EO243">
        <v>45.061999999999998</v>
      </c>
      <c r="EP243">
        <v>44.75</v>
      </c>
      <c r="EQ243">
        <v>44.375</v>
      </c>
      <c r="ER243">
        <v>45.25</v>
      </c>
      <c r="ES243">
        <v>1755.35</v>
      </c>
      <c r="ET243">
        <v>39.5</v>
      </c>
      <c r="EU243">
        <v>0</v>
      </c>
      <c r="EV243">
        <v>1674747995.3</v>
      </c>
      <c r="EW243">
        <v>0</v>
      </c>
      <c r="EX243">
        <v>750.13840000000016</v>
      </c>
      <c r="EY243">
        <v>-7.7556153912289538</v>
      </c>
      <c r="EZ243">
        <v>-113.030769481462</v>
      </c>
      <c r="FA243">
        <v>13755.755999999999</v>
      </c>
      <c r="FB243">
        <v>15</v>
      </c>
      <c r="FC243">
        <v>1674745522.0999999</v>
      </c>
      <c r="FD243" t="s">
        <v>417</v>
      </c>
      <c r="FE243">
        <v>1674745522.0999999</v>
      </c>
      <c r="FF243">
        <v>1674745515.0999999</v>
      </c>
      <c r="FG243">
        <v>2</v>
      </c>
      <c r="FH243">
        <v>7.9000000000000001E-2</v>
      </c>
      <c r="FI243">
        <v>5.8000000000000003E-2</v>
      </c>
      <c r="FJ243">
        <v>-3.89</v>
      </c>
      <c r="FK243">
        <v>9.4E-2</v>
      </c>
      <c r="FL243">
        <v>383</v>
      </c>
      <c r="FM243">
        <v>18</v>
      </c>
      <c r="FN243">
        <v>0.28000000000000003</v>
      </c>
      <c r="FO243">
        <v>0.05</v>
      </c>
      <c r="FP243">
        <v>39.185691355983153</v>
      </c>
      <c r="FQ243">
        <v>1.6380619296070631</v>
      </c>
      <c r="FR243">
        <v>0.1595471324806936</v>
      </c>
      <c r="FS243">
        <v>-1</v>
      </c>
      <c r="FT243">
        <v>0.25845255457192928</v>
      </c>
      <c r="FU243">
        <v>1.7829109240955921E-2</v>
      </c>
      <c r="FV243">
        <v>1.8198093341637129E-3</v>
      </c>
      <c r="FW243">
        <v>-1</v>
      </c>
      <c r="FX243">
        <v>0</v>
      </c>
      <c r="FY243">
        <v>0</v>
      </c>
      <c r="FZ243" t="s">
        <v>418</v>
      </c>
      <c r="GA243">
        <v>2.9781</v>
      </c>
      <c r="GB243">
        <v>2.8062</v>
      </c>
      <c r="GC243">
        <v>9.7559800000000002E-2</v>
      </c>
      <c r="GD243">
        <v>0.10453900000000001</v>
      </c>
      <c r="GE243">
        <v>0.121546</v>
      </c>
      <c r="GF243">
        <v>0.10678600000000001</v>
      </c>
      <c r="GG243">
        <v>26677.8</v>
      </c>
      <c r="GH243">
        <v>24559.9</v>
      </c>
      <c r="GI243">
        <v>26574.2</v>
      </c>
      <c r="GJ243">
        <v>25902.2</v>
      </c>
      <c r="GK243">
        <v>31763.8</v>
      </c>
      <c r="GL243">
        <v>32648.3</v>
      </c>
      <c r="GM243">
        <v>37650.699999999997</v>
      </c>
      <c r="GN243">
        <v>38421.800000000003</v>
      </c>
      <c r="GO243">
        <v>1.9759</v>
      </c>
      <c r="GP243">
        <v>1.94293</v>
      </c>
      <c r="GQ243">
        <v>7.5306700000000004E-2</v>
      </c>
      <c r="GR243">
        <v>0</v>
      </c>
      <c r="GS243">
        <v>27.114599999999999</v>
      </c>
      <c r="GT243">
        <v>999.9</v>
      </c>
      <c r="GU243">
        <v>57.1</v>
      </c>
      <c r="GV243">
        <v>31.6</v>
      </c>
      <c r="GW243">
        <v>26.903199999999998</v>
      </c>
      <c r="GX243">
        <v>61.940300000000001</v>
      </c>
      <c r="GY243">
        <v>12.1755</v>
      </c>
      <c r="GZ243">
        <v>1</v>
      </c>
      <c r="HA243">
        <v>0.38819399999999998</v>
      </c>
      <c r="HB243">
        <v>2.0609099999999998</v>
      </c>
      <c r="HC243">
        <v>20.244399999999999</v>
      </c>
      <c r="HD243">
        <v>5.2102500000000003</v>
      </c>
      <c r="HE243">
        <v>11.937900000000001</v>
      </c>
      <c r="HF243">
        <v>4.9876500000000004</v>
      </c>
      <c r="HG243">
        <v>3.2909999999999999</v>
      </c>
      <c r="HH243">
        <v>9999</v>
      </c>
      <c r="HI243">
        <v>9999</v>
      </c>
      <c r="HJ243">
        <v>9999</v>
      </c>
      <c r="HK243">
        <v>999.9</v>
      </c>
      <c r="HL243">
        <v>1.8702799999999999</v>
      </c>
      <c r="HM243">
        <v>1.87656</v>
      </c>
      <c r="HN243">
        <v>1.8743700000000001</v>
      </c>
      <c r="HO243">
        <v>1.87259</v>
      </c>
      <c r="HP243">
        <v>1.87303</v>
      </c>
      <c r="HQ243">
        <v>1.87042</v>
      </c>
      <c r="HR243">
        <v>1.87636</v>
      </c>
      <c r="HS243">
        <v>1.8754299999999999</v>
      </c>
      <c r="HT243">
        <v>5</v>
      </c>
      <c r="HU243">
        <v>0</v>
      </c>
      <c r="HV243">
        <v>0</v>
      </c>
      <c r="HW243">
        <v>0</v>
      </c>
      <c r="HX243" t="s">
        <v>419</v>
      </c>
      <c r="HY243" t="s">
        <v>420</v>
      </c>
      <c r="HZ243" t="s">
        <v>421</v>
      </c>
      <c r="IA243" t="s">
        <v>422</v>
      </c>
      <c r="IB243" t="s">
        <v>422</v>
      </c>
      <c r="IC243" t="s">
        <v>421</v>
      </c>
      <c r="ID243">
        <v>0</v>
      </c>
      <c r="IE243">
        <v>100</v>
      </c>
      <c r="IF243">
        <v>100</v>
      </c>
      <c r="IG243">
        <v>-3.9159999999999999</v>
      </c>
      <c r="IH243">
        <v>0.39539999999999997</v>
      </c>
      <c r="II243">
        <v>-3.1183980323874012</v>
      </c>
      <c r="IJ243">
        <v>-2.536945948238235E-3</v>
      </c>
      <c r="IK243">
        <v>1.581473279927893E-6</v>
      </c>
      <c r="IL243">
        <v>-4.6698293441882044E-10</v>
      </c>
      <c r="IM243">
        <v>-0.1212426229721789</v>
      </c>
      <c r="IN243">
        <v>-1.5895243091576399E-2</v>
      </c>
      <c r="IO243">
        <v>1.559614309849521E-3</v>
      </c>
      <c r="IP243">
        <v>-2.4566050869858518E-6</v>
      </c>
      <c r="IQ243">
        <v>2</v>
      </c>
      <c r="IR243">
        <v>2224</v>
      </c>
      <c r="IS243">
        <v>2</v>
      </c>
      <c r="IT243">
        <v>25</v>
      </c>
      <c r="IU243">
        <v>41.3</v>
      </c>
      <c r="IV243">
        <v>41.4</v>
      </c>
      <c r="IW243">
        <v>1.02539</v>
      </c>
      <c r="IX243">
        <v>2.4670399999999999</v>
      </c>
      <c r="IY243">
        <v>1.65039</v>
      </c>
      <c r="IZ243">
        <v>2.3010299999999999</v>
      </c>
      <c r="JA243">
        <v>1.50024</v>
      </c>
      <c r="JB243">
        <v>2.3938000000000001</v>
      </c>
      <c r="JC243">
        <v>37.554000000000002</v>
      </c>
      <c r="JD243">
        <v>23.7898</v>
      </c>
      <c r="JE243">
        <v>18</v>
      </c>
      <c r="JF243">
        <v>505.66800000000001</v>
      </c>
      <c r="JG243">
        <v>477.839</v>
      </c>
      <c r="JH243">
        <v>25.345700000000001</v>
      </c>
      <c r="JI243">
        <v>32.151800000000001</v>
      </c>
      <c r="JJ243">
        <v>30.000299999999999</v>
      </c>
      <c r="JK243">
        <v>32.134599999999999</v>
      </c>
      <c r="JL243">
        <v>32.107100000000003</v>
      </c>
      <c r="JM243">
        <v>20.5623</v>
      </c>
      <c r="JN243">
        <v>40.1751</v>
      </c>
      <c r="JO243">
        <v>96.646299999999997</v>
      </c>
      <c r="JP243">
        <v>25.334800000000001</v>
      </c>
      <c r="JQ243">
        <v>448.678</v>
      </c>
      <c r="JR243">
        <v>20.624099999999999</v>
      </c>
      <c r="JS243">
        <v>99.919600000000003</v>
      </c>
      <c r="JT243">
        <v>99.1357</v>
      </c>
    </row>
    <row r="244" spans="1:280" x14ac:dyDescent="0.25">
      <c r="A244">
        <v>228</v>
      </c>
      <c r="B244">
        <v>1674748008</v>
      </c>
      <c r="C244">
        <v>2270.400000095367</v>
      </c>
      <c r="D244" t="s">
        <v>875</v>
      </c>
      <c r="E244" t="s">
        <v>876</v>
      </c>
      <c r="F244" t="s">
        <v>412</v>
      </c>
      <c r="G244" t="s">
        <v>413</v>
      </c>
      <c r="H244" t="s">
        <v>414</v>
      </c>
      <c r="I244">
        <v>1674748008</v>
      </c>
      <c r="J244">
        <f t="shared" si="138"/>
        <v>3.6892309535267185E-3</v>
      </c>
      <c r="K244">
        <f t="shared" si="139"/>
        <v>3.6892309535267183</v>
      </c>
      <c r="L244">
        <f t="shared" si="140"/>
        <v>39.625614103787385</v>
      </c>
      <c r="M244">
        <f t="shared" si="141"/>
        <v>399.62099999999998</v>
      </c>
      <c r="N244">
        <f t="shared" si="142"/>
        <v>146.02045505529225</v>
      </c>
      <c r="O244">
        <f t="shared" si="143"/>
        <v>14.482624019750441</v>
      </c>
      <c r="P244">
        <f t="shared" si="144"/>
        <v>39.635273641663197</v>
      </c>
      <c r="Q244">
        <f t="shared" si="145"/>
        <v>0.26749944471357984</v>
      </c>
      <c r="R244">
        <f t="shared" si="146"/>
        <v>2.916789908022861</v>
      </c>
      <c r="S244">
        <f t="shared" si="147"/>
        <v>0.25457939228846288</v>
      </c>
      <c r="T244">
        <f t="shared" si="148"/>
        <v>0.16022092060332538</v>
      </c>
      <c r="U244">
        <f t="shared" si="149"/>
        <v>344.33009860417133</v>
      </c>
      <c r="V244">
        <f t="shared" si="150"/>
        <v>29.084646135806388</v>
      </c>
      <c r="W244">
        <f t="shared" si="151"/>
        <v>28.331700000000001</v>
      </c>
      <c r="X244">
        <f t="shared" si="152"/>
        <v>3.8688423123964624</v>
      </c>
      <c r="Y244">
        <f t="shared" si="153"/>
        <v>65.249166395648899</v>
      </c>
      <c r="Z244">
        <f t="shared" si="154"/>
        <v>2.47753066395232</v>
      </c>
      <c r="AA244">
        <f t="shared" si="155"/>
        <v>3.7970303695979974</v>
      </c>
      <c r="AB244">
        <f t="shared" si="156"/>
        <v>1.3913116484441423</v>
      </c>
      <c r="AC244">
        <f t="shared" si="157"/>
        <v>-162.69508505052829</v>
      </c>
      <c r="AD244">
        <f t="shared" si="158"/>
        <v>-50.603042766364013</v>
      </c>
      <c r="AE244">
        <f t="shared" si="159"/>
        <v>-3.7880997157849805</v>
      </c>
      <c r="AF244">
        <f t="shared" si="160"/>
        <v>127.24387107149403</v>
      </c>
      <c r="AG244">
        <v>0</v>
      </c>
      <c r="AH244">
        <v>0</v>
      </c>
      <c r="AI244">
        <f t="shared" si="161"/>
        <v>1</v>
      </c>
      <c r="AJ244">
        <f t="shared" si="162"/>
        <v>0</v>
      </c>
      <c r="AK244">
        <f t="shared" si="163"/>
        <v>52313.219303295933</v>
      </c>
      <c r="AL244" t="s">
        <v>415</v>
      </c>
      <c r="AM244" t="s">
        <v>415</v>
      </c>
      <c r="AN244">
        <v>0</v>
      </c>
      <c r="AO244">
        <v>0</v>
      </c>
      <c r="AP244" t="e">
        <f t="shared" si="164"/>
        <v>#DIV/0!</v>
      </c>
      <c r="AQ244">
        <v>0</v>
      </c>
      <c r="AR244" t="s">
        <v>415</v>
      </c>
      <c r="AS244" t="s">
        <v>415</v>
      </c>
      <c r="AT244">
        <v>0</v>
      </c>
      <c r="AU244">
        <v>0</v>
      </c>
      <c r="AV244" t="e">
        <f t="shared" si="165"/>
        <v>#DIV/0!</v>
      </c>
      <c r="AW244">
        <v>0.5</v>
      </c>
      <c r="AX244">
        <f t="shared" si="166"/>
        <v>1513.0085993020855</v>
      </c>
      <c r="AY244">
        <f t="shared" si="167"/>
        <v>39.625614103787385</v>
      </c>
      <c r="AZ244" t="e">
        <f t="shared" si="168"/>
        <v>#DIV/0!</v>
      </c>
      <c r="BA244">
        <f t="shared" si="169"/>
        <v>2.6189946390301897E-2</v>
      </c>
      <c r="BB244" t="e">
        <f t="shared" si="170"/>
        <v>#DIV/0!</v>
      </c>
      <c r="BC244" t="e">
        <f t="shared" si="171"/>
        <v>#DIV/0!</v>
      </c>
      <c r="BD244" t="s">
        <v>415</v>
      </c>
      <c r="BE244">
        <v>0</v>
      </c>
      <c r="BF244" t="e">
        <f t="shared" si="172"/>
        <v>#DIV/0!</v>
      </c>
      <c r="BG244" t="e">
        <f t="shared" si="173"/>
        <v>#DIV/0!</v>
      </c>
      <c r="BH244" t="e">
        <f t="shared" si="174"/>
        <v>#DIV/0!</v>
      </c>
      <c r="BI244" t="e">
        <f t="shared" si="175"/>
        <v>#DIV/0!</v>
      </c>
      <c r="BJ244" t="e">
        <f t="shared" si="176"/>
        <v>#DIV/0!</v>
      </c>
      <c r="BK244" t="e">
        <f t="shared" si="177"/>
        <v>#DIV/0!</v>
      </c>
      <c r="BL244" t="e">
        <f t="shared" si="178"/>
        <v>#DIV/0!</v>
      </c>
      <c r="BM244" t="e">
        <f t="shared" si="179"/>
        <v>#DIV/0!</v>
      </c>
      <c r="CV244">
        <f t="shared" si="180"/>
        <v>1799.79</v>
      </c>
      <c r="CW244">
        <f t="shared" si="181"/>
        <v>1513.0085993020855</v>
      </c>
      <c r="CX244">
        <f t="shared" si="182"/>
        <v>0.84065840976007511</v>
      </c>
      <c r="CY244">
        <f t="shared" si="183"/>
        <v>0.19131681952015031</v>
      </c>
      <c r="CZ244">
        <v>6</v>
      </c>
      <c r="DA244">
        <v>0.5</v>
      </c>
      <c r="DB244" t="s">
        <v>416</v>
      </c>
      <c r="DC244">
        <v>2</v>
      </c>
      <c r="DD244">
        <v>1674748008</v>
      </c>
      <c r="DE244">
        <v>399.62099999999998</v>
      </c>
      <c r="DF244">
        <v>448.93299999999999</v>
      </c>
      <c r="DG244">
        <v>24.979600000000001</v>
      </c>
      <c r="DH244">
        <v>20.663799999999998</v>
      </c>
      <c r="DI244">
        <v>403.53699999999998</v>
      </c>
      <c r="DJ244">
        <v>24.5855</v>
      </c>
      <c r="DK244">
        <v>500.08</v>
      </c>
      <c r="DL244">
        <v>99.0822</v>
      </c>
      <c r="DM244">
        <v>9.9959199999999998E-2</v>
      </c>
      <c r="DN244">
        <v>28.009899999999998</v>
      </c>
      <c r="DO244">
        <v>28.331700000000001</v>
      </c>
      <c r="DP244">
        <v>999.9</v>
      </c>
      <c r="DQ244">
        <v>0</v>
      </c>
      <c r="DR244">
        <v>0</v>
      </c>
      <c r="DS244">
        <v>10019.4</v>
      </c>
      <c r="DT244">
        <v>0</v>
      </c>
      <c r="DU244">
        <v>388.84399999999999</v>
      </c>
      <c r="DV244">
        <v>-49.311599999999999</v>
      </c>
      <c r="DW244">
        <v>409.85899999999998</v>
      </c>
      <c r="DX244">
        <v>458.40499999999997</v>
      </c>
      <c r="DY244">
        <v>4.3158200000000004</v>
      </c>
      <c r="DZ244">
        <v>448.93299999999999</v>
      </c>
      <c r="EA244">
        <v>20.663799999999998</v>
      </c>
      <c r="EB244">
        <v>2.4750299999999998</v>
      </c>
      <c r="EC244">
        <v>2.0474100000000002</v>
      </c>
      <c r="ED244">
        <v>20.863299999999999</v>
      </c>
      <c r="EE244">
        <v>17.815899999999999</v>
      </c>
      <c r="EF244">
        <v>1799.79</v>
      </c>
      <c r="EG244">
        <v>0.97799400000000003</v>
      </c>
      <c r="EH244">
        <v>2.2005799999999999E-2</v>
      </c>
      <c r="EI244">
        <v>0</v>
      </c>
      <c r="EJ244">
        <v>748.42</v>
      </c>
      <c r="EK244">
        <v>5.0010599999999998</v>
      </c>
      <c r="EL244">
        <v>13724.9</v>
      </c>
      <c r="EM244">
        <v>16709</v>
      </c>
      <c r="EN244">
        <v>44.061999999999998</v>
      </c>
      <c r="EO244">
        <v>45.061999999999998</v>
      </c>
      <c r="EP244">
        <v>44.811999999999998</v>
      </c>
      <c r="EQ244">
        <v>44.436999999999998</v>
      </c>
      <c r="ER244">
        <v>45.311999999999998</v>
      </c>
      <c r="ES244">
        <v>1755.29</v>
      </c>
      <c r="ET244">
        <v>39.5</v>
      </c>
      <c r="EU244">
        <v>0</v>
      </c>
      <c r="EV244">
        <v>1674748004.9000001</v>
      </c>
      <c r="EW244">
        <v>0</v>
      </c>
      <c r="EX244">
        <v>748.99731999999995</v>
      </c>
      <c r="EY244">
        <v>-6.2933845981290348</v>
      </c>
      <c r="EZ244">
        <v>-103.6384614172661</v>
      </c>
      <c r="FA244">
        <v>13738.175999999999</v>
      </c>
      <c r="FB244">
        <v>15</v>
      </c>
      <c r="FC244">
        <v>1674745522.0999999</v>
      </c>
      <c r="FD244" t="s">
        <v>417</v>
      </c>
      <c r="FE244">
        <v>1674745522.0999999</v>
      </c>
      <c r="FF244">
        <v>1674745515.0999999</v>
      </c>
      <c r="FG244">
        <v>2</v>
      </c>
      <c r="FH244">
        <v>7.9000000000000001E-2</v>
      </c>
      <c r="FI244">
        <v>5.8000000000000003E-2</v>
      </c>
      <c r="FJ244">
        <v>-3.89</v>
      </c>
      <c r="FK244">
        <v>9.4E-2</v>
      </c>
      <c r="FL244">
        <v>383</v>
      </c>
      <c r="FM244">
        <v>18</v>
      </c>
      <c r="FN244">
        <v>0.28000000000000003</v>
      </c>
      <c r="FO244">
        <v>0.05</v>
      </c>
      <c r="FP244">
        <v>39.383156885175183</v>
      </c>
      <c r="FQ244">
        <v>1.172176576990178</v>
      </c>
      <c r="FR244">
        <v>0.12366831920130809</v>
      </c>
      <c r="FS244">
        <v>-1</v>
      </c>
      <c r="FT244">
        <v>0.26229448782183917</v>
      </c>
      <c r="FU244">
        <v>3.1033337361645291E-2</v>
      </c>
      <c r="FV244">
        <v>3.1554001873403468E-3</v>
      </c>
      <c r="FW244">
        <v>-1</v>
      </c>
      <c r="FX244">
        <v>0</v>
      </c>
      <c r="FY244">
        <v>0</v>
      </c>
      <c r="FZ244" t="s">
        <v>418</v>
      </c>
      <c r="GA244">
        <v>2.9780700000000002</v>
      </c>
      <c r="GB244">
        <v>2.8064499999999999</v>
      </c>
      <c r="GC244">
        <v>9.7561300000000004E-2</v>
      </c>
      <c r="GD244">
        <v>0.104585</v>
      </c>
      <c r="GE244">
        <v>0.121478</v>
      </c>
      <c r="GF244">
        <v>0.10644099999999999</v>
      </c>
      <c r="GG244">
        <v>26677.4</v>
      </c>
      <c r="GH244">
        <v>24558.9</v>
      </c>
      <c r="GI244">
        <v>26573.8</v>
      </c>
      <c r="GJ244">
        <v>25902.400000000001</v>
      </c>
      <c r="GK244">
        <v>31765.8</v>
      </c>
      <c r="GL244">
        <v>32661.1</v>
      </c>
      <c r="GM244">
        <v>37650.1</v>
      </c>
      <c r="GN244">
        <v>38422.1</v>
      </c>
      <c r="GO244">
        <v>1.97593</v>
      </c>
      <c r="GP244">
        <v>1.9428000000000001</v>
      </c>
      <c r="GQ244">
        <v>7.4934200000000006E-2</v>
      </c>
      <c r="GR244">
        <v>0</v>
      </c>
      <c r="GS244">
        <v>27.107700000000001</v>
      </c>
      <c r="GT244">
        <v>999.9</v>
      </c>
      <c r="GU244">
        <v>57</v>
      </c>
      <c r="GV244">
        <v>31.6</v>
      </c>
      <c r="GW244">
        <v>26.852399999999999</v>
      </c>
      <c r="GX244">
        <v>61.570300000000003</v>
      </c>
      <c r="GY244">
        <v>12.3918</v>
      </c>
      <c r="GZ244">
        <v>1</v>
      </c>
      <c r="HA244">
        <v>0.38862799999999997</v>
      </c>
      <c r="HB244">
        <v>2.06359</v>
      </c>
      <c r="HC244">
        <v>20.244399999999999</v>
      </c>
      <c r="HD244">
        <v>5.2103999999999999</v>
      </c>
      <c r="HE244">
        <v>11.9381</v>
      </c>
      <c r="HF244">
        <v>4.9877500000000001</v>
      </c>
      <c r="HG244">
        <v>3.2909799999999998</v>
      </c>
      <c r="HH244">
        <v>9999</v>
      </c>
      <c r="HI244">
        <v>9999</v>
      </c>
      <c r="HJ244">
        <v>9999</v>
      </c>
      <c r="HK244">
        <v>999.9</v>
      </c>
      <c r="HL244">
        <v>1.8703000000000001</v>
      </c>
      <c r="HM244">
        <v>1.8765700000000001</v>
      </c>
      <c r="HN244">
        <v>1.8743700000000001</v>
      </c>
      <c r="HO244">
        <v>1.8726100000000001</v>
      </c>
      <c r="HP244">
        <v>1.8730199999999999</v>
      </c>
      <c r="HQ244">
        <v>1.87042</v>
      </c>
      <c r="HR244">
        <v>1.8763700000000001</v>
      </c>
      <c r="HS244">
        <v>1.87544</v>
      </c>
      <c r="HT244">
        <v>5</v>
      </c>
      <c r="HU244">
        <v>0</v>
      </c>
      <c r="HV244">
        <v>0</v>
      </c>
      <c r="HW244">
        <v>0</v>
      </c>
      <c r="HX244" t="s">
        <v>419</v>
      </c>
      <c r="HY244" t="s">
        <v>420</v>
      </c>
      <c r="HZ244" t="s">
        <v>421</v>
      </c>
      <c r="IA244" t="s">
        <v>422</v>
      </c>
      <c r="IB244" t="s">
        <v>422</v>
      </c>
      <c r="IC244" t="s">
        <v>421</v>
      </c>
      <c r="ID244">
        <v>0</v>
      </c>
      <c r="IE244">
        <v>100</v>
      </c>
      <c r="IF244">
        <v>100</v>
      </c>
      <c r="IG244">
        <v>-3.9159999999999999</v>
      </c>
      <c r="IH244">
        <v>0.39410000000000001</v>
      </c>
      <c r="II244">
        <v>-3.1183980323874012</v>
      </c>
      <c r="IJ244">
        <v>-2.536945948238235E-3</v>
      </c>
      <c r="IK244">
        <v>1.581473279927893E-6</v>
      </c>
      <c r="IL244">
        <v>-4.6698293441882044E-10</v>
      </c>
      <c r="IM244">
        <v>-0.1212426229721789</v>
      </c>
      <c r="IN244">
        <v>-1.5895243091576399E-2</v>
      </c>
      <c r="IO244">
        <v>1.559614309849521E-3</v>
      </c>
      <c r="IP244">
        <v>-2.4566050869858518E-6</v>
      </c>
      <c r="IQ244">
        <v>2</v>
      </c>
      <c r="IR244">
        <v>2224</v>
      </c>
      <c r="IS244">
        <v>2</v>
      </c>
      <c r="IT244">
        <v>25</v>
      </c>
      <c r="IU244">
        <v>41.4</v>
      </c>
      <c r="IV244">
        <v>41.5</v>
      </c>
      <c r="IW244">
        <v>1.02539</v>
      </c>
      <c r="IX244">
        <v>2.4645999999999999</v>
      </c>
      <c r="IY244">
        <v>1.65039</v>
      </c>
      <c r="IZ244">
        <v>2.3022499999999999</v>
      </c>
      <c r="JA244">
        <v>1.50024</v>
      </c>
      <c r="JB244">
        <v>2.3571800000000001</v>
      </c>
      <c r="JC244">
        <v>37.578099999999999</v>
      </c>
      <c r="JD244">
        <v>23.780999999999999</v>
      </c>
      <c r="JE244">
        <v>18</v>
      </c>
      <c r="JF244">
        <v>505.70800000000003</v>
      </c>
      <c r="JG244">
        <v>477.77800000000002</v>
      </c>
      <c r="JH244">
        <v>25.3248</v>
      </c>
      <c r="JI244">
        <v>32.154200000000003</v>
      </c>
      <c r="JJ244">
        <v>30.0002</v>
      </c>
      <c r="JK244">
        <v>32.1374</v>
      </c>
      <c r="JL244">
        <v>32.109900000000003</v>
      </c>
      <c r="JM244">
        <v>20.570599999999999</v>
      </c>
      <c r="JN244">
        <v>40.1751</v>
      </c>
      <c r="JO244">
        <v>96.646299999999997</v>
      </c>
      <c r="JP244">
        <v>25.315899999999999</v>
      </c>
      <c r="JQ244">
        <v>449.06400000000002</v>
      </c>
      <c r="JR244">
        <v>20.592300000000002</v>
      </c>
      <c r="JS244">
        <v>99.918000000000006</v>
      </c>
      <c r="JT244">
        <v>99.136399999999995</v>
      </c>
    </row>
    <row r="245" spans="1:280" x14ac:dyDescent="0.25">
      <c r="A245">
        <v>229</v>
      </c>
      <c r="B245">
        <v>1674748018</v>
      </c>
      <c r="C245">
        <v>2280.400000095367</v>
      </c>
      <c r="D245" t="s">
        <v>877</v>
      </c>
      <c r="E245" t="s">
        <v>878</v>
      </c>
      <c r="F245" t="s">
        <v>412</v>
      </c>
      <c r="G245" t="s">
        <v>413</v>
      </c>
      <c r="H245" t="s">
        <v>414</v>
      </c>
      <c r="I245">
        <v>1674748018</v>
      </c>
      <c r="J245">
        <f t="shared" si="138"/>
        <v>3.7516694725128774E-3</v>
      </c>
      <c r="K245">
        <f t="shared" si="139"/>
        <v>3.7516694725128774</v>
      </c>
      <c r="L245">
        <f t="shared" si="140"/>
        <v>39.947109248767021</v>
      </c>
      <c r="M245">
        <f t="shared" si="141"/>
        <v>399.60599999999999</v>
      </c>
      <c r="N245">
        <f t="shared" si="142"/>
        <v>147.57056384460031</v>
      </c>
      <c r="O245">
        <f t="shared" si="143"/>
        <v>14.636642936338625</v>
      </c>
      <c r="P245">
        <f t="shared" si="144"/>
        <v>39.634532692968001</v>
      </c>
      <c r="Q245">
        <f t="shared" si="145"/>
        <v>0.2716103309285447</v>
      </c>
      <c r="R245">
        <f t="shared" si="146"/>
        <v>2.9129935504376929</v>
      </c>
      <c r="S245">
        <f t="shared" si="147"/>
        <v>0.25828430351855147</v>
      </c>
      <c r="T245">
        <f t="shared" si="148"/>
        <v>0.16257048087804904</v>
      </c>
      <c r="U245">
        <f t="shared" si="149"/>
        <v>344.36749860467978</v>
      </c>
      <c r="V245">
        <f t="shared" si="150"/>
        <v>29.067759764891495</v>
      </c>
      <c r="W245">
        <f t="shared" si="151"/>
        <v>28.334599999999998</v>
      </c>
      <c r="X245">
        <f t="shared" si="152"/>
        <v>3.8694948167866605</v>
      </c>
      <c r="Y245">
        <f t="shared" si="153"/>
        <v>65.187586066286613</v>
      </c>
      <c r="Z245">
        <f t="shared" si="154"/>
        <v>2.4748894586699999</v>
      </c>
      <c r="AA245">
        <f t="shared" si="155"/>
        <v>3.7965655855907676</v>
      </c>
      <c r="AB245">
        <f t="shared" si="156"/>
        <v>1.3946053581166606</v>
      </c>
      <c r="AC245">
        <f t="shared" si="157"/>
        <v>-165.44862373781788</v>
      </c>
      <c r="AD245">
        <f t="shared" si="158"/>
        <v>-51.322406749562937</v>
      </c>
      <c r="AE245">
        <f t="shared" si="159"/>
        <v>-3.8469730601105487</v>
      </c>
      <c r="AF245">
        <f t="shared" si="160"/>
        <v>123.74949505718843</v>
      </c>
      <c r="AG245">
        <v>0</v>
      </c>
      <c r="AH245">
        <v>0</v>
      </c>
      <c r="AI245">
        <f t="shared" si="161"/>
        <v>1</v>
      </c>
      <c r="AJ245">
        <f t="shared" si="162"/>
        <v>0</v>
      </c>
      <c r="AK245">
        <f t="shared" si="163"/>
        <v>52204.879620912005</v>
      </c>
      <c r="AL245" t="s">
        <v>415</v>
      </c>
      <c r="AM245" t="s">
        <v>415</v>
      </c>
      <c r="AN245">
        <v>0</v>
      </c>
      <c r="AO245">
        <v>0</v>
      </c>
      <c r="AP245" t="e">
        <f t="shared" si="164"/>
        <v>#DIV/0!</v>
      </c>
      <c r="AQ245">
        <v>0</v>
      </c>
      <c r="AR245" t="s">
        <v>415</v>
      </c>
      <c r="AS245" t="s">
        <v>415</v>
      </c>
      <c r="AT245">
        <v>0</v>
      </c>
      <c r="AU245">
        <v>0</v>
      </c>
      <c r="AV245" t="e">
        <f t="shared" si="165"/>
        <v>#DIV/0!</v>
      </c>
      <c r="AW245">
        <v>0.5</v>
      </c>
      <c r="AX245">
        <f t="shared" si="166"/>
        <v>1513.1762993023399</v>
      </c>
      <c r="AY245">
        <f t="shared" si="167"/>
        <v>39.947109248767021</v>
      </c>
      <c r="AZ245" t="e">
        <f t="shared" si="168"/>
        <v>#DIV/0!</v>
      </c>
      <c r="BA245">
        <f t="shared" si="169"/>
        <v>2.6399507623259037E-2</v>
      </c>
      <c r="BB245" t="e">
        <f t="shared" si="170"/>
        <v>#DIV/0!</v>
      </c>
      <c r="BC245" t="e">
        <f t="shared" si="171"/>
        <v>#DIV/0!</v>
      </c>
      <c r="BD245" t="s">
        <v>415</v>
      </c>
      <c r="BE245">
        <v>0</v>
      </c>
      <c r="BF245" t="e">
        <f t="shared" si="172"/>
        <v>#DIV/0!</v>
      </c>
      <c r="BG245" t="e">
        <f t="shared" si="173"/>
        <v>#DIV/0!</v>
      </c>
      <c r="BH245" t="e">
        <f t="shared" si="174"/>
        <v>#DIV/0!</v>
      </c>
      <c r="BI245" t="e">
        <f t="shared" si="175"/>
        <v>#DIV/0!</v>
      </c>
      <c r="BJ245" t="e">
        <f t="shared" si="176"/>
        <v>#DIV/0!</v>
      </c>
      <c r="BK245" t="e">
        <f t="shared" si="177"/>
        <v>#DIV/0!</v>
      </c>
      <c r="BL245" t="e">
        <f t="shared" si="178"/>
        <v>#DIV/0!</v>
      </c>
      <c r="BM245" t="e">
        <f t="shared" si="179"/>
        <v>#DIV/0!</v>
      </c>
      <c r="CV245">
        <f t="shared" si="180"/>
        <v>1799.99</v>
      </c>
      <c r="CW245">
        <f t="shared" si="181"/>
        <v>1513.1762993023399</v>
      </c>
      <c r="CX245">
        <f t="shared" si="182"/>
        <v>0.84065816993557729</v>
      </c>
      <c r="CY245">
        <f t="shared" si="183"/>
        <v>0.19131633987115471</v>
      </c>
      <c r="CZ245">
        <v>6</v>
      </c>
      <c r="DA245">
        <v>0.5</v>
      </c>
      <c r="DB245" t="s">
        <v>416</v>
      </c>
      <c r="DC245">
        <v>2</v>
      </c>
      <c r="DD245">
        <v>1674748018</v>
      </c>
      <c r="DE245">
        <v>399.60599999999999</v>
      </c>
      <c r="DF245">
        <v>449.334</v>
      </c>
      <c r="DG245">
        <v>24.952500000000001</v>
      </c>
      <c r="DH245">
        <v>20.563500000000001</v>
      </c>
      <c r="DI245">
        <v>403.52100000000002</v>
      </c>
      <c r="DJ245">
        <v>24.559799999999999</v>
      </c>
      <c r="DK245">
        <v>500.07600000000002</v>
      </c>
      <c r="DL245">
        <v>99.084000000000003</v>
      </c>
      <c r="DM245">
        <v>0.10002800000000001</v>
      </c>
      <c r="DN245">
        <v>28.0078</v>
      </c>
      <c r="DO245">
        <v>28.334599999999998</v>
      </c>
      <c r="DP245">
        <v>999.9</v>
      </c>
      <c r="DQ245">
        <v>0</v>
      </c>
      <c r="DR245">
        <v>0</v>
      </c>
      <c r="DS245">
        <v>9997.5</v>
      </c>
      <c r="DT245">
        <v>0</v>
      </c>
      <c r="DU245">
        <v>390.67</v>
      </c>
      <c r="DV245">
        <v>-49.728700000000003</v>
      </c>
      <c r="DW245">
        <v>409.83199999999999</v>
      </c>
      <c r="DX245">
        <v>458.76799999999997</v>
      </c>
      <c r="DY245">
        <v>4.3890000000000002</v>
      </c>
      <c r="DZ245">
        <v>449.334</v>
      </c>
      <c r="EA245">
        <v>20.563500000000001</v>
      </c>
      <c r="EB245">
        <v>2.4723899999999999</v>
      </c>
      <c r="EC245">
        <v>2.0375100000000002</v>
      </c>
      <c r="ED245">
        <v>20.8459</v>
      </c>
      <c r="EE245">
        <v>17.738900000000001</v>
      </c>
      <c r="EF245">
        <v>1799.99</v>
      </c>
      <c r="EG245">
        <v>0.97799800000000003</v>
      </c>
      <c r="EH245">
        <v>2.2002299999999999E-2</v>
      </c>
      <c r="EI245">
        <v>0</v>
      </c>
      <c r="EJ245">
        <v>746.99300000000005</v>
      </c>
      <c r="EK245">
        <v>5.0010599999999998</v>
      </c>
      <c r="EL245">
        <v>13710.4</v>
      </c>
      <c r="EM245">
        <v>16710.900000000001</v>
      </c>
      <c r="EN245">
        <v>44.125</v>
      </c>
      <c r="EO245">
        <v>45.186999999999998</v>
      </c>
      <c r="EP245">
        <v>44.875</v>
      </c>
      <c r="EQ245">
        <v>44.5</v>
      </c>
      <c r="ER245">
        <v>45.375</v>
      </c>
      <c r="ES245">
        <v>1755.5</v>
      </c>
      <c r="ET245">
        <v>39.49</v>
      </c>
      <c r="EU245">
        <v>0</v>
      </c>
      <c r="EV245">
        <v>1674748015.0999999</v>
      </c>
      <c r="EW245">
        <v>0</v>
      </c>
      <c r="EX245">
        <v>747.8966153846153</v>
      </c>
      <c r="EY245">
        <v>-7.1632136684041781</v>
      </c>
      <c r="EZ245">
        <v>-97.357264958733708</v>
      </c>
      <c r="FA245">
        <v>13722.219230769229</v>
      </c>
      <c r="FB245">
        <v>15</v>
      </c>
      <c r="FC245">
        <v>1674745522.0999999</v>
      </c>
      <c r="FD245" t="s">
        <v>417</v>
      </c>
      <c r="FE245">
        <v>1674745522.0999999</v>
      </c>
      <c r="FF245">
        <v>1674745515.0999999</v>
      </c>
      <c r="FG245">
        <v>2</v>
      </c>
      <c r="FH245">
        <v>7.9000000000000001E-2</v>
      </c>
      <c r="FI245">
        <v>5.8000000000000003E-2</v>
      </c>
      <c r="FJ245">
        <v>-3.89</v>
      </c>
      <c r="FK245">
        <v>9.4E-2</v>
      </c>
      <c r="FL245">
        <v>383</v>
      </c>
      <c r="FM245">
        <v>18</v>
      </c>
      <c r="FN245">
        <v>0.28000000000000003</v>
      </c>
      <c r="FO245">
        <v>0.05</v>
      </c>
      <c r="FP245">
        <v>39.62415458048941</v>
      </c>
      <c r="FQ245">
        <v>1.69141657038857</v>
      </c>
      <c r="FR245">
        <v>0.1674977069019204</v>
      </c>
      <c r="FS245">
        <v>-1</v>
      </c>
      <c r="FT245">
        <v>0.26679736368029427</v>
      </c>
      <c r="FU245">
        <v>2.31081322527271E-2</v>
      </c>
      <c r="FV245">
        <v>2.5250808088427951E-3</v>
      </c>
      <c r="FW245">
        <v>-1</v>
      </c>
      <c r="FX245">
        <v>0</v>
      </c>
      <c r="FY245">
        <v>0</v>
      </c>
      <c r="FZ245" t="s">
        <v>418</v>
      </c>
      <c r="GA245">
        <v>2.9780500000000001</v>
      </c>
      <c r="GB245">
        <v>2.80633</v>
      </c>
      <c r="GC245">
        <v>9.7559099999999996E-2</v>
      </c>
      <c r="GD245">
        <v>0.104655</v>
      </c>
      <c r="GE245">
        <v>0.121391</v>
      </c>
      <c r="GF245">
        <v>0.106083</v>
      </c>
      <c r="GG245">
        <v>26677.4</v>
      </c>
      <c r="GH245">
        <v>24557</v>
      </c>
      <c r="GI245">
        <v>26573.8</v>
      </c>
      <c r="GJ245">
        <v>25902.5</v>
      </c>
      <c r="GK245">
        <v>31768.7</v>
      </c>
      <c r="GL245">
        <v>32674.799999999999</v>
      </c>
      <c r="GM245">
        <v>37649.800000000003</v>
      </c>
      <c r="GN245">
        <v>38422.800000000003</v>
      </c>
      <c r="GO245">
        <v>1.9759800000000001</v>
      </c>
      <c r="GP245">
        <v>1.9424300000000001</v>
      </c>
      <c r="GQ245">
        <v>7.5455800000000003E-2</v>
      </c>
      <c r="GR245">
        <v>0</v>
      </c>
      <c r="GS245">
        <v>27.1021</v>
      </c>
      <c r="GT245">
        <v>999.9</v>
      </c>
      <c r="GU245">
        <v>57</v>
      </c>
      <c r="GV245">
        <v>31.6</v>
      </c>
      <c r="GW245">
        <v>26.8536</v>
      </c>
      <c r="GX245">
        <v>61.830300000000001</v>
      </c>
      <c r="GY245">
        <v>12.351800000000001</v>
      </c>
      <c r="GZ245">
        <v>1</v>
      </c>
      <c r="HA245">
        <v>0.38865899999999998</v>
      </c>
      <c r="HB245">
        <v>2.0792099999999998</v>
      </c>
      <c r="HC245">
        <v>20.244199999999999</v>
      </c>
      <c r="HD245">
        <v>5.2105499999999996</v>
      </c>
      <c r="HE245">
        <v>11.9381</v>
      </c>
      <c r="HF245">
        <v>4.9877500000000001</v>
      </c>
      <c r="HG245">
        <v>3.2909999999999999</v>
      </c>
      <c r="HH245">
        <v>9999</v>
      </c>
      <c r="HI245">
        <v>9999</v>
      </c>
      <c r="HJ245">
        <v>9999</v>
      </c>
      <c r="HK245">
        <v>999.9</v>
      </c>
      <c r="HL245">
        <v>1.8702700000000001</v>
      </c>
      <c r="HM245">
        <v>1.8765499999999999</v>
      </c>
      <c r="HN245">
        <v>1.8743700000000001</v>
      </c>
      <c r="HO245">
        <v>1.87259</v>
      </c>
      <c r="HP245">
        <v>1.8730199999999999</v>
      </c>
      <c r="HQ245">
        <v>1.87042</v>
      </c>
      <c r="HR245">
        <v>1.8763700000000001</v>
      </c>
      <c r="HS245">
        <v>1.8754</v>
      </c>
      <c r="HT245">
        <v>5</v>
      </c>
      <c r="HU245">
        <v>0</v>
      </c>
      <c r="HV245">
        <v>0</v>
      </c>
      <c r="HW245">
        <v>0</v>
      </c>
      <c r="HX245" t="s">
        <v>419</v>
      </c>
      <c r="HY245" t="s">
        <v>420</v>
      </c>
      <c r="HZ245" t="s">
        <v>421</v>
      </c>
      <c r="IA245" t="s">
        <v>422</v>
      </c>
      <c r="IB245" t="s">
        <v>422</v>
      </c>
      <c r="IC245" t="s">
        <v>421</v>
      </c>
      <c r="ID245">
        <v>0</v>
      </c>
      <c r="IE245">
        <v>100</v>
      </c>
      <c r="IF245">
        <v>100</v>
      </c>
      <c r="IG245">
        <v>-3.915</v>
      </c>
      <c r="IH245">
        <v>0.39269999999999999</v>
      </c>
      <c r="II245">
        <v>-3.1183980323874012</v>
      </c>
      <c r="IJ245">
        <v>-2.536945948238235E-3</v>
      </c>
      <c r="IK245">
        <v>1.581473279927893E-6</v>
      </c>
      <c r="IL245">
        <v>-4.6698293441882044E-10</v>
      </c>
      <c r="IM245">
        <v>-0.1212426229721789</v>
      </c>
      <c r="IN245">
        <v>-1.5895243091576399E-2</v>
      </c>
      <c r="IO245">
        <v>1.559614309849521E-3</v>
      </c>
      <c r="IP245">
        <v>-2.4566050869858518E-6</v>
      </c>
      <c r="IQ245">
        <v>2</v>
      </c>
      <c r="IR245">
        <v>2224</v>
      </c>
      <c r="IS245">
        <v>2</v>
      </c>
      <c r="IT245">
        <v>25</v>
      </c>
      <c r="IU245">
        <v>41.6</v>
      </c>
      <c r="IV245">
        <v>41.7</v>
      </c>
      <c r="IW245">
        <v>1.02661</v>
      </c>
      <c r="IX245">
        <v>2.47559</v>
      </c>
      <c r="IY245">
        <v>1.65039</v>
      </c>
      <c r="IZ245">
        <v>2.3010299999999999</v>
      </c>
      <c r="JA245">
        <v>1.50024</v>
      </c>
      <c r="JB245">
        <v>2.2985799999999998</v>
      </c>
      <c r="JC245">
        <v>37.578099999999999</v>
      </c>
      <c r="JD245">
        <v>23.772300000000001</v>
      </c>
      <c r="JE245">
        <v>18</v>
      </c>
      <c r="JF245">
        <v>505.76400000000001</v>
      </c>
      <c r="JG245">
        <v>477.54899999999998</v>
      </c>
      <c r="JH245">
        <v>25.307099999999998</v>
      </c>
      <c r="JI245">
        <v>32.1571</v>
      </c>
      <c r="JJ245">
        <v>30.0002</v>
      </c>
      <c r="JK245">
        <v>32.140300000000003</v>
      </c>
      <c r="JL245">
        <v>32.112699999999997</v>
      </c>
      <c r="JM245">
        <v>20.5807</v>
      </c>
      <c r="JN245">
        <v>40.447400000000002</v>
      </c>
      <c r="JO245">
        <v>96.646299999999997</v>
      </c>
      <c r="JP245">
        <v>25.297599999999999</v>
      </c>
      <c r="JQ245">
        <v>449.35599999999999</v>
      </c>
      <c r="JR245">
        <v>20.578399999999998</v>
      </c>
      <c r="JS245">
        <v>99.917599999999993</v>
      </c>
      <c r="JT245">
        <v>99.137799999999999</v>
      </c>
    </row>
    <row r="246" spans="1:280" x14ac:dyDescent="0.25">
      <c r="A246">
        <v>230</v>
      </c>
      <c r="B246">
        <v>1674748028</v>
      </c>
      <c r="C246">
        <v>2290.400000095367</v>
      </c>
      <c r="D246" t="s">
        <v>879</v>
      </c>
      <c r="E246" t="s">
        <v>880</v>
      </c>
      <c r="F246" t="s">
        <v>412</v>
      </c>
      <c r="G246" t="s">
        <v>413</v>
      </c>
      <c r="H246" t="s">
        <v>414</v>
      </c>
      <c r="I246">
        <v>1674748028</v>
      </c>
      <c r="J246">
        <f t="shared" si="138"/>
        <v>3.7466707412154221E-3</v>
      </c>
      <c r="K246">
        <f t="shared" si="139"/>
        <v>3.7466707412154219</v>
      </c>
      <c r="L246">
        <f t="shared" si="140"/>
        <v>40.167212373440364</v>
      </c>
      <c r="M246">
        <f t="shared" si="141"/>
        <v>399.60899999999998</v>
      </c>
      <c r="N246">
        <f t="shared" si="142"/>
        <v>146.02931479364281</v>
      </c>
      <c r="O246">
        <f t="shared" si="143"/>
        <v>14.483458325612435</v>
      </c>
      <c r="P246">
        <f t="shared" si="144"/>
        <v>39.633961894694998</v>
      </c>
      <c r="Q246">
        <f t="shared" si="145"/>
        <v>0.27137199275841317</v>
      </c>
      <c r="R246">
        <f t="shared" si="146"/>
        <v>2.9120781653073911</v>
      </c>
      <c r="S246">
        <f t="shared" si="147"/>
        <v>0.25806476549482366</v>
      </c>
      <c r="T246">
        <f t="shared" si="148"/>
        <v>0.16243168649169643</v>
      </c>
      <c r="U246">
        <f t="shared" si="149"/>
        <v>344.40359860482704</v>
      </c>
      <c r="V246">
        <f t="shared" si="150"/>
        <v>29.070489360323283</v>
      </c>
      <c r="W246">
        <f t="shared" si="151"/>
        <v>28.318300000000001</v>
      </c>
      <c r="X246">
        <f t="shared" si="152"/>
        <v>3.8658285383034769</v>
      </c>
      <c r="Y246">
        <f t="shared" si="153"/>
        <v>65.104892339108233</v>
      </c>
      <c r="Z246">
        <f t="shared" si="154"/>
        <v>2.4718796176084998</v>
      </c>
      <c r="AA246">
        <f t="shared" si="155"/>
        <v>3.7967647726584937</v>
      </c>
      <c r="AB246">
        <f t="shared" si="156"/>
        <v>1.3939489206949771</v>
      </c>
      <c r="AC246">
        <f t="shared" si="157"/>
        <v>-165.22817968760012</v>
      </c>
      <c r="AD246">
        <f t="shared" si="158"/>
        <v>-48.605948611676865</v>
      </c>
      <c r="AE246">
        <f t="shared" si="159"/>
        <v>-3.6442211557842645</v>
      </c>
      <c r="AF246">
        <f t="shared" si="160"/>
        <v>126.92524914976582</v>
      </c>
      <c r="AG246">
        <v>0</v>
      </c>
      <c r="AH246">
        <v>0</v>
      </c>
      <c r="AI246">
        <f t="shared" si="161"/>
        <v>1</v>
      </c>
      <c r="AJ246">
        <f t="shared" si="162"/>
        <v>0</v>
      </c>
      <c r="AK246">
        <f t="shared" si="163"/>
        <v>52178.467156268343</v>
      </c>
      <c r="AL246" t="s">
        <v>415</v>
      </c>
      <c r="AM246" t="s">
        <v>415</v>
      </c>
      <c r="AN246">
        <v>0</v>
      </c>
      <c r="AO246">
        <v>0</v>
      </c>
      <c r="AP246" t="e">
        <f t="shared" si="164"/>
        <v>#DIV/0!</v>
      </c>
      <c r="AQ246">
        <v>0</v>
      </c>
      <c r="AR246" t="s">
        <v>415</v>
      </c>
      <c r="AS246" t="s">
        <v>415</v>
      </c>
      <c r="AT246">
        <v>0</v>
      </c>
      <c r="AU246">
        <v>0</v>
      </c>
      <c r="AV246" t="e">
        <f t="shared" si="165"/>
        <v>#DIV/0!</v>
      </c>
      <c r="AW246">
        <v>0.5</v>
      </c>
      <c r="AX246">
        <f t="shared" si="166"/>
        <v>1513.3358993024135</v>
      </c>
      <c r="AY246">
        <f t="shared" si="167"/>
        <v>40.167212373440364</v>
      </c>
      <c r="AZ246" t="e">
        <f t="shared" si="168"/>
        <v>#DIV/0!</v>
      </c>
      <c r="BA246">
        <f t="shared" si="169"/>
        <v>2.6542165815240239E-2</v>
      </c>
      <c r="BB246" t="e">
        <f t="shared" si="170"/>
        <v>#DIV/0!</v>
      </c>
      <c r="BC246" t="e">
        <f t="shared" si="171"/>
        <v>#DIV/0!</v>
      </c>
      <c r="BD246" t="s">
        <v>415</v>
      </c>
      <c r="BE246">
        <v>0</v>
      </c>
      <c r="BF246" t="e">
        <f t="shared" si="172"/>
        <v>#DIV/0!</v>
      </c>
      <c r="BG246" t="e">
        <f t="shared" si="173"/>
        <v>#DIV/0!</v>
      </c>
      <c r="BH246" t="e">
        <f t="shared" si="174"/>
        <v>#DIV/0!</v>
      </c>
      <c r="BI246" t="e">
        <f t="shared" si="175"/>
        <v>#DIV/0!</v>
      </c>
      <c r="BJ246" t="e">
        <f t="shared" si="176"/>
        <v>#DIV/0!</v>
      </c>
      <c r="BK246" t="e">
        <f t="shared" si="177"/>
        <v>#DIV/0!</v>
      </c>
      <c r="BL246" t="e">
        <f t="shared" si="178"/>
        <v>#DIV/0!</v>
      </c>
      <c r="BM246" t="e">
        <f t="shared" si="179"/>
        <v>#DIV/0!</v>
      </c>
      <c r="CV246">
        <f t="shared" si="180"/>
        <v>1800.18</v>
      </c>
      <c r="CW246">
        <f t="shared" si="181"/>
        <v>1513.3358993024135</v>
      </c>
      <c r="CX246">
        <f t="shared" si="182"/>
        <v>0.84065810046907163</v>
      </c>
      <c r="CY246">
        <f t="shared" si="183"/>
        <v>0.19131620093814342</v>
      </c>
      <c r="CZ246">
        <v>6</v>
      </c>
      <c r="DA246">
        <v>0.5</v>
      </c>
      <c r="DB246" t="s">
        <v>416</v>
      </c>
      <c r="DC246">
        <v>2</v>
      </c>
      <c r="DD246">
        <v>1674748028</v>
      </c>
      <c r="DE246">
        <v>399.60899999999998</v>
      </c>
      <c r="DF246">
        <v>449.6</v>
      </c>
      <c r="DG246">
        <v>24.922699999999999</v>
      </c>
      <c r="DH246">
        <v>20.539300000000001</v>
      </c>
      <c r="DI246">
        <v>403.524</v>
      </c>
      <c r="DJ246">
        <v>24.531600000000001</v>
      </c>
      <c r="DK246">
        <v>500.06299999999999</v>
      </c>
      <c r="DL246">
        <v>99.081699999999998</v>
      </c>
      <c r="DM246">
        <v>0.10015499999999999</v>
      </c>
      <c r="DN246">
        <v>28.008700000000001</v>
      </c>
      <c r="DO246">
        <v>28.318300000000001</v>
      </c>
      <c r="DP246">
        <v>999.9</v>
      </c>
      <c r="DQ246">
        <v>0</v>
      </c>
      <c r="DR246">
        <v>0</v>
      </c>
      <c r="DS246">
        <v>9992.5</v>
      </c>
      <c r="DT246">
        <v>0</v>
      </c>
      <c r="DU246">
        <v>391.42500000000001</v>
      </c>
      <c r="DV246">
        <v>-49.9908</v>
      </c>
      <c r="DW246">
        <v>409.82299999999998</v>
      </c>
      <c r="DX246">
        <v>459.02800000000002</v>
      </c>
      <c r="DY246">
        <v>4.3833500000000001</v>
      </c>
      <c r="DZ246">
        <v>449.6</v>
      </c>
      <c r="EA246">
        <v>20.539300000000001</v>
      </c>
      <c r="EB246">
        <v>2.4693800000000001</v>
      </c>
      <c r="EC246">
        <v>2.0350700000000002</v>
      </c>
      <c r="ED246">
        <v>20.8261</v>
      </c>
      <c r="EE246">
        <v>17.719899999999999</v>
      </c>
      <c r="EF246">
        <v>1800.18</v>
      </c>
      <c r="EG246">
        <v>0.97800100000000001</v>
      </c>
      <c r="EH246">
        <v>2.1998799999999999E-2</v>
      </c>
      <c r="EI246">
        <v>0</v>
      </c>
      <c r="EJ246">
        <v>746.20399999999995</v>
      </c>
      <c r="EK246">
        <v>5.0010599999999998</v>
      </c>
      <c r="EL246">
        <v>13697.3</v>
      </c>
      <c r="EM246">
        <v>16712.7</v>
      </c>
      <c r="EN246">
        <v>44.25</v>
      </c>
      <c r="EO246">
        <v>45.25</v>
      </c>
      <c r="EP246">
        <v>44.936999999999998</v>
      </c>
      <c r="EQ246">
        <v>44.561999999999998</v>
      </c>
      <c r="ER246">
        <v>45.436999999999998</v>
      </c>
      <c r="ES246">
        <v>1755.69</v>
      </c>
      <c r="ET246">
        <v>39.49</v>
      </c>
      <c r="EU246">
        <v>0</v>
      </c>
      <c r="EV246">
        <v>1674748025.3</v>
      </c>
      <c r="EW246">
        <v>0</v>
      </c>
      <c r="EX246">
        <v>746.73340000000007</v>
      </c>
      <c r="EY246">
        <v>-6.6921538551427364</v>
      </c>
      <c r="EZ246">
        <v>-85.076923174973345</v>
      </c>
      <c r="FA246">
        <v>13705.96</v>
      </c>
      <c r="FB246">
        <v>15</v>
      </c>
      <c r="FC246">
        <v>1674745522.0999999</v>
      </c>
      <c r="FD246" t="s">
        <v>417</v>
      </c>
      <c r="FE246">
        <v>1674745522.0999999</v>
      </c>
      <c r="FF246">
        <v>1674745515.0999999</v>
      </c>
      <c r="FG246">
        <v>2</v>
      </c>
      <c r="FH246">
        <v>7.9000000000000001E-2</v>
      </c>
      <c r="FI246">
        <v>5.8000000000000003E-2</v>
      </c>
      <c r="FJ246">
        <v>-3.89</v>
      </c>
      <c r="FK246">
        <v>9.4E-2</v>
      </c>
      <c r="FL246">
        <v>383</v>
      </c>
      <c r="FM246">
        <v>18</v>
      </c>
      <c r="FN246">
        <v>0.28000000000000003</v>
      </c>
      <c r="FO246">
        <v>0.05</v>
      </c>
      <c r="FP246">
        <v>39.869339759524927</v>
      </c>
      <c r="FQ246">
        <v>1.5879901302908399</v>
      </c>
      <c r="FR246">
        <v>0.16102023881297919</v>
      </c>
      <c r="FS246">
        <v>-1</v>
      </c>
      <c r="FT246">
        <v>0.26962439893485668</v>
      </c>
      <c r="FU246">
        <v>1.4969016000547571E-2</v>
      </c>
      <c r="FV246">
        <v>1.815645310577714E-3</v>
      </c>
      <c r="FW246">
        <v>-1</v>
      </c>
      <c r="FX246">
        <v>0</v>
      </c>
      <c r="FY246">
        <v>0</v>
      </c>
      <c r="FZ246" t="s">
        <v>418</v>
      </c>
      <c r="GA246">
        <v>2.9780099999999998</v>
      </c>
      <c r="GB246">
        <v>2.8064200000000001</v>
      </c>
      <c r="GC246">
        <v>9.7556100000000007E-2</v>
      </c>
      <c r="GD246">
        <v>0.104697</v>
      </c>
      <c r="GE246">
        <v>0.12129</v>
      </c>
      <c r="GF246">
        <v>0.105993</v>
      </c>
      <c r="GG246">
        <v>26677.599999999999</v>
      </c>
      <c r="GH246">
        <v>24555.9</v>
      </c>
      <c r="GI246">
        <v>26573.9</v>
      </c>
      <c r="GJ246">
        <v>25902.6</v>
      </c>
      <c r="GK246">
        <v>31772.799999999999</v>
      </c>
      <c r="GL246">
        <v>32678.3</v>
      </c>
      <c r="GM246">
        <v>37650.199999999997</v>
      </c>
      <c r="GN246">
        <v>38423</v>
      </c>
      <c r="GO246">
        <v>1.9755799999999999</v>
      </c>
      <c r="GP246">
        <v>1.9424300000000001</v>
      </c>
      <c r="GQ246">
        <v>7.4692099999999997E-2</v>
      </c>
      <c r="GR246">
        <v>0</v>
      </c>
      <c r="GS246">
        <v>27.098199999999999</v>
      </c>
      <c r="GT246">
        <v>999.9</v>
      </c>
      <c r="GU246">
        <v>57</v>
      </c>
      <c r="GV246">
        <v>31.6</v>
      </c>
      <c r="GW246">
        <v>26.854800000000001</v>
      </c>
      <c r="GX246">
        <v>62.090299999999999</v>
      </c>
      <c r="GY246">
        <v>11.895</v>
      </c>
      <c r="GZ246">
        <v>1</v>
      </c>
      <c r="HA246">
        <v>0.38899099999999998</v>
      </c>
      <c r="HB246">
        <v>2.0967600000000002</v>
      </c>
      <c r="HC246">
        <v>20.244</v>
      </c>
      <c r="HD246">
        <v>5.2099500000000001</v>
      </c>
      <c r="HE246">
        <v>11.937799999999999</v>
      </c>
      <c r="HF246">
        <v>4.9875999999999996</v>
      </c>
      <c r="HG246">
        <v>3.2909999999999999</v>
      </c>
      <c r="HH246">
        <v>9999</v>
      </c>
      <c r="HI246">
        <v>9999</v>
      </c>
      <c r="HJ246">
        <v>9999</v>
      </c>
      <c r="HK246">
        <v>999.9</v>
      </c>
      <c r="HL246">
        <v>1.8702700000000001</v>
      </c>
      <c r="HM246">
        <v>1.8765499999999999</v>
      </c>
      <c r="HN246">
        <v>1.87439</v>
      </c>
      <c r="HO246">
        <v>1.87259</v>
      </c>
      <c r="HP246">
        <v>1.8730199999999999</v>
      </c>
      <c r="HQ246">
        <v>1.87042</v>
      </c>
      <c r="HR246">
        <v>1.87636</v>
      </c>
      <c r="HS246">
        <v>1.8754299999999999</v>
      </c>
      <c r="HT246">
        <v>5</v>
      </c>
      <c r="HU246">
        <v>0</v>
      </c>
      <c r="HV246">
        <v>0</v>
      </c>
      <c r="HW246">
        <v>0</v>
      </c>
      <c r="HX246" t="s">
        <v>419</v>
      </c>
      <c r="HY246" t="s">
        <v>420</v>
      </c>
      <c r="HZ246" t="s">
        <v>421</v>
      </c>
      <c r="IA246" t="s">
        <v>422</v>
      </c>
      <c r="IB246" t="s">
        <v>422</v>
      </c>
      <c r="IC246" t="s">
        <v>421</v>
      </c>
      <c r="ID246">
        <v>0</v>
      </c>
      <c r="IE246">
        <v>100</v>
      </c>
      <c r="IF246">
        <v>100</v>
      </c>
      <c r="IG246">
        <v>-3.915</v>
      </c>
      <c r="IH246">
        <v>0.3911</v>
      </c>
      <c r="II246">
        <v>-3.1183980323874012</v>
      </c>
      <c r="IJ246">
        <v>-2.536945948238235E-3</v>
      </c>
      <c r="IK246">
        <v>1.581473279927893E-6</v>
      </c>
      <c r="IL246">
        <v>-4.6698293441882044E-10</v>
      </c>
      <c r="IM246">
        <v>-0.1212426229721789</v>
      </c>
      <c r="IN246">
        <v>-1.5895243091576399E-2</v>
      </c>
      <c r="IO246">
        <v>1.559614309849521E-3</v>
      </c>
      <c r="IP246">
        <v>-2.4566050869858518E-6</v>
      </c>
      <c r="IQ246">
        <v>2</v>
      </c>
      <c r="IR246">
        <v>2224</v>
      </c>
      <c r="IS246">
        <v>2</v>
      </c>
      <c r="IT246">
        <v>25</v>
      </c>
      <c r="IU246">
        <v>41.8</v>
      </c>
      <c r="IV246">
        <v>41.9</v>
      </c>
      <c r="IW246">
        <v>1.02661</v>
      </c>
      <c r="IX246">
        <v>2.4731399999999999</v>
      </c>
      <c r="IY246">
        <v>1.65039</v>
      </c>
      <c r="IZ246">
        <v>2.3010299999999999</v>
      </c>
      <c r="JA246">
        <v>1.50024</v>
      </c>
      <c r="JB246">
        <v>2.3828100000000001</v>
      </c>
      <c r="JC246">
        <v>37.578099999999999</v>
      </c>
      <c r="JD246">
        <v>23.780999999999999</v>
      </c>
      <c r="JE246">
        <v>18</v>
      </c>
      <c r="JF246">
        <v>505.52499999999998</v>
      </c>
      <c r="JG246">
        <v>477.572</v>
      </c>
      <c r="JH246">
        <v>25.288599999999999</v>
      </c>
      <c r="JI246">
        <v>32.1599</v>
      </c>
      <c r="JJ246">
        <v>30.000299999999999</v>
      </c>
      <c r="JK246">
        <v>32.143099999999997</v>
      </c>
      <c r="JL246">
        <v>32.115600000000001</v>
      </c>
      <c r="JM246">
        <v>20.5916</v>
      </c>
      <c r="JN246">
        <v>40.447400000000002</v>
      </c>
      <c r="JO246">
        <v>96.271500000000003</v>
      </c>
      <c r="JP246">
        <v>25.2788</v>
      </c>
      <c r="JQ246">
        <v>449.74599999999998</v>
      </c>
      <c r="JR246">
        <v>20.583100000000002</v>
      </c>
      <c r="JS246">
        <v>99.918300000000002</v>
      </c>
      <c r="JT246">
        <v>99.138199999999998</v>
      </c>
    </row>
    <row r="247" spans="1:280" x14ac:dyDescent="0.25">
      <c r="A247">
        <v>231</v>
      </c>
      <c r="B247">
        <v>1674748038</v>
      </c>
      <c r="C247">
        <v>2300.400000095367</v>
      </c>
      <c r="D247" t="s">
        <v>881</v>
      </c>
      <c r="E247" t="s">
        <v>882</v>
      </c>
      <c r="F247" t="s">
        <v>412</v>
      </c>
      <c r="G247" t="s">
        <v>413</v>
      </c>
      <c r="H247" t="s">
        <v>414</v>
      </c>
      <c r="I247">
        <v>1674748038</v>
      </c>
      <c r="J247">
        <f t="shared" si="138"/>
        <v>3.7522416480245636E-3</v>
      </c>
      <c r="K247">
        <f t="shared" si="139"/>
        <v>3.7522416480245635</v>
      </c>
      <c r="L247">
        <f t="shared" si="140"/>
        <v>40.302047880374822</v>
      </c>
      <c r="M247">
        <f t="shared" si="141"/>
        <v>399.62099999999998</v>
      </c>
      <c r="N247">
        <f t="shared" si="142"/>
        <v>145.85440678730919</v>
      </c>
      <c r="O247">
        <f t="shared" si="143"/>
        <v>14.46594290710755</v>
      </c>
      <c r="P247">
        <f t="shared" si="144"/>
        <v>39.634692552767099</v>
      </c>
      <c r="Q247">
        <f t="shared" si="145"/>
        <v>0.27209231338437295</v>
      </c>
      <c r="R247">
        <f t="shared" si="146"/>
        <v>2.9135842221770627</v>
      </c>
      <c r="S247">
        <f t="shared" si="147"/>
        <v>0.25872276757853191</v>
      </c>
      <c r="T247">
        <f t="shared" si="148"/>
        <v>0.16284817133277568</v>
      </c>
      <c r="U247">
        <f t="shared" si="149"/>
        <v>344.33519860454788</v>
      </c>
      <c r="V247">
        <f t="shared" si="150"/>
        <v>29.06152325186962</v>
      </c>
      <c r="W247">
        <f t="shared" si="151"/>
        <v>28.311399999999999</v>
      </c>
      <c r="X247">
        <f t="shared" si="152"/>
        <v>3.8642774684576398</v>
      </c>
      <c r="Y247">
        <f t="shared" si="153"/>
        <v>65.128145331129303</v>
      </c>
      <c r="Z247">
        <f t="shared" si="154"/>
        <v>2.4718112867137298</v>
      </c>
      <c r="AA247">
        <f t="shared" si="155"/>
        <v>3.7953042791965981</v>
      </c>
      <c r="AB247">
        <f t="shared" si="156"/>
        <v>1.3924661817439099</v>
      </c>
      <c r="AC247">
        <f t="shared" si="157"/>
        <v>-165.47385667788325</v>
      </c>
      <c r="AD247">
        <f t="shared" si="158"/>
        <v>-48.583963294852893</v>
      </c>
      <c r="AE247">
        <f t="shared" si="159"/>
        <v>-3.6404451402343607</v>
      </c>
      <c r="AF247">
        <f t="shared" si="160"/>
        <v>126.63693349157738</v>
      </c>
      <c r="AG247">
        <v>0</v>
      </c>
      <c r="AH247">
        <v>0</v>
      </c>
      <c r="AI247">
        <f t="shared" si="161"/>
        <v>1</v>
      </c>
      <c r="AJ247">
        <f t="shared" si="162"/>
        <v>0</v>
      </c>
      <c r="AK247">
        <f t="shared" si="163"/>
        <v>52222.713043105658</v>
      </c>
      <c r="AL247" t="s">
        <v>415</v>
      </c>
      <c r="AM247" t="s">
        <v>415</v>
      </c>
      <c r="AN247">
        <v>0</v>
      </c>
      <c r="AO247">
        <v>0</v>
      </c>
      <c r="AP247" t="e">
        <f t="shared" si="164"/>
        <v>#DIV/0!</v>
      </c>
      <c r="AQ247">
        <v>0</v>
      </c>
      <c r="AR247" t="s">
        <v>415</v>
      </c>
      <c r="AS247" t="s">
        <v>415</v>
      </c>
      <c r="AT247">
        <v>0</v>
      </c>
      <c r="AU247">
        <v>0</v>
      </c>
      <c r="AV247" t="e">
        <f t="shared" si="165"/>
        <v>#DIV/0!</v>
      </c>
      <c r="AW247">
        <v>0.5</v>
      </c>
      <c r="AX247">
        <f t="shared" si="166"/>
        <v>1513.0334993022739</v>
      </c>
      <c r="AY247">
        <f t="shared" si="167"/>
        <v>40.302047880374822</v>
      </c>
      <c r="AZ247" t="e">
        <f t="shared" si="168"/>
        <v>#DIV/0!</v>
      </c>
      <c r="BA247">
        <f t="shared" si="169"/>
        <v>2.6636586631399679E-2</v>
      </c>
      <c r="BB247" t="e">
        <f t="shared" si="170"/>
        <v>#DIV/0!</v>
      </c>
      <c r="BC247" t="e">
        <f t="shared" si="171"/>
        <v>#DIV/0!</v>
      </c>
      <c r="BD247" t="s">
        <v>415</v>
      </c>
      <c r="BE247">
        <v>0</v>
      </c>
      <c r="BF247" t="e">
        <f t="shared" si="172"/>
        <v>#DIV/0!</v>
      </c>
      <c r="BG247" t="e">
        <f t="shared" si="173"/>
        <v>#DIV/0!</v>
      </c>
      <c r="BH247" t="e">
        <f t="shared" si="174"/>
        <v>#DIV/0!</v>
      </c>
      <c r="BI247" t="e">
        <f t="shared" si="175"/>
        <v>#DIV/0!</v>
      </c>
      <c r="BJ247" t="e">
        <f t="shared" si="176"/>
        <v>#DIV/0!</v>
      </c>
      <c r="BK247" t="e">
        <f t="shared" si="177"/>
        <v>#DIV/0!</v>
      </c>
      <c r="BL247" t="e">
        <f t="shared" si="178"/>
        <v>#DIV/0!</v>
      </c>
      <c r="BM247" t="e">
        <f t="shared" si="179"/>
        <v>#DIV/0!</v>
      </c>
      <c r="CV247">
        <f t="shared" si="180"/>
        <v>1799.82</v>
      </c>
      <c r="CW247">
        <f t="shared" si="181"/>
        <v>1513.0334993022739</v>
      </c>
      <c r="CX247">
        <f t="shared" si="182"/>
        <v>0.84065823210225132</v>
      </c>
      <c r="CY247">
        <f t="shared" si="183"/>
        <v>0.19131646420450263</v>
      </c>
      <c r="CZ247">
        <v>6</v>
      </c>
      <c r="DA247">
        <v>0.5</v>
      </c>
      <c r="DB247" t="s">
        <v>416</v>
      </c>
      <c r="DC247">
        <v>2</v>
      </c>
      <c r="DD247">
        <v>1674748038</v>
      </c>
      <c r="DE247">
        <v>399.62099999999998</v>
      </c>
      <c r="DF247">
        <v>449.774</v>
      </c>
      <c r="DG247">
        <v>24.9223</v>
      </c>
      <c r="DH247">
        <v>20.532599999999999</v>
      </c>
      <c r="DI247">
        <v>403.53699999999998</v>
      </c>
      <c r="DJ247">
        <v>24.531199999999998</v>
      </c>
      <c r="DK247">
        <v>500.08800000000002</v>
      </c>
      <c r="DL247">
        <v>99.080799999999996</v>
      </c>
      <c r="DM247">
        <v>9.9905099999999997E-2</v>
      </c>
      <c r="DN247">
        <v>28.002099999999999</v>
      </c>
      <c r="DO247">
        <v>28.311399999999999</v>
      </c>
      <c r="DP247">
        <v>999.9</v>
      </c>
      <c r="DQ247">
        <v>0</v>
      </c>
      <c r="DR247">
        <v>0</v>
      </c>
      <c r="DS247">
        <v>10001.200000000001</v>
      </c>
      <c r="DT247">
        <v>0</v>
      </c>
      <c r="DU247">
        <v>391.63299999999998</v>
      </c>
      <c r="DV247">
        <v>-50.152799999999999</v>
      </c>
      <c r="DW247">
        <v>409.83600000000001</v>
      </c>
      <c r="DX247">
        <v>459.20299999999997</v>
      </c>
      <c r="DY247">
        <v>4.38971</v>
      </c>
      <c r="DZ247">
        <v>449.774</v>
      </c>
      <c r="EA247">
        <v>20.532599999999999</v>
      </c>
      <c r="EB247">
        <v>2.4693200000000002</v>
      </c>
      <c r="EC247">
        <v>2.0343900000000001</v>
      </c>
      <c r="ED247">
        <v>20.825700000000001</v>
      </c>
      <c r="EE247">
        <v>17.714500000000001</v>
      </c>
      <c r="EF247">
        <v>1799.82</v>
      </c>
      <c r="EG247">
        <v>0.97799800000000003</v>
      </c>
      <c r="EH247">
        <v>2.2002299999999999E-2</v>
      </c>
      <c r="EI247">
        <v>0</v>
      </c>
      <c r="EJ247">
        <v>744.76499999999999</v>
      </c>
      <c r="EK247">
        <v>5.0010599999999998</v>
      </c>
      <c r="EL247">
        <v>13679.4</v>
      </c>
      <c r="EM247">
        <v>16709.400000000001</v>
      </c>
      <c r="EN247">
        <v>44.311999999999998</v>
      </c>
      <c r="EO247">
        <v>45.311999999999998</v>
      </c>
      <c r="EP247">
        <v>45</v>
      </c>
      <c r="EQ247">
        <v>44.625</v>
      </c>
      <c r="ER247">
        <v>45.5</v>
      </c>
      <c r="ES247">
        <v>1755.33</v>
      </c>
      <c r="ET247">
        <v>39.49</v>
      </c>
      <c r="EU247">
        <v>0</v>
      </c>
      <c r="EV247">
        <v>1674748034.9000001</v>
      </c>
      <c r="EW247">
        <v>0</v>
      </c>
      <c r="EX247">
        <v>745.6701599999999</v>
      </c>
      <c r="EY247">
        <v>-6.2298461464778914</v>
      </c>
      <c r="EZ247">
        <v>-97.999999844106014</v>
      </c>
      <c r="FA247">
        <v>13691.72</v>
      </c>
      <c r="FB247">
        <v>15</v>
      </c>
      <c r="FC247">
        <v>1674745522.0999999</v>
      </c>
      <c r="FD247" t="s">
        <v>417</v>
      </c>
      <c r="FE247">
        <v>1674745522.0999999</v>
      </c>
      <c r="FF247">
        <v>1674745515.0999999</v>
      </c>
      <c r="FG247">
        <v>2</v>
      </c>
      <c r="FH247">
        <v>7.9000000000000001E-2</v>
      </c>
      <c r="FI247">
        <v>5.8000000000000003E-2</v>
      </c>
      <c r="FJ247">
        <v>-3.89</v>
      </c>
      <c r="FK247">
        <v>9.4E-2</v>
      </c>
      <c r="FL247">
        <v>383</v>
      </c>
      <c r="FM247">
        <v>18</v>
      </c>
      <c r="FN247">
        <v>0.28000000000000003</v>
      </c>
      <c r="FO247">
        <v>0.05</v>
      </c>
      <c r="FP247">
        <v>40.10503682796022</v>
      </c>
      <c r="FQ247">
        <v>1.0056195071102609</v>
      </c>
      <c r="FR247">
        <v>0.1029954275750595</v>
      </c>
      <c r="FS247">
        <v>-1</v>
      </c>
      <c r="FT247">
        <v>0.27123320348820762</v>
      </c>
      <c r="FU247">
        <v>6.1474850761709769E-4</v>
      </c>
      <c r="FV247">
        <v>3.7904682279611479E-4</v>
      </c>
      <c r="FW247">
        <v>-1</v>
      </c>
      <c r="FX247">
        <v>0</v>
      </c>
      <c r="FY247">
        <v>0</v>
      </c>
      <c r="FZ247" t="s">
        <v>418</v>
      </c>
      <c r="GA247">
        <v>2.9780799999999998</v>
      </c>
      <c r="GB247">
        <v>2.8062399999999998</v>
      </c>
      <c r="GC247">
        <v>9.7557199999999997E-2</v>
      </c>
      <c r="GD247">
        <v>0.104727</v>
      </c>
      <c r="GE247">
        <v>0.12128700000000001</v>
      </c>
      <c r="GF247">
        <v>0.10596800000000001</v>
      </c>
      <c r="GG247">
        <v>26677.7</v>
      </c>
      <c r="GH247">
        <v>24555</v>
      </c>
      <c r="GI247">
        <v>26574.1</v>
      </c>
      <c r="GJ247">
        <v>25902.5</v>
      </c>
      <c r="GK247">
        <v>31773.3</v>
      </c>
      <c r="GL247">
        <v>32678.9</v>
      </c>
      <c r="GM247">
        <v>37650.699999999997</v>
      </c>
      <c r="GN247">
        <v>38422.699999999997</v>
      </c>
      <c r="GO247">
        <v>1.9757800000000001</v>
      </c>
      <c r="GP247">
        <v>1.94228</v>
      </c>
      <c r="GQ247">
        <v>7.4487200000000003E-2</v>
      </c>
      <c r="GR247">
        <v>0</v>
      </c>
      <c r="GS247">
        <v>27.0946</v>
      </c>
      <c r="GT247">
        <v>999.9</v>
      </c>
      <c r="GU247">
        <v>56.9</v>
      </c>
      <c r="GV247">
        <v>31.6</v>
      </c>
      <c r="GW247">
        <v>26.807600000000001</v>
      </c>
      <c r="GX247">
        <v>61.8703</v>
      </c>
      <c r="GY247">
        <v>11.774800000000001</v>
      </c>
      <c r="GZ247">
        <v>1</v>
      </c>
      <c r="HA247">
        <v>0.38922000000000001</v>
      </c>
      <c r="HB247">
        <v>2.0980300000000001</v>
      </c>
      <c r="HC247">
        <v>20.244199999999999</v>
      </c>
      <c r="HD247">
        <v>5.2098000000000004</v>
      </c>
      <c r="HE247">
        <v>11.9381</v>
      </c>
      <c r="HF247">
        <v>4.9878</v>
      </c>
      <c r="HG247">
        <v>3.2909999999999999</v>
      </c>
      <c r="HH247">
        <v>9999</v>
      </c>
      <c r="HI247">
        <v>9999</v>
      </c>
      <c r="HJ247">
        <v>9999</v>
      </c>
      <c r="HK247">
        <v>999.9</v>
      </c>
      <c r="HL247">
        <v>1.8702700000000001</v>
      </c>
      <c r="HM247">
        <v>1.8765700000000001</v>
      </c>
      <c r="HN247">
        <v>1.8743799999999999</v>
      </c>
      <c r="HO247">
        <v>1.8725700000000001</v>
      </c>
      <c r="HP247">
        <v>1.8730199999999999</v>
      </c>
      <c r="HQ247">
        <v>1.87042</v>
      </c>
      <c r="HR247">
        <v>1.8763700000000001</v>
      </c>
      <c r="HS247">
        <v>1.8754299999999999</v>
      </c>
      <c r="HT247">
        <v>5</v>
      </c>
      <c r="HU247">
        <v>0</v>
      </c>
      <c r="HV247">
        <v>0</v>
      </c>
      <c r="HW247">
        <v>0</v>
      </c>
      <c r="HX247" t="s">
        <v>419</v>
      </c>
      <c r="HY247" t="s">
        <v>420</v>
      </c>
      <c r="HZ247" t="s">
        <v>421</v>
      </c>
      <c r="IA247" t="s">
        <v>422</v>
      </c>
      <c r="IB247" t="s">
        <v>422</v>
      </c>
      <c r="IC247" t="s">
        <v>421</v>
      </c>
      <c r="ID247">
        <v>0</v>
      </c>
      <c r="IE247">
        <v>100</v>
      </c>
      <c r="IF247">
        <v>100</v>
      </c>
      <c r="IG247">
        <v>-3.9159999999999999</v>
      </c>
      <c r="IH247">
        <v>0.3911</v>
      </c>
      <c r="II247">
        <v>-3.1183980323874012</v>
      </c>
      <c r="IJ247">
        <v>-2.536945948238235E-3</v>
      </c>
      <c r="IK247">
        <v>1.581473279927893E-6</v>
      </c>
      <c r="IL247">
        <v>-4.6698293441882044E-10</v>
      </c>
      <c r="IM247">
        <v>-0.1212426229721789</v>
      </c>
      <c r="IN247">
        <v>-1.5895243091576399E-2</v>
      </c>
      <c r="IO247">
        <v>1.559614309849521E-3</v>
      </c>
      <c r="IP247">
        <v>-2.4566050869858518E-6</v>
      </c>
      <c r="IQ247">
        <v>2</v>
      </c>
      <c r="IR247">
        <v>2224</v>
      </c>
      <c r="IS247">
        <v>2</v>
      </c>
      <c r="IT247">
        <v>25</v>
      </c>
      <c r="IU247">
        <v>41.9</v>
      </c>
      <c r="IV247">
        <v>42</v>
      </c>
      <c r="IW247">
        <v>1.02783</v>
      </c>
      <c r="IX247">
        <v>2.4731399999999999</v>
      </c>
      <c r="IY247">
        <v>1.65039</v>
      </c>
      <c r="IZ247">
        <v>2.3010299999999999</v>
      </c>
      <c r="JA247">
        <v>1.50024</v>
      </c>
      <c r="JB247">
        <v>2.4169900000000002</v>
      </c>
      <c r="JC247">
        <v>37.578099999999999</v>
      </c>
      <c r="JD247">
        <v>23.7898</v>
      </c>
      <c r="JE247">
        <v>18</v>
      </c>
      <c r="JF247">
        <v>505.67899999999997</v>
      </c>
      <c r="JG247">
        <v>477.49400000000003</v>
      </c>
      <c r="JH247">
        <v>25.2714</v>
      </c>
      <c r="JI247">
        <v>32.162799999999997</v>
      </c>
      <c r="JJ247">
        <v>30.0001</v>
      </c>
      <c r="JK247">
        <v>32.146000000000001</v>
      </c>
      <c r="JL247">
        <v>32.118400000000001</v>
      </c>
      <c r="JM247">
        <v>20.601700000000001</v>
      </c>
      <c r="JN247">
        <v>40.447400000000002</v>
      </c>
      <c r="JO247">
        <v>96.271500000000003</v>
      </c>
      <c r="JP247">
        <v>25.268000000000001</v>
      </c>
      <c r="JQ247">
        <v>450.06700000000001</v>
      </c>
      <c r="JR247">
        <v>20.5733</v>
      </c>
      <c r="JS247">
        <v>99.919399999999996</v>
      </c>
      <c r="JT247">
        <v>99.137500000000003</v>
      </c>
    </row>
    <row r="248" spans="1:280" x14ac:dyDescent="0.25">
      <c r="A248">
        <v>232</v>
      </c>
      <c r="B248">
        <v>1674748048</v>
      </c>
      <c r="C248">
        <v>2310.400000095367</v>
      </c>
      <c r="D248" t="s">
        <v>883</v>
      </c>
      <c r="E248" t="s">
        <v>884</v>
      </c>
      <c r="F248" t="s">
        <v>412</v>
      </c>
      <c r="G248" t="s">
        <v>413</v>
      </c>
      <c r="H248" t="s">
        <v>414</v>
      </c>
      <c r="I248">
        <v>1674748048</v>
      </c>
      <c r="J248">
        <f t="shared" si="138"/>
        <v>3.7674589106500784E-3</v>
      </c>
      <c r="K248">
        <f t="shared" si="139"/>
        <v>3.7674589106500784</v>
      </c>
      <c r="L248">
        <f t="shared" si="140"/>
        <v>40.623378565777053</v>
      </c>
      <c r="M248">
        <f t="shared" si="141"/>
        <v>399.57499999999999</v>
      </c>
      <c r="N248">
        <f t="shared" si="142"/>
        <v>145.2785737414743</v>
      </c>
      <c r="O248">
        <f t="shared" si="143"/>
        <v>14.408799984901981</v>
      </c>
      <c r="P248">
        <f t="shared" si="144"/>
        <v>39.630043892174996</v>
      </c>
      <c r="Q248">
        <f t="shared" si="145"/>
        <v>0.27373296203961345</v>
      </c>
      <c r="R248">
        <f t="shared" si="146"/>
        <v>2.91183471640228</v>
      </c>
      <c r="S248">
        <f t="shared" si="147"/>
        <v>0.26019831009620414</v>
      </c>
      <c r="T248">
        <f t="shared" si="148"/>
        <v>0.16378419431317748</v>
      </c>
      <c r="U248">
        <f t="shared" si="149"/>
        <v>344.37699860471849</v>
      </c>
      <c r="V248">
        <f t="shared" si="150"/>
        <v>29.057786475200032</v>
      </c>
      <c r="W248">
        <f t="shared" si="151"/>
        <v>28.307200000000002</v>
      </c>
      <c r="X248">
        <f t="shared" si="152"/>
        <v>3.8633336047953439</v>
      </c>
      <c r="Y248">
        <f t="shared" si="153"/>
        <v>65.165822814896757</v>
      </c>
      <c r="Z248">
        <f t="shared" si="154"/>
        <v>2.4731547556550999</v>
      </c>
      <c r="AA248">
        <f t="shared" si="155"/>
        <v>3.7951715313717216</v>
      </c>
      <c r="AB248">
        <f t="shared" si="156"/>
        <v>1.390178849140244</v>
      </c>
      <c r="AC248">
        <f t="shared" si="157"/>
        <v>-166.14493795966845</v>
      </c>
      <c r="AD248">
        <f t="shared" si="158"/>
        <v>-47.989652118619048</v>
      </c>
      <c r="AE248">
        <f t="shared" si="159"/>
        <v>-3.5979872814985137</v>
      </c>
      <c r="AF248">
        <f t="shared" si="160"/>
        <v>126.6444212449325</v>
      </c>
      <c r="AG248">
        <v>0</v>
      </c>
      <c r="AH248">
        <v>0</v>
      </c>
      <c r="AI248">
        <f t="shared" si="161"/>
        <v>1</v>
      </c>
      <c r="AJ248">
        <f t="shared" si="162"/>
        <v>0</v>
      </c>
      <c r="AK248">
        <f t="shared" si="163"/>
        <v>52172.716212296931</v>
      </c>
      <c r="AL248" t="s">
        <v>415</v>
      </c>
      <c r="AM248" t="s">
        <v>415</v>
      </c>
      <c r="AN248">
        <v>0</v>
      </c>
      <c r="AO248">
        <v>0</v>
      </c>
      <c r="AP248" t="e">
        <f t="shared" si="164"/>
        <v>#DIV/0!</v>
      </c>
      <c r="AQ248">
        <v>0</v>
      </c>
      <c r="AR248" t="s">
        <v>415</v>
      </c>
      <c r="AS248" t="s">
        <v>415</v>
      </c>
      <c r="AT248">
        <v>0</v>
      </c>
      <c r="AU248">
        <v>0</v>
      </c>
      <c r="AV248" t="e">
        <f t="shared" si="165"/>
        <v>#DIV/0!</v>
      </c>
      <c r="AW248">
        <v>0.5</v>
      </c>
      <c r="AX248">
        <f t="shared" si="166"/>
        <v>1513.2182993023591</v>
      </c>
      <c r="AY248">
        <f t="shared" si="167"/>
        <v>40.623378565777053</v>
      </c>
      <c r="AZ248" t="e">
        <f t="shared" si="168"/>
        <v>#DIV/0!</v>
      </c>
      <c r="BA248">
        <f t="shared" si="169"/>
        <v>2.6845682863143868E-2</v>
      </c>
      <c r="BB248" t="e">
        <f t="shared" si="170"/>
        <v>#DIV/0!</v>
      </c>
      <c r="BC248" t="e">
        <f t="shared" si="171"/>
        <v>#DIV/0!</v>
      </c>
      <c r="BD248" t="s">
        <v>415</v>
      </c>
      <c r="BE248">
        <v>0</v>
      </c>
      <c r="BF248" t="e">
        <f t="shared" si="172"/>
        <v>#DIV/0!</v>
      </c>
      <c r="BG248" t="e">
        <f t="shared" si="173"/>
        <v>#DIV/0!</v>
      </c>
      <c r="BH248" t="e">
        <f t="shared" si="174"/>
        <v>#DIV/0!</v>
      </c>
      <c r="BI248" t="e">
        <f t="shared" si="175"/>
        <v>#DIV/0!</v>
      </c>
      <c r="BJ248" t="e">
        <f t="shared" si="176"/>
        <v>#DIV/0!</v>
      </c>
      <c r="BK248" t="e">
        <f t="shared" si="177"/>
        <v>#DIV/0!</v>
      </c>
      <c r="BL248" t="e">
        <f t="shared" si="178"/>
        <v>#DIV/0!</v>
      </c>
      <c r="BM248" t="e">
        <f t="shared" si="179"/>
        <v>#DIV/0!</v>
      </c>
      <c r="CV248">
        <f t="shared" si="180"/>
        <v>1800.04</v>
      </c>
      <c r="CW248">
        <f t="shared" si="181"/>
        <v>1513.2182993023591</v>
      </c>
      <c r="CX248">
        <f t="shared" si="182"/>
        <v>0.84065815165349611</v>
      </c>
      <c r="CY248">
        <f t="shared" si="183"/>
        <v>0.19131630330699234</v>
      </c>
      <c r="CZ248">
        <v>6</v>
      </c>
      <c r="DA248">
        <v>0.5</v>
      </c>
      <c r="DB248" t="s">
        <v>416</v>
      </c>
      <c r="DC248">
        <v>2</v>
      </c>
      <c r="DD248">
        <v>1674748048</v>
      </c>
      <c r="DE248">
        <v>399.57499999999999</v>
      </c>
      <c r="DF248">
        <v>450.11900000000003</v>
      </c>
      <c r="DG248">
        <v>24.9359</v>
      </c>
      <c r="DH248">
        <v>20.528600000000001</v>
      </c>
      <c r="DI248">
        <v>403.49</v>
      </c>
      <c r="DJ248">
        <v>24.5441</v>
      </c>
      <c r="DK248">
        <v>500.10399999999998</v>
      </c>
      <c r="DL248">
        <v>99.080299999999994</v>
      </c>
      <c r="DM248">
        <v>0.100189</v>
      </c>
      <c r="DN248">
        <v>28.0015</v>
      </c>
      <c r="DO248">
        <v>28.307200000000002</v>
      </c>
      <c r="DP248">
        <v>999.9</v>
      </c>
      <c r="DQ248">
        <v>0</v>
      </c>
      <c r="DR248">
        <v>0</v>
      </c>
      <c r="DS248">
        <v>9991.25</v>
      </c>
      <c r="DT248">
        <v>0</v>
      </c>
      <c r="DU248">
        <v>391.45600000000002</v>
      </c>
      <c r="DV248">
        <v>-50.544199999999996</v>
      </c>
      <c r="DW248">
        <v>409.79399999999998</v>
      </c>
      <c r="DX248">
        <v>459.553</v>
      </c>
      <c r="DY248">
        <v>4.4072899999999997</v>
      </c>
      <c r="DZ248">
        <v>450.11900000000003</v>
      </c>
      <c r="EA248">
        <v>20.528600000000001</v>
      </c>
      <c r="EB248">
        <v>2.4706600000000001</v>
      </c>
      <c r="EC248">
        <v>2.0339800000000001</v>
      </c>
      <c r="ED248">
        <v>20.834499999999998</v>
      </c>
      <c r="EE248">
        <v>17.711400000000001</v>
      </c>
      <c r="EF248">
        <v>1800.04</v>
      </c>
      <c r="EG248">
        <v>0.97800100000000001</v>
      </c>
      <c r="EH248">
        <v>2.1998799999999999E-2</v>
      </c>
      <c r="EI248">
        <v>0</v>
      </c>
      <c r="EJ248">
        <v>743.77300000000002</v>
      </c>
      <c r="EK248">
        <v>5.0010599999999998</v>
      </c>
      <c r="EL248">
        <v>13665.8</v>
      </c>
      <c r="EM248">
        <v>16711.400000000001</v>
      </c>
      <c r="EN248">
        <v>44.375</v>
      </c>
      <c r="EO248">
        <v>45.375</v>
      </c>
      <c r="EP248">
        <v>45.061999999999998</v>
      </c>
      <c r="EQ248">
        <v>44.686999999999998</v>
      </c>
      <c r="ER248">
        <v>45.561999999999998</v>
      </c>
      <c r="ES248">
        <v>1755.55</v>
      </c>
      <c r="ET248">
        <v>39.49</v>
      </c>
      <c r="EU248">
        <v>0</v>
      </c>
      <c r="EV248">
        <v>1674748045.0999999</v>
      </c>
      <c r="EW248">
        <v>0</v>
      </c>
      <c r="EX248">
        <v>744.67265384615371</v>
      </c>
      <c r="EY248">
        <v>-5.4594529937296299</v>
      </c>
      <c r="EZ248">
        <v>-89.035897480884245</v>
      </c>
      <c r="FA248">
        <v>13676.311538461539</v>
      </c>
      <c r="FB248">
        <v>15</v>
      </c>
      <c r="FC248">
        <v>1674745522.0999999</v>
      </c>
      <c r="FD248" t="s">
        <v>417</v>
      </c>
      <c r="FE248">
        <v>1674745522.0999999</v>
      </c>
      <c r="FF248">
        <v>1674745515.0999999</v>
      </c>
      <c r="FG248">
        <v>2</v>
      </c>
      <c r="FH248">
        <v>7.9000000000000001E-2</v>
      </c>
      <c r="FI248">
        <v>5.8000000000000003E-2</v>
      </c>
      <c r="FJ248">
        <v>-3.89</v>
      </c>
      <c r="FK248">
        <v>9.4E-2</v>
      </c>
      <c r="FL248">
        <v>383</v>
      </c>
      <c r="FM248">
        <v>18</v>
      </c>
      <c r="FN248">
        <v>0.28000000000000003</v>
      </c>
      <c r="FO248">
        <v>0.05</v>
      </c>
      <c r="FP248">
        <v>40.311103912551452</v>
      </c>
      <c r="FQ248">
        <v>1.4644612348204511</v>
      </c>
      <c r="FR248">
        <v>0.14590042164080999</v>
      </c>
      <c r="FS248">
        <v>-1</v>
      </c>
      <c r="FT248">
        <v>0.27180469182804151</v>
      </c>
      <c r="FU248">
        <v>6.1564505205806662E-3</v>
      </c>
      <c r="FV248">
        <v>6.6106051440569522E-4</v>
      </c>
      <c r="FW248">
        <v>-1</v>
      </c>
      <c r="FX248">
        <v>0</v>
      </c>
      <c r="FY248">
        <v>0</v>
      </c>
      <c r="FZ248" t="s">
        <v>418</v>
      </c>
      <c r="GA248">
        <v>2.97811</v>
      </c>
      <c r="GB248">
        <v>2.8064399999999998</v>
      </c>
      <c r="GC248">
        <v>9.7547599999999998E-2</v>
      </c>
      <c r="GD248">
        <v>0.104786</v>
      </c>
      <c r="GE248">
        <v>0.12132999999999999</v>
      </c>
      <c r="GF248">
        <v>0.10595300000000001</v>
      </c>
      <c r="GG248">
        <v>26677.9</v>
      </c>
      <c r="GH248">
        <v>24553.4</v>
      </c>
      <c r="GI248">
        <v>26573.9</v>
      </c>
      <c r="GJ248">
        <v>25902.5</v>
      </c>
      <c r="GK248">
        <v>31771.599999999999</v>
      </c>
      <c r="GL248">
        <v>32679.599999999999</v>
      </c>
      <c r="GM248">
        <v>37650.5</v>
      </c>
      <c r="GN248">
        <v>38422.800000000003</v>
      </c>
      <c r="GO248">
        <v>1.9758</v>
      </c>
      <c r="GP248">
        <v>1.94208</v>
      </c>
      <c r="GQ248">
        <v>7.4431300000000006E-2</v>
      </c>
      <c r="GR248">
        <v>0</v>
      </c>
      <c r="GS248">
        <v>27.0913</v>
      </c>
      <c r="GT248">
        <v>999.9</v>
      </c>
      <c r="GU248">
        <v>56.9</v>
      </c>
      <c r="GV248">
        <v>31.6</v>
      </c>
      <c r="GW248">
        <v>26.807700000000001</v>
      </c>
      <c r="GX248">
        <v>62.040300000000002</v>
      </c>
      <c r="GY248">
        <v>12.0793</v>
      </c>
      <c r="GZ248">
        <v>1</v>
      </c>
      <c r="HA248">
        <v>0.38930900000000002</v>
      </c>
      <c r="HB248">
        <v>2.0832199999999998</v>
      </c>
      <c r="HC248">
        <v>20.244199999999999</v>
      </c>
      <c r="HD248">
        <v>5.2100999999999997</v>
      </c>
      <c r="HE248">
        <v>11.9381</v>
      </c>
      <c r="HF248">
        <v>4.9878499999999999</v>
      </c>
      <c r="HG248">
        <v>3.2909999999999999</v>
      </c>
      <c r="HH248">
        <v>9999</v>
      </c>
      <c r="HI248">
        <v>9999</v>
      </c>
      <c r="HJ248">
        <v>9999</v>
      </c>
      <c r="HK248">
        <v>999.9</v>
      </c>
      <c r="HL248">
        <v>1.87029</v>
      </c>
      <c r="HM248">
        <v>1.8766</v>
      </c>
      <c r="HN248">
        <v>1.8743700000000001</v>
      </c>
      <c r="HO248">
        <v>1.8725799999999999</v>
      </c>
      <c r="HP248">
        <v>1.8730199999999999</v>
      </c>
      <c r="HQ248">
        <v>1.87042</v>
      </c>
      <c r="HR248">
        <v>1.8763700000000001</v>
      </c>
      <c r="HS248">
        <v>1.8754200000000001</v>
      </c>
      <c r="HT248">
        <v>5</v>
      </c>
      <c r="HU248">
        <v>0</v>
      </c>
      <c r="HV248">
        <v>0</v>
      </c>
      <c r="HW248">
        <v>0</v>
      </c>
      <c r="HX248" t="s">
        <v>419</v>
      </c>
      <c r="HY248" t="s">
        <v>420</v>
      </c>
      <c r="HZ248" t="s">
        <v>421</v>
      </c>
      <c r="IA248" t="s">
        <v>422</v>
      </c>
      <c r="IB248" t="s">
        <v>422</v>
      </c>
      <c r="IC248" t="s">
        <v>421</v>
      </c>
      <c r="ID248">
        <v>0</v>
      </c>
      <c r="IE248">
        <v>100</v>
      </c>
      <c r="IF248">
        <v>100</v>
      </c>
      <c r="IG248">
        <v>-3.915</v>
      </c>
      <c r="IH248">
        <v>0.39179999999999998</v>
      </c>
      <c r="II248">
        <v>-3.1183980323874012</v>
      </c>
      <c r="IJ248">
        <v>-2.536945948238235E-3</v>
      </c>
      <c r="IK248">
        <v>1.581473279927893E-6</v>
      </c>
      <c r="IL248">
        <v>-4.6698293441882044E-10</v>
      </c>
      <c r="IM248">
        <v>-0.1212426229721789</v>
      </c>
      <c r="IN248">
        <v>-1.5895243091576399E-2</v>
      </c>
      <c r="IO248">
        <v>1.559614309849521E-3</v>
      </c>
      <c r="IP248">
        <v>-2.4566050869858518E-6</v>
      </c>
      <c r="IQ248">
        <v>2</v>
      </c>
      <c r="IR248">
        <v>2224</v>
      </c>
      <c r="IS248">
        <v>2</v>
      </c>
      <c r="IT248">
        <v>25</v>
      </c>
      <c r="IU248">
        <v>42.1</v>
      </c>
      <c r="IV248">
        <v>42.2</v>
      </c>
      <c r="IW248">
        <v>1.02783</v>
      </c>
      <c r="IX248">
        <v>2.4694799999999999</v>
      </c>
      <c r="IY248">
        <v>1.65039</v>
      </c>
      <c r="IZ248">
        <v>2.3010299999999999</v>
      </c>
      <c r="JA248">
        <v>1.50024</v>
      </c>
      <c r="JB248">
        <v>2.3962400000000001</v>
      </c>
      <c r="JC248">
        <v>37.602200000000003</v>
      </c>
      <c r="JD248">
        <v>23.807300000000001</v>
      </c>
      <c r="JE248">
        <v>18</v>
      </c>
      <c r="JF248">
        <v>505.71899999999999</v>
      </c>
      <c r="JG248">
        <v>477.38200000000001</v>
      </c>
      <c r="JH248">
        <v>25.265699999999999</v>
      </c>
      <c r="JI248">
        <v>32.165599999999998</v>
      </c>
      <c r="JJ248">
        <v>30.0002</v>
      </c>
      <c r="JK248">
        <v>32.148899999999998</v>
      </c>
      <c r="JL248">
        <v>32.121299999999998</v>
      </c>
      <c r="JM248">
        <v>20.613900000000001</v>
      </c>
      <c r="JN248">
        <v>40.447400000000002</v>
      </c>
      <c r="JO248">
        <v>95.895399999999995</v>
      </c>
      <c r="JP248">
        <v>25.267299999999999</v>
      </c>
      <c r="JQ248">
        <v>450.322</v>
      </c>
      <c r="JR248">
        <v>20.549099999999999</v>
      </c>
      <c r="JS248">
        <v>99.918800000000005</v>
      </c>
      <c r="JT248">
        <v>99.137600000000006</v>
      </c>
    </row>
    <row r="249" spans="1:280" x14ac:dyDescent="0.25">
      <c r="A249">
        <v>233</v>
      </c>
      <c r="B249">
        <v>1674748058</v>
      </c>
      <c r="C249">
        <v>2320.400000095367</v>
      </c>
      <c r="D249" t="s">
        <v>885</v>
      </c>
      <c r="E249" t="s">
        <v>886</v>
      </c>
      <c r="F249" t="s">
        <v>412</v>
      </c>
      <c r="G249" t="s">
        <v>413</v>
      </c>
      <c r="H249" t="s">
        <v>414</v>
      </c>
      <c r="I249">
        <v>1674748058</v>
      </c>
      <c r="J249">
        <f t="shared" si="138"/>
        <v>3.7890165526808842E-3</v>
      </c>
      <c r="K249">
        <f t="shared" si="139"/>
        <v>3.7890165526808843</v>
      </c>
      <c r="L249">
        <f t="shared" si="140"/>
        <v>40.828646823851223</v>
      </c>
      <c r="M249">
        <f t="shared" si="141"/>
        <v>399.62200000000001</v>
      </c>
      <c r="N249">
        <f t="shared" si="142"/>
        <v>146.0341273284559</v>
      </c>
      <c r="O249">
        <f t="shared" si="143"/>
        <v>14.483871854035636</v>
      </c>
      <c r="P249">
        <f t="shared" si="144"/>
        <v>39.635076703920404</v>
      </c>
      <c r="Q249">
        <f t="shared" si="145"/>
        <v>0.27598838487219768</v>
      </c>
      <c r="R249">
        <f t="shared" si="146"/>
        <v>2.9137189957508025</v>
      </c>
      <c r="S249">
        <f t="shared" si="147"/>
        <v>0.26224421343169557</v>
      </c>
      <c r="T249">
        <f t="shared" si="148"/>
        <v>0.16508043713641027</v>
      </c>
      <c r="U249">
        <f t="shared" si="149"/>
        <v>344.36179860465649</v>
      </c>
      <c r="V249">
        <f t="shared" si="150"/>
        <v>29.052629172003684</v>
      </c>
      <c r="W249">
        <f t="shared" si="151"/>
        <v>28.301100000000002</v>
      </c>
      <c r="X249">
        <f t="shared" si="152"/>
        <v>3.8619631133349448</v>
      </c>
      <c r="Y249">
        <f t="shared" si="153"/>
        <v>65.202640327246428</v>
      </c>
      <c r="Z249">
        <f t="shared" si="154"/>
        <v>2.4747251562173003</v>
      </c>
      <c r="AA249">
        <f t="shared" si="155"/>
        <v>3.7954370310724657</v>
      </c>
      <c r="AB249">
        <f t="shared" si="156"/>
        <v>1.3872379571176445</v>
      </c>
      <c r="AC249">
        <f t="shared" si="157"/>
        <v>-167.09562997322701</v>
      </c>
      <c r="AD249">
        <f t="shared" si="158"/>
        <v>-46.873990480077055</v>
      </c>
      <c r="AE249">
        <f t="shared" si="159"/>
        <v>-3.5119829526541131</v>
      </c>
      <c r="AF249">
        <f t="shared" si="160"/>
        <v>126.88019519869829</v>
      </c>
      <c r="AG249">
        <v>0</v>
      </c>
      <c r="AH249">
        <v>0</v>
      </c>
      <c r="AI249">
        <f t="shared" si="161"/>
        <v>1</v>
      </c>
      <c r="AJ249">
        <f t="shared" si="162"/>
        <v>0</v>
      </c>
      <c r="AK249">
        <f t="shared" si="163"/>
        <v>52226.483526941309</v>
      </c>
      <c r="AL249" t="s">
        <v>415</v>
      </c>
      <c r="AM249" t="s">
        <v>415</v>
      </c>
      <c r="AN249">
        <v>0</v>
      </c>
      <c r="AO249">
        <v>0</v>
      </c>
      <c r="AP249" t="e">
        <f t="shared" si="164"/>
        <v>#DIV/0!</v>
      </c>
      <c r="AQ249">
        <v>0</v>
      </c>
      <c r="AR249" t="s">
        <v>415</v>
      </c>
      <c r="AS249" t="s">
        <v>415</v>
      </c>
      <c r="AT249">
        <v>0</v>
      </c>
      <c r="AU249">
        <v>0</v>
      </c>
      <c r="AV249" t="e">
        <f t="shared" si="165"/>
        <v>#DIV/0!</v>
      </c>
      <c r="AW249">
        <v>0.5</v>
      </c>
      <c r="AX249">
        <f t="shared" si="166"/>
        <v>1513.1510993023282</v>
      </c>
      <c r="AY249">
        <f t="shared" si="167"/>
        <v>40.828646823851223</v>
      </c>
      <c r="AZ249" t="e">
        <f t="shared" si="168"/>
        <v>#DIV/0!</v>
      </c>
      <c r="BA249">
        <f t="shared" si="169"/>
        <v>2.698253125063067E-2</v>
      </c>
      <c r="BB249" t="e">
        <f t="shared" si="170"/>
        <v>#DIV/0!</v>
      </c>
      <c r="BC249" t="e">
        <f t="shared" si="171"/>
        <v>#DIV/0!</v>
      </c>
      <c r="BD249" t="s">
        <v>415</v>
      </c>
      <c r="BE249">
        <v>0</v>
      </c>
      <c r="BF249" t="e">
        <f t="shared" si="172"/>
        <v>#DIV/0!</v>
      </c>
      <c r="BG249" t="e">
        <f t="shared" si="173"/>
        <v>#DIV/0!</v>
      </c>
      <c r="BH249" t="e">
        <f t="shared" si="174"/>
        <v>#DIV/0!</v>
      </c>
      <c r="BI249" t="e">
        <f t="shared" si="175"/>
        <v>#DIV/0!</v>
      </c>
      <c r="BJ249" t="e">
        <f t="shared" si="176"/>
        <v>#DIV/0!</v>
      </c>
      <c r="BK249" t="e">
        <f t="shared" si="177"/>
        <v>#DIV/0!</v>
      </c>
      <c r="BL249" t="e">
        <f t="shared" si="178"/>
        <v>#DIV/0!</v>
      </c>
      <c r="BM249" t="e">
        <f t="shared" si="179"/>
        <v>#DIV/0!</v>
      </c>
      <c r="CV249">
        <f t="shared" si="180"/>
        <v>1799.96</v>
      </c>
      <c r="CW249">
        <f t="shared" si="181"/>
        <v>1513.1510993023282</v>
      </c>
      <c r="CX249">
        <f t="shared" si="182"/>
        <v>0.84065818090531363</v>
      </c>
      <c r="CY249">
        <f t="shared" si="183"/>
        <v>0.19131636181062717</v>
      </c>
      <c r="CZ249">
        <v>6</v>
      </c>
      <c r="DA249">
        <v>0.5</v>
      </c>
      <c r="DB249" t="s">
        <v>416</v>
      </c>
      <c r="DC249">
        <v>2</v>
      </c>
      <c r="DD249">
        <v>1674748058</v>
      </c>
      <c r="DE249">
        <v>399.62200000000001</v>
      </c>
      <c r="DF249">
        <v>450.428</v>
      </c>
      <c r="DG249">
        <v>24.951499999999999</v>
      </c>
      <c r="DH249">
        <v>20.518599999999999</v>
      </c>
      <c r="DI249">
        <v>403.53800000000001</v>
      </c>
      <c r="DJ249">
        <v>24.558800000000002</v>
      </c>
      <c r="DK249">
        <v>500.053</v>
      </c>
      <c r="DL249">
        <v>99.081500000000005</v>
      </c>
      <c r="DM249">
        <v>9.9918199999999999E-2</v>
      </c>
      <c r="DN249">
        <v>28.002700000000001</v>
      </c>
      <c r="DO249">
        <v>28.301100000000002</v>
      </c>
      <c r="DP249">
        <v>999.9</v>
      </c>
      <c r="DQ249">
        <v>0</v>
      </c>
      <c r="DR249">
        <v>0</v>
      </c>
      <c r="DS249">
        <v>10001.9</v>
      </c>
      <c r="DT249">
        <v>0</v>
      </c>
      <c r="DU249">
        <v>389.31799999999998</v>
      </c>
      <c r="DV249">
        <v>-50.805399999999999</v>
      </c>
      <c r="DW249">
        <v>409.84899999999999</v>
      </c>
      <c r="DX249">
        <v>459.86399999999998</v>
      </c>
      <c r="DY249">
        <v>4.4328500000000002</v>
      </c>
      <c r="DZ249">
        <v>450.428</v>
      </c>
      <c r="EA249">
        <v>20.518599999999999</v>
      </c>
      <c r="EB249">
        <v>2.4722300000000001</v>
      </c>
      <c r="EC249">
        <v>2.03302</v>
      </c>
      <c r="ED249">
        <v>20.844799999999999</v>
      </c>
      <c r="EE249">
        <v>17.703800000000001</v>
      </c>
      <c r="EF249">
        <v>1799.96</v>
      </c>
      <c r="EG249">
        <v>0.97800100000000001</v>
      </c>
      <c r="EH249">
        <v>2.1998799999999999E-2</v>
      </c>
      <c r="EI249">
        <v>0</v>
      </c>
      <c r="EJ249">
        <v>743.05399999999997</v>
      </c>
      <c r="EK249">
        <v>5.0010599999999998</v>
      </c>
      <c r="EL249">
        <v>13647.5</v>
      </c>
      <c r="EM249">
        <v>16710.7</v>
      </c>
      <c r="EN249">
        <v>44.436999999999998</v>
      </c>
      <c r="EO249">
        <v>45.436999999999998</v>
      </c>
      <c r="EP249">
        <v>45.186999999999998</v>
      </c>
      <c r="EQ249">
        <v>44.75</v>
      </c>
      <c r="ER249">
        <v>45.625</v>
      </c>
      <c r="ES249">
        <v>1755.47</v>
      </c>
      <c r="ET249">
        <v>39.49</v>
      </c>
      <c r="EU249">
        <v>0</v>
      </c>
      <c r="EV249">
        <v>1674748055.3</v>
      </c>
      <c r="EW249">
        <v>0</v>
      </c>
      <c r="EX249">
        <v>743.71019999999999</v>
      </c>
      <c r="EY249">
        <v>-5.5549999983042531</v>
      </c>
      <c r="EZ249">
        <v>-96.769230959284627</v>
      </c>
      <c r="FA249">
        <v>13659.564</v>
      </c>
      <c r="FB249">
        <v>15</v>
      </c>
      <c r="FC249">
        <v>1674745522.0999999</v>
      </c>
      <c r="FD249" t="s">
        <v>417</v>
      </c>
      <c r="FE249">
        <v>1674745522.0999999</v>
      </c>
      <c r="FF249">
        <v>1674745515.0999999</v>
      </c>
      <c r="FG249">
        <v>2</v>
      </c>
      <c r="FH249">
        <v>7.9000000000000001E-2</v>
      </c>
      <c r="FI249">
        <v>5.8000000000000003E-2</v>
      </c>
      <c r="FJ249">
        <v>-3.89</v>
      </c>
      <c r="FK249">
        <v>9.4E-2</v>
      </c>
      <c r="FL249">
        <v>383</v>
      </c>
      <c r="FM249">
        <v>18</v>
      </c>
      <c r="FN249">
        <v>0.28000000000000003</v>
      </c>
      <c r="FO249">
        <v>0.05</v>
      </c>
      <c r="FP249">
        <v>40.56989910296101</v>
      </c>
      <c r="FQ249">
        <v>1.5901417714346091</v>
      </c>
      <c r="FR249">
        <v>0.15617932698700179</v>
      </c>
      <c r="FS249">
        <v>-1</v>
      </c>
      <c r="FT249">
        <v>0.27349304666809349</v>
      </c>
      <c r="FU249">
        <v>1.285726275625897E-2</v>
      </c>
      <c r="FV249">
        <v>1.268826044375536E-3</v>
      </c>
      <c r="FW249">
        <v>-1</v>
      </c>
      <c r="FX249">
        <v>0</v>
      </c>
      <c r="FY249">
        <v>0</v>
      </c>
      <c r="FZ249" t="s">
        <v>418</v>
      </c>
      <c r="GA249">
        <v>2.9779800000000001</v>
      </c>
      <c r="GB249">
        <v>2.80626</v>
      </c>
      <c r="GC249">
        <v>9.7557000000000005E-2</v>
      </c>
      <c r="GD249">
        <v>0.10484</v>
      </c>
      <c r="GE249">
        <v>0.121382</v>
      </c>
      <c r="GF249">
        <v>0.105917</v>
      </c>
      <c r="GG249">
        <v>26677.7</v>
      </c>
      <c r="GH249">
        <v>24551.3</v>
      </c>
      <c r="GI249">
        <v>26574.1</v>
      </c>
      <c r="GJ249">
        <v>25902</v>
      </c>
      <c r="GK249">
        <v>31769.9</v>
      </c>
      <c r="GL249">
        <v>32680.1</v>
      </c>
      <c r="GM249">
        <v>37650.800000000003</v>
      </c>
      <c r="GN249">
        <v>38421.800000000003</v>
      </c>
      <c r="GO249">
        <v>1.9758800000000001</v>
      </c>
      <c r="GP249">
        <v>1.9418500000000001</v>
      </c>
      <c r="GQ249">
        <v>7.4207800000000004E-2</v>
      </c>
      <c r="GR249">
        <v>0</v>
      </c>
      <c r="GS249">
        <v>27.088899999999999</v>
      </c>
      <c r="GT249">
        <v>999.9</v>
      </c>
      <c r="GU249">
        <v>56.9</v>
      </c>
      <c r="GV249">
        <v>31.6</v>
      </c>
      <c r="GW249">
        <v>26.8066</v>
      </c>
      <c r="GX249">
        <v>61.610300000000002</v>
      </c>
      <c r="GY249">
        <v>12.431900000000001</v>
      </c>
      <c r="GZ249">
        <v>1</v>
      </c>
      <c r="HA249">
        <v>0.38900699999999999</v>
      </c>
      <c r="HB249">
        <v>1.7549300000000001</v>
      </c>
      <c r="HC249">
        <v>20.247699999999998</v>
      </c>
      <c r="HD249">
        <v>5.2095000000000002</v>
      </c>
      <c r="HE249">
        <v>11.9381</v>
      </c>
      <c r="HF249">
        <v>4.9876500000000004</v>
      </c>
      <c r="HG249">
        <v>3.2909999999999999</v>
      </c>
      <c r="HH249">
        <v>9999</v>
      </c>
      <c r="HI249">
        <v>9999</v>
      </c>
      <c r="HJ249">
        <v>9999</v>
      </c>
      <c r="HK249">
        <v>999.9</v>
      </c>
      <c r="HL249">
        <v>1.8702700000000001</v>
      </c>
      <c r="HM249">
        <v>1.8766099999999999</v>
      </c>
      <c r="HN249">
        <v>1.8743799999999999</v>
      </c>
      <c r="HO249">
        <v>1.8725799999999999</v>
      </c>
      <c r="HP249">
        <v>1.87303</v>
      </c>
      <c r="HQ249">
        <v>1.87042</v>
      </c>
      <c r="HR249">
        <v>1.8763700000000001</v>
      </c>
      <c r="HS249">
        <v>1.8754500000000001</v>
      </c>
      <c r="HT249">
        <v>5</v>
      </c>
      <c r="HU249">
        <v>0</v>
      </c>
      <c r="HV249">
        <v>0</v>
      </c>
      <c r="HW249">
        <v>0</v>
      </c>
      <c r="HX249" t="s">
        <v>419</v>
      </c>
      <c r="HY249" t="s">
        <v>420</v>
      </c>
      <c r="HZ249" t="s">
        <v>421</v>
      </c>
      <c r="IA249" t="s">
        <v>422</v>
      </c>
      <c r="IB249" t="s">
        <v>422</v>
      </c>
      <c r="IC249" t="s">
        <v>421</v>
      </c>
      <c r="ID249">
        <v>0</v>
      </c>
      <c r="IE249">
        <v>100</v>
      </c>
      <c r="IF249">
        <v>100</v>
      </c>
      <c r="IG249">
        <v>-3.9159999999999999</v>
      </c>
      <c r="IH249">
        <v>0.39269999999999999</v>
      </c>
      <c r="II249">
        <v>-3.1183980323874012</v>
      </c>
      <c r="IJ249">
        <v>-2.536945948238235E-3</v>
      </c>
      <c r="IK249">
        <v>1.581473279927893E-6</v>
      </c>
      <c r="IL249">
        <v>-4.6698293441882044E-10</v>
      </c>
      <c r="IM249">
        <v>-0.1212426229721789</v>
      </c>
      <c r="IN249">
        <v>-1.5895243091576399E-2</v>
      </c>
      <c r="IO249">
        <v>1.559614309849521E-3</v>
      </c>
      <c r="IP249">
        <v>-2.4566050869858518E-6</v>
      </c>
      <c r="IQ249">
        <v>2</v>
      </c>
      <c r="IR249">
        <v>2224</v>
      </c>
      <c r="IS249">
        <v>2</v>
      </c>
      <c r="IT249">
        <v>25</v>
      </c>
      <c r="IU249">
        <v>42.3</v>
      </c>
      <c r="IV249">
        <v>42.4</v>
      </c>
      <c r="IW249">
        <v>1.02905</v>
      </c>
      <c r="IX249">
        <v>2.47559</v>
      </c>
      <c r="IY249">
        <v>1.65039</v>
      </c>
      <c r="IZ249">
        <v>2.3010299999999999</v>
      </c>
      <c r="JA249">
        <v>1.50024</v>
      </c>
      <c r="JB249">
        <v>2.2827099999999998</v>
      </c>
      <c r="JC249">
        <v>37.602200000000003</v>
      </c>
      <c r="JD249">
        <v>23.772300000000001</v>
      </c>
      <c r="JE249">
        <v>18</v>
      </c>
      <c r="JF249">
        <v>505.79199999999997</v>
      </c>
      <c r="JG249">
        <v>477.25400000000002</v>
      </c>
      <c r="JH249">
        <v>25.326799999999999</v>
      </c>
      <c r="JI249">
        <v>32.168500000000002</v>
      </c>
      <c r="JJ249">
        <v>29.9999</v>
      </c>
      <c r="JK249">
        <v>32.151699999999998</v>
      </c>
      <c r="JL249">
        <v>32.124200000000002</v>
      </c>
      <c r="JM249">
        <v>20.6234</v>
      </c>
      <c r="JN249">
        <v>40.447400000000002</v>
      </c>
      <c r="JO249">
        <v>95.895399999999995</v>
      </c>
      <c r="JP249">
        <v>25.343599999999999</v>
      </c>
      <c r="JQ249">
        <v>450.56099999999998</v>
      </c>
      <c r="JR249">
        <v>20.520600000000002</v>
      </c>
      <c r="JS249">
        <v>99.919499999999999</v>
      </c>
      <c r="JT249">
        <v>99.135400000000004</v>
      </c>
    </row>
    <row r="250" spans="1:280" x14ac:dyDescent="0.25">
      <c r="A250">
        <v>234</v>
      </c>
      <c r="B250">
        <v>1674748068</v>
      </c>
      <c r="C250">
        <v>2330.400000095367</v>
      </c>
      <c r="D250" t="s">
        <v>887</v>
      </c>
      <c r="E250" t="s">
        <v>888</v>
      </c>
      <c r="F250" t="s">
        <v>412</v>
      </c>
      <c r="G250" t="s">
        <v>413</v>
      </c>
      <c r="H250" t="s">
        <v>414</v>
      </c>
      <c r="I250">
        <v>1674748068</v>
      </c>
      <c r="J250">
        <f t="shared" si="138"/>
        <v>3.8114917817766302E-3</v>
      </c>
      <c r="K250">
        <f t="shared" si="139"/>
        <v>3.8114917817766303</v>
      </c>
      <c r="L250">
        <f t="shared" si="140"/>
        <v>40.956291731654851</v>
      </c>
      <c r="M250">
        <f t="shared" si="141"/>
        <v>399.72</v>
      </c>
      <c r="N250">
        <f t="shared" si="142"/>
        <v>147.37828378869642</v>
      </c>
      <c r="O250">
        <f t="shared" si="143"/>
        <v>14.616987677324389</v>
      </c>
      <c r="P250">
        <f t="shared" si="144"/>
        <v>39.644255341968005</v>
      </c>
      <c r="Q250">
        <f t="shared" si="145"/>
        <v>0.27835638198400248</v>
      </c>
      <c r="R250">
        <f t="shared" si="146"/>
        <v>2.9141314345245277</v>
      </c>
      <c r="S250">
        <f t="shared" si="147"/>
        <v>0.26438363273201126</v>
      </c>
      <c r="T250">
        <f t="shared" si="148"/>
        <v>0.16643669809524692</v>
      </c>
      <c r="U250">
        <f t="shared" si="149"/>
        <v>344.40169860481927</v>
      </c>
      <c r="V250">
        <f t="shared" si="150"/>
        <v>29.05165398169974</v>
      </c>
      <c r="W250">
        <f t="shared" si="151"/>
        <v>28.297899999999998</v>
      </c>
      <c r="X250">
        <f t="shared" si="152"/>
        <v>3.8612443366007496</v>
      </c>
      <c r="Y250">
        <f t="shared" si="153"/>
        <v>65.246990114170501</v>
      </c>
      <c r="Z250">
        <f t="shared" si="154"/>
        <v>2.47710145244152</v>
      </c>
      <c r="AA250">
        <f t="shared" si="155"/>
        <v>3.7964991919275324</v>
      </c>
      <c r="AB250">
        <f t="shared" si="156"/>
        <v>1.3841428841592296</v>
      </c>
      <c r="AC250">
        <f t="shared" si="157"/>
        <v>-168.08678757634939</v>
      </c>
      <c r="AD250">
        <f t="shared" si="158"/>
        <v>-45.623772292003991</v>
      </c>
      <c r="AE250">
        <f t="shared" si="159"/>
        <v>-3.4178551074367371</v>
      </c>
      <c r="AF250">
        <f t="shared" si="160"/>
        <v>127.27328362902912</v>
      </c>
      <c r="AG250">
        <v>0</v>
      </c>
      <c r="AH250">
        <v>0</v>
      </c>
      <c r="AI250">
        <f t="shared" si="161"/>
        <v>1</v>
      </c>
      <c r="AJ250">
        <f t="shared" si="162"/>
        <v>0</v>
      </c>
      <c r="AK250">
        <f t="shared" si="163"/>
        <v>52237.431914951871</v>
      </c>
      <c r="AL250" t="s">
        <v>415</v>
      </c>
      <c r="AM250" t="s">
        <v>415</v>
      </c>
      <c r="AN250">
        <v>0</v>
      </c>
      <c r="AO250">
        <v>0</v>
      </c>
      <c r="AP250" t="e">
        <f t="shared" si="164"/>
        <v>#DIV/0!</v>
      </c>
      <c r="AQ250">
        <v>0</v>
      </c>
      <c r="AR250" t="s">
        <v>415</v>
      </c>
      <c r="AS250" t="s">
        <v>415</v>
      </c>
      <c r="AT250">
        <v>0</v>
      </c>
      <c r="AU250">
        <v>0</v>
      </c>
      <c r="AV250" t="e">
        <f t="shared" si="165"/>
        <v>#DIV/0!</v>
      </c>
      <c r="AW250">
        <v>0.5</v>
      </c>
      <c r="AX250">
        <f t="shared" si="166"/>
        <v>1513.3274993024097</v>
      </c>
      <c r="AY250">
        <f t="shared" si="167"/>
        <v>40.956291731654851</v>
      </c>
      <c r="AZ250" t="e">
        <f t="shared" si="168"/>
        <v>#DIV/0!</v>
      </c>
      <c r="BA250">
        <f t="shared" si="169"/>
        <v>2.7063733230602266E-2</v>
      </c>
      <c r="BB250" t="e">
        <f t="shared" si="170"/>
        <v>#DIV/0!</v>
      </c>
      <c r="BC250" t="e">
        <f t="shared" si="171"/>
        <v>#DIV/0!</v>
      </c>
      <c r="BD250" t="s">
        <v>415</v>
      </c>
      <c r="BE250">
        <v>0</v>
      </c>
      <c r="BF250" t="e">
        <f t="shared" si="172"/>
        <v>#DIV/0!</v>
      </c>
      <c r="BG250" t="e">
        <f t="shared" si="173"/>
        <v>#DIV/0!</v>
      </c>
      <c r="BH250" t="e">
        <f t="shared" si="174"/>
        <v>#DIV/0!</v>
      </c>
      <c r="BI250" t="e">
        <f t="shared" si="175"/>
        <v>#DIV/0!</v>
      </c>
      <c r="BJ250" t="e">
        <f t="shared" si="176"/>
        <v>#DIV/0!</v>
      </c>
      <c r="BK250" t="e">
        <f t="shared" si="177"/>
        <v>#DIV/0!</v>
      </c>
      <c r="BL250" t="e">
        <f t="shared" si="178"/>
        <v>#DIV/0!</v>
      </c>
      <c r="BM250" t="e">
        <f t="shared" si="179"/>
        <v>#DIV/0!</v>
      </c>
      <c r="CV250">
        <f t="shared" si="180"/>
        <v>1800.17</v>
      </c>
      <c r="CW250">
        <f t="shared" si="181"/>
        <v>1513.3274993024097</v>
      </c>
      <c r="CX250">
        <f t="shared" si="182"/>
        <v>0.84065810412483799</v>
      </c>
      <c r="CY250">
        <f t="shared" si="183"/>
        <v>0.19131620824967602</v>
      </c>
      <c r="CZ250">
        <v>6</v>
      </c>
      <c r="DA250">
        <v>0.5</v>
      </c>
      <c r="DB250" t="s">
        <v>416</v>
      </c>
      <c r="DC250">
        <v>2</v>
      </c>
      <c r="DD250">
        <v>1674748068</v>
      </c>
      <c r="DE250">
        <v>399.72</v>
      </c>
      <c r="DF250">
        <v>450.68599999999998</v>
      </c>
      <c r="DG250">
        <v>24.9758</v>
      </c>
      <c r="DH250">
        <v>20.517099999999999</v>
      </c>
      <c r="DI250">
        <v>403.63600000000002</v>
      </c>
      <c r="DJ250">
        <v>24.581900000000001</v>
      </c>
      <c r="DK250">
        <v>500.096</v>
      </c>
      <c r="DL250">
        <v>99.080100000000002</v>
      </c>
      <c r="DM250">
        <v>9.9964399999999995E-2</v>
      </c>
      <c r="DN250">
        <v>28.0075</v>
      </c>
      <c r="DO250">
        <v>28.297899999999998</v>
      </c>
      <c r="DP250">
        <v>999.9</v>
      </c>
      <c r="DQ250">
        <v>0</v>
      </c>
      <c r="DR250">
        <v>0</v>
      </c>
      <c r="DS250">
        <v>10004.4</v>
      </c>
      <c r="DT250">
        <v>0</v>
      </c>
      <c r="DU250">
        <v>388.72899999999998</v>
      </c>
      <c r="DV250">
        <v>-50.966000000000001</v>
      </c>
      <c r="DW250">
        <v>409.959</v>
      </c>
      <c r="DX250">
        <v>460.12700000000001</v>
      </c>
      <c r="DY250">
        <v>4.4587000000000003</v>
      </c>
      <c r="DZ250">
        <v>450.68599999999998</v>
      </c>
      <c r="EA250">
        <v>20.517099999999999</v>
      </c>
      <c r="EB250">
        <v>2.4746100000000002</v>
      </c>
      <c r="EC250">
        <v>2.0328400000000002</v>
      </c>
      <c r="ED250">
        <v>20.860499999999998</v>
      </c>
      <c r="EE250">
        <v>17.702500000000001</v>
      </c>
      <c r="EF250">
        <v>1800.17</v>
      </c>
      <c r="EG250">
        <v>0.97800500000000001</v>
      </c>
      <c r="EH250">
        <v>2.1995299999999999E-2</v>
      </c>
      <c r="EI250">
        <v>0</v>
      </c>
      <c r="EJ250">
        <v>741.94500000000005</v>
      </c>
      <c r="EK250">
        <v>5.0010599999999998</v>
      </c>
      <c r="EL250">
        <v>13634.1</v>
      </c>
      <c r="EM250">
        <v>16712.7</v>
      </c>
      <c r="EN250">
        <v>44.5</v>
      </c>
      <c r="EO250">
        <v>45.436999999999998</v>
      </c>
      <c r="EP250">
        <v>45.25</v>
      </c>
      <c r="EQ250">
        <v>44.811999999999998</v>
      </c>
      <c r="ER250">
        <v>45.686999999999998</v>
      </c>
      <c r="ES250">
        <v>1755.68</v>
      </c>
      <c r="ET250">
        <v>39.49</v>
      </c>
      <c r="EU250">
        <v>0</v>
      </c>
      <c r="EV250">
        <v>1674748064.9000001</v>
      </c>
      <c r="EW250">
        <v>0</v>
      </c>
      <c r="EX250">
        <v>742.74483999999995</v>
      </c>
      <c r="EY250">
        <v>-6.2526922939224443</v>
      </c>
      <c r="EZ250">
        <v>-90.899999859092475</v>
      </c>
      <c r="FA250">
        <v>13644.487999999999</v>
      </c>
      <c r="FB250">
        <v>15</v>
      </c>
      <c r="FC250">
        <v>1674745522.0999999</v>
      </c>
      <c r="FD250" t="s">
        <v>417</v>
      </c>
      <c r="FE250">
        <v>1674745522.0999999</v>
      </c>
      <c r="FF250">
        <v>1674745515.0999999</v>
      </c>
      <c r="FG250">
        <v>2</v>
      </c>
      <c r="FH250">
        <v>7.9000000000000001E-2</v>
      </c>
      <c r="FI250">
        <v>5.8000000000000003E-2</v>
      </c>
      <c r="FJ250">
        <v>-3.89</v>
      </c>
      <c r="FK250">
        <v>9.4E-2</v>
      </c>
      <c r="FL250">
        <v>383</v>
      </c>
      <c r="FM250">
        <v>18</v>
      </c>
      <c r="FN250">
        <v>0.28000000000000003</v>
      </c>
      <c r="FO250">
        <v>0.05</v>
      </c>
      <c r="FP250">
        <v>40.780180218033067</v>
      </c>
      <c r="FQ250">
        <v>0.86240407705599054</v>
      </c>
      <c r="FR250">
        <v>8.942136788182603E-2</v>
      </c>
      <c r="FS250">
        <v>-1</v>
      </c>
      <c r="FT250">
        <v>0.27587697577236608</v>
      </c>
      <c r="FU250">
        <v>1.357877503962277E-2</v>
      </c>
      <c r="FV250">
        <v>1.355442421314427E-3</v>
      </c>
      <c r="FW250">
        <v>-1</v>
      </c>
      <c r="FX250">
        <v>0</v>
      </c>
      <c r="FY250">
        <v>0</v>
      </c>
      <c r="FZ250" t="s">
        <v>418</v>
      </c>
      <c r="GA250">
        <v>2.9780899999999999</v>
      </c>
      <c r="GB250">
        <v>2.80633</v>
      </c>
      <c r="GC250">
        <v>9.7574099999999997E-2</v>
      </c>
      <c r="GD250">
        <v>0.10488400000000001</v>
      </c>
      <c r="GE250">
        <v>0.12146</v>
      </c>
      <c r="GF250">
        <v>0.10591100000000001</v>
      </c>
      <c r="GG250">
        <v>26677.4</v>
      </c>
      <c r="GH250">
        <v>24550.1</v>
      </c>
      <c r="GI250">
        <v>26574.3</v>
      </c>
      <c r="GJ250">
        <v>25901.9</v>
      </c>
      <c r="GK250">
        <v>31766.799999999999</v>
      </c>
      <c r="GL250">
        <v>32680.400000000001</v>
      </c>
      <c r="GM250">
        <v>37650.400000000001</v>
      </c>
      <c r="GN250">
        <v>38421.9</v>
      </c>
      <c r="GO250">
        <v>1.9759</v>
      </c>
      <c r="GP250">
        <v>1.9418200000000001</v>
      </c>
      <c r="GQ250">
        <v>7.4282299999999996E-2</v>
      </c>
      <c r="GR250">
        <v>0</v>
      </c>
      <c r="GS250">
        <v>27.084399999999999</v>
      </c>
      <c r="GT250">
        <v>999.9</v>
      </c>
      <c r="GU250">
        <v>56.8</v>
      </c>
      <c r="GV250">
        <v>31.6</v>
      </c>
      <c r="GW250">
        <v>26.761199999999999</v>
      </c>
      <c r="GX250">
        <v>61.960299999999997</v>
      </c>
      <c r="GY250">
        <v>12.239599999999999</v>
      </c>
      <c r="GZ250">
        <v>1</v>
      </c>
      <c r="HA250">
        <v>0.38924300000000001</v>
      </c>
      <c r="HB250">
        <v>1.9891300000000001</v>
      </c>
      <c r="HC250">
        <v>20.244900000000001</v>
      </c>
      <c r="HD250">
        <v>5.2100999999999997</v>
      </c>
      <c r="HE250">
        <v>11.9375</v>
      </c>
      <c r="HF250">
        <v>4.9876500000000004</v>
      </c>
      <c r="HG250">
        <v>3.2909999999999999</v>
      </c>
      <c r="HH250">
        <v>9999</v>
      </c>
      <c r="HI250">
        <v>9999</v>
      </c>
      <c r="HJ250">
        <v>9999</v>
      </c>
      <c r="HK250">
        <v>999.9</v>
      </c>
      <c r="HL250">
        <v>1.8702700000000001</v>
      </c>
      <c r="HM250">
        <v>1.8765700000000001</v>
      </c>
      <c r="HN250">
        <v>1.8743300000000001</v>
      </c>
      <c r="HO250">
        <v>1.8725700000000001</v>
      </c>
      <c r="HP250">
        <v>1.8730199999999999</v>
      </c>
      <c r="HQ250">
        <v>1.8704099999999999</v>
      </c>
      <c r="HR250">
        <v>1.8763700000000001</v>
      </c>
      <c r="HS250">
        <v>1.8754299999999999</v>
      </c>
      <c r="HT250">
        <v>5</v>
      </c>
      <c r="HU250">
        <v>0</v>
      </c>
      <c r="HV250">
        <v>0</v>
      </c>
      <c r="HW250">
        <v>0</v>
      </c>
      <c r="HX250" t="s">
        <v>419</v>
      </c>
      <c r="HY250" t="s">
        <v>420</v>
      </c>
      <c r="HZ250" t="s">
        <v>421</v>
      </c>
      <c r="IA250" t="s">
        <v>422</v>
      </c>
      <c r="IB250" t="s">
        <v>422</v>
      </c>
      <c r="IC250" t="s">
        <v>421</v>
      </c>
      <c r="ID250">
        <v>0</v>
      </c>
      <c r="IE250">
        <v>100</v>
      </c>
      <c r="IF250">
        <v>100</v>
      </c>
      <c r="IG250">
        <v>-3.9159999999999999</v>
      </c>
      <c r="IH250">
        <v>0.39389999999999997</v>
      </c>
      <c r="II250">
        <v>-3.1183980323874012</v>
      </c>
      <c r="IJ250">
        <v>-2.536945948238235E-3</v>
      </c>
      <c r="IK250">
        <v>1.581473279927893E-6</v>
      </c>
      <c r="IL250">
        <v>-4.6698293441882044E-10</v>
      </c>
      <c r="IM250">
        <v>-0.1212426229721789</v>
      </c>
      <c r="IN250">
        <v>-1.5895243091576399E-2</v>
      </c>
      <c r="IO250">
        <v>1.559614309849521E-3</v>
      </c>
      <c r="IP250">
        <v>-2.4566050869858518E-6</v>
      </c>
      <c r="IQ250">
        <v>2</v>
      </c>
      <c r="IR250">
        <v>2224</v>
      </c>
      <c r="IS250">
        <v>2</v>
      </c>
      <c r="IT250">
        <v>25</v>
      </c>
      <c r="IU250">
        <v>42.4</v>
      </c>
      <c r="IV250">
        <v>42.5</v>
      </c>
      <c r="IW250">
        <v>1.02905</v>
      </c>
      <c r="IX250">
        <v>2.47437</v>
      </c>
      <c r="IY250">
        <v>1.65039</v>
      </c>
      <c r="IZ250">
        <v>2.3010299999999999</v>
      </c>
      <c r="JA250">
        <v>1.50024</v>
      </c>
      <c r="JB250">
        <v>2.2827099999999998</v>
      </c>
      <c r="JC250">
        <v>37.602200000000003</v>
      </c>
      <c r="JD250">
        <v>23.763500000000001</v>
      </c>
      <c r="JE250">
        <v>18</v>
      </c>
      <c r="JF250">
        <v>505.83100000000002</v>
      </c>
      <c r="JG250">
        <v>477.26</v>
      </c>
      <c r="JH250">
        <v>25.351099999999999</v>
      </c>
      <c r="JI250">
        <v>32.171300000000002</v>
      </c>
      <c r="JJ250">
        <v>30.0002</v>
      </c>
      <c r="JK250">
        <v>32.154600000000002</v>
      </c>
      <c r="JL250">
        <v>32.127000000000002</v>
      </c>
      <c r="JM250">
        <v>20.628799999999998</v>
      </c>
      <c r="JN250">
        <v>40.447400000000002</v>
      </c>
      <c r="JO250">
        <v>95.520200000000003</v>
      </c>
      <c r="JP250">
        <v>25.335999999999999</v>
      </c>
      <c r="JQ250">
        <v>450.66300000000001</v>
      </c>
      <c r="JR250">
        <v>20.465900000000001</v>
      </c>
      <c r="JS250">
        <v>99.919200000000004</v>
      </c>
      <c r="JT250">
        <v>99.135400000000004</v>
      </c>
    </row>
    <row r="251" spans="1:280" x14ac:dyDescent="0.25">
      <c r="A251">
        <v>235</v>
      </c>
      <c r="B251">
        <v>1674748078</v>
      </c>
      <c r="C251">
        <v>2340.400000095367</v>
      </c>
      <c r="D251" t="s">
        <v>889</v>
      </c>
      <c r="E251" t="s">
        <v>890</v>
      </c>
      <c r="F251" t="s">
        <v>412</v>
      </c>
      <c r="G251" t="s">
        <v>413</v>
      </c>
      <c r="H251" t="s">
        <v>414</v>
      </c>
      <c r="I251">
        <v>1674748078</v>
      </c>
      <c r="J251">
        <f t="shared" si="138"/>
        <v>3.8398947190285211E-3</v>
      </c>
      <c r="K251">
        <f t="shared" si="139"/>
        <v>3.8398947190285213</v>
      </c>
      <c r="L251">
        <f t="shared" si="140"/>
        <v>41.236137513855731</v>
      </c>
      <c r="M251">
        <f t="shared" si="141"/>
        <v>399.63400000000001</v>
      </c>
      <c r="N251">
        <f t="shared" si="142"/>
        <v>147.20555465636039</v>
      </c>
      <c r="O251">
        <f t="shared" si="143"/>
        <v>14.599929375369541</v>
      </c>
      <c r="P251">
        <f t="shared" si="144"/>
        <v>39.635923994966802</v>
      </c>
      <c r="Q251">
        <f t="shared" si="145"/>
        <v>0.28024749737793353</v>
      </c>
      <c r="R251">
        <f t="shared" si="146"/>
        <v>2.9135806916101261</v>
      </c>
      <c r="S251">
        <f t="shared" si="147"/>
        <v>0.26608690094407478</v>
      </c>
      <c r="T251">
        <f t="shared" si="148"/>
        <v>0.16751693976219958</v>
      </c>
      <c r="U251">
        <f t="shared" si="149"/>
        <v>344.33079860488579</v>
      </c>
      <c r="V251">
        <f t="shared" si="150"/>
        <v>29.052292552841347</v>
      </c>
      <c r="W251">
        <f t="shared" si="151"/>
        <v>28.310300000000002</v>
      </c>
      <c r="X251">
        <f t="shared" si="152"/>
        <v>3.8640302466296217</v>
      </c>
      <c r="Y251">
        <f t="shared" si="153"/>
        <v>65.252834430447024</v>
      </c>
      <c r="Z251">
        <f t="shared" si="154"/>
        <v>2.4785221993979998</v>
      </c>
      <c r="AA251">
        <f t="shared" si="155"/>
        <v>3.798336457000739</v>
      </c>
      <c r="AB251">
        <f t="shared" si="156"/>
        <v>1.3855080472316219</v>
      </c>
      <c r="AC251">
        <f t="shared" si="157"/>
        <v>-169.33935710915779</v>
      </c>
      <c r="AD251">
        <f t="shared" si="158"/>
        <v>-46.259165381472528</v>
      </c>
      <c r="AE251">
        <f t="shared" si="159"/>
        <v>-3.4664673532167751</v>
      </c>
      <c r="AF251">
        <f t="shared" si="160"/>
        <v>125.26580876103868</v>
      </c>
      <c r="AG251">
        <v>0</v>
      </c>
      <c r="AH251">
        <v>0</v>
      </c>
      <c r="AI251">
        <f t="shared" si="161"/>
        <v>1</v>
      </c>
      <c r="AJ251">
        <f t="shared" si="162"/>
        <v>0</v>
      </c>
      <c r="AK251">
        <f t="shared" si="163"/>
        <v>52220.230844088132</v>
      </c>
      <c r="AL251" t="s">
        <v>415</v>
      </c>
      <c r="AM251" t="s">
        <v>415</v>
      </c>
      <c r="AN251">
        <v>0</v>
      </c>
      <c r="AO251">
        <v>0</v>
      </c>
      <c r="AP251" t="e">
        <f t="shared" si="164"/>
        <v>#DIV/0!</v>
      </c>
      <c r="AQ251">
        <v>0</v>
      </c>
      <c r="AR251" t="s">
        <v>415</v>
      </c>
      <c r="AS251" t="s">
        <v>415</v>
      </c>
      <c r="AT251">
        <v>0</v>
      </c>
      <c r="AU251">
        <v>0</v>
      </c>
      <c r="AV251" t="e">
        <f t="shared" si="165"/>
        <v>#DIV/0!</v>
      </c>
      <c r="AW251">
        <v>0.5</v>
      </c>
      <c r="AX251">
        <f t="shared" si="166"/>
        <v>1513.0163993024428</v>
      </c>
      <c r="AY251">
        <f t="shared" si="167"/>
        <v>41.236137513855731</v>
      </c>
      <c r="AZ251" t="e">
        <f t="shared" si="168"/>
        <v>#DIV/0!</v>
      </c>
      <c r="BA251">
        <f t="shared" si="169"/>
        <v>2.7254256816295667E-2</v>
      </c>
      <c r="BB251" t="e">
        <f t="shared" si="170"/>
        <v>#DIV/0!</v>
      </c>
      <c r="BC251" t="e">
        <f t="shared" si="171"/>
        <v>#DIV/0!</v>
      </c>
      <c r="BD251" t="s">
        <v>415</v>
      </c>
      <c r="BE251">
        <v>0</v>
      </c>
      <c r="BF251" t="e">
        <f t="shared" si="172"/>
        <v>#DIV/0!</v>
      </c>
      <c r="BG251" t="e">
        <f t="shared" si="173"/>
        <v>#DIV/0!</v>
      </c>
      <c r="BH251" t="e">
        <f t="shared" si="174"/>
        <v>#DIV/0!</v>
      </c>
      <c r="BI251" t="e">
        <f t="shared" si="175"/>
        <v>#DIV/0!</v>
      </c>
      <c r="BJ251" t="e">
        <f t="shared" si="176"/>
        <v>#DIV/0!</v>
      </c>
      <c r="BK251" t="e">
        <f t="shared" si="177"/>
        <v>#DIV/0!</v>
      </c>
      <c r="BL251" t="e">
        <f t="shared" si="178"/>
        <v>#DIV/0!</v>
      </c>
      <c r="BM251" t="e">
        <f t="shared" si="179"/>
        <v>#DIV/0!</v>
      </c>
      <c r="CV251">
        <f t="shared" si="180"/>
        <v>1799.8</v>
      </c>
      <c r="CW251">
        <f t="shared" si="181"/>
        <v>1513.0163993024428</v>
      </c>
      <c r="CX251">
        <f t="shared" si="182"/>
        <v>0.8406580727316606</v>
      </c>
      <c r="CY251">
        <f t="shared" si="183"/>
        <v>0.19131614546332137</v>
      </c>
      <c r="CZ251">
        <v>6</v>
      </c>
      <c r="DA251">
        <v>0.5</v>
      </c>
      <c r="DB251" t="s">
        <v>416</v>
      </c>
      <c r="DC251">
        <v>2</v>
      </c>
      <c r="DD251">
        <v>1674748078</v>
      </c>
      <c r="DE251">
        <v>399.63400000000001</v>
      </c>
      <c r="DF251">
        <v>450.94600000000003</v>
      </c>
      <c r="DG251">
        <v>24.99</v>
      </c>
      <c r="DH251">
        <v>20.4984</v>
      </c>
      <c r="DI251">
        <v>403.55</v>
      </c>
      <c r="DJ251">
        <v>24.595300000000002</v>
      </c>
      <c r="DK251">
        <v>500.125</v>
      </c>
      <c r="DL251">
        <v>99.080600000000004</v>
      </c>
      <c r="DM251">
        <v>9.9960199999999999E-2</v>
      </c>
      <c r="DN251">
        <v>28.015799999999999</v>
      </c>
      <c r="DO251">
        <v>28.310300000000002</v>
      </c>
      <c r="DP251">
        <v>999.9</v>
      </c>
      <c r="DQ251">
        <v>0</v>
      </c>
      <c r="DR251">
        <v>0</v>
      </c>
      <c r="DS251">
        <v>10001.200000000001</v>
      </c>
      <c r="DT251">
        <v>0</v>
      </c>
      <c r="DU251">
        <v>387.90699999999998</v>
      </c>
      <c r="DV251">
        <v>-51.311799999999998</v>
      </c>
      <c r="DW251">
        <v>409.87700000000001</v>
      </c>
      <c r="DX251">
        <v>460.38299999999998</v>
      </c>
      <c r="DY251">
        <v>4.4916499999999999</v>
      </c>
      <c r="DZ251">
        <v>450.94600000000003</v>
      </c>
      <c r="EA251">
        <v>20.4984</v>
      </c>
      <c r="EB251">
        <v>2.4760300000000002</v>
      </c>
      <c r="EC251">
        <v>2.0309900000000001</v>
      </c>
      <c r="ED251">
        <v>20.869800000000001</v>
      </c>
      <c r="EE251">
        <v>17.687999999999999</v>
      </c>
      <c r="EF251">
        <v>1799.8</v>
      </c>
      <c r="EG251">
        <v>0.97800100000000001</v>
      </c>
      <c r="EH251">
        <v>2.1998799999999999E-2</v>
      </c>
      <c r="EI251">
        <v>0</v>
      </c>
      <c r="EJ251">
        <v>740.97500000000002</v>
      </c>
      <c r="EK251">
        <v>5.0010599999999998</v>
      </c>
      <c r="EL251">
        <v>13614.5</v>
      </c>
      <c r="EM251">
        <v>16709.2</v>
      </c>
      <c r="EN251">
        <v>44.561999999999998</v>
      </c>
      <c r="EO251">
        <v>45.561999999999998</v>
      </c>
      <c r="EP251">
        <v>45.311999999999998</v>
      </c>
      <c r="EQ251">
        <v>44.811999999999998</v>
      </c>
      <c r="ER251">
        <v>45.75</v>
      </c>
      <c r="ES251">
        <v>1755.32</v>
      </c>
      <c r="ET251">
        <v>39.479999999999997</v>
      </c>
      <c r="EU251">
        <v>0</v>
      </c>
      <c r="EV251">
        <v>1674748075.0999999</v>
      </c>
      <c r="EW251">
        <v>0</v>
      </c>
      <c r="EX251">
        <v>741.76961538461535</v>
      </c>
      <c r="EY251">
        <v>-5.52519658195129</v>
      </c>
      <c r="EZ251">
        <v>-102.6393162679656</v>
      </c>
      <c r="FA251">
        <v>13628.26923076923</v>
      </c>
      <c r="FB251">
        <v>15</v>
      </c>
      <c r="FC251">
        <v>1674745522.0999999</v>
      </c>
      <c r="FD251" t="s">
        <v>417</v>
      </c>
      <c r="FE251">
        <v>1674745522.0999999</v>
      </c>
      <c r="FF251">
        <v>1674745515.0999999</v>
      </c>
      <c r="FG251">
        <v>2</v>
      </c>
      <c r="FH251">
        <v>7.9000000000000001E-2</v>
      </c>
      <c r="FI251">
        <v>5.8000000000000003E-2</v>
      </c>
      <c r="FJ251">
        <v>-3.89</v>
      </c>
      <c r="FK251">
        <v>9.4E-2</v>
      </c>
      <c r="FL251">
        <v>383</v>
      </c>
      <c r="FM251">
        <v>18</v>
      </c>
      <c r="FN251">
        <v>0.28000000000000003</v>
      </c>
      <c r="FO251">
        <v>0.05</v>
      </c>
      <c r="FP251">
        <v>40.948986558408613</v>
      </c>
      <c r="FQ251">
        <v>1.275914937834582</v>
      </c>
      <c r="FR251">
        <v>0.13210008704835219</v>
      </c>
      <c r="FS251">
        <v>-1</v>
      </c>
      <c r="FT251">
        <v>0.27801472911984132</v>
      </c>
      <c r="FU251">
        <v>1.477345589625839E-2</v>
      </c>
      <c r="FV251">
        <v>1.47252977676763E-3</v>
      </c>
      <c r="FW251">
        <v>-1</v>
      </c>
      <c r="FX251">
        <v>0</v>
      </c>
      <c r="FY251">
        <v>0</v>
      </c>
      <c r="FZ251" t="s">
        <v>418</v>
      </c>
      <c r="GA251">
        <v>2.9781599999999999</v>
      </c>
      <c r="GB251">
        <v>2.8062999999999998</v>
      </c>
      <c r="GC251">
        <v>9.75573E-2</v>
      </c>
      <c r="GD251">
        <v>0.10492799999999999</v>
      </c>
      <c r="GE251">
        <v>0.121505</v>
      </c>
      <c r="GF251">
        <v>0.10584300000000001</v>
      </c>
      <c r="GG251">
        <v>26677.599999999999</v>
      </c>
      <c r="GH251">
        <v>24547.5</v>
      </c>
      <c r="GI251">
        <v>26574</v>
      </c>
      <c r="GJ251">
        <v>25900.400000000001</v>
      </c>
      <c r="GK251">
        <v>31765</v>
      </c>
      <c r="GL251">
        <v>32680.3</v>
      </c>
      <c r="GM251">
        <v>37650.199999999997</v>
      </c>
      <c r="GN251">
        <v>38418.800000000003</v>
      </c>
      <c r="GO251">
        <v>1.9759</v>
      </c>
      <c r="GP251">
        <v>1.9415800000000001</v>
      </c>
      <c r="GQ251">
        <v>7.5046000000000002E-2</v>
      </c>
      <c r="GR251">
        <v>0</v>
      </c>
      <c r="GS251">
        <v>27.084399999999999</v>
      </c>
      <c r="GT251">
        <v>999.9</v>
      </c>
      <c r="GU251">
        <v>56.8</v>
      </c>
      <c r="GV251">
        <v>31.6</v>
      </c>
      <c r="GW251">
        <v>26.760300000000001</v>
      </c>
      <c r="GX251">
        <v>61.920299999999997</v>
      </c>
      <c r="GY251">
        <v>11.714700000000001</v>
      </c>
      <c r="GZ251">
        <v>1</v>
      </c>
      <c r="HA251">
        <v>0.39000499999999999</v>
      </c>
      <c r="HB251">
        <v>2.0627800000000001</v>
      </c>
      <c r="HC251">
        <v>20.244199999999999</v>
      </c>
      <c r="HD251">
        <v>5.2096499999999999</v>
      </c>
      <c r="HE251">
        <v>11.937900000000001</v>
      </c>
      <c r="HF251">
        <v>4.9878</v>
      </c>
      <c r="HG251">
        <v>3.2909999999999999</v>
      </c>
      <c r="HH251">
        <v>9999</v>
      </c>
      <c r="HI251">
        <v>9999</v>
      </c>
      <c r="HJ251">
        <v>9999</v>
      </c>
      <c r="HK251">
        <v>999.9</v>
      </c>
      <c r="HL251">
        <v>1.8702700000000001</v>
      </c>
      <c r="HM251">
        <v>1.8765499999999999</v>
      </c>
      <c r="HN251">
        <v>1.87436</v>
      </c>
      <c r="HO251">
        <v>1.8725700000000001</v>
      </c>
      <c r="HP251">
        <v>1.8730199999999999</v>
      </c>
      <c r="HQ251">
        <v>1.87042</v>
      </c>
      <c r="HR251">
        <v>1.8763700000000001</v>
      </c>
      <c r="HS251">
        <v>1.8754200000000001</v>
      </c>
      <c r="HT251">
        <v>5</v>
      </c>
      <c r="HU251">
        <v>0</v>
      </c>
      <c r="HV251">
        <v>0</v>
      </c>
      <c r="HW251">
        <v>0</v>
      </c>
      <c r="HX251" t="s">
        <v>419</v>
      </c>
      <c r="HY251" t="s">
        <v>420</v>
      </c>
      <c r="HZ251" t="s">
        <v>421</v>
      </c>
      <c r="IA251" t="s">
        <v>422</v>
      </c>
      <c r="IB251" t="s">
        <v>422</v>
      </c>
      <c r="IC251" t="s">
        <v>421</v>
      </c>
      <c r="ID251">
        <v>0</v>
      </c>
      <c r="IE251">
        <v>100</v>
      </c>
      <c r="IF251">
        <v>100</v>
      </c>
      <c r="IG251">
        <v>-3.9159999999999999</v>
      </c>
      <c r="IH251">
        <v>0.3947</v>
      </c>
      <c r="II251">
        <v>-3.1183980323874012</v>
      </c>
      <c r="IJ251">
        <v>-2.536945948238235E-3</v>
      </c>
      <c r="IK251">
        <v>1.581473279927893E-6</v>
      </c>
      <c r="IL251">
        <v>-4.6698293441882044E-10</v>
      </c>
      <c r="IM251">
        <v>-0.1212426229721789</v>
      </c>
      <c r="IN251">
        <v>-1.5895243091576399E-2</v>
      </c>
      <c r="IO251">
        <v>1.559614309849521E-3</v>
      </c>
      <c r="IP251">
        <v>-2.4566050869858518E-6</v>
      </c>
      <c r="IQ251">
        <v>2</v>
      </c>
      <c r="IR251">
        <v>2224</v>
      </c>
      <c r="IS251">
        <v>2</v>
      </c>
      <c r="IT251">
        <v>25</v>
      </c>
      <c r="IU251">
        <v>42.6</v>
      </c>
      <c r="IV251">
        <v>42.7</v>
      </c>
      <c r="IW251">
        <v>1.03027</v>
      </c>
      <c r="IX251">
        <v>2.4719199999999999</v>
      </c>
      <c r="IY251">
        <v>1.65039</v>
      </c>
      <c r="IZ251">
        <v>2.3010299999999999</v>
      </c>
      <c r="JA251">
        <v>1.50024</v>
      </c>
      <c r="JB251">
        <v>2.4023400000000001</v>
      </c>
      <c r="JC251">
        <v>37.602200000000003</v>
      </c>
      <c r="JD251">
        <v>23.780999999999999</v>
      </c>
      <c r="JE251">
        <v>18</v>
      </c>
      <c r="JF251">
        <v>505.85500000000002</v>
      </c>
      <c r="JG251">
        <v>477.11500000000001</v>
      </c>
      <c r="JH251">
        <v>25.331700000000001</v>
      </c>
      <c r="JI251">
        <v>32.174100000000003</v>
      </c>
      <c r="JJ251">
        <v>30.000299999999999</v>
      </c>
      <c r="JK251">
        <v>32.157400000000003</v>
      </c>
      <c r="JL251">
        <v>32.129800000000003</v>
      </c>
      <c r="JM251">
        <v>20.642099999999999</v>
      </c>
      <c r="JN251">
        <v>40.447400000000002</v>
      </c>
      <c r="JO251">
        <v>95.520200000000003</v>
      </c>
      <c r="JP251">
        <v>25.311</v>
      </c>
      <c r="JQ251">
        <v>451.19</v>
      </c>
      <c r="JR251">
        <v>20.401700000000002</v>
      </c>
      <c r="JS251">
        <v>99.918400000000005</v>
      </c>
      <c r="JT251">
        <v>99.128399999999999</v>
      </c>
    </row>
    <row r="252" spans="1:280" x14ac:dyDescent="0.25">
      <c r="A252">
        <v>236</v>
      </c>
      <c r="B252">
        <v>1674748088</v>
      </c>
      <c r="C252">
        <v>2350.400000095367</v>
      </c>
      <c r="D252" t="s">
        <v>891</v>
      </c>
      <c r="E252" t="s">
        <v>892</v>
      </c>
      <c r="F252" t="s">
        <v>412</v>
      </c>
      <c r="G252" t="s">
        <v>413</v>
      </c>
      <c r="H252" t="s">
        <v>414</v>
      </c>
      <c r="I252">
        <v>1674748088</v>
      </c>
      <c r="J252">
        <f t="shared" si="138"/>
        <v>3.8867696636723354E-3</v>
      </c>
      <c r="K252">
        <f t="shared" si="139"/>
        <v>3.8867696636723355</v>
      </c>
      <c r="L252">
        <f t="shared" si="140"/>
        <v>41.444429100542607</v>
      </c>
      <c r="M252">
        <f t="shared" si="141"/>
        <v>399.61799999999999</v>
      </c>
      <c r="N252">
        <f t="shared" si="142"/>
        <v>149.60548857051086</v>
      </c>
      <c r="O252">
        <f t="shared" si="143"/>
        <v>14.838224228532386</v>
      </c>
      <c r="P252">
        <f t="shared" si="144"/>
        <v>39.635053141536005</v>
      </c>
      <c r="Q252">
        <f t="shared" si="145"/>
        <v>0.28466066700733655</v>
      </c>
      <c r="R252">
        <f t="shared" si="146"/>
        <v>2.9136107012767396</v>
      </c>
      <c r="S252">
        <f t="shared" si="147"/>
        <v>0.27006319236858628</v>
      </c>
      <c r="T252">
        <f t="shared" si="148"/>
        <v>0.17003861708540238</v>
      </c>
      <c r="U252">
        <f t="shared" si="149"/>
        <v>344.37259860505628</v>
      </c>
      <c r="V252">
        <f t="shared" si="150"/>
        <v>29.039087021400913</v>
      </c>
      <c r="W252">
        <f t="shared" si="151"/>
        <v>28.299499999999998</v>
      </c>
      <c r="X252">
        <f t="shared" si="152"/>
        <v>3.8616037103797116</v>
      </c>
      <c r="Y252">
        <f t="shared" si="153"/>
        <v>65.290959043466088</v>
      </c>
      <c r="Z252">
        <f t="shared" si="154"/>
        <v>2.4797968376448001</v>
      </c>
      <c r="AA252">
        <f t="shared" si="155"/>
        <v>3.7980707803570892</v>
      </c>
      <c r="AB252">
        <f t="shared" si="156"/>
        <v>1.3818068727349115</v>
      </c>
      <c r="AC252">
        <f t="shared" si="157"/>
        <v>-171.40654216794999</v>
      </c>
      <c r="AD252">
        <f t="shared" si="158"/>
        <v>-44.751687478247781</v>
      </c>
      <c r="AE252">
        <f t="shared" si="159"/>
        <v>-3.3532682785083496</v>
      </c>
      <c r="AF252">
        <f t="shared" si="160"/>
        <v>124.86110068035018</v>
      </c>
      <c r="AG252">
        <v>0</v>
      </c>
      <c r="AH252">
        <v>0</v>
      </c>
      <c r="AI252">
        <f t="shared" si="161"/>
        <v>1</v>
      </c>
      <c r="AJ252">
        <f t="shared" si="162"/>
        <v>0</v>
      </c>
      <c r="AK252">
        <f t="shared" si="163"/>
        <v>52221.33500610818</v>
      </c>
      <c r="AL252" t="s">
        <v>415</v>
      </c>
      <c r="AM252" t="s">
        <v>415</v>
      </c>
      <c r="AN252">
        <v>0</v>
      </c>
      <c r="AO252">
        <v>0</v>
      </c>
      <c r="AP252" t="e">
        <f t="shared" si="164"/>
        <v>#DIV/0!</v>
      </c>
      <c r="AQ252">
        <v>0</v>
      </c>
      <c r="AR252" t="s">
        <v>415</v>
      </c>
      <c r="AS252" t="s">
        <v>415</v>
      </c>
      <c r="AT252">
        <v>0</v>
      </c>
      <c r="AU252">
        <v>0</v>
      </c>
      <c r="AV252" t="e">
        <f t="shared" si="165"/>
        <v>#DIV/0!</v>
      </c>
      <c r="AW252">
        <v>0.5</v>
      </c>
      <c r="AX252">
        <f t="shared" si="166"/>
        <v>1513.201199302528</v>
      </c>
      <c r="AY252">
        <f t="shared" si="167"/>
        <v>41.444429100542607</v>
      </c>
      <c r="AZ252" t="e">
        <f t="shared" si="168"/>
        <v>#DIV/0!</v>
      </c>
      <c r="BA252">
        <f t="shared" si="169"/>
        <v>2.7388578015696375E-2</v>
      </c>
      <c r="BB252" t="e">
        <f t="shared" si="170"/>
        <v>#DIV/0!</v>
      </c>
      <c r="BC252" t="e">
        <f t="shared" si="171"/>
        <v>#DIV/0!</v>
      </c>
      <c r="BD252" t="s">
        <v>415</v>
      </c>
      <c r="BE252">
        <v>0</v>
      </c>
      <c r="BF252" t="e">
        <f t="shared" si="172"/>
        <v>#DIV/0!</v>
      </c>
      <c r="BG252" t="e">
        <f t="shared" si="173"/>
        <v>#DIV/0!</v>
      </c>
      <c r="BH252" t="e">
        <f t="shared" si="174"/>
        <v>#DIV/0!</v>
      </c>
      <c r="BI252" t="e">
        <f t="shared" si="175"/>
        <v>#DIV/0!</v>
      </c>
      <c r="BJ252" t="e">
        <f t="shared" si="176"/>
        <v>#DIV/0!</v>
      </c>
      <c r="BK252" t="e">
        <f t="shared" si="177"/>
        <v>#DIV/0!</v>
      </c>
      <c r="BL252" t="e">
        <f t="shared" si="178"/>
        <v>#DIV/0!</v>
      </c>
      <c r="BM252" t="e">
        <f t="shared" si="179"/>
        <v>#DIV/0!</v>
      </c>
      <c r="CV252">
        <f t="shared" si="180"/>
        <v>1800.02</v>
      </c>
      <c r="CW252">
        <f t="shared" si="181"/>
        <v>1513.201199302528</v>
      </c>
      <c r="CX252">
        <f t="shared" si="182"/>
        <v>0.84065799230149008</v>
      </c>
      <c r="CY252">
        <f t="shared" si="183"/>
        <v>0.19131598460298013</v>
      </c>
      <c r="CZ252">
        <v>6</v>
      </c>
      <c r="DA252">
        <v>0.5</v>
      </c>
      <c r="DB252" t="s">
        <v>416</v>
      </c>
      <c r="DC252">
        <v>2</v>
      </c>
      <c r="DD252">
        <v>1674748088</v>
      </c>
      <c r="DE252">
        <v>399.61799999999999</v>
      </c>
      <c r="DF252">
        <v>451.20600000000002</v>
      </c>
      <c r="DG252">
        <v>25.002400000000002</v>
      </c>
      <c r="DH252">
        <v>20.4557</v>
      </c>
      <c r="DI252">
        <v>403.53399999999999</v>
      </c>
      <c r="DJ252">
        <v>24.606999999999999</v>
      </c>
      <c r="DK252">
        <v>500.089</v>
      </c>
      <c r="DL252">
        <v>99.082300000000004</v>
      </c>
      <c r="DM252">
        <v>0.100052</v>
      </c>
      <c r="DN252">
        <v>28.014600000000002</v>
      </c>
      <c r="DO252">
        <v>28.299499999999998</v>
      </c>
      <c r="DP252">
        <v>999.9</v>
      </c>
      <c r="DQ252">
        <v>0</v>
      </c>
      <c r="DR252">
        <v>0</v>
      </c>
      <c r="DS252">
        <v>10001.200000000001</v>
      </c>
      <c r="DT252">
        <v>0</v>
      </c>
      <c r="DU252">
        <v>386.98599999999999</v>
      </c>
      <c r="DV252">
        <v>-51.587800000000001</v>
      </c>
      <c r="DW252">
        <v>409.86599999999999</v>
      </c>
      <c r="DX252">
        <v>460.62900000000002</v>
      </c>
      <c r="DY252">
        <v>4.5466899999999999</v>
      </c>
      <c r="DZ252">
        <v>451.20600000000002</v>
      </c>
      <c r="EA252">
        <v>20.4557</v>
      </c>
      <c r="EB252">
        <v>2.47729</v>
      </c>
      <c r="EC252">
        <v>2.0268000000000002</v>
      </c>
      <c r="ED252">
        <v>20.8781</v>
      </c>
      <c r="EE252">
        <v>17.655200000000001</v>
      </c>
      <c r="EF252">
        <v>1800.02</v>
      </c>
      <c r="EG252">
        <v>0.97800500000000001</v>
      </c>
      <c r="EH252">
        <v>2.1995299999999999E-2</v>
      </c>
      <c r="EI252">
        <v>0</v>
      </c>
      <c r="EJ252">
        <v>740.13599999999997</v>
      </c>
      <c r="EK252">
        <v>5.0010599999999998</v>
      </c>
      <c r="EL252">
        <v>13600.9</v>
      </c>
      <c r="EM252">
        <v>16711.2</v>
      </c>
      <c r="EN252">
        <v>44.625</v>
      </c>
      <c r="EO252">
        <v>45.561999999999998</v>
      </c>
      <c r="EP252">
        <v>45.375</v>
      </c>
      <c r="EQ252">
        <v>44.875</v>
      </c>
      <c r="ER252">
        <v>45.811999999999998</v>
      </c>
      <c r="ES252">
        <v>1755.54</v>
      </c>
      <c r="ET252">
        <v>39.479999999999997</v>
      </c>
      <c r="EU252">
        <v>0</v>
      </c>
      <c r="EV252">
        <v>1674748085.3</v>
      </c>
      <c r="EW252">
        <v>0</v>
      </c>
      <c r="EX252">
        <v>740.75027999999986</v>
      </c>
      <c r="EY252">
        <v>-5.5786923269334769</v>
      </c>
      <c r="EZ252">
        <v>-87.292307851549026</v>
      </c>
      <c r="FA252">
        <v>13611.86</v>
      </c>
      <c r="FB252">
        <v>15</v>
      </c>
      <c r="FC252">
        <v>1674745522.0999999</v>
      </c>
      <c r="FD252" t="s">
        <v>417</v>
      </c>
      <c r="FE252">
        <v>1674745522.0999999</v>
      </c>
      <c r="FF252">
        <v>1674745515.0999999</v>
      </c>
      <c r="FG252">
        <v>2</v>
      </c>
      <c r="FH252">
        <v>7.9000000000000001E-2</v>
      </c>
      <c r="FI252">
        <v>5.8000000000000003E-2</v>
      </c>
      <c r="FJ252">
        <v>-3.89</v>
      </c>
      <c r="FK252">
        <v>9.4E-2</v>
      </c>
      <c r="FL252">
        <v>383</v>
      </c>
      <c r="FM252">
        <v>18</v>
      </c>
      <c r="FN252">
        <v>0.28000000000000003</v>
      </c>
      <c r="FO252">
        <v>0.05</v>
      </c>
      <c r="FP252">
        <v>41.175685426751649</v>
      </c>
      <c r="FQ252">
        <v>1.215469010492443</v>
      </c>
      <c r="FR252">
        <v>0.12127813607829151</v>
      </c>
      <c r="FS252">
        <v>-1</v>
      </c>
      <c r="FT252">
        <v>0.28047767455084582</v>
      </c>
      <c r="FU252">
        <v>1.439492834386426E-2</v>
      </c>
      <c r="FV252">
        <v>1.429576917752086E-3</v>
      </c>
      <c r="FW252">
        <v>-1</v>
      </c>
      <c r="FX252">
        <v>0</v>
      </c>
      <c r="FY252">
        <v>0</v>
      </c>
      <c r="FZ252" t="s">
        <v>418</v>
      </c>
      <c r="GA252">
        <v>2.9780600000000002</v>
      </c>
      <c r="GB252">
        <v>2.8063899999999999</v>
      </c>
      <c r="GC252">
        <v>9.75554E-2</v>
      </c>
      <c r="GD252">
        <v>0.104974</v>
      </c>
      <c r="GE252">
        <v>0.121546</v>
      </c>
      <c r="GF252">
        <v>0.10569000000000001</v>
      </c>
      <c r="GG252">
        <v>26676.9</v>
      </c>
      <c r="GH252">
        <v>24546.5</v>
      </c>
      <c r="GI252">
        <v>26573.3</v>
      </c>
      <c r="GJ252">
        <v>25900.799999999999</v>
      </c>
      <c r="GK252">
        <v>31763.1</v>
      </c>
      <c r="GL252">
        <v>32686.799999999999</v>
      </c>
      <c r="GM252">
        <v>37649.699999999997</v>
      </c>
      <c r="GN252">
        <v>38420</v>
      </c>
      <c r="GO252">
        <v>1.9757800000000001</v>
      </c>
      <c r="GP252">
        <v>1.9414</v>
      </c>
      <c r="GQ252">
        <v>7.4245000000000005E-2</v>
      </c>
      <c r="GR252">
        <v>0</v>
      </c>
      <c r="GS252">
        <v>27.0867</v>
      </c>
      <c r="GT252">
        <v>999.9</v>
      </c>
      <c r="GU252">
        <v>56.8</v>
      </c>
      <c r="GV252">
        <v>31.7</v>
      </c>
      <c r="GW252">
        <v>26.913499999999999</v>
      </c>
      <c r="GX252">
        <v>61.640300000000003</v>
      </c>
      <c r="GY252">
        <v>11.879</v>
      </c>
      <c r="GZ252">
        <v>1</v>
      </c>
      <c r="HA252">
        <v>0.39054100000000003</v>
      </c>
      <c r="HB252">
        <v>2.1215199999999999</v>
      </c>
      <c r="HC252">
        <v>20.243500000000001</v>
      </c>
      <c r="HD252">
        <v>5.2098000000000004</v>
      </c>
      <c r="HE252">
        <v>11.937900000000001</v>
      </c>
      <c r="HF252">
        <v>4.9876500000000004</v>
      </c>
      <c r="HG252">
        <v>3.2909999999999999</v>
      </c>
      <c r="HH252">
        <v>9999</v>
      </c>
      <c r="HI252">
        <v>9999</v>
      </c>
      <c r="HJ252">
        <v>9999</v>
      </c>
      <c r="HK252">
        <v>999.9</v>
      </c>
      <c r="HL252">
        <v>1.8702700000000001</v>
      </c>
      <c r="HM252">
        <v>1.8765400000000001</v>
      </c>
      <c r="HN252">
        <v>1.8743700000000001</v>
      </c>
      <c r="HO252">
        <v>1.87259</v>
      </c>
      <c r="HP252">
        <v>1.8730199999999999</v>
      </c>
      <c r="HQ252">
        <v>1.8704099999999999</v>
      </c>
      <c r="HR252">
        <v>1.8763700000000001</v>
      </c>
      <c r="HS252">
        <v>1.87541</v>
      </c>
      <c r="HT252">
        <v>5</v>
      </c>
      <c r="HU252">
        <v>0</v>
      </c>
      <c r="HV252">
        <v>0</v>
      </c>
      <c r="HW252">
        <v>0</v>
      </c>
      <c r="HX252" t="s">
        <v>419</v>
      </c>
      <c r="HY252" t="s">
        <v>420</v>
      </c>
      <c r="HZ252" t="s">
        <v>421</v>
      </c>
      <c r="IA252" t="s">
        <v>422</v>
      </c>
      <c r="IB252" t="s">
        <v>422</v>
      </c>
      <c r="IC252" t="s">
        <v>421</v>
      </c>
      <c r="ID252">
        <v>0</v>
      </c>
      <c r="IE252">
        <v>100</v>
      </c>
      <c r="IF252">
        <v>100</v>
      </c>
      <c r="IG252">
        <v>-3.9159999999999999</v>
      </c>
      <c r="IH252">
        <v>0.39539999999999997</v>
      </c>
      <c r="II252">
        <v>-3.1183980323874012</v>
      </c>
      <c r="IJ252">
        <v>-2.536945948238235E-3</v>
      </c>
      <c r="IK252">
        <v>1.581473279927893E-6</v>
      </c>
      <c r="IL252">
        <v>-4.6698293441882044E-10</v>
      </c>
      <c r="IM252">
        <v>-0.1212426229721789</v>
      </c>
      <c r="IN252">
        <v>-1.5895243091576399E-2</v>
      </c>
      <c r="IO252">
        <v>1.559614309849521E-3</v>
      </c>
      <c r="IP252">
        <v>-2.4566050869858518E-6</v>
      </c>
      <c r="IQ252">
        <v>2</v>
      </c>
      <c r="IR252">
        <v>2224</v>
      </c>
      <c r="IS252">
        <v>2</v>
      </c>
      <c r="IT252">
        <v>25</v>
      </c>
      <c r="IU252">
        <v>42.8</v>
      </c>
      <c r="IV252">
        <v>42.9</v>
      </c>
      <c r="IW252">
        <v>1.03027</v>
      </c>
      <c r="IX252">
        <v>2.4731399999999999</v>
      </c>
      <c r="IY252">
        <v>1.64917</v>
      </c>
      <c r="IZ252">
        <v>2.3010299999999999</v>
      </c>
      <c r="JA252">
        <v>1.50024</v>
      </c>
      <c r="JB252">
        <v>2.4340799999999998</v>
      </c>
      <c r="JC252">
        <v>37.602200000000003</v>
      </c>
      <c r="JD252">
        <v>23.772300000000001</v>
      </c>
      <c r="JE252">
        <v>18</v>
      </c>
      <c r="JF252">
        <v>505.79599999999999</v>
      </c>
      <c r="JG252">
        <v>477.02100000000002</v>
      </c>
      <c r="JH252">
        <v>25.299299999999999</v>
      </c>
      <c r="JI252">
        <v>32.176900000000003</v>
      </c>
      <c r="JJ252">
        <v>30.000299999999999</v>
      </c>
      <c r="JK252">
        <v>32.160299999999999</v>
      </c>
      <c r="JL252">
        <v>32.1327</v>
      </c>
      <c r="JM252">
        <v>20.651700000000002</v>
      </c>
      <c r="JN252">
        <v>41.081200000000003</v>
      </c>
      <c r="JO252">
        <v>95.144400000000005</v>
      </c>
      <c r="JP252">
        <v>25.280100000000001</v>
      </c>
      <c r="JQ252">
        <v>451.36700000000002</v>
      </c>
      <c r="JR252">
        <v>20.338999999999999</v>
      </c>
      <c r="JS252">
        <v>99.916499999999999</v>
      </c>
      <c r="JT252">
        <v>99.130799999999994</v>
      </c>
    </row>
    <row r="253" spans="1:280" x14ac:dyDescent="0.25">
      <c r="A253">
        <v>237</v>
      </c>
      <c r="B253">
        <v>1674748098</v>
      </c>
      <c r="C253">
        <v>2360.400000095367</v>
      </c>
      <c r="D253" t="s">
        <v>893</v>
      </c>
      <c r="E253" t="s">
        <v>894</v>
      </c>
      <c r="F253" t="s">
        <v>412</v>
      </c>
      <c r="G253" t="s">
        <v>413</v>
      </c>
      <c r="H253" t="s">
        <v>414</v>
      </c>
      <c r="I253">
        <v>1674748098</v>
      </c>
      <c r="J253">
        <f t="shared" si="138"/>
        <v>3.9527764708416164E-3</v>
      </c>
      <c r="K253">
        <f t="shared" si="139"/>
        <v>3.9527764708416164</v>
      </c>
      <c r="L253">
        <f t="shared" si="140"/>
        <v>41.555016185181067</v>
      </c>
      <c r="M253">
        <f t="shared" si="141"/>
        <v>399.71600000000001</v>
      </c>
      <c r="N253">
        <f t="shared" si="142"/>
        <v>152.5854671390897</v>
      </c>
      <c r="O253">
        <f t="shared" si="143"/>
        <v>15.13372569837051</v>
      </c>
      <c r="P253">
        <f t="shared" si="144"/>
        <v>39.644616323360005</v>
      </c>
      <c r="Q253">
        <f t="shared" si="145"/>
        <v>0.28910347578264817</v>
      </c>
      <c r="R253">
        <f t="shared" si="146"/>
        <v>2.91109631674908</v>
      </c>
      <c r="S253">
        <f t="shared" si="147"/>
        <v>0.27404745350971771</v>
      </c>
      <c r="T253">
        <f t="shared" si="148"/>
        <v>0.17256701474132582</v>
      </c>
      <c r="U253">
        <f t="shared" si="149"/>
        <v>344.3592986050021</v>
      </c>
      <c r="V253">
        <f t="shared" si="150"/>
        <v>29.019878026423005</v>
      </c>
      <c r="W253">
        <f t="shared" si="151"/>
        <v>28.2883</v>
      </c>
      <c r="X253">
        <f t="shared" si="152"/>
        <v>3.8590887065168546</v>
      </c>
      <c r="Y253">
        <f t="shared" si="153"/>
        <v>65.153672728850069</v>
      </c>
      <c r="Z253">
        <f t="shared" si="154"/>
        <v>2.4741931741600003</v>
      </c>
      <c r="AA253">
        <f t="shared" si="155"/>
        <v>3.7974730671850936</v>
      </c>
      <c r="AB253">
        <f t="shared" si="156"/>
        <v>1.3848955323568544</v>
      </c>
      <c r="AC253">
        <f t="shared" si="157"/>
        <v>-174.31744236411529</v>
      </c>
      <c r="AD253">
        <f t="shared" si="158"/>
        <v>-43.379052007338345</v>
      </c>
      <c r="AE253">
        <f t="shared" si="159"/>
        <v>-3.2529981514698854</v>
      </c>
      <c r="AF253">
        <f t="shared" si="160"/>
        <v>123.40980608207855</v>
      </c>
      <c r="AG253">
        <v>0</v>
      </c>
      <c r="AH253">
        <v>0</v>
      </c>
      <c r="AI253">
        <f t="shared" si="161"/>
        <v>1</v>
      </c>
      <c r="AJ253">
        <f t="shared" si="162"/>
        <v>0</v>
      </c>
      <c r="AK253">
        <f t="shared" si="163"/>
        <v>52149.810932886452</v>
      </c>
      <c r="AL253" t="s">
        <v>415</v>
      </c>
      <c r="AM253" t="s">
        <v>415</v>
      </c>
      <c r="AN253">
        <v>0</v>
      </c>
      <c r="AO253">
        <v>0</v>
      </c>
      <c r="AP253" t="e">
        <f t="shared" si="164"/>
        <v>#DIV/0!</v>
      </c>
      <c r="AQ253">
        <v>0</v>
      </c>
      <c r="AR253" t="s">
        <v>415</v>
      </c>
      <c r="AS253" t="s">
        <v>415</v>
      </c>
      <c r="AT253">
        <v>0</v>
      </c>
      <c r="AU253">
        <v>0</v>
      </c>
      <c r="AV253" t="e">
        <f t="shared" si="165"/>
        <v>#DIV/0!</v>
      </c>
      <c r="AW253">
        <v>0.5</v>
      </c>
      <c r="AX253">
        <f t="shared" si="166"/>
        <v>1513.1423993025012</v>
      </c>
      <c r="AY253">
        <f t="shared" si="167"/>
        <v>41.555016185181067</v>
      </c>
      <c r="AZ253" t="e">
        <f t="shared" si="168"/>
        <v>#DIV/0!</v>
      </c>
      <c r="BA253">
        <f t="shared" si="169"/>
        <v>2.7462726709882881E-2</v>
      </c>
      <c r="BB253" t="e">
        <f t="shared" si="170"/>
        <v>#DIV/0!</v>
      </c>
      <c r="BC253" t="e">
        <f t="shared" si="171"/>
        <v>#DIV/0!</v>
      </c>
      <c r="BD253" t="s">
        <v>415</v>
      </c>
      <c r="BE253">
        <v>0</v>
      </c>
      <c r="BF253" t="e">
        <f t="shared" si="172"/>
        <v>#DIV/0!</v>
      </c>
      <c r="BG253" t="e">
        <f t="shared" si="173"/>
        <v>#DIV/0!</v>
      </c>
      <c r="BH253" t="e">
        <f t="shared" si="174"/>
        <v>#DIV/0!</v>
      </c>
      <c r="BI253" t="e">
        <f t="shared" si="175"/>
        <v>#DIV/0!</v>
      </c>
      <c r="BJ253" t="e">
        <f t="shared" si="176"/>
        <v>#DIV/0!</v>
      </c>
      <c r="BK253" t="e">
        <f t="shared" si="177"/>
        <v>#DIV/0!</v>
      </c>
      <c r="BL253" t="e">
        <f t="shared" si="178"/>
        <v>#DIV/0!</v>
      </c>
      <c r="BM253" t="e">
        <f t="shared" si="179"/>
        <v>#DIV/0!</v>
      </c>
      <c r="CV253">
        <f t="shared" si="180"/>
        <v>1799.95</v>
      </c>
      <c r="CW253">
        <f t="shared" si="181"/>
        <v>1513.1423993025012</v>
      </c>
      <c r="CX253">
        <f t="shared" si="182"/>
        <v>0.84065801789077532</v>
      </c>
      <c r="CY253">
        <f t="shared" si="183"/>
        <v>0.19131603578155065</v>
      </c>
      <c r="CZ253">
        <v>6</v>
      </c>
      <c r="DA253">
        <v>0.5</v>
      </c>
      <c r="DB253" t="s">
        <v>416</v>
      </c>
      <c r="DC253">
        <v>2</v>
      </c>
      <c r="DD253">
        <v>1674748098</v>
      </c>
      <c r="DE253">
        <v>399.71600000000001</v>
      </c>
      <c r="DF253">
        <v>451.46899999999999</v>
      </c>
      <c r="DG253">
        <v>24.946000000000002</v>
      </c>
      <c r="DH253">
        <v>20.3218</v>
      </c>
      <c r="DI253">
        <v>403.63200000000001</v>
      </c>
      <c r="DJ253">
        <v>24.553599999999999</v>
      </c>
      <c r="DK253">
        <v>500.08699999999999</v>
      </c>
      <c r="DL253">
        <v>99.081800000000001</v>
      </c>
      <c r="DM253">
        <v>0.10016</v>
      </c>
      <c r="DN253">
        <v>28.011900000000001</v>
      </c>
      <c r="DO253">
        <v>28.2883</v>
      </c>
      <c r="DP253">
        <v>999.9</v>
      </c>
      <c r="DQ253">
        <v>0</v>
      </c>
      <c r="DR253">
        <v>0</v>
      </c>
      <c r="DS253">
        <v>9986.8799999999992</v>
      </c>
      <c r="DT253">
        <v>0</v>
      </c>
      <c r="DU253">
        <v>383.822</v>
      </c>
      <c r="DV253">
        <v>-51.753100000000003</v>
      </c>
      <c r="DW253">
        <v>409.94299999999998</v>
      </c>
      <c r="DX253">
        <v>460.834</v>
      </c>
      <c r="DY253">
        <v>4.6241199999999996</v>
      </c>
      <c r="DZ253">
        <v>451.46899999999999</v>
      </c>
      <c r="EA253">
        <v>20.3218</v>
      </c>
      <c r="EB253">
        <v>2.4716900000000002</v>
      </c>
      <c r="EC253">
        <v>2.0135299999999998</v>
      </c>
      <c r="ED253">
        <v>20.8413</v>
      </c>
      <c r="EE253">
        <v>17.551100000000002</v>
      </c>
      <c r="EF253">
        <v>1799.95</v>
      </c>
      <c r="EG253">
        <v>0.97800500000000001</v>
      </c>
      <c r="EH253">
        <v>2.1995299999999999E-2</v>
      </c>
      <c r="EI253">
        <v>0</v>
      </c>
      <c r="EJ253">
        <v>739.36300000000006</v>
      </c>
      <c r="EK253">
        <v>5.0010599999999998</v>
      </c>
      <c r="EL253">
        <v>13589.3</v>
      </c>
      <c r="EM253">
        <v>16710.599999999999</v>
      </c>
      <c r="EN253">
        <v>44.686999999999998</v>
      </c>
      <c r="EO253">
        <v>45.625</v>
      </c>
      <c r="EP253">
        <v>45.436999999999998</v>
      </c>
      <c r="EQ253">
        <v>44.936999999999998</v>
      </c>
      <c r="ER253">
        <v>45.875</v>
      </c>
      <c r="ES253">
        <v>1755.47</v>
      </c>
      <c r="ET253">
        <v>39.479999999999997</v>
      </c>
      <c r="EU253">
        <v>0</v>
      </c>
      <c r="EV253">
        <v>1674748094.9000001</v>
      </c>
      <c r="EW253">
        <v>0</v>
      </c>
      <c r="EX253">
        <v>739.86896000000013</v>
      </c>
      <c r="EY253">
        <v>-4.9811538398574022</v>
      </c>
      <c r="EZ253">
        <v>-81.207692228741251</v>
      </c>
      <c r="FA253">
        <v>13597.915999999999</v>
      </c>
      <c r="FB253">
        <v>15</v>
      </c>
      <c r="FC253">
        <v>1674745522.0999999</v>
      </c>
      <c r="FD253" t="s">
        <v>417</v>
      </c>
      <c r="FE253">
        <v>1674745522.0999999</v>
      </c>
      <c r="FF253">
        <v>1674745515.0999999</v>
      </c>
      <c r="FG253">
        <v>2</v>
      </c>
      <c r="FH253">
        <v>7.9000000000000001E-2</v>
      </c>
      <c r="FI253">
        <v>5.8000000000000003E-2</v>
      </c>
      <c r="FJ253">
        <v>-3.89</v>
      </c>
      <c r="FK253">
        <v>9.4E-2</v>
      </c>
      <c r="FL253">
        <v>383</v>
      </c>
      <c r="FM253">
        <v>18</v>
      </c>
      <c r="FN253">
        <v>0.28000000000000003</v>
      </c>
      <c r="FO253">
        <v>0.05</v>
      </c>
      <c r="FP253">
        <v>41.406375974322913</v>
      </c>
      <c r="FQ253">
        <v>1.3860262056308119</v>
      </c>
      <c r="FR253">
        <v>0.1439316248653397</v>
      </c>
      <c r="FS253">
        <v>-1</v>
      </c>
      <c r="FT253">
        <v>0.28529639272053492</v>
      </c>
      <c r="FU253">
        <v>3.9664561555841762E-2</v>
      </c>
      <c r="FV253">
        <v>4.1251897773528032E-3</v>
      </c>
      <c r="FW253">
        <v>-1</v>
      </c>
      <c r="FX253">
        <v>0</v>
      </c>
      <c r="FY253">
        <v>0</v>
      </c>
      <c r="FZ253" t="s">
        <v>418</v>
      </c>
      <c r="GA253">
        <v>2.9780600000000002</v>
      </c>
      <c r="GB253">
        <v>2.8063699999999998</v>
      </c>
      <c r="GC253">
        <v>9.7571599999999994E-2</v>
      </c>
      <c r="GD253">
        <v>0.105017</v>
      </c>
      <c r="GE253">
        <v>0.121361</v>
      </c>
      <c r="GF253">
        <v>0.105208</v>
      </c>
      <c r="GG253">
        <v>26676.2</v>
      </c>
      <c r="GH253">
        <v>24545.5</v>
      </c>
      <c r="GI253">
        <v>26573</v>
      </c>
      <c r="GJ253">
        <v>25901</v>
      </c>
      <c r="GK253">
        <v>31769.1</v>
      </c>
      <c r="GL253">
        <v>32705.1</v>
      </c>
      <c r="GM253">
        <v>37648.800000000003</v>
      </c>
      <c r="GN253">
        <v>38420.699999999997</v>
      </c>
      <c r="GO253">
        <v>1.9759</v>
      </c>
      <c r="GP253">
        <v>1.9410700000000001</v>
      </c>
      <c r="GQ253">
        <v>7.3555899999999994E-2</v>
      </c>
      <c r="GR253">
        <v>0</v>
      </c>
      <c r="GS253">
        <v>27.0867</v>
      </c>
      <c r="GT253">
        <v>999.9</v>
      </c>
      <c r="GU253">
        <v>56.7</v>
      </c>
      <c r="GV253">
        <v>31.7</v>
      </c>
      <c r="GW253">
        <v>26.8642</v>
      </c>
      <c r="GX253">
        <v>62.080300000000001</v>
      </c>
      <c r="GY253">
        <v>12.271599999999999</v>
      </c>
      <c r="GZ253">
        <v>1</v>
      </c>
      <c r="HA253">
        <v>0.390648</v>
      </c>
      <c r="HB253">
        <v>2.1348099999999999</v>
      </c>
      <c r="HC253">
        <v>20.243099999999998</v>
      </c>
      <c r="HD253">
        <v>5.2096499999999999</v>
      </c>
      <c r="HE253">
        <v>11.9381</v>
      </c>
      <c r="HF253">
        <v>4.9877500000000001</v>
      </c>
      <c r="HG253">
        <v>3.2909999999999999</v>
      </c>
      <c r="HH253">
        <v>9999</v>
      </c>
      <c r="HI253">
        <v>9999</v>
      </c>
      <c r="HJ253">
        <v>9999</v>
      </c>
      <c r="HK253">
        <v>999.9</v>
      </c>
      <c r="HL253">
        <v>1.8702700000000001</v>
      </c>
      <c r="HM253">
        <v>1.8765400000000001</v>
      </c>
      <c r="HN253">
        <v>1.87436</v>
      </c>
      <c r="HO253">
        <v>1.8725799999999999</v>
      </c>
      <c r="HP253">
        <v>1.8730199999999999</v>
      </c>
      <c r="HQ253">
        <v>1.8704099999999999</v>
      </c>
      <c r="HR253">
        <v>1.8763700000000001</v>
      </c>
      <c r="HS253">
        <v>1.87537</v>
      </c>
      <c r="HT253">
        <v>5</v>
      </c>
      <c r="HU253">
        <v>0</v>
      </c>
      <c r="HV253">
        <v>0</v>
      </c>
      <c r="HW253">
        <v>0</v>
      </c>
      <c r="HX253" t="s">
        <v>419</v>
      </c>
      <c r="HY253" t="s">
        <v>420</v>
      </c>
      <c r="HZ253" t="s">
        <v>421</v>
      </c>
      <c r="IA253" t="s">
        <v>422</v>
      </c>
      <c r="IB253" t="s">
        <v>422</v>
      </c>
      <c r="IC253" t="s">
        <v>421</v>
      </c>
      <c r="ID253">
        <v>0</v>
      </c>
      <c r="IE253">
        <v>100</v>
      </c>
      <c r="IF253">
        <v>100</v>
      </c>
      <c r="IG253">
        <v>-3.9159999999999999</v>
      </c>
      <c r="IH253">
        <v>0.39240000000000003</v>
      </c>
      <c r="II253">
        <v>-3.1183980323874012</v>
      </c>
      <c r="IJ253">
        <v>-2.536945948238235E-3</v>
      </c>
      <c r="IK253">
        <v>1.581473279927893E-6</v>
      </c>
      <c r="IL253">
        <v>-4.6698293441882044E-10</v>
      </c>
      <c r="IM253">
        <v>-0.1212426229721789</v>
      </c>
      <c r="IN253">
        <v>-1.5895243091576399E-2</v>
      </c>
      <c r="IO253">
        <v>1.559614309849521E-3</v>
      </c>
      <c r="IP253">
        <v>-2.4566050869858518E-6</v>
      </c>
      <c r="IQ253">
        <v>2</v>
      </c>
      <c r="IR253">
        <v>2224</v>
      </c>
      <c r="IS253">
        <v>2</v>
      </c>
      <c r="IT253">
        <v>25</v>
      </c>
      <c r="IU253">
        <v>42.9</v>
      </c>
      <c r="IV253">
        <v>43</v>
      </c>
      <c r="IW253">
        <v>1.03027</v>
      </c>
      <c r="IX253">
        <v>2.4694799999999999</v>
      </c>
      <c r="IY253">
        <v>1.64917</v>
      </c>
      <c r="IZ253">
        <v>2.3010299999999999</v>
      </c>
      <c r="JA253">
        <v>1.50024</v>
      </c>
      <c r="JB253">
        <v>2.36572</v>
      </c>
      <c r="JC253">
        <v>37.602200000000003</v>
      </c>
      <c r="JD253">
        <v>23.833600000000001</v>
      </c>
      <c r="JE253">
        <v>18</v>
      </c>
      <c r="JF253">
        <v>505.90100000000001</v>
      </c>
      <c r="JG253">
        <v>476.82600000000002</v>
      </c>
      <c r="JH253">
        <v>25.2666</v>
      </c>
      <c r="JI253">
        <v>32.1798</v>
      </c>
      <c r="JJ253">
        <v>30.0002</v>
      </c>
      <c r="JK253">
        <v>32.1631</v>
      </c>
      <c r="JL253">
        <v>32.1355</v>
      </c>
      <c r="JM253">
        <v>20.657299999999999</v>
      </c>
      <c r="JN253">
        <v>41.081200000000003</v>
      </c>
      <c r="JO253">
        <v>95.144400000000005</v>
      </c>
      <c r="JP253">
        <v>25.2544</v>
      </c>
      <c r="JQ253">
        <v>451.60300000000001</v>
      </c>
      <c r="JR253">
        <v>20.3432</v>
      </c>
      <c r="JS253">
        <v>99.914699999999996</v>
      </c>
      <c r="JT253">
        <v>99.132199999999997</v>
      </c>
    </row>
    <row r="254" spans="1:280" x14ac:dyDescent="0.25">
      <c r="A254">
        <v>238</v>
      </c>
      <c r="B254">
        <v>1674748108</v>
      </c>
      <c r="C254">
        <v>2370.400000095367</v>
      </c>
      <c r="D254" t="s">
        <v>895</v>
      </c>
      <c r="E254" t="s">
        <v>896</v>
      </c>
      <c r="F254" t="s">
        <v>412</v>
      </c>
      <c r="G254" t="s">
        <v>413</v>
      </c>
      <c r="H254" t="s">
        <v>414</v>
      </c>
      <c r="I254">
        <v>1674748108</v>
      </c>
      <c r="J254">
        <f t="shared" si="138"/>
        <v>3.9433122774199412E-3</v>
      </c>
      <c r="K254">
        <f t="shared" si="139"/>
        <v>3.9433122774199414</v>
      </c>
      <c r="L254">
        <f t="shared" si="140"/>
        <v>41.798314310588623</v>
      </c>
      <c r="M254">
        <f t="shared" si="141"/>
        <v>399.59899999999999</v>
      </c>
      <c r="N254">
        <f t="shared" si="142"/>
        <v>150.32383778221515</v>
      </c>
      <c r="O254">
        <f t="shared" si="143"/>
        <v>14.909407078494397</v>
      </c>
      <c r="P254">
        <f t="shared" si="144"/>
        <v>39.6329966494785</v>
      </c>
      <c r="Q254">
        <f t="shared" si="145"/>
        <v>0.28815757269174391</v>
      </c>
      <c r="R254">
        <f t="shared" si="146"/>
        <v>2.911645954633757</v>
      </c>
      <c r="S254">
        <f t="shared" si="147"/>
        <v>0.27319984017925547</v>
      </c>
      <c r="T254">
        <f t="shared" si="148"/>
        <v>0.17202906486147793</v>
      </c>
      <c r="U254">
        <f t="shared" si="149"/>
        <v>344.39919860516483</v>
      </c>
      <c r="V254">
        <f t="shared" si="150"/>
        <v>29.018314023761778</v>
      </c>
      <c r="W254">
        <f t="shared" si="151"/>
        <v>28.285399999999999</v>
      </c>
      <c r="X254">
        <f t="shared" si="152"/>
        <v>3.8584377330867459</v>
      </c>
      <c r="Y254">
        <f t="shared" si="153"/>
        <v>65.126116125016324</v>
      </c>
      <c r="Z254">
        <f t="shared" si="154"/>
        <v>2.4725557120342496</v>
      </c>
      <c r="AA254">
        <f t="shared" si="155"/>
        <v>3.7965655855907676</v>
      </c>
      <c r="AB254">
        <f t="shared" si="156"/>
        <v>1.3858820210524962</v>
      </c>
      <c r="AC254">
        <f t="shared" si="157"/>
        <v>-173.9000714342194</v>
      </c>
      <c r="AD254">
        <f t="shared" si="158"/>
        <v>-43.57560950164526</v>
      </c>
      <c r="AE254">
        <f t="shared" si="159"/>
        <v>-3.2670072483646972</v>
      </c>
      <c r="AF254">
        <f t="shared" si="160"/>
        <v>123.65651042093549</v>
      </c>
      <c r="AG254">
        <v>0</v>
      </c>
      <c r="AH254">
        <v>0</v>
      </c>
      <c r="AI254">
        <f t="shared" si="161"/>
        <v>1</v>
      </c>
      <c r="AJ254">
        <f t="shared" si="162"/>
        <v>0</v>
      </c>
      <c r="AK254">
        <f t="shared" si="163"/>
        <v>52166.257424884127</v>
      </c>
      <c r="AL254" t="s">
        <v>415</v>
      </c>
      <c r="AM254" t="s">
        <v>415</v>
      </c>
      <c r="AN254">
        <v>0</v>
      </c>
      <c r="AO254">
        <v>0</v>
      </c>
      <c r="AP254" t="e">
        <f t="shared" si="164"/>
        <v>#DIV/0!</v>
      </c>
      <c r="AQ254">
        <v>0</v>
      </c>
      <c r="AR254" t="s">
        <v>415</v>
      </c>
      <c r="AS254" t="s">
        <v>415</v>
      </c>
      <c r="AT254">
        <v>0</v>
      </c>
      <c r="AU254">
        <v>0</v>
      </c>
      <c r="AV254" t="e">
        <f t="shared" si="165"/>
        <v>#DIV/0!</v>
      </c>
      <c r="AW254">
        <v>0.5</v>
      </c>
      <c r="AX254">
        <f t="shared" si="166"/>
        <v>1513.3187993025824</v>
      </c>
      <c r="AY254">
        <f t="shared" si="167"/>
        <v>41.798314310588623</v>
      </c>
      <c r="AZ254" t="e">
        <f t="shared" si="168"/>
        <v>#DIV/0!</v>
      </c>
      <c r="BA254">
        <f t="shared" si="169"/>
        <v>2.7620296747685617E-2</v>
      </c>
      <c r="BB254" t="e">
        <f t="shared" si="170"/>
        <v>#DIV/0!</v>
      </c>
      <c r="BC254" t="e">
        <f t="shared" si="171"/>
        <v>#DIV/0!</v>
      </c>
      <c r="BD254" t="s">
        <v>415</v>
      </c>
      <c r="BE254">
        <v>0</v>
      </c>
      <c r="BF254" t="e">
        <f t="shared" si="172"/>
        <v>#DIV/0!</v>
      </c>
      <c r="BG254" t="e">
        <f t="shared" si="173"/>
        <v>#DIV/0!</v>
      </c>
      <c r="BH254" t="e">
        <f t="shared" si="174"/>
        <v>#DIV/0!</v>
      </c>
      <c r="BI254" t="e">
        <f t="shared" si="175"/>
        <v>#DIV/0!</v>
      </c>
      <c r="BJ254" t="e">
        <f t="shared" si="176"/>
        <v>#DIV/0!</v>
      </c>
      <c r="BK254" t="e">
        <f t="shared" si="177"/>
        <v>#DIV/0!</v>
      </c>
      <c r="BL254" t="e">
        <f t="shared" si="178"/>
        <v>#DIV/0!</v>
      </c>
      <c r="BM254" t="e">
        <f t="shared" si="179"/>
        <v>#DIV/0!</v>
      </c>
      <c r="CV254">
        <f t="shared" si="180"/>
        <v>1800.16</v>
      </c>
      <c r="CW254">
        <f t="shared" si="181"/>
        <v>1513.3187993025824</v>
      </c>
      <c r="CX254">
        <f t="shared" si="182"/>
        <v>0.84065794112888981</v>
      </c>
      <c r="CY254">
        <f t="shared" si="183"/>
        <v>0.19131588225777976</v>
      </c>
      <c r="CZ254">
        <v>6</v>
      </c>
      <c r="DA254">
        <v>0.5</v>
      </c>
      <c r="DB254" t="s">
        <v>416</v>
      </c>
      <c r="DC254">
        <v>2</v>
      </c>
      <c r="DD254">
        <v>1674748108</v>
      </c>
      <c r="DE254">
        <v>399.59899999999999</v>
      </c>
      <c r="DF254">
        <v>451.64100000000002</v>
      </c>
      <c r="DG254">
        <v>24.929500000000001</v>
      </c>
      <c r="DH254">
        <v>20.316099999999999</v>
      </c>
      <c r="DI254">
        <v>403.51499999999999</v>
      </c>
      <c r="DJ254">
        <v>24.538</v>
      </c>
      <c r="DK254">
        <v>500.06599999999997</v>
      </c>
      <c r="DL254">
        <v>99.081999999999994</v>
      </c>
      <c r="DM254">
        <v>9.9921499999999996E-2</v>
      </c>
      <c r="DN254">
        <v>28.0078</v>
      </c>
      <c r="DO254">
        <v>28.285399999999999</v>
      </c>
      <c r="DP254">
        <v>999.9</v>
      </c>
      <c r="DQ254">
        <v>0</v>
      </c>
      <c r="DR254">
        <v>0</v>
      </c>
      <c r="DS254">
        <v>9990</v>
      </c>
      <c r="DT254">
        <v>0</v>
      </c>
      <c r="DU254">
        <v>384.053</v>
      </c>
      <c r="DV254">
        <v>-52.041699999999999</v>
      </c>
      <c r="DW254">
        <v>409.81599999999997</v>
      </c>
      <c r="DX254">
        <v>461.00700000000001</v>
      </c>
      <c r="DY254">
        <v>4.6133600000000001</v>
      </c>
      <c r="DZ254">
        <v>451.64100000000002</v>
      </c>
      <c r="EA254">
        <v>20.316099999999999</v>
      </c>
      <c r="EB254">
        <v>2.4700600000000001</v>
      </c>
      <c r="EC254">
        <v>2.0129600000000001</v>
      </c>
      <c r="ED254">
        <v>20.8306</v>
      </c>
      <c r="EE254">
        <v>17.546700000000001</v>
      </c>
      <c r="EF254">
        <v>1800.16</v>
      </c>
      <c r="EG254">
        <v>0.97800799999999999</v>
      </c>
      <c r="EH254">
        <v>2.1991900000000002E-2</v>
      </c>
      <c r="EI254">
        <v>0</v>
      </c>
      <c r="EJ254">
        <v>739.02</v>
      </c>
      <c r="EK254">
        <v>5.0010599999999998</v>
      </c>
      <c r="EL254">
        <v>13576.8</v>
      </c>
      <c r="EM254">
        <v>16712.599999999999</v>
      </c>
      <c r="EN254">
        <v>44.75</v>
      </c>
      <c r="EO254">
        <v>45.686999999999998</v>
      </c>
      <c r="EP254">
        <v>45.5</v>
      </c>
      <c r="EQ254">
        <v>45</v>
      </c>
      <c r="ER254">
        <v>45.936999999999998</v>
      </c>
      <c r="ES254">
        <v>1755.68</v>
      </c>
      <c r="ET254">
        <v>39.479999999999997</v>
      </c>
      <c r="EU254">
        <v>0</v>
      </c>
      <c r="EV254">
        <v>1674748105.0999999</v>
      </c>
      <c r="EW254">
        <v>0</v>
      </c>
      <c r="EX254">
        <v>739.10653846153843</v>
      </c>
      <c r="EY254">
        <v>-4.0429401652961543</v>
      </c>
      <c r="EZ254">
        <v>-71.668376115281418</v>
      </c>
      <c r="FA254">
        <v>13585.48846153846</v>
      </c>
      <c r="FB254">
        <v>15</v>
      </c>
      <c r="FC254">
        <v>1674745522.0999999</v>
      </c>
      <c r="FD254" t="s">
        <v>417</v>
      </c>
      <c r="FE254">
        <v>1674745522.0999999</v>
      </c>
      <c r="FF254">
        <v>1674745515.0999999</v>
      </c>
      <c r="FG254">
        <v>2</v>
      </c>
      <c r="FH254">
        <v>7.9000000000000001E-2</v>
      </c>
      <c r="FI254">
        <v>5.8000000000000003E-2</v>
      </c>
      <c r="FJ254">
        <v>-3.89</v>
      </c>
      <c r="FK254">
        <v>9.4E-2</v>
      </c>
      <c r="FL254">
        <v>383</v>
      </c>
      <c r="FM254">
        <v>18</v>
      </c>
      <c r="FN254">
        <v>0.28000000000000003</v>
      </c>
      <c r="FO254">
        <v>0.05</v>
      </c>
      <c r="FP254">
        <v>41.589321654037029</v>
      </c>
      <c r="FQ254">
        <v>0.76528721229762575</v>
      </c>
      <c r="FR254">
        <v>8.6307123006549968E-2</v>
      </c>
      <c r="FS254">
        <v>-1</v>
      </c>
      <c r="FT254">
        <v>0.28876740848010629</v>
      </c>
      <c r="FU254">
        <v>3.5962600179653879E-3</v>
      </c>
      <c r="FV254">
        <v>1.747018929121135E-3</v>
      </c>
      <c r="FW254">
        <v>-1</v>
      </c>
      <c r="FX254">
        <v>0</v>
      </c>
      <c r="FY254">
        <v>0</v>
      </c>
      <c r="FZ254" t="s">
        <v>418</v>
      </c>
      <c r="GA254">
        <v>2.9780000000000002</v>
      </c>
      <c r="GB254">
        <v>2.8061600000000002</v>
      </c>
      <c r="GC254">
        <v>9.7550200000000004E-2</v>
      </c>
      <c r="GD254">
        <v>0.105047</v>
      </c>
      <c r="GE254">
        <v>0.121308</v>
      </c>
      <c r="GF254">
        <v>0.105188</v>
      </c>
      <c r="GG254">
        <v>26677.4</v>
      </c>
      <c r="GH254">
        <v>24545.5</v>
      </c>
      <c r="GI254">
        <v>26573.599999999999</v>
      </c>
      <c r="GJ254">
        <v>25901.9</v>
      </c>
      <c r="GK254">
        <v>31771.9</v>
      </c>
      <c r="GL254">
        <v>32707.200000000001</v>
      </c>
      <c r="GM254">
        <v>37649.800000000003</v>
      </c>
      <c r="GN254">
        <v>38422.400000000001</v>
      </c>
      <c r="GO254">
        <v>1.9758199999999999</v>
      </c>
      <c r="GP254">
        <v>1.9409700000000001</v>
      </c>
      <c r="GQ254">
        <v>7.3425500000000005E-2</v>
      </c>
      <c r="GR254">
        <v>0</v>
      </c>
      <c r="GS254">
        <v>27.085999999999999</v>
      </c>
      <c r="GT254">
        <v>999.9</v>
      </c>
      <c r="GU254">
        <v>56.7</v>
      </c>
      <c r="GV254">
        <v>31.7</v>
      </c>
      <c r="GW254">
        <v>26.865500000000001</v>
      </c>
      <c r="GX254">
        <v>62.040300000000002</v>
      </c>
      <c r="GY254">
        <v>12.4199</v>
      </c>
      <c r="GZ254">
        <v>1</v>
      </c>
      <c r="HA254">
        <v>0.39103700000000002</v>
      </c>
      <c r="HB254">
        <v>2.14466</v>
      </c>
      <c r="HC254">
        <v>20.243099999999998</v>
      </c>
      <c r="HD254">
        <v>5.2099500000000001</v>
      </c>
      <c r="HE254">
        <v>11.9381</v>
      </c>
      <c r="HF254">
        <v>4.9877000000000002</v>
      </c>
      <c r="HG254">
        <v>3.2909999999999999</v>
      </c>
      <c r="HH254">
        <v>9999</v>
      </c>
      <c r="HI254">
        <v>9999</v>
      </c>
      <c r="HJ254">
        <v>9999</v>
      </c>
      <c r="HK254">
        <v>999.9</v>
      </c>
      <c r="HL254">
        <v>1.8702700000000001</v>
      </c>
      <c r="HM254">
        <v>1.8765499999999999</v>
      </c>
      <c r="HN254">
        <v>1.87436</v>
      </c>
      <c r="HO254">
        <v>1.87256</v>
      </c>
      <c r="HP254">
        <v>1.8730199999999999</v>
      </c>
      <c r="HQ254">
        <v>1.87042</v>
      </c>
      <c r="HR254">
        <v>1.87636</v>
      </c>
      <c r="HS254">
        <v>1.87537</v>
      </c>
      <c r="HT254">
        <v>5</v>
      </c>
      <c r="HU254">
        <v>0</v>
      </c>
      <c r="HV254">
        <v>0</v>
      </c>
      <c r="HW254">
        <v>0</v>
      </c>
      <c r="HX254" t="s">
        <v>419</v>
      </c>
      <c r="HY254" t="s">
        <v>420</v>
      </c>
      <c r="HZ254" t="s">
        <v>421</v>
      </c>
      <c r="IA254" t="s">
        <v>422</v>
      </c>
      <c r="IB254" t="s">
        <v>422</v>
      </c>
      <c r="IC254" t="s">
        <v>421</v>
      </c>
      <c r="ID254">
        <v>0</v>
      </c>
      <c r="IE254">
        <v>100</v>
      </c>
      <c r="IF254">
        <v>100</v>
      </c>
      <c r="IG254">
        <v>-3.9159999999999999</v>
      </c>
      <c r="IH254">
        <v>0.39150000000000001</v>
      </c>
      <c r="II254">
        <v>-3.1183980323874012</v>
      </c>
      <c r="IJ254">
        <v>-2.536945948238235E-3</v>
      </c>
      <c r="IK254">
        <v>1.581473279927893E-6</v>
      </c>
      <c r="IL254">
        <v>-4.6698293441882044E-10</v>
      </c>
      <c r="IM254">
        <v>-0.1212426229721789</v>
      </c>
      <c r="IN254">
        <v>-1.5895243091576399E-2</v>
      </c>
      <c r="IO254">
        <v>1.559614309849521E-3</v>
      </c>
      <c r="IP254">
        <v>-2.4566050869858518E-6</v>
      </c>
      <c r="IQ254">
        <v>2</v>
      </c>
      <c r="IR254">
        <v>2224</v>
      </c>
      <c r="IS254">
        <v>2</v>
      </c>
      <c r="IT254">
        <v>25</v>
      </c>
      <c r="IU254">
        <v>43.1</v>
      </c>
      <c r="IV254">
        <v>43.2</v>
      </c>
      <c r="IW254">
        <v>1.03027</v>
      </c>
      <c r="IX254">
        <v>2.47559</v>
      </c>
      <c r="IY254">
        <v>1.65039</v>
      </c>
      <c r="IZ254">
        <v>2.3010299999999999</v>
      </c>
      <c r="JA254">
        <v>1.50024</v>
      </c>
      <c r="JB254">
        <v>2.2863799999999999</v>
      </c>
      <c r="JC254">
        <v>37.626300000000001</v>
      </c>
      <c r="JD254">
        <v>23.833600000000001</v>
      </c>
      <c r="JE254">
        <v>18</v>
      </c>
      <c r="JF254">
        <v>505.87200000000001</v>
      </c>
      <c r="JG254">
        <v>476.78100000000001</v>
      </c>
      <c r="JH254">
        <v>25.241900000000001</v>
      </c>
      <c r="JI254">
        <v>32.181600000000003</v>
      </c>
      <c r="JJ254">
        <v>30.0001</v>
      </c>
      <c r="JK254">
        <v>32.165599999999998</v>
      </c>
      <c r="JL254">
        <v>32.138399999999997</v>
      </c>
      <c r="JM254">
        <v>20.672000000000001</v>
      </c>
      <c r="JN254">
        <v>41.081200000000003</v>
      </c>
      <c r="JO254">
        <v>94.767899999999997</v>
      </c>
      <c r="JP254">
        <v>25.234000000000002</v>
      </c>
      <c r="JQ254">
        <v>451.97</v>
      </c>
      <c r="JR254">
        <v>20.3384</v>
      </c>
      <c r="JS254">
        <v>99.917299999999997</v>
      </c>
      <c r="JT254">
        <v>99.136200000000002</v>
      </c>
    </row>
    <row r="255" spans="1:280" x14ac:dyDescent="0.25">
      <c r="A255">
        <v>239</v>
      </c>
      <c r="B255">
        <v>1674748118</v>
      </c>
      <c r="C255">
        <v>2380.400000095367</v>
      </c>
      <c r="D255" t="s">
        <v>897</v>
      </c>
      <c r="E255" t="s">
        <v>898</v>
      </c>
      <c r="F255" t="s">
        <v>412</v>
      </c>
      <c r="G255" t="s">
        <v>413</v>
      </c>
      <c r="H255" t="s">
        <v>414</v>
      </c>
      <c r="I255">
        <v>1674748118</v>
      </c>
      <c r="J255">
        <f t="shared" si="138"/>
        <v>3.9565137284333684E-3</v>
      </c>
      <c r="K255">
        <f t="shared" si="139"/>
        <v>3.9565137284333685</v>
      </c>
      <c r="L255">
        <f t="shared" si="140"/>
        <v>42.045861751184482</v>
      </c>
      <c r="M255">
        <f t="shared" si="141"/>
        <v>399.66800000000001</v>
      </c>
      <c r="N255">
        <f t="shared" si="142"/>
        <v>150.51896659747803</v>
      </c>
      <c r="O255">
        <f t="shared" si="143"/>
        <v>14.928602856389332</v>
      </c>
      <c r="P255">
        <f t="shared" si="144"/>
        <v>39.639422069400396</v>
      </c>
      <c r="Q255">
        <f t="shared" si="145"/>
        <v>0.29007303762727893</v>
      </c>
      <c r="R255">
        <f t="shared" si="146"/>
        <v>2.91358598745874</v>
      </c>
      <c r="S255">
        <f t="shared" si="147"/>
        <v>0.27493092578563993</v>
      </c>
      <c r="T255">
        <f t="shared" si="148"/>
        <v>0.17312639068027735</v>
      </c>
      <c r="U255">
        <f t="shared" si="149"/>
        <v>344.38779860511829</v>
      </c>
      <c r="V255">
        <f t="shared" si="150"/>
        <v>29.011773806431179</v>
      </c>
      <c r="W255">
        <f t="shared" si="151"/>
        <v>28.2667</v>
      </c>
      <c r="X255">
        <f t="shared" si="152"/>
        <v>3.8542423766588931</v>
      </c>
      <c r="Y255">
        <f t="shared" si="153"/>
        <v>65.132712234427245</v>
      </c>
      <c r="Z255">
        <f t="shared" si="154"/>
        <v>2.4724602041786397</v>
      </c>
      <c r="AA255">
        <f t="shared" si="155"/>
        <v>3.7960344646476574</v>
      </c>
      <c r="AB255">
        <f t="shared" si="156"/>
        <v>1.3817821724802535</v>
      </c>
      <c r="AC255">
        <f t="shared" si="157"/>
        <v>-174.48225542391154</v>
      </c>
      <c r="AD255">
        <f t="shared" si="158"/>
        <v>-41.044284838610061</v>
      </c>
      <c r="AE255">
        <f t="shared" si="159"/>
        <v>-3.0748532323869613</v>
      </c>
      <c r="AF255">
        <f t="shared" si="160"/>
        <v>125.78640511020976</v>
      </c>
      <c r="AG255">
        <v>0</v>
      </c>
      <c r="AH255">
        <v>0</v>
      </c>
      <c r="AI255">
        <f t="shared" si="161"/>
        <v>1</v>
      </c>
      <c r="AJ255">
        <f t="shared" si="162"/>
        <v>0</v>
      </c>
      <c r="AK255">
        <f t="shared" si="163"/>
        <v>52222.193218624496</v>
      </c>
      <c r="AL255" t="s">
        <v>415</v>
      </c>
      <c r="AM255" t="s">
        <v>415</v>
      </c>
      <c r="AN255">
        <v>0</v>
      </c>
      <c r="AO255">
        <v>0</v>
      </c>
      <c r="AP255" t="e">
        <f t="shared" si="164"/>
        <v>#DIV/0!</v>
      </c>
      <c r="AQ255">
        <v>0</v>
      </c>
      <c r="AR255" t="s">
        <v>415</v>
      </c>
      <c r="AS255" t="s">
        <v>415</v>
      </c>
      <c r="AT255">
        <v>0</v>
      </c>
      <c r="AU255">
        <v>0</v>
      </c>
      <c r="AV255" t="e">
        <f t="shared" si="165"/>
        <v>#DIV/0!</v>
      </c>
      <c r="AW255">
        <v>0.5</v>
      </c>
      <c r="AX255">
        <f t="shared" si="166"/>
        <v>1513.2683993025589</v>
      </c>
      <c r="AY255">
        <f t="shared" si="167"/>
        <v>42.045861751184482</v>
      </c>
      <c r="AZ255" t="e">
        <f t="shared" si="168"/>
        <v>#DIV/0!</v>
      </c>
      <c r="BA255">
        <f t="shared" si="169"/>
        <v>2.7784801275545529E-2</v>
      </c>
      <c r="BB255" t="e">
        <f t="shared" si="170"/>
        <v>#DIV/0!</v>
      </c>
      <c r="BC255" t="e">
        <f t="shared" si="171"/>
        <v>#DIV/0!</v>
      </c>
      <c r="BD255" t="s">
        <v>415</v>
      </c>
      <c r="BE255">
        <v>0</v>
      </c>
      <c r="BF255" t="e">
        <f t="shared" si="172"/>
        <v>#DIV/0!</v>
      </c>
      <c r="BG255" t="e">
        <f t="shared" si="173"/>
        <v>#DIV/0!</v>
      </c>
      <c r="BH255" t="e">
        <f t="shared" si="174"/>
        <v>#DIV/0!</v>
      </c>
      <c r="BI255" t="e">
        <f t="shared" si="175"/>
        <v>#DIV/0!</v>
      </c>
      <c r="BJ255" t="e">
        <f t="shared" si="176"/>
        <v>#DIV/0!</v>
      </c>
      <c r="BK255" t="e">
        <f t="shared" si="177"/>
        <v>#DIV/0!</v>
      </c>
      <c r="BL255" t="e">
        <f t="shared" si="178"/>
        <v>#DIV/0!</v>
      </c>
      <c r="BM255" t="e">
        <f t="shared" si="179"/>
        <v>#DIV/0!</v>
      </c>
      <c r="CV255">
        <f t="shared" si="180"/>
        <v>1800.1</v>
      </c>
      <c r="CW255">
        <f t="shared" si="181"/>
        <v>1513.2683993025589</v>
      </c>
      <c r="CX255">
        <f t="shared" si="182"/>
        <v>0.84065796305902951</v>
      </c>
      <c r="CY255">
        <f t="shared" si="183"/>
        <v>0.19131592611805917</v>
      </c>
      <c r="CZ255">
        <v>6</v>
      </c>
      <c r="DA255">
        <v>0.5</v>
      </c>
      <c r="DB255" t="s">
        <v>416</v>
      </c>
      <c r="DC255">
        <v>2</v>
      </c>
      <c r="DD255">
        <v>1674748118</v>
      </c>
      <c r="DE255">
        <v>399.66800000000001</v>
      </c>
      <c r="DF255">
        <v>452.012</v>
      </c>
      <c r="DG255">
        <v>24.928799999999999</v>
      </c>
      <c r="DH255">
        <v>20.3001</v>
      </c>
      <c r="DI255">
        <v>403.584</v>
      </c>
      <c r="DJ255">
        <v>24.537299999999998</v>
      </c>
      <c r="DK255">
        <v>500.08199999999999</v>
      </c>
      <c r="DL255">
        <v>99.0809</v>
      </c>
      <c r="DM255">
        <v>9.9975300000000003E-2</v>
      </c>
      <c r="DN255">
        <v>28.005400000000002</v>
      </c>
      <c r="DO255">
        <v>28.2667</v>
      </c>
      <c r="DP255">
        <v>999.9</v>
      </c>
      <c r="DQ255">
        <v>0</v>
      </c>
      <c r="DR255">
        <v>0</v>
      </c>
      <c r="DS255">
        <v>10001.200000000001</v>
      </c>
      <c r="DT255">
        <v>0</v>
      </c>
      <c r="DU255">
        <v>384.07100000000003</v>
      </c>
      <c r="DV255">
        <v>-52.343400000000003</v>
      </c>
      <c r="DW255">
        <v>409.88600000000002</v>
      </c>
      <c r="DX255">
        <v>461.37799999999999</v>
      </c>
      <c r="DY255">
        <v>4.6287099999999999</v>
      </c>
      <c r="DZ255">
        <v>452.012</v>
      </c>
      <c r="EA255">
        <v>20.3001</v>
      </c>
      <c r="EB255">
        <v>2.46997</v>
      </c>
      <c r="EC255">
        <v>2.0113500000000002</v>
      </c>
      <c r="ED255">
        <v>20.829899999999999</v>
      </c>
      <c r="EE255">
        <v>17.533999999999999</v>
      </c>
      <c r="EF255">
        <v>1800.1</v>
      </c>
      <c r="EG255">
        <v>0.97800799999999999</v>
      </c>
      <c r="EH255">
        <v>2.1991799999999999E-2</v>
      </c>
      <c r="EI255">
        <v>0</v>
      </c>
      <c r="EJ255">
        <v>737.71600000000001</v>
      </c>
      <c r="EK255">
        <v>5.0010599999999998</v>
      </c>
      <c r="EL255">
        <v>13563.3</v>
      </c>
      <c r="EM255">
        <v>16712</v>
      </c>
      <c r="EN255">
        <v>44.811999999999998</v>
      </c>
      <c r="EO255">
        <v>45.75</v>
      </c>
      <c r="EP255">
        <v>45.561999999999998</v>
      </c>
      <c r="EQ255">
        <v>45.061999999999998</v>
      </c>
      <c r="ER255">
        <v>46</v>
      </c>
      <c r="ES255">
        <v>1755.62</v>
      </c>
      <c r="ET255">
        <v>39.479999999999997</v>
      </c>
      <c r="EU255">
        <v>0</v>
      </c>
      <c r="EV255">
        <v>1674748115.3</v>
      </c>
      <c r="EW255">
        <v>0</v>
      </c>
      <c r="EX255">
        <v>738.26576</v>
      </c>
      <c r="EY255">
        <v>-5.1048461670783496</v>
      </c>
      <c r="EZ255">
        <v>-78.484615530991107</v>
      </c>
      <c r="FA255">
        <v>13571.896000000001</v>
      </c>
      <c r="FB255">
        <v>15</v>
      </c>
      <c r="FC255">
        <v>1674745522.0999999</v>
      </c>
      <c r="FD255" t="s">
        <v>417</v>
      </c>
      <c r="FE255">
        <v>1674745522.0999999</v>
      </c>
      <c r="FF255">
        <v>1674745515.0999999</v>
      </c>
      <c r="FG255">
        <v>2</v>
      </c>
      <c r="FH255">
        <v>7.9000000000000001E-2</v>
      </c>
      <c r="FI255">
        <v>5.8000000000000003E-2</v>
      </c>
      <c r="FJ255">
        <v>-3.89</v>
      </c>
      <c r="FK255">
        <v>9.4E-2</v>
      </c>
      <c r="FL255">
        <v>383</v>
      </c>
      <c r="FM255">
        <v>18</v>
      </c>
      <c r="FN255">
        <v>0.28000000000000003</v>
      </c>
      <c r="FO255">
        <v>0.05</v>
      </c>
      <c r="FP255">
        <v>41.769474645200411</v>
      </c>
      <c r="FQ255">
        <v>1.7457990779083861</v>
      </c>
      <c r="FR255">
        <v>0.17540867114575701</v>
      </c>
      <c r="FS255">
        <v>-1</v>
      </c>
      <c r="FT255">
        <v>0.28899356211990829</v>
      </c>
      <c r="FU255">
        <v>2.2036570378759159E-3</v>
      </c>
      <c r="FV255">
        <v>6.0194488298019578E-4</v>
      </c>
      <c r="FW255">
        <v>-1</v>
      </c>
      <c r="FX255">
        <v>0</v>
      </c>
      <c r="FY255">
        <v>0</v>
      </c>
      <c r="FZ255" t="s">
        <v>418</v>
      </c>
      <c r="GA255">
        <v>2.97804</v>
      </c>
      <c r="GB255">
        <v>2.8063099999999999</v>
      </c>
      <c r="GC255">
        <v>9.75607E-2</v>
      </c>
      <c r="GD255">
        <v>0.10510899999999999</v>
      </c>
      <c r="GE255">
        <v>0.12130299999999999</v>
      </c>
      <c r="GF255">
        <v>0.105128</v>
      </c>
      <c r="GG255">
        <v>26677.200000000001</v>
      </c>
      <c r="GH255">
        <v>24543.8</v>
      </c>
      <c r="GI255">
        <v>26573.7</v>
      </c>
      <c r="GJ255">
        <v>25901.9</v>
      </c>
      <c r="GK255">
        <v>31771.9</v>
      </c>
      <c r="GL255">
        <v>32709.1</v>
      </c>
      <c r="GM255">
        <v>37649.599999999999</v>
      </c>
      <c r="GN255">
        <v>38422</v>
      </c>
      <c r="GO255">
        <v>1.976</v>
      </c>
      <c r="GP255">
        <v>1.9408000000000001</v>
      </c>
      <c r="GQ255">
        <v>7.2456900000000005E-2</v>
      </c>
      <c r="GR255">
        <v>0</v>
      </c>
      <c r="GS255">
        <v>27.083100000000002</v>
      </c>
      <c r="GT255">
        <v>999.9</v>
      </c>
      <c r="GU255">
        <v>56.6</v>
      </c>
      <c r="GV255">
        <v>31.7</v>
      </c>
      <c r="GW255">
        <v>26.819299999999998</v>
      </c>
      <c r="GX255">
        <v>62.060299999999998</v>
      </c>
      <c r="GY255">
        <v>11.991199999999999</v>
      </c>
      <c r="GZ255">
        <v>1</v>
      </c>
      <c r="HA255">
        <v>0.39105200000000001</v>
      </c>
      <c r="HB255">
        <v>2.1374499999999999</v>
      </c>
      <c r="HC255">
        <v>20.243200000000002</v>
      </c>
      <c r="HD255">
        <v>5.2098000000000004</v>
      </c>
      <c r="HE255">
        <v>11.937900000000001</v>
      </c>
      <c r="HF255">
        <v>4.9876500000000004</v>
      </c>
      <c r="HG255">
        <v>3.2909999999999999</v>
      </c>
      <c r="HH255">
        <v>9999</v>
      </c>
      <c r="HI255">
        <v>9999</v>
      </c>
      <c r="HJ255">
        <v>9999</v>
      </c>
      <c r="HK255">
        <v>999.9</v>
      </c>
      <c r="HL255">
        <v>1.8702700000000001</v>
      </c>
      <c r="HM255">
        <v>1.8765400000000001</v>
      </c>
      <c r="HN255">
        <v>1.87432</v>
      </c>
      <c r="HO255">
        <v>1.87256</v>
      </c>
      <c r="HP255">
        <v>1.8730199999999999</v>
      </c>
      <c r="HQ255">
        <v>1.8704000000000001</v>
      </c>
      <c r="HR255">
        <v>1.87636</v>
      </c>
      <c r="HS255">
        <v>1.87538</v>
      </c>
      <c r="HT255">
        <v>5</v>
      </c>
      <c r="HU255">
        <v>0</v>
      </c>
      <c r="HV255">
        <v>0</v>
      </c>
      <c r="HW255">
        <v>0</v>
      </c>
      <c r="HX255" t="s">
        <v>419</v>
      </c>
      <c r="HY255" t="s">
        <v>420</v>
      </c>
      <c r="HZ255" t="s">
        <v>421</v>
      </c>
      <c r="IA255" t="s">
        <v>422</v>
      </c>
      <c r="IB255" t="s">
        <v>422</v>
      </c>
      <c r="IC255" t="s">
        <v>421</v>
      </c>
      <c r="ID255">
        <v>0</v>
      </c>
      <c r="IE255">
        <v>100</v>
      </c>
      <c r="IF255">
        <v>100</v>
      </c>
      <c r="IG255">
        <v>-3.9159999999999999</v>
      </c>
      <c r="IH255">
        <v>0.39150000000000001</v>
      </c>
      <c r="II255">
        <v>-3.1183980323874012</v>
      </c>
      <c r="IJ255">
        <v>-2.536945948238235E-3</v>
      </c>
      <c r="IK255">
        <v>1.581473279927893E-6</v>
      </c>
      <c r="IL255">
        <v>-4.6698293441882044E-10</v>
      </c>
      <c r="IM255">
        <v>-0.1212426229721789</v>
      </c>
      <c r="IN255">
        <v>-1.5895243091576399E-2</v>
      </c>
      <c r="IO255">
        <v>1.559614309849521E-3</v>
      </c>
      <c r="IP255">
        <v>-2.4566050869858518E-6</v>
      </c>
      <c r="IQ255">
        <v>2</v>
      </c>
      <c r="IR255">
        <v>2224</v>
      </c>
      <c r="IS255">
        <v>2</v>
      </c>
      <c r="IT255">
        <v>25</v>
      </c>
      <c r="IU255">
        <v>43.3</v>
      </c>
      <c r="IV255">
        <v>43.4</v>
      </c>
      <c r="IW255">
        <v>1.03149</v>
      </c>
      <c r="IX255">
        <v>2.47681</v>
      </c>
      <c r="IY255">
        <v>1.65039</v>
      </c>
      <c r="IZ255">
        <v>2.3010299999999999</v>
      </c>
      <c r="JA255">
        <v>1.50146</v>
      </c>
      <c r="JB255">
        <v>2.36694</v>
      </c>
      <c r="JC255">
        <v>37.626300000000001</v>
      </c>
      <c r="JD255">
        <v>23.833600000000001</v>
      </c>
      <c r="JE255">
        <v>18</v>
      </c>
      <c r="JF255">
        <v>505.99900000000002</v>
      </c>
      <c r="JG255">
        <v>476.68200000000002</v>
      </c>
      <c r="JH255">
        <v>25.224900000000002</v>
      </c>
      <c r="JI255">
        <v>32.183700000000002</v>
      </c>
      <c r="JJ255">
        <v>30.0001</v>
      </c>
      <c r="JK255">
        <v>32.167099999999998</v>
      </c>
      <c r="JL255">
        <v>32.140700000000002</v>
      </c>
      <c r="JM255">
        <v>20.6767</v>
      </c>
      <c r="JN255">
        <v>41.081200000000003</v>
      </c>
      <c r="JO255">
        <v>94.767899999999997</v>
      </c>
      <c r="JP255">
        <v>25.221299999999999</v>
      </c>
      <c r="JQ255">
        <v>452.16199999999998</v>
      </c>
      <c r="JR255">
        <v>20.325900000000001</v>
      </c>
      <c r="JS255">
        <v>99.917100000000005</v>
      </c>
      <c r="JT255">
        <v>99.135599999999997</v>
      </c>
    </row>
    <row r="256" spans="1:280" x14ac:dyDescent="0.25">
      <c r="A256">
        <v>240</v>
      </c>
      <c r="B256">
        <v>1674748128.0999999</v>
      </c>
      <c r="C256">
        <v>2390.5</v>
      </c>
      <c r="D256" t="s">
        <v>899</v>
      </c>
      <c r="E256" t="s">
        <v>900</v>
      </c>
      <c r="F256" t="s">
        <v>412</v>
      </c>
      <c r="G256" t="s">
        <v>413</v>
      </c>
      <c r="H256" t="s">
        <v>414</v>
      </c>
      <c r="I256">
        <v>1674748128.0999999</v>
      </c>
      <c r="J256">
        <f t="shared" si="138"/>
        <v>3.9665285283714607E-3</v>
      </c>
      <c r="K256">
        <f t="shared" si="139"/>
        <v>3.9665285283714606</v>
      </c>
      <c r="L256">
        <f t="shared" si="140"/>
        <v>42.195646976537283</v>
      </c>
      <c r="M256">
        <f t="shared" si="141"/>
        <v>399.67099999999999</v>
      </c>
      <c r="N256">
        <f t="shared" si="142"/>
        <v>150.73128739125676</v>
      </c>
      <c r="O256">
        <f t="shared" si="143"/>
        <v>14.949920939592676</v>
      </c>
      <c r="P256">
        <f t="shared" si="144"/>
        <v>39.640408804698701</v>
      </c>
      <c r="Q256">
        <f t="shared" si="145"/>
        <v>0.29140592021754247</v>
      </c>
      <c r="R256">
        <f t="shared" si="146"/>
        <v>2.9137384141390039</v>
      </c>
      <c r="S256">
        <f t="shared" si="147"/>
        <v>0.27612902283390239</v>
      </c>
      <c r="T256">
        <f t="shared" si="148"/>
        <v>0.17388643905153334</v>
      </c>
      <c r="U256">
        <f t="shared" si="149"/>
        <v>344.37449860506399</v>
      </c>
      <c r="V256">
        <f t="shared" si="150"/>
        <v>28.999636753247064</v>
      </c>
      <c r="W256">
        <f t="shared" si="151"/>
        <v>28.260100000000001</v>
      </c>
      <c r="X256">
        <f t="shared" si="152"/>
        <v>3.8527626129893537</v>
      </c>
      <c r="Y256">
        <f t="shared" si="153"/>
        <v>65.194904804994295</v>
      </c>
      <c r="Z256">
        <f t="shared" si="154"/>
        <v>2.4734652626184501</v>
      </c>
      <c r="AA256">
        <f t="shared" si="155"/>
        <v>3.7939548650571373</v>
      </c>
      <c r="AB256">
        <f t="shared" si="156"/>
        <v>1.3792973503709036</v>
      </c>
      <c r="AC256">
        <f t="shared" si="157"/>
        <v>-174.92390810118141</v>
      </c>
      <c r="AD256">
        <f t="shared" si="158"/>
        <v>-41.486271407667083</v>
      </c>
      <c r="AE256">
        <f t="shared" si="159"/>
        <v>-3.107554624112939</v>
      </c>
      <c r="AF256">
        <f t="shared" si="160"/>
        <v>124.85676447210255</v>
      </c>
      <c r="AG256">
        <v>0</v>
      </c>
      <c r="AH256">
        <v>0</v>
      </c>
      <c r="AI256">
        <f t="shared" si="161"/>
        <v>1</v>
      </c>
      <c r="AJ256">
        <f t="shared" si="162"/>
        <v>0</v>
      </c>
      <c r="AK256">
        <f t="shared" si="163"/>
        <v>52228.225888644731</v>
      </c>
      <c r="AL256" t="s">
        <v>415</v>
      </c>
      <c r="AM256" t="s">
        <v>415</v>
      </c>
      <c r="AN256">
        <v>0</v>
      </c>
      <c r="AO256">
        <v>0</v>
      </c>
      <c r="AP256" t="e">
        <f t="shared" si="164"/>
        <v>#DIV/0!</v>
      </c>
      <c r="AQ256">
        <v>0</v>
      </c>
      <c r="AR256" t="s">
        <v>415</v>
      </c>
      <c r="AS256" t="s">
        <v>415</v>
      </c>
      <c r="AT256">
        <v>0</v>
      </c>
      <c r="AU256">
        <v>0</v>
      </c>
      <c r="AV256" t="e">
        <f t="shared" si="165"/>
        <v>#DIV/0!</v>
      </c>
      <c r="AW256">
        <v>0.5</v>
      </c>
      <c r="AX256">
        <f t="shared" si="166"/>
        <v>1513.2095993025318</v>
      </c>
      <c r="AY256">
        <f t="shared" si="167"/>
        <v>42.195646976537283</v>
      </c>
      <c r="AZ256" t="e">
        <f t="shared" si="168"/>
        <v>#DIV/0!</v>
      </c>
      <c r="BA256">
        <f t="shared" si="169"/>
        <v>2.7884866046307192E-2</v>
      </c>
      <c r="BB256" t="e">
        <f t="shared" si="170"/>
        <v>#DIV/0!</v>
      </c>
      <c r="BC256" t="e">
        <f t="shared" si="171"/>
        <v>#DIV/0!</v>
      </c>
      <c r="BD256" t="s">
        <v>415</v>
      </c>
      <c r="BE256">
        <v>0</v>
      </c>
      <c r="BF256" t="e">
        <f t="shared" si="172"/>
        <v>#DIV/0!</v>
      </c>
      <c r="BG256" t="e">
        <f t="shared" si="173"/>
        <v>#DIV/0!</v>
      </c>
      <c r="BH256" t="e">
        <f t="shared" si="174"/>
        <v>#DIV/0!</v>
      </c>
      <c r="BI256" t="e">
        <f t="shared" si="175"/>
        <v>#DIV/0!</v>
      </c>
      <c r="BJ256" t="e">
        <f t="shared" si="176"/>
        <v>#DIV/0!</v>
      </c>
      <c r="BK256" t="e">
        <f t="shared" si="177"/>
        <v>#DIV/0!</v>
      </c>
      <c r="BL256" t="e">
        <f t="shared" si="178"/>
        <v>#DIV/0!</v>
      </c>
      <c r="BM256" t="e">
        <f t="shared" si="179"/>
        <v>#DIV/0!</v>
      </c>
      <c r="CV256">
        <f t="shared" si="180"/>
        <v>1800.03</v>
      </c>
      <c r="CW256">
        <f t="shared" si="181"/>
        <v>1513.2095993025318</v>
      </c>
      <c r="CX256">
        <f t="shared" si="182"/>
        <v>0.84065798864604024</v>
      </c>
      <c r="CY256">
        <f t="shared" si="183"/>
        <v>0.19131597729208069</v>
      </c>
      <c r="CZ256">
        <v>6</v>
      </c>
      <c r="DA256">
        <v>0.5</v>
      </c>
      <c r="DB256" t="s">
        <v>416</v>
      </c>
      <c r="DC256">
        <v>2</v>
      </c>
      <c r="DD256">
        <v>1674748128.0999999</v>
      </c>
      <c r="DE256">
        <v>399.67099999999999</v>
      </c>
      <c r="DF256">
        <v>452.20100000000002</v>
      </c>
      <c r="DG256">
        <v>24.938500000000001</v>
      </c>
      <c r="DH256">
        <v>20.297999999999998</v>
      </c>
      <c r="DI256">
        <v>403.58600000000001</v>
      </c>
      <c r="DJ256">
        <v>24.546500000000002</v>
      </c>
      <c r="DK256">
        <v>500.06799999999998</v>
      </c>
      <c r="DL256">
        <v>99.082599999999999</v>
      </c>
      <c r="DM256">
        <v>9.9999699999999997E-2</v>
      </c>
      <c r="DN256">
        <v>27.995999999999999</v>
      </c>
      <c r="DO256">
        <v>28.260100000000001</v>
      </c>
      <c r="DP256">
        <v>999.9</v>
      </c>
      <c r="DQ256">
        <v>0</v>
      </c>
      <c r="DR256">
        <v>0</v>
      </c>
      <c r="DS256">
        <v>10001.9</v>
      </c>
      <c r="DT256">
        <v>0</v>
      </c>
      <c r="DU256">
        <v>383.005</v>
      </c>
      <c r="DV256">
        <v>-52.529499999999999</v>
      </c>
      <c r="DW256">
        <v>409.89299999999997</v>
      </c>
      <c r="DX256">
        <v>461.56900000000002</v>
      </c>
      <c r="DY256">
        <v>4.6405000000000003</v>
      </c>
      <c r="DZ256">
        <v>452.20100000000002</v>
      </c>
      <c r="EA256">
        <v>20.297999999999998</v>
      </c>
      <c r="EB256">
        <v>2.4709699999999999</v>
      </c>
      <c r="EC256">
        <v>2.01118</v>
      </c>
      <c r="ED256">
        <v>20.836500000000001</v>
      </c>
      <c r="EE256">
        <v>17.532599999999999</v>
      </c>
      <c r="EF256">
        <v>1800.03</v>
      </c>
      <c r="EG256">
        <v>0.97800799999999999</v>
      </c>
      <c r="EH256">
        <v>2.1991799999999999E-2</v>
      </c>
      <c r="EI256">
        <v>0</v>
      </c>
      <c r="EJ256">
        <v>736.88800000000003</v>
      </c>
      <c r="EK256">
        <v>5.0010599999999998</v>
      </c>
      <c r="EL256">
        <v>13552.2</v>
      </c>
      <c r="EM256">
        <v>16711.3</v>
      </c>
      <c r="EN256">
        <v>44.875</v>
      </c>
      <c r="EO256">
        <v>45.811999999999998</v>
      </c>
      <c r="EP256">
        <v>45.625</v>
      </c>
      <c r="EQ256">
        <v>45.061999999999998</v>
      </c>
      <c r="ER256">
        <v>46.061999999999998</v>
      </c>
      <c r="ES256">
        <v>1755.55</v>
      </c>
      <c r="ET256">
        <v>39.479999999999997</v>
      </c>
      <c r="EU256">
        <v>0</v>
      </c>
      <c r="EV256">
        <v>1674748125.5</v>
      </c>
      <c r="EW256">
        <v>0</v>
      </c>
      <c r="EX256">
        <v>737.49542307692298</v>
      </c>
      <c r="EY256">
        <v>-4.8744957393102206</v>
      </c>
      <c r="EZ256">
        <v>-65.080341803431452</v>
      </c>
      <c r="FA256">
        <v>13559.823076923079</v>
      </c>
      <c r="FB256">
        <v>15</v>
      </c>
      <c r="FC256">
        <v>1674745522.0999999</v>
      </c>
      <c r="FD256" t="s">
        <v>417</v>
      </c>
      <c r="FE256">
        <v>1674745522.0999999</v>
      </c>
      <c r="FF256">
        <v>1674745515.0999999</v>
      </c>
      <c r="FG256">
        <v>2</v>
      </c>
      <c r="FH256">
        <v>7.9000000000000001E-2</v>
      </c>
      <c r="FI256">
        <v>5.8000000000000003E-2</v>
      </c>
      <c r="FJ256">
        <v>-3.89</v>
      </c>
      <c r="FK256">
        <v>9.4E-2</v>
      </c>
      <c r="FL256">
        <v>383</v>
      </c>
      <c r="FM256">
        <v>18</v>
      </c>
      <c r="FN256">
        <v>0.28000000000000003</v>
      </c>
      <c r="FO256">
        <v>0.05</v>
      </c>
      <c r="FP256">
        <v>42.010450797394178</v>
      </c>
      <c r="FQ256">
        <v>1.1327265174992009</v>
      </c>
      <c r="FR256">
        <v>0.1178182697822186</v>
      </c>
      <c r="FS256">
        <v>-1</v>
      </c>
      <c r="FT256">
        <v>0.28980127433881708</v>
      </c>
      <c r="FU256">
        <v>7.8987725265378238E-3</v>
      </c>
      <c r="FV256">
        <v>8.2150539711534532E-4</v>
      </c>
      <c r="FW256">
        <v>-1</v>
      </c>
      <c r="FX256">
        <v>0</v>
      </c>
      <c r="FY256">
        <v>0</v>
      </c>
      <c r="FZ256" t="s">
        <v>418</v>
      </c>
      <c r="GA256">
        <v>2.9780000000000002</v>
      </c>
      <c r="GB256">
        <v>2.8063400000000001</v>
      </c>
      <c r="GC256">
        <v>9.7562399999999994E-2</v>
      </c>
      <c r="GD256">
        <v>0.105143</v>
      </c>
      <c r="GE256">
        <v>0.121336</v>
      </c>
      <c r="GF256">
        <v>0.10512199999999999</v>
      </c>
      <c r="GG256">
        <v>26676.799999999999</v>
      </c>
      <c r="GH256">
        <v>24542.6</v>
      </c>
      <c r="GI256">
        <v>26573.4</v>
      </c>
      <c r="GJ256">
        <v>25901.599999999999</v>
      </c>
      <c r="GK256">
        <v>31770.5</v>
      </c>
      <c r="GL256">
        <v>32709</v>
      </c>
      <c r="GM256">
        <v>37649.300000000003</v>
      </c>
      <c r="GN256">
        <v>38421.599999999999</v>
      </c>
      <c r="GO256">
        <v>1.9757</v>
      </c>
      <c r="GP256">
        <v>1.9408300000000001</v>
      </c>
      <c r="GQ256">
        <v>7.2367500000000001E-2</v>
      </c>
      <c r="GR256">
        <v>0</v>
      </c>
      <c r="GS256">
        <v>27.0779</v>
      </c>
      <c r="GT256">
        <v>999.9</v>
      </c>
      <c r="GU256">
        <v>56.6</v>
      </c>
      <c r="GV256">
        <v>31.7</v>
      </c>
      <c r="GW256">
        <v>26.817499999999999</v>
      </c>
      <c r="GX256">
        <v>62.031199999999998</v>
      </c>
      <c r="GY256">
        <v>12.3438</v>
      </c>
      <c r="GZ256">
        <v>1</v>
      </c>
      <c r="HA256">
        <v>0.39107199999999998</v>
      </c>
      <c r="HB256">
        <v>2.1217999999999999</v>
      </c>
      <c r="HC256">
        <v>20.243400000000001</v>
      </c>
      <c r="HD256">
        <v>5.2100999999999997</v>
      </c>
      <c r="HE256">
        <v>11.9381</v>
      </c>
      <c r="HF256">
        <v>4.9877000000000002</v>
      </c>
      <c r="HG256">
        <v>3.2909999999999999</v>
      </c>
      <c r="HH256">
        <v>9999</v>
      </c>
      <c r="HI256">
        <v>9999</v>
      </c>
      <c r="HJ256">
        <v>9999</v>
      </c>
      <c r="HK256">
        <v>999.9</v>
      </c>
      <c r="HL256">
        <v>1.8702700000000001</v>
      </c>
      <c r="HM256">
        <v>1.8765400000000001</v>
      </c>
      <c r="HN256">
        <v>1.87435</v>
      </c>
      <c r="HO256">
        <v>1.87256</v>
      </c>
      <c r="HP256">
        <v>1.8730199999999999</v>
      </c>
      <c r="HQ256">
        <v>1.87039</v>
      </c>
      <c r="HR256">
        <v>1.87636</v>
      </c>
      <c r="HS256">
        <v>1.8753500000000001</v>
      </c>
      <c r="HT256">
        <v>5</v>
      </c>
      <c r="HU256">
        <v>0</v>
      </c>
      <c r="HV256">
        <v>0</v>
      </c>
      <c r="HW256">
        <v>0</v>
      </c>
      <c r="HX256" t="s">
        <v>419</v>
      </c>
      <c r="HY256" t="s">
        <v>420</v>
      </c>
      <c r="HZ256" t="s">
        <v>421</v>
      </c>
      <c r="IA256" t="s">
        <v>422</v>
      </c>
      <c r="IB256" t="s">
        <v>422</v>
      </c>
      <c r="IC256" t="s">
        <v>421</v>
      </c>
      <c r="ID256">
        <v>0</v>
      </c>
      <c r="IE256">
        <v>100</v>
      </c>
      <c r="IF256">
        <v>100</v>
      </c>
      <c r="IG256">
        <v>-3.915</v>
      </c>
      <c r="IH256">
        <v>0.39200000000000002</v>
      </c>
      <c r="II256">
        <v>-3.1183980323874012</v>
      </c>
      <c r="IJ256">
        <v>-2.536945948238235E-3</v>
      </c>
      <c r="IK256">
        <v>1.581473279927893E-6</v>
      </c>
      <c r="IL256">
        <v>-4.6698293441882044E-10</v>
      </c>
      <c r="IM256">
        <v>-0.1212426229721789</v>
      </c>
      <c r="IN256">
        <v>-1.5895243091576399E-2</v>
      </c>
      <c r="IO256">
        <v>1.559614309849521E-3</v>
      </c>
      <c r="IP256">
        <v>-2.4566050869858518E-6</v>
      </c>
      <c r="IQ256">
        <v>2</v>
      </c>
      <c r="IR256">
        <v>2224</v>
      </c>
      <c r="IS256">
        <v>2</v>
      </c>
      <c r="IT256">
        <v>25</v>
      </c>
      <c r="IU256">
        <v>43.4</v>
      </c>
      <c r="IV256">
        <v>43.5</v>
      </c>
      <c r="IW256">
        <v>1.03271</v>
      </c>
      <c r="IX256">
        <v>2.47681</v>
      </c>
      <c r="IY256">
        <v>1.65039</v>
      </c>
      <c r="IZ256">
        <v>2.2997999999999998</v>
      </c>
      <c r="JA256">
        <v>1.50024</v>
      </c>
      <c r="JB256">
        <v>2.33887</v>
      </c>
      <c r="JC256">
        <v>37.626300000000001</v>
      </c>
      <c r="JD256">
        <v>23.842300000000002</v>
      </c>
      <c r="JE256">
        <v>18</v>
      </c>
      <c r="JF256">
        <v>505.82600000000002</v>
      </c>
      <c r="JG256">
        <v>476.71600000000001</v>
      </c>
      <c r="JH256">
        <v>25.216799999999999</v>
      </c>
      <c r="JI256">
        <v>32.185499999999998</v>
      </c>
      <c r="JJ256">
        <v>30.0002</v>
      </c>
      <c r="JK256">
        <v>32.17</v>
      </c>
      <c r="JL256">
        <v>32.142899999999997</v>
      </c>
      <c r="JM256">
        <v>20.688300000000002</v>
      </c>
      <c r="JN256">
        <v>41.081200000000003</v>
      </c>
      <c r="JO256">
        <v>94.393199999999993</v>
      </c>
      <c r="JP256">
        <v>25.280200000000001</v>
      </c>
      <c r="JQ256">
        <v>452.512</v>
      </c>
      <c r="JR256">
        <v>20.303799999999999</v>
      </c>
      <c r="JS256">
        <v>99.9161</v>
      </c>
      <c r="JT256">
        <v>99.134600000000006</v>
      </c>
    </row>
    <row r="257" spans="1:280" x14ac:dyDescent="0.25">
      <c r="A257">
        <v>241</v>
      </c>
      <c r="B257">
        <v>1674748138.0999999</v>
      </c>
      <c r="C257">
        <v>2400.5</v>
      </c>
      <c r="D257" t="s">
        <v>901</v>
      </c>
      <c r="E257" t="s">
        <v>902</v>
      </c>
      <c r="F257" t="s">
        <v>412</v>
      </c>
      <c r="G257" t="s">
        <v>413</v>
      </c>
      <c r="H257" t="s">
        <v>414</v>
      </c>
      <c r="I257">
        <v>1674748138.0999999</v>
      </c>
      <c r="J257">
        <f t="shared" si="138"/>
        <v>3.9882883902878658E-3</v>
      </c>
      <c r="K257">
        <f t="shared" si="139"/>
        <v>3.9882883902878654</v>
      </c>
      <c r="L257">
        <f t="shared" si="140"/>
        <v>42.40399898247685</v>
      </c>
      <c r="M257">
        <f t="shared" si="141"/>
        <v>399.67200000000003</v>
      </c>
      <c r="N257">
        <f t="shared" si="142"/>
        <v>151.60246328025173</v>
      </c>
      <c r="O257">
        <f t="shared" si="143"/>
        <v>15.036338602736958</v>
      </c>
      <c r="P257">
        <f t="shared" si="144"/>
        <v>39.640540080960001</v>
      </c>
      <c r="Q257">
        <f t="shared" si="145"/>
        <v>0.29403195181865538</v>
      </c>
      <c r="R257">
        <f t="shared" si="146"/>
        <v>2.9083693850221817</v>
      </c>
      <c r="S257">
        <f t="shared" si="147"/>
        <v>0.27845929682507331</v>
      </c>
      <c r="T257">
        <f t="shared" si="148"/>
        <v>0.17536744063220178</v>
      </c>
      <c r="U257">
        <f t="shared" si="149"/>
        <v>344.36441176224912</v>
      </c>
      <c r="V257">
        <f t="shared" si="150"/>
        <v>28.998804862152678</v>
      </c>
      <c r="W257">
        <f t="shared" si="151"/>
        <v>28.246099999999998</v>
      </c>
      <c r="X257">
        <f t="shared" si="152"/>
        <v>3.8496253608609994</v>
      </c>
      <c r="Y257">
        <f t="shared" si="153"/>
        <v>65.206058751260471</v>
      </c>
      <c r="Z257">
        <f t="shared" si="154"/>
        <v>2.4743499910320002</v>
      </c>
      <c r="AA257">
        <f t="shared" si="155"/>
        <v>3.7946627022357333</v>
      </c>
      <c r="AB257">
        <f t="shared" si="156"/>
        <v>1.3752753698289992</v>
      </c>
      <c r="AC257">
        <f t="shared" si="157"/>
        <v>-175.88351801169489</v>
      </c>
      <c r="AD257">
        <f t="shared" si="158"/>
        <v>-38.712934939444509</v>
      </c>
      <c r="AE257">
        <f t="shared" si="159"/>
        <v>-2.9050130339692637</v>
      </c>
      <c r="AF257">
        <f t="shared" si="160"/>
        <v>126.86294577714044</v>
      </c>
      <c r="AG257">
        <v>0</v>
      </c>
      <c r="AH257">
        <v>0</v>
      </c>
      <c r="AI257">
        <f t="shared" si="161"/>
        <v>1</v>
      </c>
      <c r="AJ257">
        <f t="shared" si="162"/>
        <v>0</v>
      </c>
      <c r="AK257">
        <f t="shared" si="163"/>
        <v>52073.998319099344</v>
      </c>
      <c r="AL257" t="s">
        <v>415</v>
      </c>
      <c r="AM257" t="s">
        <v>415</v>
      </c>
      <c r="AN257">
        <v>0</v>
      </c>
      <c r="AO257">
        <v>0</v>
      </c>
      <c r="AP257" t="e">
        <f t="shared" si="164"/>
        <v>#DIV/0!</v>
      </c>
      <c r="AQ257">
        <v>0</v>
      </c>
      <c r="AR257" t="s">
        <v>415</v>
      </c>
      <c r="AS257" t="s">
        <v>415</v>
      </c>
      <c r="AT257">
        <v>0</v>
      </c>
      <c r="AU257">
        <v>0</v>
      </c>
      <c r="AV257" t="e">
        <f t="shared" si="165"/>
        <v>#DIV/0!</v>
      </c>
      <c r="AW257">
        <v>0.5</v>
      </c>
      <c r="AX257">
        <f t="shared" si="166"/>
        <v>1513.1673058811245</v>
      </c>
      <c r="AY257">
        <f t="shared" si="167"/>
        <v>42.40399898247685</v>
      </c>
      <c r="AZ257" t="e">
        <f t="shared" si="168"/>
        <v>#DIV/0!</v>
      </c>
      <c r="BA257">
        <f t="shared" si="169"/>
        <v>2.8023338078788849E-2</v>
      </c>
      <c r="BB257" t="e">
        <f t="shared" si="170"/>
        <v>#DIV/0!</v>
      </c>
      <c r="BC257" t="e">
        <f t="shared" si="171"/>
        <v>#DIV/0!</v>
      </c>
      <c r="BD257" t="s">
        <v>415</v>
      </c>
      <c r="BE257">
        <v>0</v>
      </c>
      <c r="BF257" t="e">
        <f t="shared" si="172"/>
        <v>#DIV/0!</v>
      </c>
      <c r="BG257" t="e">
        <f t="shared" si="173"/>
        <v>#DIV/0!</v>
      </c>
      <c r="BH257" t="e">
        <f t="shared" si="174"/>
        <v>#DIV/0!</v>
      </c>
      <c r="BI257" t="e">
        <f t="shared" si="175"/>
        <v>#DIV/0!</v>
      </c>
      <c r="BJ257" t="e">
        <f t="shared" si="176"/>
        <v>#DIV/0!</v>
      </c>
      <c r="BK257" t="e">
        <f t="shared" si="177"/>
        <v>#DIV/0!</v>
      </c>
      <c r="BL257" t="e">
        <f t="shared" si="178"/>
        <v>#DIV/0!</v>
      </c>
      <c r="BM257" t="e">
        <f t="shared" si="179"/>
        <v>#DIV/0!</v>
      </c>
      <c r="CV257">
        <f t="shared" si="180"/>
        <v>1799.98</v>
      </c>
      <c r="CW257">
        <f t="shared" si="181"/>
        <v>1513.1673058811245</v>
      </c>
      <c r="CX257">
        <f t="shared" si="182"/>
        <v>0.84065784391000153</v>
      </c>
      <c r="CY257">
        <f t="shared" si="183"/>
        <v>0.19131568782000308</v>
      </c>
      <c r="CZ257">
        <v>6</v>
      </c>
      <c r="DA257">
        <v>0.5</v>
      </c>
      <c r="DB257" t="s">
        <v>416</v>
      </c>
      <c r="DC257">
        <v>2</v>
      </c>
      <c r="DD257">
        <v>1674748138.0999999</v>
      </c>
      <c r="DE257">
        <v>399.67200000000003</v>
      </c>
      <c r="DF257">
        <v>452.46</v>
      </c>
      <c r="DG257">
        <v>24.947399999999998</v>
      </c>
      <c r="DH257">
        <v>20.281700000000001</v>
      </c>
      <c r="DI257">
        <v>403.58699999999999</v>
      </c>
      <c r="DJ257">
        <v>24.555</v>
      </c>
      <c r="DK257">
        <v>500.09100000000001</v>
      </c>
      <c r="DL257">
        <v>99.082400000000007</v>
      </c>
      <c r="DM257">
        <v>0.10027999999999999</v>
      </c>
      <c r="DN257">
        <v>27.999199999999998</v>
      </c>
      <c r="DO257">
        <v>28.246099999999998</v>
      </c>
      <c r="DP257">
        <v>999.9</v>
      </c>
      <c r="DQ257">
        <v>0</v>
      </c>
      <c r="DR257">
        <v>0</v>
      </c>
      <c r="DS257">
        <v>9971.25</v>
      </c>
      <c r="DT257">
        <v>0</v>
      </c>
      <c r="DU257">
        <v>381.60300000000001</v>
      </c>
      <c r="DV257">
        <v>-52.7883</v>
      </c>
      <c r="DW257">
        <v>409.89800000000002</v>
      </c>
      <c r="DX257">
        <v>461.827</v>
      </c>
      <c r="DY257">
        <v>4.6657400000000004</v>
      </c>
      <c r="DZ257">
        <v>452.46</v>
      </c>
      <c r="EA257">
        <v>20.281700000000001</v>
      </c>
      <c r="EB257">
        <v>2.4718499999999999</v>
      </c>
      <c r="EC257">
        <v>2.00956</v>
      </c>
      <c r="ED257">
        <v>20.842300000000002</v>
      </c>
      <c r="EE257">
        <v>17.5198</v>
      </c>
      <c r="EF257">
        <v>1799.98</v>
      </c>
      <c r="EG257">
        <v>0.97800799999999999</v>
      </c>
      <c r="EH257">
        <v>2.1991799999999999E-2</v>
      </c>
      <c r="EI257">
        <v>0</v>
      </c>
      <c r="EJ257">
        <v>735.84699999999998</v>
      </c>
      <c r="EK257">
        <v>5.0010599999999998</v>
      </c>
      <c r="EL257">
        <v>13537.2</v>
      </c>
      <c r="EM257">
        <v>16710.900000000001</v>
      </c>
      <c r="EN257">
        <v>44.936999999999998</v>
      </c>
      <c r="EO257">
        <v>45.875</v>
      </c>
      <c r="EP257">
        <v>45.686999999999998</v>
      </c>
      <c r="EQ257">
        <v>45.125</v>
      </c>
      <c r="ER257">
        <v>46.061999999999998</v>
      </c>
      <c r="ES257">
        <v>1755.5</v>
      </c>
      <c r="ET257">
        <v>39.47</v>
      </c>
      <c r="EU257">
        <v>0</v>
      </c>
      <c r="EV257">
        <v>1674748135.0999999</v>
      </c>
      <c r="EW257">
        <v>0</v>
      </c>
      <c r="EX257">
        <v>736.69207692307691</v>
      </c>
      <c r="EY257">
        <v>-5.1485812124640402</v>
      </c>
      <c r="EZ257">
        <v>-83.302563988598223</v>
      </c>
      <c r="FA257">
        <v>13547.292307692311</v>
      </c>
      <c r="FB257">
        <v>15</v>
      </c>
      <c r="FC257">
        <v>1674745522.0999999</v>
      </c>
      <c r="FD257" t="s">
        <v>417</v>
      </c>
      <c r="FE257">
        <v>1674745522.0999999</v>
      </c>
      <c r="FF257">
        <v>1674745515.0999999</v>
      </c>
      <c r="FG257">
        <v>2</v>
      </c>
      <c r="FH257">
        <v>7.9000000000000001E-2</v>
      </c>
      <c r="FI257">
        <v>5.8000000000000003E-2</v>
      </c>
      <c r="FJ257">
        <v>-3.89</v>
      </c>
      <c r="FK257">
        <v>9.4E-2</v>
      </c>
      <c r="FL257">
        <v>383</v>
      </c>
      <c r="FM257">
        <v>18</v>
      </c>
      <c r="FN257">
        <v>0.28000000000000003</v>
      </c>
      <c r="FO257">
        <v>0.05</v>
      </c>
      <c r="FP257">
        <v>42.177838351135073</v>
      </c>
      <c r="FQ257">
        <v>1.0574153299768829</v>
      </c>
      <c r="FR257">
        <v>0.1035439612637916</v>
      </c>
      <c r="FS257">
        <v>-1</v>
      </c>
      <c r="FT257">
        <v>0.29144396782835508</v>
      </c>
      <c r="FU257">
        <v>1.306261084175633E-2</v>
      </c>
      <c r="FV257">
        <v>1.3262627378244601E-3</v>
      </c>
      <c r="FW257">
        <v>-1</v>
      </c>
      <c r="FX257">
        <v>0</v>
      </c>
      <c r="FY257">
        <v>0</v>
      </c>
      <c r="FZ257" t="s">
        <v>418</v>
      </c>
      <c r="GA257">
        <v>2.9780600000000002</v>
      </c>
      <c r="GB257">
        <v>2.8063500000000001</v>
      </c>
      <c r="GC257">
        <v>9.7562300000000005E-2</v>
      </c>
      <c r="GD257">
        <v>0.105188</v>
      </c>
      <c r="GE257">
        <v>0.121364</v>
      </c>
      <c r="GF257">
        <v>0.105063</v>
      </c>
      <c r="GG257">
        <v>26677.200000000001</v>
      </c>
      <c r="GH257">
        <v>24541.599999999999</v>
      </c>
      <c r="GI257">
        <v>26573.7</v>
      </c>
      <c r="GJ257">
        <v>25901.9</v>
      </c>
      <c r="GK257">
        <v>31769.8</v>
      </c>
      <c r="GL257">
        <v>32711.5</v>
      </c>
      <c r="GM257">
        <v>37649.800000000003</v>
      </c>
      <c r="GN257">
        <v>38422.1</v>
      </c>
      <c r="GO257">
        <v>1.9759800000000001</v>
      </c>
      <c r="GP257">
        <v>1.9403999999999999</v>
      </c>
      <c r="GQ257">
        <v>7.2002399999999994E-2</v>
      </c>
      <c r="GR257">
        <v>0</v>
      </c>
      <c r="GS257">
        <v>27.069900000000001</v>
      </c>
      <c r="GT257">
        <v>999.9</v>
      </c>
      <c r="GU257">
        <v>56.6</v>
      </c>
      <c r="GV257">
        <v>31.7</v>
      </c>
      <c r="GW257">
        <v>26.817900000000002</v>
      </c>
      <c r="GX257">
        <v>62.111199999999997</v>
      </c>
      <c r="GY257">
        <v>11.7468</v>
      </c>
      <c r="GZ257">
        <v>1</v>
      </c>
      <c r="HA257">
        <v>0.390455</v>
      </c>
      <c r="HB257">
        <v>1.96183</v>
      </c>
      <c r="HC257">
        <v>20.2453</v>
      </c>
      <c r="HD257">
        <v>5.2103999999999999</v>
      </c>
      <c r="HE257">
        <v>11.937799999999999</v>
      </c>
      <c r="HF257">
        <v>4.9875999999999996</v>
      </c>
      <c r="HG257">
        <v>3.2909999999999999</v>
      </c>
      <c r="HH257">
        <v>9999</v>
      </c>
      <c r="HI257">
        <v>9999</v>
      </c>
      <c r="HJ257">
        <v>9999</v>
      </c>
      <c r="HK257">
        <v>999.9</v>
      </c>
      <c r="HL257">
        <v>1.8702700000000001</v>
      </c>
      <c r="HM257">
        <v>1.87653</v>
      </c>
      <c r="HN257">
        <v>1.87436</v>
      </c>
      <c r="HO257">
        <v>1.8725799999999999</v>
      </c>
      <c r="HP257">
        <v>1.8730199999999999</v>
      </c>
      <c r="HQ257">
        <v>1.8704000000000001</v>
      </c>
      <c r="HR257">
        <v>1.8763700000000001</v>
      </c>
      <c r="HS257">
        <v>1.8753599999999999</v>
      </c>
      <c r="HT257">
        <v>5</v>
      </c>
      <c r="HU257">
        <v>0</v>
      </c>
      <c r="HV257">
        <v>0</v>
      </c>
      <c r="HW257">
        <v>0</v>
      </c>
      <c r="HX257" t="s">
        <v>419</v>
      </c>
      <c r="HY257" t="s">
        <v>420</v>
      </c>
      <c r="HZ257" t="s">
        <v>421</v>
      </c>
      <c r="IA257" t="s">
        <v>422</v>
      </c>
      <c r="IB257" t="s">
        <v>422</v>
      </c>
      <c r="IC257" t="s">
        <v>421</v>
      </c>
      <c r="ID257">
        <v>0</v>
      </c>
      <c r="IE257">
        <v>100</v>
      </c>
      <c r="IF257">
        <v>100</v>
      </c>
      <c r="IG257">
        <v>-3.915</v>
      </c>
      <c r="IH257">
        <v>0.39240000000000003</v>
      </c>
      <c r="II257">
        <v>-3.1183980323874012</v>
      </c>
      <c r="IJ257">
        <v>-2.536945948238235E-3</v>
      </c>
      <c r="IK257">
        <v>1.581473279927893E-6</v>
      </c>
      <c r="IL257">
        <v>-4.6698293441882044E-10</v>
      </c>
      <c r="IM257">
        <v>-0.1212426229721789</v>
      </c>
      <c r="IN257">
        <v>-1.5895243091576399E-2</v>
      </c>
      <c r="IO257">
        <v>1.559614309849521E-3</v>
      </c>
      <c r="IP257">
        <v>-2.4566050869858518E-6</v>
      </c>
      <c r="IQ257">
        <v>2</v>
      </c>
      <c r="IR257">
        <v>2224</v>
      </c>
      <c r="IS257">
        <v>2</v>
      </c>
      <c r="IT257">
        <v>25</v>
      </c>
      <c r="IU257">
        <v>43.6</v>
      </c>
      <c r="IV257">
        <v>43.7</v>
      </c>
      <c r="IW257">
        <v>1.03149</v>
      </c>
      <c r="IX257">
        <v>2.4731399999999999</v>
      </c>
      <c r="IY257">
        <v>1.65039</v>
      </c>
      <c r="IZ257">
        <v>2.3010299999999999</v>
      </c>
      <c r="JA257">
        <v>1.50024</v>
      </c>
      <c r="JB257">
        <v>2.3120099999999999</v>
      </c>
      <c r="JC257">
        <v>37.626300000000001</v>
      </c>
      <c r="JD257">
        <v>23.807300000000001</v>
      </c>
      <c r="JE257">
        <v>18</v>
      </c>
      <c r="JF257">
        <v>506.02100000000002</v>
      </c>
      <c r="JG257">
        <v>476.44299999999998</v>
      </c>
      <c r="JH257">
        <v>25.281700000000001</v>
      </c>
      <c r="JI257">
        <v>32.188400000000001</v>
      </c>
      <c r="JJ257">
        <v>30</v>
      </c>
      <c r="JK257">
        <v>32.171700000000001</v>
      </c>
      <c r="JL257">
        <v>32.144300000000001</v>
      </c>
      <c r="JM257">
        <v>20.694900000000001</v>
      </c>
      <c r="JN257">
        <v>41.081200000000003</v>
      </c>
      <c r="JO257">
        <v>94.393199999999993</v>
      </c>
      <c r="JP257">
        <v>25.284300000000002</v>
      </c>
      <c r="JQ257">
        <v>452.59199999999998</v>
      </c>
      <c r="JR257">
        <v>20.278400000000001</v>
      </c>
      <c r="JS257">
        <v>99.917500000000004</v>
      </c>
      <c r="JT257">
        <v>99.1357</v>
      </c>
    </row>
    <row r="258" spans="1:280" x14ac:dyDescent="0.25">
      <c r="A258">
        <v>242</v>
      </c>
      <c r="B258">
        <v>1674748148.0999999</v>
      </c>
      <c r="C258">
        <v>2410.5</v>
      </c>
      <c r="D258" t="s">
        <v>903</v>
      </c>
      <c r="E258" t="s">
        <v>904</v>
      </c>
      <c r="F258" t="s">
        <v>412</v>
      </c>
      <c r="G258" t="s">
        <v>413</v>
      </c>
      <c r="H258" t="s">
        <v>414</v>
      </c>
      <c r="I258">
        <v>1674748148.0999999</v>
      </c>
      <c r="J258">
        <f t="shared" si="138"/>
        <v>4.0032325937421794E-3</v>
      </c>
      <c r="K258">
        <f t="shared" si="139"/>
        <v>4.0032325937421795</v>
      </c>
      <c r="L258">
        <f t="shared" si="140"/>
        <v>42.565639358352371</v>
      </c>
      <c r="M258">
        <f t="shared" si="141"/>
        <v>399.661</v>
      </c>
      <c r="N258">
        <f t="shared" si="142"/>
        <v>152.31877916192815</v>
      </c>
      <c r="O258">
        <f t="shared" si="143"/>
        <v>15.107843515771025</v>
      </c>
      <c r="P258">
        <f t="shared" si="144"/>
        <v>39.640652850411996</v>
      </c>
      <c r="Q258">
        <f t="shared" si="145"/>
        <v>0.29611215408889385</v>
      </c>
      <c r="R258">
        <f t="shared" si="146"/>
        <v>2.911161600048791</v>
      </c>
      <c r="S258">
        <f t="shared" si="147"/>
        <v>0.28033900313044707</v>
      </c>
      <c r="T258">
        <f t="shared" si="148"/>
        <v>0.17655898346791374</v>
      </c>
      <c r="U258">
        <f t="shared" si="149"/>
        <v>344.36109860394203</v>
      </c>
      <c r="V258">
        <f t="shared" si="150"/>
        <v>28.987990769862225</v>
      </c>
      <c r="W258">
        <f t="shared" si="151"/>
        <v>28.234500000000001</v>
      </c>
      <c r="X258">
        <f t="shared" si="152"/>
        <v>3.8470276118034694</v>
      </c>
      <c r="Y258">
        <f t="shared" si="153"/>
        <v>65.267196827986567</v>
      </c>
      <c r="Z258">
        <f t="shared" si="154"/>
        <v>2.4758038137196006</v>
      </c>
      <c r="AA258">
        <f t="shared" si="155"/>
        <v>3.793335602024777</v>
      </c>
      <c r="AB258">
        <f t="shared" si="156"/>
        <v>1.3712237980838689</v>
      </c>
      <c r="AC258">
        <f t="shared" si="157"/>
        <v>-176.54255738403012</v>
      </c>
      <c r="AD258">
        <f t="shared" si="158"/>
        <v>-37.871201111075521</v>
      </c>
      <c r="AE258">
        <f t="shared" si="159"/>
        <v>-2.8388747889295609</v>
      </c>
      <c r="AF258">
        <f t="shared" si="160"/>
        <v>127.10846531990683</v>
      </c>
      <c r="AG258">
        <v>0</v>
      </c>
      <c r="AH258">
        <v>0</v>
      </c>
      <c r="AI258">
        <f t="shared" si="161"/>
        <v>1</v>
      </c>
      <c r="AJ258">
        <f t="shared" si="162"/>
        <v>0</v>
      </c>
      <c r="AK258">
        <f t="shared" si="163"/>
        <v>52154.998423299032</v>
      </c>
      <c r="AL258" t="s">
        <v>415</v>
      </c>
      <c r="AM258" t="s">
        <v>415</v>
      </c>
      <c r="AN258">
        <v>0</v>
      </c>
      <c r="AO258">
        <v>0</v>
      </c>
      <c r="AP258" t="e">
        <f t="shared" si="164"/>
        <v>#DIV/0!</v>
      </c>
      <c r="AQ258">
        <v>0</v>
      </c>
      <c r="AR258" t="s">
        <v>415</v>
      </c>
      <c r="AS258" t="s">
        <v>415</v>
      </c>
      <c r="AT258">
        <v>0</v>
      </c>
      <c r="AU258">
        <v>0</v>
      </c>
      <c r="AV258" t="e">
        <f t="shared" si="165"/>
        <v>#DIV/0!</v>
      </c>
      <c r="AW258">
        <v>0.5</v>
      </c>
      <c r="AX258">
        <f t="shared" si="166"/>
        <v>1513.143299301971</v>
      </c>
      <c r="AY258">
        <f t="shared" si="167"/>
        <v>42.565639358352371</v>
      </c>
      <c r="AZ258" t="e">
        <f t="shared" si="168"/>
        <v>#DIV/0!</v>
      </c>
      <c r="BA258">
        <f t="shared" si="169"/>
        <v>2.8130606914750476E-2</v>
      </c>
      <c r="BB258" t="e">
        <f t="shared" si="170"/>
        <v>#DIV/0!</v>
      </c>
      <c r="BC258" t="e">
        <f t="shared" si="171"/>
        <v>#DIV/0!</v>
      </c>
      <c r="BD258" t="s">
        <v>415</v>
      </c>
      <c r="BE258">
        <v>0</v>
      </c>
      <c r="BF258" t="e">
        <f t="shared" si="172"/>
        <v>#DIV/0!</v>
      </c>
      <c r="BG258" t="e">
        <f t="shared" si="173"/>
        <v>#DIV/0!</v>
      </c>
      <c r="BH258" t="e">
        <f t="shared" si="174"/>
        <v>#DIV/0!</v>
      </c>
      <c r="BI258" t="e">
        <f t="shared" si="175"/>
        <v>#DIV/0!</v>
      </c>
      <c r="BJ258" t="e">
        <f t="shared" si="176"/>
        <v>#DIV/0!</v>
      </c>
      <c r="BK258" t="e">
        <f t="shared" si="177"/>
        <v>#DIV/0!</v>
      </c>
      <c r="BL258" t="e">
        <f t="shared" si="178"/>
        <v>#DIV/0!</v>
      </c>
      <c r="BM258" t="e">
        <f t="shared" si="179"/>
        <v>#DIV/0!</v>
      </c>
      <c r="CV258">
        <f t="shared" si="180"/>
        <v>1799.95</v>
      </c>
      <c r="CW258">
        <f t="shared" si="181"/>
        <v>1513.143299301971</v>
      </c>
      <c r="CX258">
        <f t="shared" si="182"/>
        <v>0.84065851790437007</v>
      </c>
      <c r="CY258">
        <f t="shared" si="183"/>
        <v>0.19131703580874027</v>
      </c>
      <c r="CZ258">
        <v>6</v>
      </c>
      <c r="DA258">
        <v>0.5</v>
      </c>
      <c r="DB258" t="s">
        <v>416</v>
      </c>
      <c r="DC258">
        <v>2</v>
      </c>
      <c r="DD258">
        <v>1674748148.0999999</v>
      </c>
      <c r="DE258">
        <v>399.661</v>
      </c>
      <c r="DF258">
        <v>452.65100000000001</v>
      </c>
      <c r="DG258">
        <v>24.961300000000001</v>
      </c>
      <c r="DH258">
        <v>20.278099999999998</v>
      </c>
      <c r="DI258">
        <v>403.57600000000002</v>
      </c>
      <c r="DJ258">
        <v>24.568100000000001</v>
      </c>
      <c r="DK258">
        <v>500.08199999999999</v>
      </c>
      <c r="DL258">
        <v>99.085499999999996</v>
      </c>
      <c r="DM258">
        <v>0.100192</v>
      </c>
      <c r="DN258">
        <v>27.993200000000002</v>
      </c>
      <c r="DO258">
        <v>28.234500000000001</v>
      </c>
      <c r="DP258">
        <v>999.9</v>
      </c>
      <c r="DQ258">
        <v>0</v>
      </c>
      <c r="DR258">
        <v>0</v>
      </c>
      <c r="DS258">
        <v>9986.8799999999992</v>
      </c>
      <c r="DT258">
        <v>0</v>
      </c>
      <c r="DU258">
        <v>379.423</v>
      </c>
      <c r="DV258">
        <v>-52.990400000000001</v>
      </c>
      <c r="DW258">
        <v>409.892</v>
      </c>
      <c r="DX258">
        <v>462.02</v>
      </c>
      <c r="DY258">
        <v>4.68316</v>
      </c>
      <c r="DZ258">
        <v>452.65100000000001</v>
      </c>
      <c r="EA258">
        <v>20.278099999999998</v>
      </c>
      <c r="EB258">
        <v>2.4733000000000001</v>
      </c>
      <c r="EC258">
        <v>2.0092699999999999</v>
      </c>
      <c r="ED258">
        <v>20.851900000000001</v>
      </c>
      <c r="EE258">
        <v>17.517600000000002</v>
      </c>
      <c r="EF258">
        <v>1799.95</v>
      </c>
      <c r="EG258">
        <v>0.97799000000000003</v>
      </c>
      <c r="EH258">
        <v>2.2009500000000001E-2</v>
      </c>
      <c r="EI258">
        <v>0</v>
      </c>
      <c r="EJ258">
        <v>735.31399999999996</v>
      </c>
      <c r="EK258">
        <v>5.0010599999999998</v>
      </c>
      <c r="EL258">
        <v>13521.4</v>
      </c>
      <c r="EM258">
        <v>16710.5</v>
      </c>
      <c r="EN258">
        <v>45</v>
      </c>
      <c r="EO258">
        <v>45.936999999999998</v>
      </c>
      <c r="EP258">
        <v>45.75</v>
      </c>
      <c r="EQ258">
        <v>45.186999999999998</v>
      </c>
      <c r="ER258">
        <v>46.125</v>
      </c>
      <c r="ES258">
        <v>1755.44</v>
      </c>
      <c r="ET258">
        <v>39.51</v>
      </c>
      <c r="EU258">
        <v>0</v>
      </c>
      <c r="EV258">
        <v>1674748145.3</v>
      </c>
      <c r="EW258">
        <v>0</v>
      </c>
      <c r="EX258">
        <v>735.9169999999998</v>
      </c>
      <c r="EY258">
        <v>-3.919769237590593</v>
      </c>
      <c r="EZ258">
        <v>-87.600000122857836</v>
      </c>
      <c r="FA258">
        <v>13532.727999999999</v>
      </c>
      <c r="FB258">
        <v>15</v>
      </c>
      <c r="FC258">
        <v>1674745522.0999999</v>
      </c>
      <c r="FD258" t="s">
        <v>417</v>
      </c>
      <c r="FE258">
        <v>1674745522.0999999</v>
      </c>
      <c r="FF258">
        <v>1674745515.0999999</v>
      </c>
      <c r="FG258">
        <v>2</v>
      </c>
      <c r="FH258">
        <v>7.9000000000000001E-2</v>
      </c>
      <c r="FI258">
        <v>5.8000000000000003E-2</v>
      </c>
      <c r="FJ258">
        <v>-3.89</v>
      </c>
      <c r="FK258">
        <v>9.4E-2</v>
      </c>
      <c r="FL258">
        <v>383</v>
      </c>
      <c r="FM258">
        <v>18</v>
      </c>
      <c r="FN258">
        <v>0.28000000000000003</v>
      </c>
      <c r="FO258">
        <v>0.05</v>
      </c>
      <c r="FP258">
        <v>42.336486416090906</v>
      </c>
      <c r="FQ258">
        <v>0.79572403863520058</v>
      </c>
      <c r="FR258">
        <v>9.0343581184518351E-2</v>
      </c>
      <c r="FS258">
        <v>-1</v>
      </c>
      <c r="FT258">
        <v>0.29370945460668602</v>
      </c>
      <c r="FU258">
        <v>1.430431873463801E-2</v>
      </c>
      <c r="FV258">
        <v>1.453802023208251E-3</v>
      </c>
      <c r="FW258">
        <v>-1</v>
      </c>
      <c r="FX258">
        <v>0</v>
      </c>
      <c r="FY258">
        <v>0</v>
      </c>
      <c r="FZ258" t="s">
        <v>418</v>
      </c>
      <c r="GA258">
        <v>2.97804</v>
      </c>
      <c r="GB258">
        <v>2.8064</v>
      </c>
      <c r="GC258">
        <v>9.7562499999999996E-2</v>
      </c>
      <c r="GD258">
        <v>0.105224</v>
      </c>
      <c r="GE258">
        <v>0.12141200000000001</v>
      </c>
      <c r="GF258">
        <v>0.10505200000000001</v>
      </c>
      <c r="GG258">
        <v>26676.6</v>
      </c>
      <c r="GH258">
        <v>24540.400000000001</v>
      </c>
      <c r="GI258">
        <v>26573.1</v>
      </c>
      <c r="GJ258">
        <v>25901.599999999999</v>
      </c>
      <c r="GK258">
        <v>31767.8</v>
      </c>
      <c r="GL258">
        <v>32711.5</v>
      </c>
      <c r="GM258">
        <v>37649.4</v>
      </c>
      <c r="GN258">
        <v>38421.599999999999</v>
      </c>
      <c r="GO258">
        <v>1.9757199999999999</v>
      </c>
      <c r="GP258">
        <v>1.94058</v>
      </c>
      <c r="GQ258">
        <v>7.1987499999999996E-2</v>
      </c>
      <c r="GR258">
        <v>0</v>
      </c>
      <c r="GS258">
        <v>27.058499999999999</v>
      </c>
      <c r="GT258">
        <v>999.9</v>
      </c>
      <c r="GU258">
        <v>56.5</v>
      </c>
      <c r="GV258">
        <v>31.7</v>
      </c>
      <c r="GW258">
        <v>26.771000000000001</v>
      </c>
      <c r="GX258">
        <v>61.9512</v>
      </c>
      <c r="GY258">
        <v>12.0152</v>
      </c>
      <c r="GZ258">
        <v>1</v>
      </c>
      <c r="HA258">
        <v>0.39097599999999999</v>
      </c>
      <c r="HB258">
        <v>2.00861</v>
      </c>
      <c r="HC258">
        <v>20.244700000000002</v>
      </c>
      <c r="HD258">
        <v>5.2098000000000004</v>
      </c>
      <c r="HE258">
        <v>11.9381</v>
      </c>
      <c r="HF258">
        <v>4.9875499999999997</v>
      </c>
      <c r="HG258">
        <v>3.2909999999999999</v>
      </c>
      <c r="HH258">
        <v>9999</v>
      </c>
      <c r="HI258">
        <v>9999</v>
      </c>
      <c r="HJ258">
        <v>9999</v>
      </c>
      <c r="HK258">
        <v>999.9</v>
      </c>
      <c r="HL258">
        <v>1.8702700000000001</v>
      </c>
      <c r="HM258">
        <v>1.87653</v>
      </c>
      <c r="HN258">
        <v>1.87435</v>
      </c>
      <c r="HO258">
        <v>1.8725700000000001</v>
      </c>
      <c r="HP258">
        <v>1.8730199999999999</v>
      </c>
      <c r="HQ258">
        <v>1.8704099999999999</v>
      </c>
      <c r="HR258">
        <v>1.87635</v>
      </c>
      <c r="HS258">
        <v>1.8753899999999999</v>
      </c>
      <c r="HT258">
        <v>5</v>
      </c>
      <c r="HU258">
        <v>0</v>
      </c>
      <c r="HV258">
        <v>0</v>
      </c>
      <c r="HW258">
        <v>0</v>
      </c>
      <c r="HX258" t="s">
        <v>419</v>
      </c>
      <c r="HY258" t="s">
        <v>420</v>
      </c>
      <c r="HZ258" t="s">
        <v>421</v>
      </c>
      <c r="IA258" t="s">
        <v>422</v>
      </c>
      <c r="IB258" t="s">
        <v>422</v>
      </c>
      <c r="IC258" t="s">
        <v>421</v>
      </c>
      <c r="ID258">
        <v>0</v>
      </c>
      <c r="IE258">
        <v>100</v>
      </c>
      <c r="IF258">
        <v>100</v>
      </c>
      <c r="IG258">
        <v>-3.915</v>
      </c>
      <c r="IH258">
        <v>0.39319999999999999</v>
      </c>
      <c r="II258">
        <v>-3.1183980323874012</v>
      </c>
      <c r="IJ258">
        <v>-2.536945948238235E-3</v>
      </c>
      <c r="IK258">
        <v>1.581473279927893E-6</v>
      </c>
      <c r="IL258">
        <v>-4.6698293441882044E-10</v>
      </c>
      <c r="IM258">
        <v>-0.1212426229721789</v>
      </c>
      <c r="IN258">
        <v>-1.5895243091576399E-2</v>
      </c>
      <c r="IO258">
        <v>1.559614309849521E-3</v>
      </c>
      <c r="IP258">
        <v>-2.4566050869858518E-6</v>
      </c>
      <c r="IQ258">
        <v>2</v>
      </c>
      <c r="IR258">
        <v>2224</v>
      </c>
      <c r="IS258">
        <v>2</v>
      </c>
      <c r="IT258">
        <v>25</v>
      </c>
      <c r="IU258">
        <v>43.8</v>
      </c>
      <c r="IV258">
        <v>43.9</v>
      </c>
      <c r="IW258">
        <v>1.03271</v>
      </c>
      <c r="IX258">
        <v>2.4694799999999999</v>
      </c>
      <c r="IY258">
        <v>1.64917</v>
      </c>
      <c r="IZ258">
        <v>2.3010299999999999</v>
      </c>
      <c r="JA258">
        <v>1.50024</v>
      </c>
      <c r="JB258">
        <v>2.3706100000000001</v>
      </c>
      <c r="JC258">
        <v>37.626300000000001</v>
      </c>
      <c r="JD258">
        <v>23.8598</v>
      </c>
      <c r="JE258">
        <v>18</v>
      </c>
      <c r="JF258">
        <v>505.87900000000002</v>
      </c>
      <c r="JG258">
        <v>476.58100000000002</v>
      </c>
      <c r="JH258">
        <v>25.289300000000001</v>
      </c>
      <c r="JI258">
        <v>32.188800000000001</v>
      </c>
      <c r="JJ258">
        <v>30.0001</v>
      </c>
      <c r="JK258">
        <v>32.174500000000002</v>
      </c>
      <c r="JL258">
        <v>32.146900000000002</v>
      </c>
      <c r="JM258">
        <v>20.7043</v>
      </c>
      <c r="JN258">
        <v>41.081200000000003</v>
      </c>
      <c r="JO258">
        <v>94.014499999999998</v>
      </c>
      <c r="JP258">
        <v>25.2911</v>
      </c>
      <c r="JQ258">
        <v>452.887</v>
      </c>
      <c r="JR258">
        <v>20.237400000000001</v>
      </c>
      <c r="JS258">
        <v>99.915899999999993</v>
      </c>
      <c r="JT258">
        <v>99.134399999999999</v>
      </c>
    </row>
    <row r="259" spans="1:280" x14ac:dyDescent="0.25">
      <c r="A259">
        <v>243</v>
      </c>
      <c r="B259">
        <v>1674748158.0999999</v>
      </c>
      <c r="C259">
        <v>2420.5</v>
      </c>
      <c r="D259" t="s">
        <v>905</v>
      </c>
      <c r="E259" t="s">
        <v>906</v>
      </c>
      <c r="F259" t="s">
        <v>412</v>
      </c>
      <c r="G259" t="s">
        <v>413</v>
      </c>
      <c r="H259" t="s">
        <v>414</v>
      </c>
      <c r="I259">
        <v>1674748158.0999999</v>
      </c>
      <c r="J259">
        <f t="shared" si="138"/>
        <v>4.0221849337969085E-3</v>
      </c>
      <c r="K259">
        <f t="shared" si="139"/>
        <v>4.0221849337969084</v>
      </c>
      <c r="L259">
        <f t="shared" si="140"/>
        <v>42.655886087449865</v>
      </c>
      <c r="M259">
        <f t="shared" si="141"/>
        <v>399.72800000000001</v>
      </c>
      <c r="N259">
        <f t="shared" si="142"/>
        <v>152.83316223924285</v>
      </c>
      <c r="O259">
        <f t="shared" si="143"/>
        <v>15.158734118891804</v>
      </c>
      <c r="P259">
        <f t="shared" si="144"/>
        <v>39.646961321071998</v>
      </c>
      <c r="Q259">
        <f t="shared" si="145"/>
        <v>0.29736013837695324</v>
      </c>
      <c r="R259">
        <f t="shared" si="146"/>
        <v>2.9116953633991698</v>
      </c>
      <c r="S259">
        <f t="shared" si="147"/>
        <v>0.28146033487263389</v>
      </c>
      <c r="T259">
        <f t="shared" si="148"/>
        <v>0.177270363670951</v>
      </c>
      <c r="U259">
        <f t="shared" si="149"/>
        <v>344.33779860527017</v>
      </c>
      <c r="V259">
        <f t="shared" si="150"/>
        <v>28.986926549932019</v>
      </c>
      <c r="W259">
        <f t="shared" si="151"/>
        <v>28.242599999999999</v>
      </c>
      <c r="X259">
        <f t="shared" si="152"/>
        <v>3.8488413961171886</v>
      </c>
      <c r="Y259">
        <f t="shared" si="153"/>
        <v>65.273405693734247</v>
      </c>
      <c r="Z259">
        <f t="shared" si="154"/>
        <v>2.4766456795300003</v>
      </c>
      <c r="AA259">
        <f t="shared" si="155"/>
        <v>3.7942645296470858</v>
      </c>
      <c r="AB259">
        <f t="shared" si="156"/>
        <v>1.3721957165871883</v>
      </c>
      <c r="AC259">
        <f t="shared" si="157"/>
        <v>-177.37835558044367</v>
      </c>
      <c r="AD259">
        <f t="shared" si="158"/>
        <v>-38.49034856982253</v>
      </c>
      <c r="AE259">
        <f t="shared" si="159"/>
        <v>-2.884934745381361</v>
      </c>
      <c r="AF259">
        <f t="shared" si="160"/>
        <v>125.5841597096226</v>
      </c>
      <c r="AG259">
        <v>0</v>
      </c>
      <c r="AH259">
        <v>0</v>
      </c>
      <c r="AI259">
        <f t="shared" si="161"/>
        <v>1</v>
      </c>
      <c r="AJ259">
        <f t="shared" si="162"/>
        <v>0</v>
      </c>
      <c r="AK259">
        <f t="shared" si="163"/>
        <v>52169.534101828751</v>
      </c>
      <c r="AL259" t="s">
        <v>415</v>
      </c>
      <c r="AM259" t="s">
        <v>415</v>
      </c>
      <c r="AN259">
        <v>0</v>
      </c>
      <c r="AO259">
        <v>0</v>
      </c>
      <c r="AP259" t="e">
        <f t="shared" si="164"/>
        <v>#DIV/0!</v>
      </c>
      <c r="AQ259">
        <v>0</v>
      </c>
      <c r="AR259" t="s">
        <v>415</v>
      </c>
      <c r="AS259" t="s">
        <v>415</v>
      </c>
      <c r="AT259">
        <v>0</v>
      </c>
      <c r="AU259">
        <v>0</v>
      </c>
      <c r="AV259" t="e">
        <f t="shared" si="165"/>
        <v>#DIV/0!</v>
      </c>
      <c r="AW259">
        <v>0.5</v>
      </c>
      <c r="AX259">
        <f t="shared" si="166"/>
        <v>1513.049699302635</v>
      </c>
      <c r="AY259">
        <f t="shared" si="167"/>
        <v>42.655886087449865</v>
      </c>
      <c r="AZ259" t="e">
        <f t="shared" si="168"/>
        <v>#DIV/0!</v>
      </c>
      <c r="BA259">
        <f t="shared" si="169"/>
        <v>2.819199270659118E-2</v>
      </c>
      <c r="BB259" t="e">
        <f t="shared" si="170"/>
        <v>#DIV/0!</v>
      </c>
      <c r="BC259" t="e">
        <f t="shared" si="171"/>
        <v>#DIV/0!</v>
      </c>
      <c r="BD259" t="s">
        <v>415</v>
      </c>
      <c r="BE259">
        <v>0</v>
      </c>
      <c r="BF259" t="e">
        <f t="shared" si="172"/>
        <v>#DIV/0!</v>
      </c>
      <c r="BG259" t="e">
        <f t="shared" si="173"/>
        <v>#DIV/0!</v>
      </c>
      <c r="BH259" t="e">
        <f t="shared" si="174"/>
        <v>#DIV/0!</v>
      </c>
      <c r="BI259" t="e">
        <f t="shared" si="175"/>
        <v>#DIV/0!</v>
      </c>
      <c r="BJ259" t="e">
        <f t="shared" si="176"/>
        <v>#DIV/0!</v>
      </c>
      <c r="BK259" t="e">
        <f t="shared" si="177"/>
        <v>#DIV/0!</v>
      </c>
      <c r="BL259" t="e">
        <f t="shared" si="178"/>
        <v>#DIV/0!</v>
      </c>
      <c r="BM259" t="e">
        <f t="shared" si="179"/>
        <v>#DIV/0!</v>
      </c>
      <c r="CV259">
        <f t="shared" si="180"/>
        <v>1799.84</v>
      </c>
      <c r="CW259">
        <f t="shared" si="181"/>
        <v>1513.049699302635</v>
      </c>
      <c r="CX259">
        <f t="shared" si="182"/>
        <v>0.84065789142514613</v>
      </c>
      <c r="CY259">
        <f t="shared" si="183"/>
        <v>0.19131578285029235</v>
      </c>
      <c r="CZ259">
        <v>6</v>
      </c>
      <c r="DA259">
        <v>0.5</v>
      </c>
      <c r="DB259" t="s">
        <v>416</v>
      </c>
      <c r="DC259">
        <v>2</v>
      </c>
      <c r="DD259">
        <v>1674748158.0999999</v>
      </c>
      <c r="DE259">
        <v>399.72800000000001</v>
      </c>
      <c r="DF259">
        <v>452.84100000000001</v>
      </c>
      <c r="DG259">
        <v>24.97</v>
      </c>
      <c r="DH259">
        <v>20.264199999999999</v>
      </c>
      <c r="DI259">
        <v>403.64299999999997</v>
      </c>
      <c r="DJ259">
        <v>24.5764</v>
      </c>
      <c r="DK259">
        <v>500.03199999999998</v>
      </c>
      <c r="DL259">
        <v>99.084800000000001</v>
      </c>
      <c r="DM259">
        <v>0.100049</v>
      </c>
      <c r="DN259">
        <v>27.997399999999999</v>
      </c>
      <c r="DO259">
        <v>28.242599999999999</v>
      </c>
      <c r="DP259">
        <v>999.9</v>
      </c>
      <c r="DQ259">
        <v>0</v>
      </c>
      <c r="DR259">
        <v>0</v>
      </c>
      <c r="DS259">
        <v>9990</v>
      </c>
      <c r="DT259">
        <v>0</v>
      </c>
      <c r="DU259">
        <v>377.92200000000003</v>
      </c>
      <c r="DV259">
        <v>-53.113500000000002</v>
      </c>
      <c r="DW259">
        <v>409.964</v>
      </c>
      <c r="DX259">
        <v>462.20699999999999</v>
      </c>
      <c r="DY259">
        <v>4.7058400000000002</v>
      </c>
      <c r="DZ259">
        <v>452.84100000000001</v>
      </c>
      <c r="EA259">
        <v>20.264199999999999</v>
      </c>
      <c r="EB259">
        <v>2.4741499999999998</v>
      </c>
      <c r="EC259">
        <v>2.00787</v>
      </c>
      <c r="ED259">
        <v>20.857500000000002</v>
      </c>
      <c r="EE259">
        <v>17.506599999999999</v>
      </c>
      <c r="EF259">
        <v>1799.84</v>
      </c>
      <c r="EG259">
        <v>0.97800799999999999</v>
      </c>
      <c r="EH259">
        <v>2.19922E-2</v>
      </c>
      <c r="EI259">
        <v>0</v>
      </c>
      <c r="EJ259">
        <v>734.50300000000004</v>
      </c>
      <c r="EK259">
        <v>5.0010599999999998</v>
      </c>
      <c r="EL259">
        <v>13508.3</v>
      </c>
      <c r="EM259">
        <v>16709.599999999999</v>
      </c>
      <c r="EN259">
        <v>45</v>
      </c>
      <c r="EO259">
        <v>46</v>
      </c>
      <c r="EP259">
        <v>45.75</v>
      </c>
      <c r="EQ259">
        <v>45.25</v>
      </c>
      <c r="ER259">
        <v>46.186999999999998</v>
      </c>
      <c r="ES259">
        <v>1755.37</v>
      </c>
      <c r="ET259">
        <v>39.47</v>
      </c>
      <c r="EU259">
        <v>0</v>
      </c>
      <c r="EV259">
        <v>1674748155.5</v>
      </c>
      <c r="EW259">
        <v>0</v>
      </c>
      <c r="EX259">
        <v>735.1880000000001</v>
      </c>
      <c r="EY259">
        <v>-4.9126153683374856</v>
      </c>
      <c r="EZ259">
        <v>-74.078632392480799</v>
      </c>
      <c r="FA259">
        <v>13519.607692307691</v>
      </c>
      <c r="FB259">
        <v>15</v>
      </c>
      <c r="FC259">
        <v>1674745522.0999999</v>
      </c>
      <c r="FD259" t="s">
        <v>417</v>
      </c>
      <c r="FE259">
        <v>1674745522.0999999</v>
      </c>
      <c r="FF259">
        <v>1674745515.0999999</v>
      </c>
      <c r="FG259">
        <v>2</v>
      </c>
      <c r="FH259">
        <v>7.9000000000000001E-2</v>
      </c>
      <c r="FI259">
        <v>5.8000000000000003E-2</v>
      </c>
      <c r="FJ259">
        <v>-3.89</v>
      </c>
      <c r="FK259">
        <v>9.4E-2</v>
      </c>
      <c r="FL259">
        <v>383</v>
      </c>
      <c r="FM259">
        <v>18</v>
      </c>
      <c r="FN259">
        <v>0.28000000000000003</v>
      </c>
      <c r="FO259">
        <v>0.05</v>
      </c>
      <c r="FP259">
        <v>42.512364596713503</v>
      </c>
      <c r="FQ259">
        <v>1.172810135702367</v>
      </c>
      <c r="FR259">
        <v>0.12614629836353189</v>
      </c>
      <c r="FS259">
        <v>-1</v>
      </c>
      <c r="FT259">
        <v>0.29592621013060111</v>
      </c>
      <c r="FU259">
        <v>1.296293295041728E-2</v>
      </c>
      <c r="FV259">
        <v>1.3073969820523749E-3</v>
      </c>
      <c r="FW259">
        <v>-1</v>
      </c>
      <c r="FX259">
        <v>0</v>
      </c>
      <c r="FY259">
        <v>0</v>
      </c>
      <c r="FZ259" t="s">
        <v>418</v>
      </c>
      <c r="GA259">
        <v>2.9779</v>
      </c>
      <c r="GB259">
        <v>2.8062900000000002</v>
      </c>
      <c r="GC259">
        <v>9.7574099999999997E-2</v>
      </c>
      <c r="GD259">
        <v>0.105256</v>
      </c>
      <c r="GE259">
        <v>0.12144000000000001</v>
      </c>
      <c r="GF259">
        <v>0.105001</v>
      </c>
      <c r="GG259">
        <v>26676.400000000001</v>
      </c>
      <c r="GH259">
        <v>24538.799999999999</v>
      </c>
      <c r="GI259">
        <v>26573.3</v>
      </c>
      <c r="GJ259">
        <v>25900.9</v>
      </c>
      <c r="GK259">
        <v>31766.7</v>
      </c>
      <c r="GL259">
        <v>32712.5</v>
      </c>
      <c r="GM259">
        <v>37649.4</v>
      </c>
      <c r="GN259">
        <v>38420.5</v>
      </c>
      <c r="GO259">
        <v>1.9758199999999999</v>
      </c>
      <c r="GP259">
        <v>1.94048</v>
      </c>
      <c r="GQ259">
        <v>7.3306300000000005E-2</v>
      </c>
      <c r="GR259">
        <v>0</v>
      </c>
      <c r="GS259">
        <v>27.045000000000002</v>
      </c>
      <c r="GT259">
        <v>999.9</v>
      </c>
      <c r="GU259">
        <v>56.5</v>
      </c>
      <c r="GV259">
        <v>31.7</v>
      </c>
      <c r="GW259">
        <v>26.771699999999999</v>
      </c>
      <c r="GX259">
        <v>61.911200000000001</v>
      </c>
      <c r="GY259">
        <v>12.488</v>
      </c>
      <c r="GZ259">
        <v>1</v>
      </c>
      <c r="HA259">
        <v>0.39104699999999998</v>
      </c>
      <c r="HB259">
        <v>1.9857100000000001</v>
      </c>
      <c r="HC259">
        <v>20.245000000000001</v>
      </c>
      <c r="HD259">
        <v>5.2103999999999999</v>
      </c>
      <c r="HE259">
        <v>11.9381</v>
      </c>
      <c r="HF259">
        <v>4.9875499999999997</v>
      </c>
      <c r="HG259">
        <v>3.2909999999999999</v>
      </c>
      <c r="HH259">
        <v>9999</v>
      </c>
      <c r="HI259">
        <v>9999</v>
      </c>
      <c r="HJ259">
        <v>9999</v>
      </c>
      <c r="HK259">
        <v>999.9</v>
      </c>
      <c r="HL259">
        <v>1.8702700000000001</v>
      </c>
      <c r="HM259">
        <v>1.8765400000000001</v>
      </c>
      <c r="HN259">
        <v>1.87436</v>
      </c>
      <c r="HO259">
        <v>1.87256</v>
      </c>
      <c r="HP259">
        <v>1.8730199999999999</v>
      </c>
      <c r="HQ259">
        <v>1.8704099999999999</v>
      </c>
      <c r="HR259">
        <v>1.8763700000000001</v>
      </c>
      <c r="HS259">
        <v>1.8753899999999999</v>
      </c>
      <c r="HT259">
        <v>5</v>
      </c>
      <c r="HU259">
        <v>0</v>
      </c>
      <c r="HV259">
        <v>0</v>
      </c>
      <c r="HW259">
        <v>0</v>
      </c>
      <c r="HX259" t="s">
        <v>419</v>
      </c>
      <c r="HY259" t="s">
        <v>420</v>
      </c>
      <c r="HZ259" t="s">
        <v>421</v>
      </c>
      <c r="IA259" t="s">
        <v>422</v>
      </c>
      <c r="IB259" t="s">
        <v>422</v>
      </c>
      <c r="IC259" t="s">
        <v>421</v>
      </c>
      <c r="ID259">
        <v>0</v>
      </c>
      <c r="IE259">
        <v>100</v>
      </c>
      <c r="IF259">
        <v>100</v>
      </c>
      <c r="IG259">
        <v>-3.915</v>
      </c>
      <c r="IH259">
        <v>0.39360000000000001</v>
      </c>
      <c r="II259">
        <v>-3.1183980323874012</v>
      </c>
      <c r="IJ259">
        <v>-2.536945948238235E-3</v>
      </c>
      <c r="IK259">
        <v>1.581473279927893E-6</v>
      </c>
      <c r="IL259">
        <v>-4.6698293441882044E-10</v>
      </c>
      <c r="IM259">
        <v>-0.1212426229721789</v>
      </c>
      <c r="IN259">
        <v>-1.5895243091576399E-2</v>
      </c>
      <c r="IO259">
        <v>1.559614309849521E-3</v>
      </c>
      <c r="IP259">
        <v>-2.4566050869858518E-6</v>
      </c>
      <c r="IQ259">
        <v>2</v>
      </c>
      <c r="IR259">
        <v>2224</v>
      </c>
      <c r="IS259">
        <v>2</v>
      </c>
      <c r="IT259">
        <v>25</v>
      </c>
      <c r="IU259">
        <v>43.9</v>
      </c>
      <c r="IV259">
        <v>44</v>
      </c>
      <c r="IW259">
        <v>1.03271</v>
      </c>
      <c r="IX259">
        <v>2.48169</v>
      </c>
      <c r="IY259">
        <v>1.65039</v>
      </c>
      <c r="IZ259">
        <v>2.2997999999999998</v>
      </c>
      <c r="JA259">
        <v>1.50024</v>
      </c>
      <c r="JB259">
        <v>2.2936999999999999</v>
      </c>
      <c r="JC259">
        <v>37.626300000000001</v>
      </c>
      <c r="JD259">
        <v>23.851099999999999</v>
      </c>
      <c r="JE259">
        <v>18</v>
      </c>
      <c r="JF259">
        <v>505.96899999999999</v>
      </c>
      <c r="JG259">
        <v>476.53699999999998</v>
      </c>
      <c r="JH259">
        <v>25.296800000000001</v>
      </c>
      <c r="JI259">
        <v>32.191200000000002</v>
      </c>
      <c r="JJ259">
        <v>30.0001</v>
      </c>
      <c r="JK259">
        <v>32.177399999999999</v>
      </c>
      <c r="JL259">
        <v>32.149700000000003</v>
      </c>
      <c r="JM259">
        <v>20.710899999999999</v>
      </c>
      <c r="JN259">
        <v>41.081200000000003</v>
      </c>
      <c r="JO259">
        <v>94.014499999999998</v>
      </c>
      <c r="JP259">
        <v>25.302199999999999</v>
      </c>
      <c r="JQ259">
        <v>453.01499999999999</v>
      </c>
      <c r="JR259">
        <v>20.191199999999998</v>
      </c>
      <c r="JS259">
        <v>99.915999999999997</v>
      </c>
      <c r="JT259">
        <v>99.131699999999995</v>
      </c>
    </row>
    <row r="260" spans="1:280" x14ac:dyDescent="0.25">
      <c r="A260">
        <v>244</v>
      </c>
      <c r="B260">
        <v>1674748168.0999999</v>
      </c>
      <c r="C260">
        <v>2430.5</v>
      </c>
      <c r="D260" t="s">
        <v>907</v>
      </c>
      <c r="E260" t="s">
        <v>908</v>
      </c>
      <c r="F260" t="s">
        <v>412</v>
      </c>
      <c r="G260" t="s">
        <v>413</v>
      </c>
      <c r="H260" t="s">
        <v>414</v>
      </c>
      <c r="I260">
        <v>1674748168.0999999</v>
      </c>
      <c r="J260">
        <f t="shared" si="138"/>
        <v>4.0458327174496683E-3</v>
      </c>
      <c r="K260">
        <f t="shared" si="139"/>
        <v>4.0458327174496684</v>
      </c>
      <c r="L260">
        <f t="shared" si="140"/>
        <v>42.92542955032615</v>
      </c>
      <c r="M260">
        <f t="shared" si="141"/>
        <v>399.685</v>
      </c>
      <c r="N260">
        <f t="shared" si="142"/>
        <v>153.4312260800973</v>
      </c>
      <c r="O260">
        <f t="shared" si="143"/>
        <v>15.218305998731118</v>
      </c>
      <c r="P260">
        <f t="shared" si="144"/>
        <v>39.643355453130006</v>
      </c>
      <c r="Q260">
        <f t="shared" si="145"/>
        <v>0.30013980851455752</v>
      </c>
      <c r="R260">
        <f t="shared" si="146"/>
        <v>2.9141377448725456</v>
      </c>
      <c r="S260">
        <f t="shared" si="147"/>
        <v>0.28396283151442114</v>
      </c>
      <c r="T260">
        <f t="shared" si="148"/>
        <v>0.17885751235904196</v>
      </c>
      <c r="U260">
        <f t="shared" si="149"/>
        <v>344.33769860420233</v>
      </c>
      <c r="V260">
        <f t="shared" si="150"/>
        <v>28.982976300294002</v>
      </c>
      <c r="W260">
        <f t="shared" si="151"/>
        <v>28.228300000000001</v>
      </c>
      <c r="X260">
        <f t="shared" si="152"/>
        <v>3.8456397869083592</v>
      </c>
      <c r="Y260">
        <f t="shared" si="153"/>
        <v>65.28450797446375</v>
      </c>
      <c r="Z260">
        <f t="shared" si="154"/>
        <v>2.4775001843436004</v>
      </c>
      <c r="AA260">
        <f t="shared" si="155"/>
        <v>3.7949281708804219</v>
      </c>
      <c r="AB260">
        <f t="shared" si="156"/>
        <v>1.3681396025647587</v>
      </c>
      <c r="AC260">
        <f t="shared" si="157"/>
        <v>-178.42122283953037</v>
      </c>
      <c r="AD260">
        <f t="shared" si="158"/>
        <v>-35.804683955747784</v>
      </c>
      <c r="AE260">
        <f t="shared" si="159"/>
        <v>-2.6812381936079492</v>
      </c>
      <c r="AF260">
        <f t="shared" si="160"/>
        <v>127.43055361531623</v>
      </c>
      <c r="AG260">
        <v>0</v>
      </c>
      <c r="AH260">
        <v>0</v>
      </c>
      <c r="AI260">
        <f t="shared" si="161"/>
        <v>1</v>
      </c>
      <c r="AJ260">
        <f t="shared" si="162"/>
        <v>0</v>
      </c>
      <c r="AK260">
        <f t="shared" si="163"/>
        <v>52238.98090804126</v>
      </c>
      <c r="AL260" t="s">
        <v>415</v>
      </c>
      <c r="AM260" t="s">
        <v>415</v>
      </c>
      <c r="AN260">
        <v>0</v>
      </c>
      <c r="AO260">
        <v>0</v>
      </c>
      <c r="AP260" t="e">
        <f t="shared" si="164"/>
        <v>#DIV/0!</v>
      </c>
      <c r="AQ260">
        <v>0</v>
      </c>
      <c r="AR260" t="s">
        <v>415</v>
      </c>
      <c r="AS260" t="s">
        <v>415</v>
      </c>
      <c r="AT260">
        <v>0</v>
      </c>
      <c r="AU260">
        <v>0</v>
      </c>
      <c r="AV260" t="e">
        <f t="shared" si="165"/>
        <v>#DIV/0!</v>
      </c>
      <c r="AW260">
        <v>0.5</v>
      </c>
      <c r="AX260">
        <f t="shared" si="166"/>
        <v>1513.0421993021009</v>
      </c>
      <c r="AY260">
        <f t="shared" si="167"/>
        <v>42.92542955032615</v>
      </c>
      <c r="AZ260" t="e">
        <f t="shared" si="168"/>
        <v>#DIV/0!</v>
      </c>
      <c r="BA260">
        <f t="shared" si="169"/>
        <v>2.8370279143652265E-2</v>
      </c>
      <c r="BB260" t="e">
        <f t="shared" si="170"/>
        <v>#DIV/0!</v>
      </c>
      <c r="BC260" t="e">
        <f t="shared" si="171"/>
        <v>#DIV/0!</v>
      </c>
      <c r="BD260" t="s">
        <v>415</v>
      </c>
      <c r="BE260">
        <v>0</v>
      </c>
      <c r="BF260" t="e">
        <f t="shared" si="172"/>
        <v>#DIV/0!</v>
      </c>
      <c r="BG260" t="e">
        <f t="shared" si="173"/>
        <v>#DIV/0!</v>
      </c>
      <c r="BH260" t="e">
        <f t="shared" si="174"/>
        <v>#DIV/0!</v>
      </c>
      <c r="BI260" t="e">
        <f t="shared" si="175"/>
        <v>#DIV/0!</v>
      </c>
      <c r="BJ260" t="e">
        <f t="shared" si="176"/>
        <v>#DIV/0!</v>
      </c>
      <c r="BK260" t="e">
        <f t="shared" si="177"/>
        <v>#DIV/0!</v>
      </c>
      <c r="BL260" t="e">
        <f t="shared" si="178"/>
        <v>#DIV/0!</v>
      </c>
      <c r="BM260" t="e">
        <f t="shared" si="179"/>
        <v>#DIV/0!</v>
      </c>
      <c r="CV260">
        <f t="shared" si="180"/>
        <v>1799.83</v>
      </c>
      <c r="CW260">
        <f t="shared" si="181"/>
        <v>1513.0421993021009</v>
      </c>
      <c r="CX260">
        <f t="shared" si="182"/>
        <v>0.84065839512737373</v>
      </c>
      <c r="CY260">
        <f t="shared" si="183"/>
        <v>0.19131679025474757</v>
      </c>
      <c r="CZ260">
        <v>6</v>
      </c>
      <c r="DA260">
        <v>0.5</v>
      </c>
      <c r="DB260" t="s">
        <v>416</v>
      </c>
      <c r="DC260">
        <v>2</v>
      </c>
      <c r="DD260">
        <v>1674748168.0999999</v>
      </c>
      <c r="DE260">
        <v>399.685</v>
      </c>
      <c r="DF260">
        <v>453.13</v>
      </c>
      <c r="DG260">
        <v>24.978200000000001</v>
      </c>
      <c r="DH260">
        <v>20.245000000000001</v>
      </c>
      <c r="DI260">
        <v>403.6</v>
      </c>
      <c r="DJ260">
        <v>24.584199999999999</v>
      </c>
      <c r="DK260">
        <v>500.05599999999998</v>
      </c>
      <c r="DL260">
        <v>99.086399999999998</v>
      </c>
      <c r="DM260">
        <v>0.10009800000000001</v>
      </c>
      <c r="DN260">
        <v>28.000399999999999</v>
      </c>
      <c r="DO260">
        <v>28.228300000000001</v>
      </c>
      <c r="DP260">
        <v>999.9</v>
      </c>
      <c r="DQ260">
        <v>0</v>
      </c>
      <c r="DR260">
        <v>0</v>
      </c>
      <c r="DS260">
        <v>10003.799999999999</v>
      </c>
      <c r="DT260">
        <v>0</v>
      </c>
      <c r="DU260">
        <v>376.202</v>
      </c>
      <c r="DV260">
        <v>-53.445300000000003</v>
      </c>
      <c r="DW260">
        <v>409.92399999999998</v>
      </c>
      <c r="DX260">
        <v>462.49299999999999</v>
      </c>
      <c r="DY260">
        <v>4.7332799999999997</v>
      </c>
      <c r="DZ260">
        <v>453.13</v>
      </c>
      <c r="EA260">
        <v>20.245000000000001</v>
      </c>
      <c r="EB260">
        <v>2.4750000000000001</v>
      </c>
      <c r="EC260">
        <v>2.0059999999999998</v>
      </c>
      <c r="ED260">
        <v>20.863099999999999</v>
      </c>
      <c r="EE260">
        <v>17.491800000000001</v>
      </c>
      <c r="EF260">
        <v>1799.83</v>
      </c>
      <c r="EG260">
        <v>0.97799100000000005</v>
      </c>
      <c r="EH260">
        <v>2.2009399999999998E-2</v>
      </c>
      <c r="EI260">
        <v>0</v>
      </c>
      <c r="EJ260">
        <v>733.95</v>
      </c>
      <c r="EK260">
        <v>5.0010599999999998</v>
      </c>
      <c r="EL260">
        <v>13495.1</v>
      </c>
      <c r="EM260">
        <v>16709.400000000001</v>
      </c>
      <c r="EN260">
        <v>45.061999999999998</v>
      </c>
      <c r="EO260">
        <v>46.061999999999998</v>
      </c>
      <c r="EP260">
        <v>45.811999999999998</v>
      </c>
      <c r="EQ260">
        <v>45.311999999999998</v>
      </c>
      <c r="ER260">
        <v>46.25</v>
      </c>
      <c r="ES260">
        <v>1755.33</v>
      </c>
      <c r="ET260">
        <v>39.5</v>
      </c>
      <c r="EU260">
        <v>0</v>
      </c>
      <c r="EV260">
        <v>1674748165.0999999</v>
      </c>
      <c r="EW260">
        <v>0</v>
      </c>
      <c r="EX260">
        <v>734.40346153846144</v>
      </c>
      <c r="EY260">
        <v>-4.9609572511573186</v>
      </c>
      <c r="EZ260">
        <v>-83.87350418956926</v>
      </c>
      <c r="FA260">
        <v>13507.126923076919</v>
      </c>
      <c r="FB260">
        <v>15</v>
      </c>
      <c r="FC260">
        <v>1674745522.0999999</v>
      </c>
      <c r="FD260" t="s">
        <v>417</v>
      </c>
      <c r="FE260">
        <v>1674745522.0999999</v>
      </c>
      <c r="FF260">
        <v>1674745515.0999999</v>
      </c>
      <c r="FG260">
        <v>2</v>
      </c>
      <c r="FH260">
        <v>7.9000000000000001E-2</v>
      </c>
      <c r="FI260">
        <v>5.8000000000000003E-2</v>
      </c>
      <c r="FJ260">
        <v>-3.89</v>
      </c>
      <c r="FK260">
        <v>9.4E-2</v>
      </c>
      <c r="FL260">
        <v>383</v>
      </c>
      <c r="FM260">
        <v>18</v>
      </c>
      <c r="FN260">
        <v>0.28000000000000003</v>
      </c>
      <c r="FO260">
        <v>0.05</v>
      </c>
      <c r="FP260">
        <v>42.698712668816839</v>
      </c>
      <c r="FQ260">
        <v>0.86833604037297596</v>
      </c>
      <c r="FR260">
        <v>9.0662040568815702E-2</v>
      </c>
      <c r="FS260">
        <v>-1</v>
      </c>
      <c r="FT260">
        <v>0.2979291567496033</v>
      </c>
      <c r="FU260">
        <v>9.9699253124633097E-3</v>
      </c>
      <c r="FV260">
        <v>1.013042366098594E-3</v>
      </c>
      <c r="FW260">
        <v>-1</v>
      </c>
      <c r="FX260">
        <v>0</v>
      </c>
      <c r="FY260">
        <v>0</v>
      </c>
      <c r="FZ260" t="s">
        <v>418</v>
      </c>
      <c r="GA260">
        <v>2.9779599999999999</v>
      </c>
      <c r="GB260">
        <v>2.8064499999999999</v>
      </c>
      <c r="GC260">
        <v>9.7567200000000007E-2</v>
      </c>
      <c r="GD260">
        <v>0.105307</v>
      </c>
      <c r="GE260">
        <v>0.12146800000000001</v>
      </c>
      <c r="GF260">
        <v>0.104933</v>
      </c>
      <c r="GG260">
        <v>26676.1</v>
      </c>
      <c r="GH260">
        <v>24538</v>
      </c>
      <c r="GI260">
        <v>26572.799999999999</v>
      </c>
      <c r="GJ260">
        <v>25901.5</v>
      </c>
      <c r="GK260">
        <v>31765.3</v>
      </c>
      <c r="GL260">
        <v>32715.8</v>
      </c>
      <c r="GM260">
        <v>37648.9</v>
      </c>
      <c r="GN260">
        <v>38421.599999999999</v>
      </c>
      <c r="GO260">
        <v>1.9757800000000001</v>
      </c>
      <c r="GP260">
        <v>1.9401299999999999</v>
      </c>
      <c r="GQ260">
        <v>7.2978399999999999E-2</v>
      </c>
      <c r="GR260">
        <v>0</v>
      </c>
      <c r="GS260">
        <v>27.036000000000001</v>
      </c>
      <c r="GT260">
        <v>999.9</v>
      </c>
      <c r="GU260">
        <v>56.4</v>
      </c>
      <c r="GV260">
        <v>31.7</v>
      </c>
      <c r="GW260">
        <v>26.722200000000001</v>
      </c>
      <c r="GX260">
        <v>61.811199999999999</v>
      </c>
      <c r="GY260">
        <v>11.963100000000001</v>
      </c>
      <c r="GZ260">
        <v>1</v>
      </c>
      <c r="HA260">
        <v>0.39111299999999999</v>
      </c>
      <c r="HB260">
        <v>1.99268</v>
      </c>
      <c r="HC260">
        <v>20.245000000000001</v>
      </c>
      <c r="HD260">
        <v>5.2102500000000003</v>
      </c>
      <c r="HE260">
        <v>11.937900000000001</v>
      </c>
      <c r="HF260">
        <v>4.9875499999999997</v>
      </c>
      <c r="HG260">
        <v>3.2909999999999999</v>
      </c>
      <c r="HH260">
        <v>9999</v>
      </c>
      <c r="HI260">
        <v>9999</v>
      </c>
      <c r="HJ260">
        <v>9999</v>
      </c>
      <c r="HK260">
        <v>999.9</v>
      </c>
      <c r="HL260">
        <v>1.8702700000000001</v>
      </c>
      <c r="HM260">
        <v>1.87653</v>
      </c>
      <c r="HN260">
        <v>1.87436</v>
      </c>
      <c r="HO260">
        <v>1.87256</v>
      </c>
      <c r="HP260">
        <v>1.8730199999999999</v>
      </c>
      <c r="HQ260">
        <v>1.8704099999999999</v>
      </c>
      <c r="HR260">
        <v>1.87636</v>
      </c>
      <c r="HS260">
        <v>1.8753500000000001</v>
      </c>
      <c r="HT260">
        <v>5</v>
      </c>
      <c r="HU260">
        <v>0</v>
      </c>
      <c r="HV260">
        <v>0</v>
      </c>
      <c r="HW260">
        <v>0</v>
      </c>
      <c r="HX260" t="s">
        <v>419</v>
      </c>
      <c r="HY260" t="s">
        <v>420</v>
      </c>
      <c r="HZ260" t="s">
        <v>421</v>
      </c>
      <c r="IA260" t="s">
        <v>422</v>
      </c>
      <c r="IB260" t="s">
        <v>422</v>
      </c>
      <c r="IC260" t="s">
        <v>421</v>
      </c>
      <c r="ID260">
        <v>0</v>
      </c>
      <c r="IE260">
        <v>100</v>
      </c>
      <c r="IF260">
        <v>100</v>
      </c>
      <c r="IG260">
        <v>-3.915</v>
      </c>
      <c r="IH260">
        <v>0.39400000000000002</v>
      </c>
      <c r="II260">
        <v>-3.1183980323874012</v>
      </c>
      <c r="IJ260">
        <v>-2.536945948238235E-3</v>
      </c>
      <c r="IK260">
        <v>1.581473279927893E-6</v>
      </c>
      <c r="IL260">
        <v>-4.6698293441882044E-10</v>
      </c>
      <c r="IM260">
        <v>-0.1212426229721789</v>
      </c>
      <c r="IN260">
        <v>-1.5895243091576399E-2</v>
      </c>
      <c r="IO260">
        <v>1.559614309849521E-3</v>
      </c>
      <c r="IP260">
        <v>-2.4566050869858518E-6</v>
      </c>
      <c r="IQ260">
        <v>2</v>
      </c>
      <c r="IR260">
        <v>2224</v>
      </c>
      <c r="IS260">
        <v>2</v>
      </c>
      <c r="IT260">
        <v>25</v>
      </c>
      <c r="IU260">
        <v>44.1</v>
      </c>
      <c r="IV260">
        <v>44.2</v>
      </c>
      <c r="IW260">
        <v>1.0339400000000001</v>
      </c>
      <c r="IX260">
        <v>2.4706999999999999</v>
      </c>
      <c r="IY260">
        <v>1.65039</v>
      </c>
      <c r="IZ260">
        <v>2.3010299999999999</v>
      </c>
      <c r="JA260">
        <v>1.50024</v>
      </c>
      <c r="JB260">
        <v>2.3986800000000001</v>
      </c>
      <c r="JC260">
        <v>37.650399999999998</v>
      </c>
      <c r="JD260">
        <v>23.868600000000001</v>
      </c>
      <c r="JE260">
        <v>18</v>
      </c>
      <c r="JF260">
        <v>505.93900000000002</v>
      </c>
      <c r="JG260">
        <v>476.315</v>
      </c>
      <c r="JH260">
        <v>25.3048</v>
      </c>
      <c r="JI260">
        <v>32.191200000000002</v>
      </c>
      <c r="JJ260">
        <v>30.0002</v>
      </c>
      <c r="JK260">
        <v>32.177799999999998</v>
      </c>
      <c r="JL260">
        <v>32.151400000000002</v>
      </c>
      <c r="JM260">
        <v>20.718800000000002</v>
      </c>
      <c r="JN260">
        <v>41.371699999999997</v>
      </c>
      <c r="JO260">
        <v>93.639799999999994</v>
      </c>
      <c r="JP260">
        <v>25.304400000000001</v>
      </c>
      <c r="JQ260">
        <v>453.18900000000002</v>
      </c>
      <c r="JR260">
        <v>20.144300000000001</v>
      </c>
      <c r="JS260">
        <v>99.914599999999993</v>
      </c>
      <c r="JT260">
        <v>99.134200000000007</v>
      </c>
    </row>
    <row r="261" spans="1:280" x14ac:dyDescent="0.25">
      <c r="A261">
        <v>245</v>
      </c>
      <c r="B261">
        <v>1674748178.0999999</v>
      </c>
      <c r="C261">
        <v>2440.5</v>
      </c>
      <c r="D261" t="s">
        <v>909</v>
      </c>
      <c r="E261" t="s">
        <v>910</v>
      </c>
      <c r="F261" t="s">
        <v>412</v>
      </c>
      <c r="G261" t="s">
        <v>413</v>
      </c>
      <c r="H261" t="s">
        <v>414</v>
      </c>
      <c r="I261">
        <v>1674748178.0999999</v>
      </c>
      <c r="J261">
        <f t="shared" si="138"/>
        <v>4.0888833291813269E-3</v>
      </c>
      <c r="K261">
        <f t="shared" si="139"/>
        <v>4.0888833291813267</v>
      </c>
      <c r="L261">
        <f t="shared" si="140"/>
        <v>43.034483302259574</v>
      </c>
      <c r="M261">
        <f t="shared" si="141"/>
        <v>399.70800000000003</v>
      </c>
      <c r="N261">
        <f t="shared" si="142"/>
        <v>154.76347997310745</v>
      </c>
      <c r="O261">
        <f t="shared" si="143"/>
        <v>15.350069973934527</v>
      </c>
      <c r="P261">
        <f t="shared" si="144"/>
        <v>39.644661455064004</v>
      </c>
      <c r="Q261">
        <f t="shared" si="145"/>
        <v>0.30271728782819579</v>
      </c>
      <c r="R261">
        <f t="shared" si="146"/>
        <v>2.9130984745577493</v>
      </c>
      <c r="S261">
        <f t="shared" si="147"/>
        <v>0.28626392428759101</v>
      </c>
      <c r="T261">
        <f t="shared" si="148"/>
        <v>0.1803186611110737</v>
      </c>
      <c r="U261">
        <f t="shared" si="149"/>
        <v>344.37949860437288</v>
      </c>
      <c r="V261">
        <f t="shared" si="150"/>
        <v>28.982596063591153</v>
      </c>
      <c r="W261">
        <f t="shared" si="151"/>
        <v>28.239000000000001</v>
      </c>
      <c r="X261">
        <f t="shared" si="152"/>
        <v>3.8480351776797956</v>
      </c>
      <c r="Y261">
        <f t="shared" si="153"/>
        <v>65.218901679976668</v>
      </c>
      <c r="Z261">
        <f t="shared" si="154"/>
        <v>2.4764969889845996</v>
      </c>
      <c r="AA261">
        <f t="shared" si="155"/>
        <v>3.7972074432294938</v>
      </c>
      <c r="AB261">
        <f t="shared" si="156"/>
        <v>1.3715381886951961</v>
      </c>
      <c r="AC261">
        <f t="shared" si="157"/>
        <v>-180.31975481689651</v>
      </c>
      <c r="AD261">
        <f t="shared" si="158"/>
        <v>-35.854735300449725</v>
      </c>
      <c r="AE261">
        <f t="shared" si="159"/>
        <v>-2.6862251758549052</v>
      </c>
      <c r="AF261">
        <f t="shared" si="160"/>
        <v>125.51878331117172</v>
      </c>
      <c r="AG261">
        <v>0</v>
      </c>
      <c r="AH261">
        <v>0</v>
      </c>
      <c r="AI261">
        <f t="shared" si="161"/>
        <v>1</v>
      </c>
      <c r="AJ261">
        <f t="shared" si="162"/>
        <v>0</v>
      </c>
      <c r="AK261">
        <f t="shared" si="163"/>
        <v>52207.376610834988</v>
      </c>
      <c r="AL261" t="s">
        <v>415</v>
      </c>
      <c r="AM261" t="s">
        <v>415</v>
      </c>
      <c r="AN261">
        <v>0</v>
      </c>
      <c r="AO261">
        <v>0</v>
      </c>
      <c r="AP261" t="e">
        <f t="shared" si="164"/>
        <v>#DIV/0!</v>
      </c>
      <c r="AQ261">
        <v>0</v>
      </c>
      <c r="AR261" t="s">
        <v>415</v>
      </c>
      <c r="AS261" t="s">
        <v>415</v>
      </c>
      <c r="AT261">
        <v>0</v>
      </c>
      <c r="AU261">
        <v>0</v>
      </c>
      <c r="AV261" t="e">
        <f t="shared" si="165"/>
        <v>#DIV/0!</v>
      </c>
      <c r="AW261">
        <v>0.5</v>
      </c>
      <c r="AX261">
        <f t="shared" si="166"/>
        <v>1513.2269993021862</v>
      </c>
      <c r="AY261">
        <f t="shared" si="167"/>
        <v>43.034483302259574</v>
      </c>
      <c r="AZ261" t="e">
        <f t="shared" si="168"/>
        <v>#DIV/0!</v>
      </c>
      <c r="BA261">
        <f t="shared" si="169"/>
        <v>2.843888149108139E-2</v>
      </c>
      <c r="BB261" t="e">
        <f t="shared" si="170"/>
        <v>#DIV/0!</v>
      </c>
      <c r="BC261" t="e">
        <f t="shared" si="171"/>
        <v>#DIV/0!</v>
      </c>
      <c r="BD261" t="s">
        <v>415</v>
      </c>
      <c r="BE261">
        <v>0</v>
      </c>
      <c r="BF261" t="e">
        <f t="shared" si="172"/>
        <v>#DIV/0!</v>
      </c>
      <c r="BG261" t="e">
        <f t="shared" si="173"/>
        <v>#DIV/0!</v>
      </c>
      <c r="BH261" t="e">
        <f t="shared" si="174"/>
        <v>#DIV/0!</v>
      </c>
      <c r="BI261" t="e">
        <f t="shared" si="175"/>
        <v>#DIV/0!</v>
      </c>
      <c r="BJ261" t="e">
        <f t="shared" si="176"/>
        <v>#DIV/0!</v>
      </c>
      <c r="BK261" t="e">
        <f t="shared" si="177"/>
        <v>#DIV/0!</v>
      </c>
      <c r="BL261" t="e">
        <f t="shared" si="178"/>
        <v>#DIV/0!</v>
      </c>
      <c r="BM261" t="e">
        <f t="shared" si="179"/>
        <v>#DIV/0!</v>
      </c>
      <c r="CV261">
        <f t="shared" si="180"/>
        <v>1800.05</v>
      </c>
      <c r="CW261">
        <f t="shared" si="181"/>
        <v>1513.2269993021862</v>
      </c>
      <c r="CX261">
        <f t="shared" si="182"/>
        <v>0.84065831465914076</v>
      </c>
      <c r="CY261">
        <f t="shared" si="183"/>
        <v>0.19131662931828167</v>
      </c>
      <c r="CZ261">
        <v>6</v>
      </c>
      <c r="DA261">
        <v>0.5</v>
      </c>
      <c r="DB261" t="s">
        <v>416</v>
      </c>
      <c r="DC261">
        <v>2</v>
      </c>
      <c r="DD261">
        <v>1674748178.0999999</v>
      </c>
      <c r="DE261">
        <v>399.70800000000003</v>
      </c>
      <c r="DF261">
        <v>453.3</v>
      </c>
      <c r="DG261">
        <v>24.968699999999998</v>
      </c>
      <c r="DH261">
        <v>20.185500000000001</v>
      </c>
      <c r="DI261">
        <v>403.62299999999999</v>
      </c>
      <c r="DJ261">
        <v>24.575099999999999</v>
      </c>
      <c r="DK261">
        <v>500.09899999999999</v>
      </c>
      <c r="DL261">
        <v>99.083799999999997</v>
      </c>
      <c r="DM261">
        <v>0.100258</v>
      </c>
      <c r="DN261">
        <v>28.0107</v>
      </c>
      <c r="DO261">
        <v>28.239000000000001</v>
      </c>
      <c r="DP261">
        <v>999.9</v>
      </c>
      <c r="DQ261">
        <v>0</v>
      </c>
      <c r="DR261">
        <v>0</v>
      </c>
      <c r="DS261">
        <v>9998.1200000000008</v>
      </c>
      <c r="DT261">
        <v>0</v>
      </c>
      <c r="DU261">
        <v>375.64100000000002</v>
      </c>
      <c r="DV261">
        <v>-53.592399999999998</v>
      </c>
      <c r="DW261">
        <v>409.94299999999998</v>
      </c>
      <c r="DX261">
        <v>462.63900000000001</v>
      </c>
      <c r="DY261">
        <v>4.7831999999999999</v>
      </c>
      <c r="DZ261">
        <v>453.3</v>
      </c>
      <c r="EA261">
        <v>20.185500000000001</v>
      </c>
      <c r="EB261">
        <v>2.4739900000000001</v>
      </c>
      <c r="EC261">
        <v>2.0000499999999999</v>
      </c>
      <c r="ED261">
        <v>20.856400000000001</v>
      </c>
      <c r="EE261">
        <v>17.444800000000001</v>
      </c>
      <c r="EF261">
        <v>1800.05</v>
      </c>
      <c r="EG261">
        <v>0.97799400000000003</v>
      </c>
      <c r="EH261">
        <v>2.2006000000000001E-2</v>
      </c>
      <c r="EI261">
        <v>0</v>
      </c>
      <c r="EJ261">
        <v>733.19299999999998</v>
      </c>
      <c r="EK261">
        <v>5.0010599999999998</v>
      </c>
      <c r="EL261">
        <v>13484.7</v>
      </c>
      <c r="EM261">
        <v>16711.400000000001</v>
      </c>
      <c r="EN261">
        <v>45.125</v>
      </c>
      <c r="EO261">
        <v>46.061999999999998</v>
      </c>
      <c r="EP261">
        <v>45.875</v>
      </c>
      <c r="EQ261">
        <v>45.311999999999998</v>
      </c>
      <c r="ER261">
        <v>46.311999999999998</v>
      </c>
      <c r="ES261">
        <v>1755.55</v>
      </c>
      <c r="ET261">
        <v>39.5</v>
      </c>
      <c r="EU261">
        <v>0</v>
      </c>
      <c r="EV261">
        <v>1674748175.3</v>
      </c>
      <c r="EW261">
        <v>0</v>
      </c>
      <c r="EX261">
        <v>733.56600000000003</v>
      </c>
      <c r="EY261">
        <v>-4.0916923199305062</v>
      </c>
      <c r="EZ261">
        <v>-74.476923193285018</v>
      </c>
      <c r="FA261">
        <v>13492.824000000001</v>
      </c>
      <c r="FB261">
        <v>15</v>
      </c>
      <c r="FC261">
        <v>1674745522.0999999</v>
      </c>
      <c r="FD261" t="s">
        <v>417</v>
      </c>
      <c r="FE261">
        <v>1674745522.0999999</v>
      </c>
      <c r="FF261">
        <v>1674745515.0999999</v>
      </c>
      <c r="FG261">
        <v>2</v>
      </c>
      <c r="FH261">
        <v>7.9000000000000001E-2</v>
      </c>
      <c r="FI261">
        <v>5.8000000000000003E-2</v>
      </c>
      <c r="FJ261">
        <v>-3.89</v>
      </c>
      <c r="FK261">
        <v>9.4E-2</v>
      </c>
      <c r="FL261">
        <v>383</v>
      </c>
      <c r="FM261">
        <v>18</v>
      </c>
      <c r="FN261">
        <v>0.28000000000000003</v>
      </c>
      <c r="FO261">
        <v>0.05</v>
      </c>
      <c r="FP261">
        <v>42.851753290954363</v>
      </c>
      <c r="FQ261">
        <v>1.202915933937742</v>
      </c>
      <c r="FR261">
        <v>0.12265272303195771</v>
      </c>
      <c r="FS261">
        <v>-1</v>
      </c>
      <c r="FT261">
        <v>0.3002788801474302</v>
      </c>
      <c r="FU261">
        <v>1.9935380396584969E-2</v>
      </c>
      <c r="FV261">
        <v>2.0447264179044361E-3</v>
      </c>
      <c r="FW261">
        <v>-1</v>
      </c>
      <c r="FX261">
        <v>0</v>
      </c>
      <c r="FY261">
        <v>0</v>
      </c>
      <c r="FZ261" t="s">
        <v>418</v>
      </c>
      <c r="GA261">
        <v>2.9780799999999998</v>
      </c>
      <c r="GB261">
        <v>2.8065699999999998</v>
      </c>
      <c r="GC261">
        <v>9.7568699999999994E-2</v>
      </c>
      <c r="GD261">
        <v>0.105333</v>
      </c>
      <c r="GE261">
        <v>0.121433</v>
      </c>
      <c r="GF261">
        <v>0.104716</v>
      </c>
      <c r="GG261">
        <v>26676.1</v>
      </c>
      <c r="GH261">
        <v>24536.5</v>
      </c>
      <c r="GI261">
        <v>26572.799999999999</v>
      </c>
      <c r="GJ261">
        <v>25900.7</v>
      </c>
      <c r="GK261">
        <v>31766.6</v>
      </c>
      <c r="GL261">
        <v>32722.400000000001</v>
      </c>
      <c r="GM261">
        <v>37649</v>
      </c>
      <c r="GN261">
        <v>38420</v>
      </c>
      <c r="GO261">
        <v>1.9757800000000001</v>
      </c>
      <c r="GP261">
        <v>1.9400999999999999</v>
      </c>
      <c r="GQ261">
        <v>7.3760699999999998E-2</v>
      </c>
      <c r="GR261">
        <v>0</v>
      </c>
      <c r="GS261">
        <v>27.033999999999999</v>
      </c>
      <c r="GT261">
        <v>999.9</v>
      </c>
      <c r="GU261">
        <v>56.4</v>
      </c>
      <c r="GV261">
        <v>31.7</v>
      </c>
      <c r="GW261">
        <v>26.7227</v>
      </c>
      <c r="GX261">
        <v>61.861199999999997</v>
      </c>
      <c r="GY261">
        <v>11.863</v>
      </c>
      <c r="GZ261">
        <v>1</v>
      </c>
      <c r="HA261">
        <v>0.39128099999999999</v>
      </c>
      <c r="HB261">
        <v>2.04752</v>
      </c>
      <c r="HC261">
        <v>20.244399999999999</v>
      </c>
      <c r="HD261">
        <v>5.2099500000000001</v>
      </c>
      <c r="HE261">
        <v>11.9381</v>
      </c>
      <c r="HF261">
        <v>4.9877000000000002</v>
      </c>
      <c r="HG261">
        <v>3.2909999999999999</v>
      </c>
      <c r="HH261">
        <v>9999</v>
      </c>
      <c r="HI261">
        <v>9999</v>
      </c>
      <c r="HJ261">
        <v>9999</v>
      </c>
      <c r="HK261">
        <v>999.9</v>
      </c>
      <c r="HL261">
        <v>1.8702700000000001</v>
      </c>
      <c r="HM261">
        <v>1.87653</v>
      </c>
      <c r="HN261">
        <v>1.87432</v>
      </c>
      <c r="HO261">
        <v>1.87256</v>
      </c>
      <c r="HP261">
        <v>1.8730199999999999</v>
      </c>
      <c r="HQ261">
        <v>1.8704099999999999</v>
      </c>
      <c r="HR261">
        <v>1.87636</v>
      </c>
      <c r="HS261">
        <v>1.87534</v>
      </c>
      <c r="HT261">
        <v>5</v>
      </c>
      <c r="HU261">
        <v>0</v>
      </c>
      <c r="HV261">
        <v>0</v>
      </c>
      <c r="HW261">
        <v>0</v>
      </c>
      <c r="HX261" t="s">
        <v>419</v>
      </c>
      <c r="HY261" t="s">
        <v>420</v>
      </c>
      <c r="HZ261" t="s">
        <v>421</v>
      </c>
      <c r="IA261" t="s">
        <v>422</v>
      </c>
      <c r="IB261" t="s">
        <v>422</v>
      </c>
      <c r="IC261" t="s">
        <v>421</v>
      </c>
      <c r="ID261">
        <v>0</v>
      </c>
      <c r="IE261">
        <v>100</v>
      </c>
      <c r="IF261">
        <v>100</v>
      </c>
      <c r="IG261">
        <v>-3.915</v>
      </c>
      <c r="IH261">
        <v>0.39360000000000001</v>
      </c>
      <c r="II261">
        <v>-3.1183980323874012</v>
      </c>
      <c r="IJ261">
        <v>-2.536945948238235E-3</v>
      </c>
      <c r="IK261">
        <v>1.581473279927893E-6</v>
      </c>
      <c r="IL261">
        <v>-4.6698293441882044E-10</v>
      </c>
      <c r="IM261">
        <v>-0.1212426229721789</v>
      </c>
      <c r="IN261">
        <v>-1.5895243091576399E-2</v>
      </c>
      <c r="IO261">
        <v>1.559614309849521E-3</v>
      </c>
      <c r="IP261">
        <v>-2.4566050869858518E-6</v>
      </c>
      <c r="IQ261">
        <v>2</v>
      </c>
      <c r="IR261">
        <v>2224</v>
      </c>
      <c r="IS261">
        <v>2</v>
      </c>
      <c r="IT261">
        <v>25</v>
      </c>
      <c r="IU261">
        <v>44.3</v>
      </c>
      <c r="IV261">
        <v>44.4</v>
      </c>
      <c r="IW261">
        <v>1.0339400000000001</v>
      </c>
      <c r="IX261">
        <v>2.4719199999999999</v>
      </c>
      <c r="IY261">
        <v>1.65039</v>
      </c>
      <c r="IZ261">
        <v>2.3010299999999999</v>
      </c>
      <c r="JA261">
        <v>1.50024</v>
      </c>
      <c r="JB261">
        <v>2.4401899999999999</v>
      </c>
      <c r="JC261">
        <v>37.650399999999998</v>
      </c>
      <c r="JD261">
        <v>23.868600000000001</v>
      </c>
      <c r="JE261">
        <v>18</v>
      </c>
      <c r="JF261">
        <v>505.959</v>
      </c>
      <c r="JG261">
        <v>476.30799999999999</v>
      </c>
      <c r="JH261">
        <v>25.298400000000001</v>
      </c>
      <c r="JI261">
        <v>32.191200000000002</v>
      </c>
      <c r="JJ261">
        <v>30.0002</v>
      </c>
      <c r="JK261">
        <v>32.180300000000003</v>
      </c>
      <c r="JL261">
        <v>32.1526</v>
      </c>
      <c r="JM261">
        <v>20.7239</v>
      </c>
      <c r="JN261">
        <v>41.371699999999997</v>
      </c>
      <c r="JO261">
        <v>93.639799999999994</v>
      </c>
      <c r="JP261">
        <v>25.283100000000001</v>
      </c>
      <c r="JQ261">
        <v>453.39299999999997</v>
      </c>
      <c r="JR261">
        <v>20.110099999999999</v>
      </c>
      <c r="JS261">
        <v>99.9148</v>
      </c>
      <c r="JT261">
        <v>99.130600000000001</v>
      </c>
    </row>
    <row r="262" spans="1:280" x14ac:dyDescent="0.25">
      <c r="A262">
        <v>246</v>
      </c>
      <c r="B262">
        <v>1674748188.0999999</v>
      </c>
      <c r="C262">
        <v>2450.5</v>
      </c>
      <c r="D262" t="s">
        <v>911</v>
      </c>
      <c r="E262" t="s">
        <v>912</v>
      </c>
      <c r="F262" t="s">
        <v>412</v>
      </c>
      <c r="G262" t="s">
        <v>413</v>
      </c>
      <c r="H262" t="s">
        <v>414</v>
      </c>
      <c r="I262">
        <v>1674748188.0999999</v>
      </c>
      <c r="J262">
        <f t="shared" si="138"/>
        <v>4.159081343380556E-3</v>
      </c>
      <c r="K262">
        <f t="shared" si="139"/>
        <v>4.1590813433805556</v>
      </c>
      <c r="L262">
        <f t="shared" si="140"/>
        <v>43.288246594189644</v>
      </c>
      <c r="M262">
        <f t="shared" si="141"/>
        <v>399.68599999999998</v>
      </c>
      <c r="N262">
        <f t="shared" si="142"/>
        <v>157.34320063160109</v>
      </c>
      <c r="O262">
        <f t="shared" si="143"/>
        <v>15.605927901304483</v>
      </c>
      <c r="P262">
        <f t="shared" si="144"/>
        <v>39.642455944219797</v>
      </c>
      <c r="Q262">
        <f t="shared" si="145"/>
        <v>0.30814897865313329</v>
      </c>
      <c r="R262">
        <f t="shared" si="146"/>
        <v>2.9143069599063236</v>
      </c>
      <c r="S262">
        <f t="shared" si="147"/>
        <v>0.29112434589329939</v>
      </c>
      <c r="T262">
        <f t="shared" si="148"/>
        <v>0.18340388733669946</v>
      </c>
      <c r="U262">
        <f t="shared" si="149"/>
        <v>344.36429860431093</v>
      </c>
      <c r="V262">
        <f t="shared" si="150"/>
        <v>28.97049449393376</v>
      </c>
      <c r="W262">
        <f t="shared" si="151"/>
        <v>28.238199999999999</v>
      </c>
      <c r="X262">
        <f t="shared" si="152"/>
        <v>3.8478560380346778</v>
      </c>
      <c r="Y262">
        <f t="shared" si="153"/>
        <v>65.18190865493051</v>
      </c>
      <c r="Z262">
        <f t="shared" si="154"/>
        <v>2.4760591137249901</v>
      </c>
      <c r="AA262">
        <f t="shared" si="155"/>
        <v>3.7986907177467182</v>
      </c>
      <c r="AB262">
        <f t="shared" si="156"/>
        <v>1.3717969243096877</v>
      </c>
      <c r="AC262">
        <f t="shared" si="157"/>
        <v>-183.41548724308251</v>
      </c>
      <c r="AD262">
        <f t="shared" si="158"/>
        <v>-34.691238594401405</v>
      </c>
      <c r="AE262">
        <f t="shared" si="159"/>
        <v>-2.5980549501808592</v>
      </c>
      <c r="AF262">
        <f t="shared" si="160"/>
        <v>123.65951781664614</v>
      </c>
      <c r="AG262">
        <v>0</v>
      </c>
      <c r="AH262">
        <v>0</v>
      </c>
      <c r="AI262">
        <f t="shared" si="161"/>
        <v>1</v>
      </c>
      <c r="AJ262">
        <f t="shared" si="162"/>
        <v>0</v>
      </c>
      <c r="AK262">
        <f t="shared" si="163"/>
        <v>52240.827216698046</v>
      </c>
      <c r="AL262" t="s">
        <v>415</v>
      </c>
      <c r="AM262" t="s">
        <v>415</v>
      </c>
      <c r="AN262">
        <v>0</v>
      </c>
      <c r="AO262">
        <v>0</v>
      </c>
      <c r="AP262" t="e">
        <f t="shared" si="164"/>
        <v>#DIV/0!</v>
      </c>
      <c r="AQ262">
        <v>0</v>
      </c>
      <c r="AR262" t="s">
        <v>415</v>
      </c>
      <c r="AS262" t="s">
        <v>415</v>
      </c>
      <c r="AT262">
        <v>0</v>
      </c>
      <c r="AU262">
        <v>0</v>
      </c>
      <c r="AV262" t="e">
        <f t="shared" si="165"/>
        <v>#DIV/0!</v>
      </c>
      <c r="AW262">
        <v>0.5</v>
      </c>
      <c r="AX262">
        <f t="shared" si="166"/>
        <v>1513.1597993021553</v>
      </c>
      <c r="AY262">
        <f t="shared" si="167"/>
        <v>43.288246594189644</v>
      </c>
      <c r="AZ262" t="e">
        <f t="shared" si="168"/>
        <v>#DIV/0!</v>
      </c>
      <c r="BA262">
        <f t="shared" si="169"/>
        <v>2.8607848697905853E-2</v>
      </c>
      <c r="BB262" t="e">
        <f t="shared" si="170"/>
        <v>#DIV/0!</v>
      </c>
      <c r="BC262" t="e">
        <f t="shared" si="171"/>
        <v>#DIV/0!</v>
      </c>
      <c r="BD262" t="s">
        <v>415</v>
      </c>
      <c r="BE262">
        <v>0</v>
      </c>
      <c r="BF262" t="e">
        <f t="shared" si="172"/>
        <v>#DIV/0!</v>
      </c>
      <c r="BG262" t="e">
        <f t="shared" si="173"/>
        <v>#DIV/0!</v>
      </c>
      <c r="BH262" t="e">
        <f t="shared" si="174"/>
        <v>#DIV/0!</v>
      </c>
      <c r="BI262" t="e">
        <f t="shared" si="175"/>
        <v>#DIV/0!</v>
      </c>
      <c r="BJ262" t="e">
        <f t="shared" si="176"/>
        <v>#DIV/0!</v>
      </c>
      <c r="BK262" t="e">
        <f t="shared" si="177"/>
        <v>#DIV/0!</v>
      </c>
      <c r="BL262" t="e">
        <f t="shared" si="178"/>
        <v>#DIV/0!</v>
      </c>
      <c r="BM262" t="e">
        <f t="shared" si="179"/>
        <v>#DIV/0!</v>
      </c>
      <c r="CV262">
        <f t="shared" si="180"/>
        <v>1799.97</v>
      </c>
      <c r="CW262">
        <f t="shared" si="181"/>
        <v>1513.1597993021553</v>
      </c>
      <c r="CX262">
        <f t="shared" si="182"/>
        <v>0.84065834391804051</v>
      </c>
      <c r="CY262">
        <f t="shared" si="183"/>
        <v>0.19131668783608111</v>
      </c>
      <c r="CZ262">
        <v>6</v>
      </c>
      <c r="DA262">
        <v>0.5</v>
      </c>
      <c r="DB262" t="s">
        <v>416</v>
      </c>
      <c r="DC262">
        <v>2</v>
      </c>
      <c r="DD262">
        <v>1674748188.0999999</v>
      </c>
      <c r="DE262">
        <v>399.68599999999998</v>
      </c>
      <c r="DF262">
        <v>453.62</v>
      </c>
      <c r="DG262">
        <v>24.964300000000001</v>
      </c>
      <c r="DH262">
        <v>20.098600000000001</v>
      </c>
      <c r="DI262">
        <v>403.601</v>
      </c>
      <c r="DJ262">
        <v>24.570900000000002</v>
      </c>
      <c r="DK262">
        <v>500.06200000000001</v>
      </c>
      <c r="DL262">
        <v>99.084100000000007</v>
      </c>
      <c r="DM262">
        <v>9.9899299999999996E-2</v>
      </c>
      <c r="DN262">
        <v>28.017399999999999</v>
      </c>
      <c r="DO262">
        <v>28.238199999999999</v>
      </c>
      <c r="DP262">
        <v>999.9</v>
      </c>
      <c r="DQ262">
        <v>0</v>
      </c>
      <c r="DR262">
        <v>0</v>
      </c>
      <c r="DS262">
        <v>10005</v>
      </c>
      <c r="DT262">
        <v>0</v>
      </c>
      <c r="DU262">
        <v>375.33800000000002</v>
      </c>
      <c r="DV262">
        <v>-53.933900000000001</v>
      </c>
      <c r="DW262">
        <v>409.91899999999998</v>
      </c>
      <c r="DX262">
        <v>462.92399999999998</v>
      </c>
      <c r="DY262">
        <v>4.8656300000000003</v>
      </c>
      <c r="DZ262">
        <v>453.62</v>
      </c>
      <c r="EA262">
        <v>20.098600000000001</v>
      </c>
      <c r="EB262">
        <v>2.47356</v>
      </c>
      <c r="EC262">
        <v>1.9914499999999999</v>
      </c>
      <c r="ED262">
        <v>20.8536</v>
      </c>
      <c r="EE262">
        <v>17.3766</v>
      </c>
      <c r="EF262">
        <v>1799.97</v>
      </c>
      <c r="EG262">
        <v>0.97799400000000003</v>
      </c>
      <c r="EH262">
        <v>2.2006000000000001E-2</v>
      </c>
      <c r="EI262">
        <v>0</v>
      </c>
      <c r="EJ262">
        <v>732.72699999999998</v>
      </c>
      <c r="EK262">
        <v>5.0010599999999998</v>
      </c>
      <c r="EL262">
        <v>13472</v>
      </c>
      <c r="EM262">
        <v>16710.8</v>
      </c>
      <c r="EN262">
        <v>45.186999999999998</v>
      </c>
      <c r="EO262">
        <v>46.186999999999998</v>
      </c>
      <c r="EP262">
        <v>45.936999999999998</v>
      </c>
      <c r="EQ262">
        <v>45.375</v>
      </c>
      <c r="ER262">
        <v>46.311999999999998</v>
      </c>
      <c r="ES262">
        <v>1755.47</v>
      </c>
      <c r="ET262">
        <v>39.5</v>
      </c>
      <c r="EU262">
        <v>0</v>
      </c>
      <c r="EV262">
        <v>1674748185.5</v>
      </c>
      <c r="EW262">
        <v>0</v>
      </c>
      <c r="EX262">
        <v>732.86223076923068</v>
      </c>
      <c r="EY262">
        <v>-4.7107008557941468</v>
      </c>
      <c r="EZ262">
        <v>-70.119658040528805</v>
      </c>
      <c r="FA262">
        <v>13481.038461538459</v>
      </c>
      <c r="FB262">
        <v>15</v>
      </c>
      <c r="FC262">
        <v>1674745522.0999999</v>
      </c>
      <c r="FD262" t="s">
        <v>417</v>
      </c>
      <c r="FE262">
        <v>1674745522.0999999</v>
      </c>
      <c r="FF262">
        <v>1674745515.0999999</v>
      </c>
      <c r="FG262">
        <v>2</v>
      </c>
      <c r="FH262">
        <v>7.9000000000000001E-2</v>
      </c>
      <c r="FI262">
        <v>5.8000000000000003E-2</v>
      </c>
      <c r="FJ262">
        <v>-3.89</v>
      </c>
      <c r="FK262">
        <v>9.4E-2</v>
      </c>
      <c r="FL262">
        <v>383</v>
      </c>
      <c r="FM262">
        <v>18</v>
      </c>
      <c r="FN262">
        <v>0.28000000000000003</v>
      </c>
      <c r="FO262">
        <v>0.05</v>
      </c>
      <c r="FP262">
        <v>43.059120464423913</v>
      </c>
      <c r="FQ262">
        <v>1.128019281589677</v>
      </c>
      <c r="FR262">
        <v>0.1145411582026347</v>
      </c>
      <c r="FS262">
        <v>-1</v>
      </c>
      <c r="FT262">
        <v>0.30273105997499489</v>
      </c>
      <c r="FU262">
        <v>8.7838033395917225E-3</v>
      </c>
      <c r="FV262">
        <v>1.307466944141039E-3</v>
      </c>
      <c r="FW262">
        <v>-1</v>
      </c>
      <c r="FX262">
        <v>0</v>
      </c>
      <c r="FY262">
        <v>0</v>
      </c>
      <c r="FZ262" t="s">
        <v>418</v>
      </c>
      <c r="GA262">
        <v>2.9779800000000001</v>
      </c>
      <c r="GB262">
        <v>2.80627</v>
      </c>
      <c r="GC262">
        <v>9.75636E-2</v>
      </c>
      <c r="GD262">
        <v>0.10538699999999999</v>
      </c>
      <c r="GE262">
        <v>0.121418</v>
      </c>
      <c r="GF262">
        <v>0.10440099999999999</v>
      </c>
      <c r="GG262">
        <v>26676.2</v>
      </c>
      <c r="GH262">
        <v>24535.599999999999</v>
      </c>
      <c r="GI262">
        <v>26572.9</v>
      </c>
      <c r="GJ262">
        <v>25901.3</v>
      </c>
      <c r="GK262">
        <v>31767.200000000001</v>
      </c>
      <c r="GL262">
        <v>32735.3</v>
      </c>
      <c r="GM262">
        <v>37649</v>
      </c>
      <c r="GN262">
        <v>38421.599999999999</v>
      </c>
      <c r="GO262">
        <v>1.9758</v>
      </c>
      <c r="GP262">
        <v>1.9397500000000001</v>
      </c>
      <c r="GQ262">
        <v>7.3663900000000004E-2</v>
      </c>
      <c r="GR262">
        <v>0</v>
      </c>
      <c r="GS262">
        <v>27.034800000000001</v>
      </c>
      <c r="GT262">
        <v>999.9</v>
      </c>
      <c r="GU262">
        <v>56.3</v>
      </c>
      <c r="GV262">
        <v>31.8</v>
      </c>
      <c r="GW262">
        <v>26.827000000000002</v>
      </c>
      <c r="GX262">
        <v>61.611199999999997</v>
      </c>
      <c r="GY262">
        <v>12.3157</v>
      </c>
      <c r="GZ262">
        <v>1</v>
      </c>
      <c r="HA262">
        <v>0.39159300000000002</v>
      </c>
      <c r="HB262">
        <v>2.09396</v>
      </c>
      <c r="HC262">
        <v>20.2439</v>
      </c>
      <c r="HD262">
        <v>5.2071100000000001</v>
      </c>
      <c r="HE262">
        <v>11.9381</v>
      </c>
      <c r="HF262">
        <v>4.9873500000000002</v>
      </c>
      <c r="HG262">
        <v>3.2909999999999999</v>
      </c>
      <c r="HH262">
        <v>9999</v>
      </c>
      <c r="HI262">
        <v>9999</v>
      </c>
      <c r="HJ262">
        <v>9999</v>
      </c>
      <c r="HK262">
        <v>999.9</v>
      </c>
      <c r="HL262">
        <v>1.8702700000000001</v>
      </c>
      <c r="HM262">
        <v>1.87653</v>
      </c>
      <c r="HN262">
        <v>1.8742799999999999</v>
      </c>
      <c r="HO262">
        <v>1.87256</v>
      </c>
      <c r="HP262">
        <v>1.8730199999999999</v>
      </c>
      <c r="HQ262">
        <v>1.8704000000000001</v>
      </c>
      <c r="HR262">
        <v>1.8763399999999999</v>
      </c>
      <c r="HS262">
        <v>1.8753299999999999</v>
      </c>
      <c r="HT262">
        <v>5</v>
      </c>
      <c r="HU262">
        <v>0</v>
      </c>
      <c r="HV262">
        <v>0</v>
      </c>
      <c r="HW262">
        <v>0</v>
      </c>
      <c r="HX262" t="s">
        <v>419</v>
      </c>
      <c r="HY262" t="s">
        <v>420</v>
      </c>
      <c r="HZ262" t="s">
        <v>421</v>
      </c>
      <c r="IA262" t="s">
        <v>422</v>
      </c>
      <c r="IB262" t="s">
        <v>422</v>
      </c>
      <c r="IC262" t="s">
        <v>421</v>
      </c>
      <c r="ID262">
        <v>0</v>
      </c>
      <c r="IE262">
        <v>100</v>
      </c>
      <c r="IF262">
        <v>100</v>
      </c>
      <c r="IG262">
        <v>-3.915</v>
      </c>
      <c r="IH262">
        <v>0.39340000000000003</v>
      </c>
      <c r="II262">
        <v>-3.1183980323874012</v>
      </c>
      <c r="IJ262">
        <v>-2.536945948238235E-3</v>
      </c>
      <c r="IK262">
        <v>1.581473279927893E-6</v>
      </c>
      <c r="IL262">
        <v>-4.6698293441882044E-10</v>
      </c>
      <c r="IM262">
        <v>-0.1212426229721789</v>
      </c>
      <c r="IN262">
        <v>-1.5895243091576399E-2</v>
      </c>
      <c r="IO262">
        <v>1.559614309849521E-3</v>
      </c>
      <c r="IP262">
        <v>-2.4566050869858518E-6</v>
      </c>
      <c r="IQ262">
        <v>2</v>
      </c>
      <c r="IR262">
        <v>2224</v>
      </c>
      <c r="IS262">
        <v>2</v>
      </c>
      <c r="IT262">
        <v>25</v>
      </c>
      <c r="IU262">
        <v>44.4</v>
      </c>
      <c r="IV262">
        <v>44.5</v>
      </c>
      <c r="IW262">
        <v>1.0339400000000001</v>
      </c>
      <c r="IX262">
        <v>2.47559</v>
      </c>
      <c r="IY262">
        <v>1.65039</v>
      </c>
      <c r="IZ262">
        <v>2.3010299999999999</v>
      </c>
      <c r="JA262">
        <v>1.50024</v>
      </c>
      <c r="JB262">
        <v>2.2778299999999998</v>
      </c>
      <c r="JC262">
        <v>37.650399999999998</v>
      </c>
      <c r="JD262">
        <v>23.851099999999999</v>
      </c>
      <c r="JE262">
        <v>18</v>
      </c>
      <c r="JF262">
        <v>505.99599999999998</v>
      </c>
      <c r="JG262">
        <v>476.096</v>
      </c>
      <c r="JH262">
        <v>25.273900000000001</v>
      </c>
      <c r="JI262">
        <v>32.194000000000003</v>
      </c>
      <c r="JJ262">
        <v>30.0001</v>
      </c>
      <c r="JK262">
        <v>32.182899999999997</v>
      </c>
      <c r="JL262">
        <v>32.1554</v>
      </c>
      <c r="JM262">
        <v>20.735900000000001</v>
      </c>
      <c r="JN262">
        <v>41.647100000000002</v>
      </c>
      <c r="JO262">
        <v>93.264300000000006</v>
      </c>
      <c r="JP262">
        <v>25.252400000000002</v>
      </c>
      <c r="JQ262">
        <v>453.81599999999997</v>
      </c>
      <c r="JR262">
        <v>20.085000000000001</v>
      </c>
      <c r="JS262">
        <v>99.9148</v>
      </c>
      <c r="JT262">
        <v>99.134</v>
      </c>
    </row>
    <row r="263" spans="1:280" x14ac:dyDescent="0.25">
      <c r="A263">
        <v>247</v>
      </c>
      <c r="B263">
        <v>1674748198.0999999</v>
      </c>
      <c r="C263">
        <v>2460.5</v>
      </c>
      <c r="D263" t="s">
        <v>913</v>
      </c>
      <c r="E263" t="s">
        <v>914</v>
      </c>
      <c r="F263" t="s">
        <v>412</v>
      </c>
      <c r="G263" t="s">
        <v>413</v>
      </c>
      <c r="H263" t="s">
        <v>414</v>
      </c>
      <c r="I263">
        <v>1674748198.0999999</v>
      </c>
      <c r="J263">
        <f t="shared" si="138"/>
        <v>4.1609621912897339E-3</v>
      </c>
      <c r="K263">
        <f t="shared" si="139"/>
        <v>4.1609621912897339</v>
      </c>
      <c r="L263">
        <f t="shared" si="140"/>
        <v>43.439387041746429</v>
      </c>
      <c r="M263">
        <f t="shared" si="141"/>
        <v>399.71600000000001</v>
      </c>
      <c r="N263">
        <f t="shared" si="142"/>
        <v>156.22730615178213</v>
      </c>
      <c r="O263">
        <f t="shared" si="143"/>
        <v>15.49535272768507</v>
      </c>
      <c r="P263">
        <f t="shared" si="144"/>
        <v>39.645696795679605</v>
      </c>
      <c r="Q263">
        <f t="shared" si="145"/>
        <v>0.30770876822519372</v>
      </c>
      <c r="R263">
        <f t="shared" si="146"/>
        <v>2.9143210835762483</v>
      </c>
      <c r="S263">
        <f t="shared" si="147"/>
        <v>0.29073138103702445</v>
      </c>
      <c r="T263">
        <f t="shared" si="148"/>
        <v>0.18315436283971809</v>
      </c>
      <c r="U263">
        <f t="shared" si="149"/>
        <v>344.35289860426445</v>
      </c>
      <c r="V263">
        <f t="shared" si="150"/>
        <v>28.973729000736004</v>
      </c>
      <c r="W263">
        <f t="shared" si="151"/>
        <v>28.231300000000001</v>
      </c>
      <c r="X263">
        <f t="shared" si="152"/>
        <v>3.8463112605371315</v>
      </c>
      <c r="Y263">
        <f t="shared" si="153"/>
        <v>65.060358621198304</v>
      </c>
      <c r="Z263">
        <f t="shared" si="154"/>
        <v>2.4719892769076104</v>
      </c>
      <c r="AA263">
        <f t="shared" si="155"/>
        <v>3.7995322025510232</v>
      </c>
      <c r="AB263">
        <f t="shared" si="156"/>
        <v>1.3743219836295211</v>
      </c>
      <c r="AC263">
        <f t="shared" si="157"/>
        <v>-183.49843263587726</v>
      </c>
      <c r="AD263">
        <f t="shared" si="158"/>
        <v>-33.01025612195604</v>
      </c>
      <c r="AE263">
        <f t="shared" si="159"/>
        <v>-2.4721146246831061</v>
      </c>
      <c r="AF263">
        <f t="shared" si="160"/>
        <v>125.37209522174803</v>
      </c>
      <c r="AG263">
        <v>0</v>
      </c>
      <c r="AH263">
        <v>0</v>
      </c>
      <c r="AI263">
        <f t="shared" si="161"/>
        <v>1</v>
      </c>
      <c r="AJ263">
        <f t="shared" si="162"/>
        <v>0</v>
      </c>
      <c r="AK263">
        <f t="shared" si="163"/>
        <v>52240.589528862874</v>
      </c>
      <c r="AL263" t="s">
        <v>415</v>
      </c>
      <c r="AM263" t="s">
        <v>415</v>
      </c>
      <c r="AN263">
        <v>0</v>
      </c>
      <c r="AO263">
        <v>0</v>
      </c>
      <c r="AP263" t="e">
        <f t="shared" si="164"/>
        <v>#DIV/0!</v>
      </c>
      <c r="AQ263">
        <v>0</v>
      </c>
      <c r="AR263" t="s">
        <v>415</v>
      </c>
      <c r="AS263" t="s">
        <v>415</v>
      </c>
      <c r="AT263">
        <v>0</v>
      </c>
      <c r="AU263">
        <v>0</v>
      </c>
      <c r="AV263" t="e">
        <f t="shared" si="165"/>
        <v>#DIV/0!</v>
      </c>
      <c r="AW263">
        <v>0.5</v>
      </c>
      <c r="AX263">
        <f t="shared" si="166"/>
        <v>1513.1093993021323</v>
      </c>
      <c r="AY263">
        <f t="shared" si="167"/>
        <v>43.439387041746429</v>
      </c>
      <c r="AZ263" t="e">
        <f t="shared" si="168"/>
        <v>#DIV/0!</v>
      </c>
      <c r="BA263">
        <f t="shared" si="169"/>
        <v>2.8708688916863047E-2</v>
      </c>
      <c r="BB263" t="e">
        <f t="shared" si="170"/>
        <v>#DIV/0!</v>
      </c>
      <c r="BC263" t="e">
        <f t="shared" si="171"/>
        <v>#DIV/0!</v>
      </c>
      <c r="BD263" t="s">
        <v>415</v>
      </c>
      <c r="BE263">
        <v>0</v>
      </c>
      <c r="BF263" t="e">
        <f t="shared" si="172"/>
        <v>#DIV/0!</v>
      </c>
      <c r="BG263" t="e">
        <f t="shared" si="173"/>
        <v>#DIV/0!</v>
      </c>
      <c r="BH263" t="e">
        <f t="shared" si="174"/>
        <v>#DIV/0!</v>
      </c>
      <c r="BI263" t="e">
        <f t="shared" si="175"/>
        <v>#DIV/0!</v>
      </c>
      <c r="BJ263" t="e">
        <f t="shared" si="176"/>
        <v>#DIV/0!</v>
      </c>
      <c r="BK263" t="e">
        <f t="shared" si="177"/>
        <v>#DIV/0!</v>
      </c>
      <c r="BL263" t="e">
        <f t="shared" si="178"/>
        <v>#DIV/0!</v>
      </c>
      <c r="BM263" t="e">
        <f t="shared" si="179"/>
        <v>#DIV/0!</v>
      </c>
      <c r="CV263">
        <f t="shared" si="180"/>
        <v>1799.91</v>
      </c>
      <c r="CW263">
        <f t="shared" si="181"/>
        <v>1513.1093993021323</v>
      </c>
      <c r="CX263">
        <f t="shared" si="182"/>
        <v>0.84065836586392217</v>
      </c>
      <c r="CY263">
        <f t="shared" si="183"/>
        <v>0.19131673172784441</v>
      </c>
      <c r="CZ263">
        <v>6</v>
      </c>
      <c r="DA263">
        <v>0.5</v>
      </c>
      <c r="DB263" t="s">
        <v>416</v>
      </c>
      <c r="DC263">
        <v>2</v>
      </c>
      <c r="DD263">
        <v>1674748198.0999999</v>
      </c>
      <c r="DE263">
        <v>399.71600000000001</v>
      </c>
      <c r="DF263">
        <v>453.839</v>
      </c>
      <c r="DG263">
        <v>24.923100000000002</v>
      </c>
      <c r="DH263">
        <v>20.054400000000001</v>
      </c>
      <c r="DI263">
        <v>403.63200000000001</v>
      </c>
      <c r="DJ263">
        <v>24.5319</v>
      </c>
      <c r="DK263">
        <v>500.00099999999998</v>
      </c>
      <c r="DL263">
        <v>99.084900000000005</v>
      </c>
      <c r="DM263">
        <v>9.9763099999999993E-2</v>
      </c>
      <c r="DN263">
        <v>28.0212</v>
      </c>
      <c r="DO263">
        <v>28.231300000000001</v>
      </c>
      <c r="DP263">
        <v>999.9</v>
      </c>
      <c r="DQ263">
        <v>0</v>
      </c>
      <c r="DR263">
        <v>0</v>
      </c>
      <c r="DS263">
        <v>10005</v>
      </c>
      <c r="DT263">
        <v>0</v>
      </c>
      <c r="DU263">
        <v>375.702</v>
      </c>
      <c r="DV263">
        <v>-54.122500000000002</v>
      </c>
      <c r="DW263">
        <v>409.93299999999999</v>
      </c>
      <c r="DX263">
        <v>463.12599999999998</v>
      </c>
      <c r="DY263">
        <v>4.8686999999999996</v>
      </c>
      <c r="DZ263">
        <v>453.839</v>
      </c>
      <c r="EA263">
        <v>20.054400000000001</v>
      </c>
      <c r="EB263">
        <v>2.4695</v>
      </c>
      <c r="EC263">
        <v>1.98708</v>
      </c>
      <c r="ED263">
        <v>20.826899999999998</v>
      </c>
      <c r="EE263">
        <v>17.341799999999999</v>
      </c>
      <c r="EF263">
        <v>1799.91</v>
      </c>
      <c r="EG263">
        <v>0.97799400000000003</v>
      </c>
      <c r="EH263">
        <v>2.2006000000000001E-2</v>
      </c>
      <c r="EI263">
        <v>0</v>
      </c>
      <c r="EJ263">
        <v>731.84799999999996</v>
      </c>
      <c r="EK263">
        <v>5.0010599999999998</v>
      </c>
      <c r="EL263">
        <v>13463.1</v>
      </c>
      <c r="EM263">
        <v>16710.2</v>
      </c>
      <c r="EN263">
        <v>45.25</v>
      </c>
      <c r="EO263">
        <v>46.186999999999998</v>
      </c>
      <c r="EP263">
        <v>46</v>
      </c>
      <c r="EQ263">
        <v>45.436999999999998</v>
      </c>
      <c r="ER263">
        <v>46.375</v>
      </c>
      <c r="ES263">
        <v>1755.41</v>
      </c>
      <c r="ET263">
        <v>39.5</v>
      </c>
      <c r="EU263">
        <v>0</v>
      </c>
      <c r="EV263">
        <v>1674748195.0999999</v>
      </c>
      <c r="EW263">
        <v>0</v>
      </c>
      <c r="EX263">
        <v>732.15065384615366</v>
      </c>
      <c r="EY263">
        <v>-3.744581199591571</v>
      </c>
      <c r="EZ263">
        <v>-55.770940217603084</v>
      </c>
      <c r="FA263">
        <v>13470.857692307691</v>
      </c>
      <c r="FB263">
        <v>15</v>
      </c>
      <c r="FC263">
        <v>1674745522.0999999</v>
      </c>
      <c r="FD263" t="s">
        <v>417</v>
      </c>
      <c r="FE263">
        <v>1674745522.0999999</v>
      </c>
      <c r="FF263">
        <v>1674745515.0999999</v>
      </c>
      <c r="FG263">
        <v>2</v>
      </c>
      <c r="FH263">
        <v>7.9000000000000001E-2</v>
      </c>
      <c r="FI263">
        <v>5.8000000000000003E-2</v>
      </c>
      <c r="FJ263">
        <v>-3.89</v>
      </c>
      <c r="FK263">
        <v>9.4E-2</v>
      </c>
      <c r="FL263">
        <v>383</v>
      </c>
      <c r="FM263">
        <v>18</v>
      </c>
      <c r="FN263">
        <v>0.28000000000000003</v>
      </c>
      <c r="FO263">
        <v>0.05</v>
      </c>
      <c r="FP263">
        <v>43.234505095280603</v>
      </c>
      <c r="FQ263">
        <v>1.1123762249730871</v>
      </c>
      <c r="FR263">
        <v>0.113728968952854</v>
      </c>
      <c r="FS263">
        <v>-1</v>
      </c>
      <c r="FT263">
        <v>0.30579188516443212</v>
      </c>
      <c r="FU263">
        <v>2.5243818093168679E-2</v>
      </c>
      <c r="FV263">
        <v>2.7874625911133099E-3</v>
      </c>
      <c r="FW263">
        <v>-1</v>
      </c>
      <c r="FX263">
        <v>0</v>
      </c>
      <c r="FY263">
        <v>0</v>
      </c>
      <c r="FZ263" t="s">
        <v>418</v>
      </c>
      <c r="GA263">
        <v>2.9778199999999999</v>
      </c>
      <c r="GB263">
        <v>2.80613</v>
      </c>
      <c r="GC263">
        <v>9.7569500000000003E-2</v>
      </c>
      <c r="GD263">
        <v>0.105425</v>
      </c>
      <c r="GE263">
        <v>0.121284</v>
      </c>
      <c r="GF263">
        <v>0.104241</v>
      </c>
      <c r="GG263">
        <v>26676.2</v>
      </c>
      <c r="GH263">
        <v>24534.9</v>
      </c>
      <c r="GI263">
        <v>26573</v>
      </c>
      <c r="GJ263">
        <v>25901.7</v>
      </c>
      <c r="GK263">
        <v>31772.2</v>
      </c>
      <c r="GL263">
        <v>32741.4</v>
      </c>
      <c r="GM263">
        <v>37649.1</v>
      </c>
      <c r="GN263">
        <v>38421.9</v>
      </c>
      <c r="GO263">
        <v>1.9758</v>
      </c>
      <c r="GP263">
        <v>1.9397</v>
      </c>
      <c r="GQ263">
        <v>7.3105100000000006E-2</v>
      </c>
      <c r="GR263">
        <v>0</v>
      </c>
      <c r="GS263">
        <v>27.037099999999999</v>
      </c>
      <c r="GT263">
        <v>999.9</v>
      </c>
      <c r="GU263">
        <v>56.3</v>
      </c>
      <c r="GV263">
        <v>31.8</v>
      </c>
      <c r="GW263">
        <v>26.8263</v>
      </c>
      <c r="GX263">
        <v>61.841200000000001</v>
      </c>
      <c r="GY263">
        <v>12.4038</v>
      </c>
      <c r="GZ263">
        <v>1</v>
      </c>
      <c r="HA263">
        <v>0.391903</v>
      </c>
      <c r="HB263">
        <v>2.1620200000000001</v>
      </c>
      <c r="HC263">
        <v>20.242100000000001</v>
      </c>
      <c r="HD263">
        <v>5.2027599999999996</v>
      </c>
      <c r="HE263">
        <v>11.937900000000001</v>
      </c>
      <c r="HF263">
        <v>4.9865000000000004</v>
      </c>
      <c r="HG263">
        <v>3.2901799999999999</v>
      </c>
      <c r="HH263">
        <v>9999</v>
      </c>
      <c r="HI263">
        <v>9999</v>
      </c>
      <c r="HJ263">
        <v>9999</v>
      </c>
      <c r="HK263">
        <v>999.9</v>
      </c>
      <c r="HL263">
        <v>1.8702700000000001</v>
      </c>
      <c r="HM263">
        <v>1.87653</v>
      </c>
      <c r="HN263">
        <v>1.87429</v>
      </c>
      <c r="HO263">
        <v>1.87256</v>
      </c>
      <c r="HP263">
        <v>1.8730199999999999</v>
      </c>
      <c r="HQ263">
        <v>1.87039</v>
      </c>
      <c r="HR263">
        <v>1.87635</v>
      </c>
      <c r="HS263">
        <v>1.8753200000000001</v>
      </c>
      <c r="HT263">
        <v>5</v>
      </c>
      <c r="HU263">
        <v>0</v>
      </c>
      <c r="HV263">
        <v>0</v>
      </c>
      <c r="HW263">
        <v>0</v>
      </c>
      <c r="HX263" t="s">
        <v>419</v>
      </c>
      <c r="HY263" t="s">
        <v>420</v>
      </c>
      <c r="HZ263" t="s">
        <v>421</v>
      </c>
      <c r="IA263" t="s">
        <v>422</v>
      </c>
      <c r="IB263" t="s">
        <v>422</v>
      </c>
      <c r="IC263" t="s">
        <v>421</v>
      </c>
      <c r="ID263">
        <v>0</v>
      </c>
      <c r="IE263">
        <v>100</v>
      </c>
      <c r="IF263">
        <v>100</v>
      </c>
      <c r="IG263">
        <v>-3.9159999999999999</v>
      </c>
      <c r="IH263">
        <v>0.39119999999999999</v>
      </c>
      <c r="II263">
        <v>-3.1183980323874012</v>
      </c>
      <c r="IJ263">
        <v>-2.536945948238235E-3</v>
      </c>
      <c r="IK263">
        <v>1.581473279927893E-6</v>
      </c>
      <c r="IL263">
        <v>-4.6698293441882044E-10</v>
      </c>
      <c r="IM263">
        <v>-0.1212426229721789</v>
      </c>
      <c r="IN263">
        <v>-1.5895243091576399E-2</v>
      </c>
      <c r="IO263">
        <v>1.559614309849521E-3</v>
      </c>
      <c r="IP263">
        <v>-2.4566050869858518E-6</v>
      </c>
      <c r="IQ263">
        <v>2</v>
      </c>
      <c r="IR263">
        <v>2224</v>
      </c>
      <c r="IS263">
        <v>2</v>
      </c>
      <c r="IT263">
        <v>25</v>
      </c>
      <c r="IU263">
        <v>44.6</v>
      </c>
      <c r="IV263">
        <v>44.7</v>
      </c>
      <c r="IW263">
        <v>1.0339400000000001</v>
      </c>
      <c r="IX263">
        <v>2.4731399999999999</v>
      </c>
      <c r="IY263">
        <v>1.65039</v>
      </c>
      <c r="IZ263">
        <v>2.3010299999999999</v>
      </c>
      <c r="JA263">
        <v>1.50024</v>
      </c>
      <c r="JB263">
        <v>2.4243199999999998</v>
      </c>
      <c r="JC263">
        <v>37.650399999999998</v>
      </c>
      <c r="JD263">
        <v>23.868600000000001</v>
      </c>
      <c r="JE263">
        <v>18</v>
      </c>
      <c r="JF263">
        <v>505.99900000000002</v>
      </c>
      <c r="JG263">
        <v>476.07</v>
      </c>
      <c r="JH263">
        <v>25.236599999999999</v>
      </c>
      <c r="JI263">
        <v>32.194000000000003</v>
      </c>
      <c r="JJ263">
        <v>30.000299999999999</v>
      </c>
      <c r="JK263">
        <v>32.183199999999999</v>
      </c>
      <c r="JL263">
        <v>32.156399999999998</v>
      </c>
      <c r="JM263">
        <v>20.74</v>
      </c>
      <c r="JN263">
        <v>41.647100000000002</v>
      </c>
      <c r="JO263">
        <v>93.264300000000006</v>
      </c>
      <c r="JP263">
        <v>25.212399999999999</v>
      </c>
      <c r="JQ263">
        <v>453.94499999999999</v>
      </c>
      <c r="JR263">
        <v>20.093499999999999</v>
      </c>
      <c r="JS263">
        <v>99.915300000000002</v>
      </c>
      <c r="JT263">
        <v>99.135000000000005</v>
      </c>
    </row>
    <row r="264" spans="1:280" x14ac:dyDescent="0.25">
      <c r="A264">
        <v>248</v>
      </c>
      <c r="B264">
        <v>1674748208.0999999</v>
      </c>
      <c r="C264">
        <v>2470.5</v>
      </c>
      <c r="D264" t="s">
        <v>915</v>
      </c>
      <c r="E264" t="s">
        <v>916</v>
      </c>
      <c r="F264" t="s">
        <v>412</v>
      </c>
      <c r="G264" t="s">
        <v>413</v>
      </c>
      <c r="H264" t="s">
        <v>414</v>
      </c>
      <c r="I264">
        <v>1674748208.0999999</v>
      </c>
      <c r="J264">
        <f t="shared" si="138"/>
        <v>4.1661864877143807E-3</v>
      </c>
      <c r="K264">
        <f t="shared" si="139"/>
        <v>4.1661864877143806</v>
      </c>
      <c r="L264">
        <f t="shared" si="140"/>
        <v>43.543115754163153</v>
      </c>
      <c r="M264">
        <f t="shared" si="141"/>
        <v>399.75200000000001</v>
      </c>
      <c r="N264">
        <f t="shared" si="142"/>
        <v>156.23058224835953</v>
      </c>
      <c r="O264">
        <f t="shared" si="143"/>
        <v>15.496094005099012</v>
      </c>
      <c r="P264">
        <f t="shared" si="144"/>
        <v>39.650332742655998</v>
      </c>
      <c r="Q264">
        <f t="shared" si="145"/>
        <v>0.30842761166109411</v>
      </c>
      <c r="R264">
        <f t="shared" si="146"/>
        <v>2.9143634541268235</v>
      </c>
      <c r="S264">
        <f t="shared" si="147"/>
        <v>0.29137340280261609</v>
      </c>
      <c r="T264">
        <f t="shared" si="148"/>
        <v>0.18356200340676546</v>
      </c>
      <c r="U264">
        <f t="shared" si="149"/>
        <v>344.39469860443501</v>
      </c>
      <c r="V264">
        <f t="shared" si="150"/>
        <v>28.972599352628233</v>
      </c>
      <c r="W264">
        <f t="shared" si="151"/>
        <v>28.223299999999998</v>
      </c>
      <c r="X264">
        <f t="shared" si="152"/>
        <v>3.8445208914336053</v>
      </c>
      <c r="Y264">
        <f t="shared" si="153"/>
        <v>65.046182530487755</v>
      </c>
      <c r="Z264">
        <f t="shared" si="154"/>
        <v>2.4714506517760002</v>
      </c>
      <c r="AA264">
        <f t="shared" si="155"/>
        <v>3.7995322025510232</v>
      </c>
      <c r="AB264">
        <f t="shared" si="156"/>
        <v>1.3730702396576051</v>
      </c>
      <c r="AC264">
        <f t="shared" si="157"/>
        <v>-183.72882410820418</v>
      </c>
      <c r="AD264">
        <f t="shared" si="158"/>
        <v>-31.753782749108399</v>
      </c>
      <c r="AE264">
        <f t="shared" si="159"/>
        <v>-2.3778888697883369</v>
      </c>
      <c r="AF264">
        <f t="shared" si="160"/>
        <v>126.53420287733407</v>
      </c>
      <c r="AG264">
        <v>0</v>
      </c>
      <c r="AH264">
        <v>0</v>
      </c>
      <c r="AI264">
        <f t="shared" si="161"/>
        <v>1</v>
      </c>
      <c r="AJ264">
        <f t="shared" si="162"/>
        <v>0</v>
      </c>
      <c r="AK264">
        <f t="shared" si="163"/>
        <v>52241.854882260515</v>
      </c>
      <c r="AL264" t="s">
        <v>415</v>
      </c>
      <c r="AM264" t="s">
        <v>415</v>
      </c>
      <c r="AN264">
        <v>0</v>
      </c>
      <c r="AO264">
        <v>0</v>
      </c>
      <c r="AP264" t="e">
        <f t="shared" si="164"/>
        <v>#DIV/0!</v>
      </c>
      <c r="AQ264">
        <v>0</v>
      </c>
      <c r="AR264" t="s">
        <v>415</v>
      </c>
      <c r="AS264" t="s">
        <v>415</v>
      </c>
      <c r="AT264">
        <v>0</v>
      </c>
      <c r="AU264">
        <v>0</v>
      </c>
      <c r="AV264" t="e">
        <f t="shared" si="165"/>
        <v>#DIV/0!</v>
      </c>
      <c r="AW264">
        <v>0.5</v>
      </c>
      <c r="AX264">
        <f t="shared" si="166"/>
        <v>1513.2941993022175</v>
      </c>
      <c r="AY264">
        <f t="shared" si="167"/>
        <v>43.543115754163153</v>
      </c>
      <c r="AZ264" t="e">
        <f t="shared" si="168"/>
        <v>#DIV/0!</v>
      </c>
      <c r="BA264">
        <f t="shared" si="169"/>
        <v>2.8773728052510186E-2</v>
      </c>
      <c r="BB264" t="e">
        <f t="shared" si="170"/>
        <v>#DIV/0!</v>
      </c>
      <c r="BC264" t="e">
        <f t="shared" si="171"/>
        <v>#DIV/0!</v>
      </c>
      <c r="BD264" t="s">
        <v>415</v>
      </c>
      <c r="BE264">
        <v>0</v>
      </c>
      <c r="BF264" t="e">
        <f t="shared" si="172"/>
        <v>#DIV/0!</v>
      </c>
      <c r="BG264" t="e">
        <f t="shared" si="173"/>
        <v>#DIV/0!</v>
      </c>
      <c r="BH264" t="e">
        <f t="shared" si="174"/>
        <v>#DIV/0!</v>
      </c>
      <c r="BI264" t="e">
        <f t="shared" si="175"/>
        <v>#DIV/0!</v>
      </c>
      <c r="BJ264" t="e">
        <f t="shared" si="176"/>
        <v>#DIV/0!</v>
      </c>
      <c r="BK264" t="e">
        <f t="shared" si="177"/>
        <v>#DIV/0!</v>
      </c>
      <c r="BL264" t="e">
        <f t="shared" si="178"/>
        <v>#DIV/0!</v>
      </c>
      <c r="BM264" t="e">
        <f t="shared" si="179"/>
        <v>#DIV/0!</v>
      </c>
      <c r="CV264">
        <f t="shared" si="180"/>
        <v>1800.13</v>
      </c>
      <c r="CW264">
        <f t="shared" si="181"/>
        <v>1513.2941993022175</v>
      </c>
      <c r="CX264">
        <f t="shared" si="182"/>
        <v>0.84065828540284171</v>
      </c>
      <c r="CY264">
        <f t="shared" si="183"/>
        <v>0.19131657080568346</v>
      </c>
      <c r="CZ264">
        <v>6</v>
      </c>
      <c r="DA264">
        <v>0.5</v>
      </c>
      <c r="DB264" t="s">
        <v>416</v>
      </c>
      <c r="DC264">
        <v>2</v>
      </c>
      <c r="DD264">
        <v>1674748208.0999999</v>
      </c>
      <c r="DE264">
        <v>399.75200000000001</v>
      </c>
      <c r="DF264">
        <v>453.995</v>
      </c>
      <c r="DG264">
        <v>24.917000000000002</v>
      </c>
      <c r="DH264">
        <v>20.0428</v>
      </c>
      <c r="DI264">
        <v>403.66699999999997</v>
      </c>
      <c r="DJ264">
        <v>24.5261</v>
      </c>
      <c r="DK264">
        <v>500.06700000000001</v>
      </c>
      <c r="DL264">
        <v>99.087299999999999</v>
      </c>
      <c r="DM264">
        <v>0.10002800000000001</v>
      </c>
      <c r="DN264">
        <v>28.0212</v>
      </c>
      <c r="DO264">
        <v>28.223299999999998</v>
      </c>
      <c r="DP264">
        <v>999.9</v>
      </c>
      <c r="DQ264">
        <v>0</v>
      </c>
      <c r="DR264">
        <v>0</v>
      </c>
      <c r="DS264">
        <v>10005</v>
      </c>
      <c r="DT264">
        <v>0</v>
      </c>
      <c r="DU264">
        <v>376.77100000000002</v>
      </c>
      <c r="DV264">
        <v>-54.243000000000002</v>
      </c>
      <c r="DW264">
        <v>409.96699999999998</v>
      </c>
      <c r="DX264">
        <v>463.28</v>
      </c>
      <c r="DY264">
        <v>4.8741899999999996</v>
      </c>
      <c r="DZ264">
        <v>453.995</v>
      </c>
      <c r="EA264">
        <v>20.0428</v>
      </c>
      <c r="EB264">
        <v>2.46895</v>
      </c>
      <c r="EC264">
        <v>1.9859800000000001</v>
      </c>
      <c r="ED264">
        <v>20.8233</v>
      </c>
      <c r="EE264">
        <v>17.332999999999998</v>
      </c>
      <c r="EF264">
        <v>1800.13</v>
      </c>
      <c r="EG264">
        <v>0.97799700000000001</v>
      </c>
      <c r="EH264">
        <v>2.2002500000000001E-2</v>
      </c>
      <c r="EI264">
        <v>0</v>
      </c>
      <c r="EJ264">
        <v>731.13499999999999</v>
      </c>
      <c r="EK264">
        <v>5.0010599999999998</v>
      </c>
      <c r="EL264">
        <v>13453.4</v>
      </c>
      <c r="EM264">
        <v>16712.2</v>
      </c>
      <c r="EN264">
        <v>45.311999999999998</v>
      </c>
      <c r="EO264">
        <v>46.25</v>
      </c>
      <c r="EP264">
        <v>46.061999999999998</v>
      </c>
      <c r="EQ264">
        <v>45.436999999999998</v>
      </c>
      <c r="ER264">
        <v>46.436999999999998</v>
      </c>
      <c r="ES264">
        <v>1755.63</v>
      </c>
      <c r="ET264">
        <v>39.5</v>
      </c>
      <c r="EU264">
        <v>0</v>
      </c>
      <c r="EV264">
        <v>1674748205.3</v>
      </c>
      <c r="EW264">
        <v>0</v>
      </c>
      <c r="EX264">
        <v>731.49451999999985</v>
      </c>
      <c r="EY264">
        <v>-3.568153865552107</v>
      </c>
      <c r="EZ264">
        <v>-72.069230994432701</v>
      </c>
      <c r="FA264">
        <v>13459.592000000001</v>
      </c>
      <c r="FB264">
        <v>15</v>
      </c>
      <c r="FC264">
        <v>1674745522.0999999</v>
      </c>
      <c r="FD264" t="s">
        <v>417</v>
      </c>
      <c r="FE264">
        <v>1674745522.0999999</v>
      </c>
      <c r="FF264">
        <v>1674745515.0999999</v>
      </c>
      <c r="FG264">
        <v>2</v>
      </c>
      <c r="FH264">
        <v>7.9000000000000001E-2</v>
      </c>
      <c r="FI264">
        <v>5.8000000000000003E-2</v>
      </c>
      <c r="FJ264">
        <v>-3.89</v>
      </c>
      <c r="FK264">
        <v>9.4E-2</v>
      </c>
      <c r="FL264">
        <v>383</v>
      </c>
      <c r="FM264">
        <v>18</v>
      </c>
      <c r="FN264">
        <v>0.28000000000000003</v>
      </c>
      <c r="FO264">
        <v>0.05</v>
      </c>
      <c r="FP264">
        <v>43.388504264681451</v>
      </c>
      <c r="FQ264">
        <v>0.88560650617827752</v>
      </c>
      <c r="FR264">
        <v>9.3511940864053428E-2</v>
      </c>
      <c r="FS264">
        <v>-1</v>
      </c>
      <c r="FT264">
        <v>0.307728741781434</v>
      </c>
      <c r="FU264">
        <v>-4.7344712088828759E-3</v>
      </c>
      <c r="FV264">
        <v>7.6609052259482926E-4</v>
      </c>
      <c r="FW264">
        <v>-1</v>
      </c>
      <c r="FX264">
        <v>0</v>
      </c>
      <c r="FY264">
        <v>0</v>
      </c>
      <c r="FZ264" t="s">
        <v>418</v>
      </c>
      <c r="GA264">
        <v>2.9779900000000001</v>
      </c>
      <c r="GB264">
        <v>2.8064</v>
      </c>
      <c r="GC264">
        <v>9.7577700000000003E-2</v>
      </c>
      <c r="GD264">
        <v>0.10545400000000001</v>
      </c>
      <c r="GE264">
        <v>0.121267</v>
      </c>
      <c r="GF264">
        <v>0.104202</v>
      </c>
      <c r="GG264">
        <v>26676.7</v>
      </c>
      <c r="GH264">
        <v>24534.2</v>
      </c>
      <c r="GI264">
        <v>26573.8</v>
      </c>
      <c r="GJ264">
        <v>25901.9</v>
      </c>
      <c r="GK264">
        <v>31773.599999999999</v>
      </c>
      <c r="GL264">
        <v>32743.200000000001</v>
      </c>
      <c r="GM264">
        <v>37650</v>
      </c>
      <c r="GN264">
        <v>38422.300000000003</v>
      </c>
      <c r="GO264">
        <v>1.9757</v>
      </c>
      <c r="GP264">
        <v>1.9393499999999999</v>
      </c>
      <c r="GQ264">
        <v>7.23824E-2</v>
      </c>
      <c r="GR264">
        <v>0</v>
      </c>
      <c r="GS264">
        <v>27.040900000000001</v>
      </c>
      <c r="GT264">
        <v>999.9</v>
      </c>
      <c r="GU264">
        <v>56.3</v>
      </c>
      <c r="GV264">
        <v>31.8</v>
      </c>
      <c r="GW264">
        <v>26.8248</v>
      </c>
      <c r="GX264">
        <v>61.891199999999998</v>
      </c>
      <c r="GY264">
        <v>11.9671</v>
      </c>
      <c r="GZ264">
        <v>1</v>
      </c>
      <c r="HA264">
        <v>0.39231700000000003</v>
      </c>
      <c r="HB264">
        <v>2.20852</v>
      </c>
      <c r="HC264">
        <v>20.241499999999998</v>
      </c>
      <c r="HD264">
        <v>5.2030599999999998</v>
      </c>
      <c r="HE264">
        <v>11.9381</v>
      </c>
      <c r="HF264">
        <v>4.9864499999999996</v>
      </c>
      <c r="HG264">
        <v>3.29013</v>
      </c>
      <c r="HH264">
        <v>9999</v>
      </c>
      <c r="HI264">
        <v>9999</v>
      </c>
      <c r="HJ264">
        <v>9999</v>
      </c>
      <c r="HK264">
        <v>999.9</v>
      </c>
      <c r="HL264">
        <v>1.87025</v>
      </c>
      <c r="HM264">
        <v>1.87653</v>
      </c>
      <c r="HN264">
        <v>1.87425</v>
      </c>
      <c r="HO264">
        <v>1.87256</v>
      </c>
      <c r="HP264">
        <v>1.8730100000000001</v>
      </c>
      <c r="HQ264">
        <v>1.8703799999999999</v>
      </c>
      <c r="HR264">
        <v>1.87626</v>
      </c>
      <c r="HS264">
        <v>1.87531</v>
      </c>
      <c r="HT264">
        <v>5</v>
      </c>
      <c r="HU264">
        <v>0</v>
      </c>
      <c r="HV264">
        <v>0</v>
      </c>
      <c r="HW264">
        <v>0</v>
      </c>
      <c r="HX264" t="s">
        <v>419</v>
      </c>
      <c r="HY264" t="s">
        <v>420</v>
      </c>
      <c r="HZ264" t="s">
        <v>421</v>
      </c>
      <c r="IA264" t="s">
        <v>422</v>
      </c>
      <c r="IB264" t="s">
        <v>422</v>
      </c>
      <c r="IC264" t="s">
        <v>421</v>
      </c>
      <c r="ID264">
        <v>0</v>
      </c>
      <c r="IE264">
        <v>100</v>
      </c>
      <c r="IF264">
        <v>100</v>
      </c>
      <c r="IG264">
        <v>-3.915</v>
      </c>
      <c r="IH264">
        <v>0.39090000000000003</v>
      </c>
      <c r="II264">
        <v>-3.1183980323874012</v>
      </c>
      <c r="IJ264">
        <v>-2.536945948238235E-3</v>
      </c>
      <c r="IK264">
        <v>1.581473279927893E-6</v>
      </c>
      <c r="IL264">
        <v>-4.6698293441882044E-10</v>
      </c>
      <c r="IM264">
        <v>-0.1212426229721789</v>
      </c>
      <c r="IN264">
        <v>-1.5895243091576399E-2</v>
      </c>
      <c r="IO264">
        <v>1.559614309849521E-3</v>
      </c>
      <c r="IP264">
        <v>-2.4566050869858518E-6</v>
      </c>
      <c r="IQ264">
        <v>2</v>
      </c>
      <c r="IR264">
        <v>2224</v>
      </c>
      <c r="IS264">
        <v>2</v>
      </c>
      <c r="IT264">
        <v>25</v>
      </c>
      <c r="IU264">
        <v>44.8</v>
      </c>
      <c r="IV264">
        <v>44.9</v>
      </c>
      <c r="IW264">
        <v>1.0351600000000001</v>
      </c>
      <c r="IX264">
        <v>2.47681</v>
      </c>
      <c r="IY264">
        <v>1.65039</v>
      </c>
      <c r="IZ264">
        <v>2.3010299999999999</v>
      </c>
      <c r="JA264">
        <v>1.50024</v>
      </c>
      <c r="JB264">
        <v>2.4145500000000002</v>
      </c>
      <c r="JC264">
        <v>37.626300000000001</v>
      </c>
      <c r="JD264">
        <v>23.868600000000001</v>
      </c>
      <c r="JE264">
        <v>18</v>
      </c>
      <c r="JF264">
        <v>505.95699999999999</v>
      </c>
      <c r="JG264">
        <v>475.851</v>
      </c>
      <c r="JH264">
        <v>25.194500000000001</v>
      </c>
      <c r="JI264">
        <v>32.196899999999999</v>
      </c>
      <c r="JJ264">
        <v>30.0002</v>
      </c>
      <c r="JK264">
        <v>32.186</v>
      </c>
      <c r="JL264">
        <v>32.158200000000001</v>
      </c>
      <c r="JM264">
        <v>20.7456</v>
      </c>
      <c r="JN264">
        <v>41.647100000000002</v>
      </c>
      <c r="JO264">
        <v>92.892700000000005</v>
      </c>
      <c r="JP264">
        <v>25.171700000000001</v>
      </c>
      <c r="JQ264">
        <v>454.05399999999997</v>
      </c>
      <c r="JR264">
        <v>20.092300000000002</v>
      </c>
      <c r="JS264">
        <v>99.917699999999996</v>
      </c>
      <c r="JT264">
        <v>99.135999999999996</v>
      </c>
    </row>
    <row r="265" spans="1:280" x14ac:dyDescent="0.25">
      <c r="A265">
        <v>249</v>
      </c>
      <c r="B265">
        <v>1674748218.0999999</v>
      </c>
      <c r="C265">
        <v>2480.5</v>
      </c>
      <c r="D265" t="s">
        <v>917</v>
      </c>
      <c r="E265" t="s">
        <v>918</v>
      </c>
      <c r="F265" t="s">
        <v>412</v>
      </c>
      <c r="G265" t="s">
        <v>413</v>
      </c>
      <c r="H265" t="s">
        <v>414</v>
      </c>
      <c r="I265">
        <v>1674748218.0999999</v>
      </c>
      <c r="J265">
        <f t="shared" si="138"/>
        <v>4.1804560265174037E-3</v>
      </c>
      <c r="K265">
        <f t="shared" si="139"/>
        <v>4.1804560265174038</v>
      </c>
      <c r="L265">
        <f t="shared" si="140"/>
        <v>43.741574957395365</v>
      </c>
      <c r="M265">
        <f t="shared" si="141"/>
        <v>399.71199999999999</v>
      </c>
      <c r="N265">
        <f t="shared" si="142"/>
        <v>155.68549496627253</v>
      </c>
      <c r="O265">
        <f t="shared" si="143"/>
        <v>15.441884400664676</v>
      </c>
      <c r="P265">
        <f t="shared" si="144"/>
        <v>39.645995915648001</v>
      </c>
      <c r="Q265">
        <f t="shared" si="145"/>
        <v>0.30923656224854679</v>
      </c>
      <c r="R265">
        <f t="shared" si="146"/>
        <v>2.9097503603575028</v>
      </c>
      <c r="S265">
        <f t="shared" si="147"/>
        <v>0.29206988897838376</v>
      </c>
      <c r="T265">
        <f t="shared" si="148"/>
        <v>0.18400657893150374</v>
      </c>
      <c r="U265">
        <f t="shared" si="149"/>
        <v>344.33009860417133</v>
      </c>
      <c r="V265">
        <f t="shared" si="150"/>
        <v>28.96798882492001</v>
      </c>
      <c r="W265">
        <f t="shared" si="151"/>
        <v>28.2317</v>
      </c>
      <c r="X265">
        <f t="shared" si="152"/>
        <v>3.846400798081381</v>
      </c>
      <c r="Y265">
        <f t="shared" si="153"/>
        <v>65.066356618488143</v>
      </c>
      <c r="Z265">
        <f t="shared" si="154"/>
        <v>2.4719433977688006</v>
      </c>
      <c r="AA265">
        <f t="shared" si="155"/>
        <v>3.7991114398226737</v>
      </c>
      <c r="AB265">
        <f t="shared" si="156"/>
        <v>1.3744574003125805</v>
      </c>
      <c r="AC265">
        <f t="shared" si="157"/>
        <v>-184.35811076941749</v>
      </c>
      <c r="AD265">
        <f t="shared" si="158"/>
        <v>-33.319286007220718</v>
      </c>
      <c r="AE265">
        <f t="shared" si="159"/>
        <v>-2.4991586118513078</v>
      </c>
      <c r="AF265">
        <f t="shared" si="160"/>
        <v>124.15354321568179</v>
      </c>
      <c r="AG265">
        <v>0</v>
      </c>
      <c r="AH265">
        <v>0</v>
      </c>
      <c r="AI265">
        <f t="shared" si="161"/>
        <v>1</v>
      </c>
      <c r="AJ265">
        <f t="shared" si="162"/>
        <v>0</v>
      </c>
      <c r="AK265">
        <f t="shared" si="163"/>
        <v>52110.107355922715</v>
      </c>
      <c r="AL265" t="s">
        <v>415</v>
      </c>
      <c r="AM265" t="s">
        <v>415</v>
      </c>
      <c r="AN265">
        <v>0</v>
      </c>
      <c r="AO265">
        <v>0</v>
      </c>
      <c r="AP265" t="e">
        <f t="shared" si="164"/>
        <v>#DIV/0!</v>
      </c>
      <c r="AQ265">
        <v>0</v>
      </c>
      <c r="AR265" t="s">
        <v>415</v>
      </c>
      <c r="AS265" t="s">
        <v>415</v>
      </c>
      <c r="AT265">
        <v>0</v>
      </c>
      <c r="AU265">
        <v>0</v>
      </c>
      <c r="AV265" t="e">
        <f t="shared" si="165"/>
        <v>#DIV/0!</v>
      </c>
      <c r="AW265">
        <v>0.5</v>
      </c>
      <c r="AX265">
        <f t="shared" si="166"/>
        <v>1513.0085993020855</v>
      </c>
      <c r="AY265">
        <f t="shared" si="167"/>
        <v>43.741574957395365</v>
      </c>
      <c r="AZ265" t="e">
        <f t="shared" si="168"/>
        <v>#DIV/0!</v>
      </c>
      <c r="BA265">
        <f t="shared" si="169"/>
        <v>2.8910328056015216E-2</v>
      </c>
      <c r="BB265" t="e">
        <f t="shared" si="170"/>
        <v>#DIV/0!</v>
      </c>
      <c r="BC265" t="e">
        <f t="shared" si="171"/>
        <v>#DIV/0!</v>
      </c>
      <c r="BD265" t="s">
        <v>415</v>
      </c>
      <c r="BE265">
        <v>0</v>
      </c>
      <c r="BF265" t="e">
        <f t="shared" si="172"/>
        <v>#DIV/0!</v>
      </c>
      <c r="BG265" t="e">
        <f t="shared" si="173"/>
        <v>#DIV/0!</v>
      </c>
      <c r="BH265" t="e">
        <f t="shared" si="174"/>
        <v>#DIV/0!</v>
      </c>
      <c r="BI265" t="e">
        <f t="shared" si="175"/>
        <v>#DIV/0!</v>
      </c>
      <c r="BJ265" t="e">
        <f t="shared" si="176"/>
        <v>#DIV/0!</v>
      </c>
      <c r="BK265" t="e">
        <f t="shared" si="177"/>
        <v>#DIV/0!</v>
      </c>
      <c r="BL265" t="e">
        <f t="shared" si="178"/>
        <v>#DIV/0!</v>
      </c>
      <c r="BM265" t="e">
        <f t="shared" si="179"/>
        <v>#DIV/0!</v>
      </c>
      <c r="CV265">
        <f t="shared" si="180"/>
        <v>1799.79</v>
      </c>
      <c r="CW265">
        <f t="shared" si="181"/>
        <v>1513.0085993020855</v>
      </c>
      <c r="CX265">
        <f t="shared" si="182"/>
        <v>0.84065840976007511</v>
      </c>
      <c r="CY265">
        <f t="shared" si="183"/>
        <v>0.19131681952015031</v>
      </c>
      <c r="CZ265">
        <v>6</v>
      </c>
      <c r="DA265">
        <v>0.5</v>
      </c>
      <c r="DB265" t="s">
        <v>416</v>
      </c>
      <c r="DC265">
        <v>2</v>
      </c>
      <c r="DD265">
        <v>1674748218.0999999</v>
      </c>
      <c r="DE265">
        <v>399.71199999999999</v>
      </c>
      <c r="DF265">
        <v>454.19900000000001</v>
      </c>
      <c r="DG265">
        <v>24.9222</v>
      </c>
      <c r="DH265">
        <v>20.031400000000001</v>
      </c>
      <c r="DI265">
        <v>403.62799999999999</v>
      </c>
      <c r="DJ265">
        <v>24.531099999999999</v>
      </c>
      <c r="DK265">
        <v>500.07400000000001</v>
      </c>
      <c r="DL265">
        <v>99.086200000000005</v>
      </c>
      <c r="DM265">
        <v>0.100204</v>
      </c>
      <c r="DN265">
        <v>28.019300000000001</v>
      </c>
      <c r="DO265">
        <v>28.2317</v>
      </c>
      <c r="DP265">
        <v>999.9</v>
      </c>
      <c r="DQ265">
        <v>0</v>
      </c>
      <c r="DR265">
        <v>0</v>
      </c>
      <c r="DS265">
        <v>9978.75</v>
      </c>
      <c r="DT265">
        <v>0</v>
      </c>
      <c r="DU265">
        <v>377.87299999999999</v>
      </c>
      <c r="DV265">
        <v>-54.486499999999999</v>
      </c>
      <c r="DW265">
        <v>409.928</v>
      </c>
      <c r="DX265">
        <v>463.483</v>
      </c>
      <c r="DY265">
        <v>4.8908699999999996</v>
      </c>
      <c r="DZ265">
        <v>454.19900000000001</v>
      </c>
      <c r="EA265">
        <v>20.031400000000001</v>
      </c>
      <c r="EB265">
        <v>2.4694500000000001</v>
      </c>
      <c r="EC265">
        <v>1.9848300000000001</v>
      </c>
      <c r="ED265">
        <v>20.826499999999999</v>
      </c>
      <c r="EE265">
        <v>17.323899999999998</v>
      </c>
      <c r="EF265">
        <v>1799.79</v>
      </c>
      <c r="EG265">
        <v>0.97799400000000003</v>
      </c>
      <c r="EH265">
        <v>2.2005899999999998E-2</v>
      </c>
      <c r="EI265">
        <v>0</v>
      </c>
      <c r="EJ265">
        <v>730.63400000000001</v>
      </c>
      <c r="EK265">
        <v>5.0010599999999998</v>
      </c>
      <c r="EL265">
        <v>13444.6</v>
      </c>
      <c r="EM265">
        <v>16709</v>
      </c>
      <c r="EN265">
        <v>45.375</v>
      </c>
      <c r="EO265">
        <v>46.311999999999998</v>
      </c>
      <c r="EP265">
        <v>46.125</v>
      </c>
      <c r="EQ265">
        <v>45.5</v>
      </c>
      <c r="ER265">
        <v>46.5</v>
      </c>
      <c r="ES265">
        <v>1755.29</v>
      </c>
      <c r="ET265">
        <v>39.5</v>
      </c>
      <c r="EU265">
        <v>0</v>
      </c>
      <c r="EV265">
        <v>1674748215.5</v>
      </c>
      <c r="EW265">
        <v>0</v>
      </c>
      <c r="EX265">
        <v>730.94261538461546</v>
      </c>
      <c r="EY265">
        <v>-3.39726496126399</v>
      </c>
      <c r="EZ265">
        <v>-36.960683730307323</v>
      </c>
      <c r="FA265">
        <v>13450.973076923079</v>
      </c>
      <c r="FB265">
        <v>15</v>
      </c>
      <c r="FC265">
        <v>1674745522.0999999</v>
      </c>
      <c r="FD265" t="s">
        <v>417</v>
      </c>
      <c r="FE265">
        <v>1674745522.0999999</v>
      </c>
      <c r="FF265">
        <v>1674745515.0999999</v>
      </c>
      <c r="FG265">
        <v>2</v>
      </c>
      <c r="FH265">
        <v>7.9000000000000001E-2</v>
      </c>
      <c r="FI265">
        <v>5.8000000000000003E-2</v>
      </c>
      <c r="FJ265">
        <v>-3.89</v>
      </c>
      <c r="FK265">
        <v>9.4E-2</v>
      </c>
      <c r="FL265">
        <v>383</v>
      </c>
      <c r="FM265">
        <v>18</v>
      </c>
      <c r="FN265">
        <v>0.28000000000000003</v>
      </c>
      <c r="FO265">
        <v>0.05</v>
      </c>
      <c r="FP265">
        <v>43.548518642557291</v>
      </c>
      <c r="FQ265">
        <v>0.98881369609262926</v>
      </c>
      <c r="FR265">
        <v>9.9344182711747692E-2</v>
      </c>
      <c r="FS265">
        <v>-1</v>
      </c>
      <c r="FT265">
        <v>0.30805676676389587</v>
      </c>
      <c r="FU265">
        <v>7.6516954875040094E-3</v>
      </c>
      <c r="FV265">
        <v>9.4760285795924539E-4</v>
      </c>
      <c r="FW265">
        <v>-1</v>
      </c>
      <c r="FX265">
        <v>0</v>
      </c>
      <c r="FY265">
        <v>0</v>
      </c>
      <c r="FZ265" t="s">
        <v>418</v>
      </c>
      <c r="GA265">
        <v>2.9780099999999998</v>
      </c>
      <c r="GB265">
        <v>2.8063400000000001</v>
      </c>
      <c r="GC265">
        <v>9.7569299999999998E-2</v>
      </c>
      <c r="GD265">
        <v>0.105488</v>
      </c>
      <c r="GE265">
        <v>0.121283</v>
      </c>
      <c r="GF265">
        <v>0.104159</v>
      </c>
      <c r="GG265">
        <v>26676.5</v>
      </c>
      <c r="GH265">
        <v>24533.4</v>
      </c>
      <c r="GI265">
        <v>26573.3</v>
      </c>
      <c r="GJ265">
        <v>25901.9</v>
      </c>
      <c r="GK265">
        <v>31772.400000000001</v>
      </c>
      <c r="GL265">
        <v>32745</v>
      </c>
      <c r="GM265">
        <v>37649.300000000003</v>
      </c>
      <c r="GN265">
        <v>38422.6</v>
      </c>
      <c r="GO265">
        <v>1.97593</v>
      </c>
      <c r="GP265">
        <v>1.93943</v>
      </c>
      <c r="GQ265">
        <v>7.2598499999999996E-2</v>
      </c>
      <c r="GR265">
        <v>0</v>
      </c>
      <c r="GS265">
        <v>27.0457</v>
      </c>
      <c r="GT265">
        <v>999.9</v>
      </c>
      <c r="GU265">
        <v>56.2</v>
      </c>
      <c r="GV265">
        <v>31.8</v>
      </c>
      <c r="GW265">
        <v>26.776800000000001</v>
      </c>
      <c r="GX265">
        <v>62.031199999999998</v>
      </c>
      <c r="GY265">
        <v>11.963100000000001</v>
      </c>
      <c r="GZ265">
        <v>1</v>
      </c>
      <c r="HA265">
        <v>0.39254800000000001</v>
      </c>
      <c r="HB265">
        <v>2.2563</v>
      </c>
      <c r="HC265">
        <v>20.241800000000001</v>
      </c>
      <c r="HD265">
        <v>5.2063600000000001</v>
      </c>
      <c r="HE265">
        <v>11.937900000000001</v>
      </c>
      <c r="HF265">
        <v>4.9877000000000002</v>
      </c>
      <c r="HG265">
        <v>3.2909999999999999</v>
      </c>
      <c r="HH265">
        <v>9999</v>
      </c>
      <c r="HI265">
        <v>9999</v>
      </c>
      <c r="HJ265">
        <v>9999</v>
      </c>
      <c r="HK265">
        <v>999.9</v>
      </c>
      <c r="HL265">
        <v>1.87025</v>
      </c>
      <c r="HM265">
        <v>1.87653</v>
      </c>
      <c r="HN265">
        <v>1.8742799999999999</v>
      </c>
      <c r="HO265">
        <v>1.87256</v>
      </c>
      <c r="HP265">
        <v>1.8730199999999999</v>
      </c>
      <c r="HQ265">
        <v>1.8703700000000001</v>
      </c>
      <c r="HR265">
        <v>1.87626</v>
      </c>
      <c r="HS265">
        <v>1.87531</v>
      </c>
      <c r="HT265">
        <v>5</v>
      </c>
      <c r="HU265">
        <v>0</v>
      </c>
      <c r="HV265">
        <v>0</v>
      </c>
      <c r="HW265">
        <v>0</v>
      </c>
      <c r="HX265" t="s">
        <v>419</v>
      </c>
      <c r="HY265" t="s">
        <v>420</v>
      </c>
      <c r="HZ265" t="s">
        <v>421</v>
      </c>
      <c r="IA265" t="s">
        <v>422</v>
      </c>
      <c r="IB265" t="s">
        <v>422</v>
      </c>
      <c r="IC265" t="s">
        <v>421</v>
      </c>
      <c r="ID265">
        <v>0</v>
      </c>
      <c r="IE265">
        <v>100</v>
      </c>
      <c r="IF265">
        <v>100</v>
      </c>
      <c r="IG265">
        <v>-3.9159999999999999</v>
      </c>
      <c r="IH265">
        <v>0.3911</v>
      </c>
      <c r="II265">
        <v>-3.1183980323874012</v>
      </c>
      <c r="IJ265">
        <v>-2.536945948238235E-3</v>
      </c>
      <c r="IK265">
        <v>1.581473279927893E-6</v>
      </c>
      <c r="IL265">
        <v>-4.6698293441882044E-10</v>
      </c>
      <c r="IM265">
        <v>-0.1212426229721789</v>
      </c>
      <c r="IN265">
        <v>-1.5895243091576399E-2</v>
      </c>
      <c r="IO265">
        <v>1.559614309849521E-3</v>
      </c>
      <c r="IP265">
        <v>-2.4566050869858518E-6</v>
      </c>
      <c r="IQ265">
        <v>2</v>
      </c>
      <c r="IR265">
        <v>2224</v>
      </c>
      <c r="IS265">
        <v>2</v>
      </c>
      <c r="IT265">
        <v>25</v>
      </c>
      <c r="IU265">
        <v>44.9</v>
      </c>
      <c r="IV265">
        <v>45</v>
      </c>
      <c r="IW265">
        <v>1.0351600000000001</v>
      </c>
      <c r="IX265">
        <v>2.4694799999999999</v>
      </c>
      <c r="IY265">
        <v>1.64917</v>
      </c>
      <c r="IZ265">
        <v>2.2997999999999998</v>
      </c>
      <c r="JA265">
        <v>1.50024</v>
      </c>
      <c r="JB265">
        <v>2.3864700000000001</v>
      </c>
      <c r="JC265">
        <v>37.626300000000001</v>
      </c>
      <c r="JD265">
        <v>23.8598</v>
      </c>
      <c r="JE265">
        <v>18</v>
      </c>
      <c r="JF265">
        <v>506.11900000000003</v>
      </c>
      <c r="JG265">
        <v>475.92399999999998</v>
      </c>
      <c r="JH265">
        <v>25.151900000000001</v>
      </c>
      <c r="JI265">
        <v>32.197299999999998</v>
      </c>
      <c r="JJ265">
        <v>30.000299999999999</v>
      </c>
      <c r="JK265">
        <v>32.187899999999999</v>
      </c>
      <c r="JL265">
        <v>32.161099999999998</v>
      </c>
      <c r="JM265">
        <v>20.7562</v>
      </c>
      <c r="JN265">
        <v>41.647100000000002</v>
      </c>
      <c r="JO265">
        <v>92.892700000000005</v>
      </c>
      <c r="JP265">
        <v>25.130099999999999</v>
      </c>
      <c r="JQ265">
        <v>454.4</v>
      </c>
      <c r="JR265">
        <v>20.089600000000001</v>
      </c>
      <c r="JS265">
        <v>99.915899999999993</v>
      </c>
      <c r="JT265">
        <v>99.136600000000001</v>
      </c>
    </row>
    <row r="266" spans="1:280" x14ac:dyDescent="0.25">
      <c r="A266">
        <v>250</v>
      </c>
      <c r="B266">
        <v>1674748228.0999999</v>
      </c>
      <c r="C266">
        <v>2490.5</v>
      </c>
      <c r="D266" t="s">
        <v>919</v>
      </c>
      <c r="E266" t="s">
        <v>920</v>
      </c>
      <c r="F266" t="s">
        <v>412</v>
      </c>
      <c r="G266" t="s">
        <v>413</v>
      </c>
      <c r="H266" t="s">
        <v>414</v>
      </c>
      <c r="I266">
        <v>1674748228.0999999</v>
      </c>
      <c r="J266">
        <f t="shared" si="138"/>
        <v>4.201817897735923E-3</v>
      </c>
      <c r="K266">
        <f t="shared" si="139"/>
        <v>4.2018178977359231</v>
      </c>
      <c r="L266">
        <f t="shared" si="140"/>
        <v>43.884960485985019</v>
      </c>
      <c r="M266">
        <f t="shared" si="141"/>
        <v>399.74599999999998</v>
      </c>
      <c r="N266">
        <f t="shared" si="142"/>
        <v>156.62292606442404</v>
      </c>
      <c r="O266">
        <f t="shared" si="143"/>
        <v>15.534902879659127</v>
      </c>
      <c r="P266">
        <f t="shared" si="144"/>
        <v>39.649465391661998</v>
      </c>
      <c r="Q266">
        <f t="shared" si="145"/>
        <v>0.31151801139974455</v>
      </c>
      <c r="R266">
        <f t="shared" si="146"/>
        <v>2.9143510961207246</v>
      </c>
      <c r="S266">
        <f t="shared" si="147"/>
        <v>0.2941306019500925</v>
      </c>
      <c r="T266">
        <f t="shared" si="148"/>
        <v>0.18531289610777313</v>
      </c>
      <c r="U266">
        <f t="shared" si="149"/>
        <v>344.37321176794768</v>
      </c>
      <c r="V266">
        <f t="shared" si="150"/>
        <v>28.957774480173079</v>
      </c>
      <c r="W266">
        <f t="shared" si="151"/>
        <v>28.223500000000001</v>
      </c>
      <c r="X266">
        <f t="shared" si="152"/>
        <v>3.8445656417994472</v>
      </c>
      <c r="Y266">
        <f t="shared" si="153"/>
        <v>65.10094336552396</v>
      </c>
      <c r="Z266">
        <f t="shared" si="154"/>
        <v>2.4727528657041002</v>
      </c>
      <c r="AA266">
        <f t="shared" si="155"/>
        <v>3.798336457000739</v>
      </c>
      <c r="AB266">
        <f t="shared" si="156"/>
        <v>1.3718127760953469</v>
      </c>
      <c r="AC266">
        <f t="shared" si="157"/>
        <v>-185.3001692901542</v>
      </c>
      <c r="AD266">
        <f t="shared" si="158"/>
        <v>-32.63351168027679</v>
      </c>
      <c r="AE266">
        <f t="shared" si="159"/>
        <v>-2.4437146376704608</v>
      </c>
      <c r="AF266">
        <f t="shared" si="160"/>
        <v>123.99581615984624</v>
      </c>
      <c r="AG266">
        <v>0</v>
      </c>
      <c r="AH266">
        <v>0</v>
      </c>
      <c r="AI266">
        <f t="shared" si="161"/>
        <v>1</v>
      </c>
      <c r="AJ266">
        <f t="shared" si="162"/>
        <v>0</v>
      </c>
      <c r="AK266">
        <f t="shared" si="163"/>
        <v>52242.422994328263</v>
      </c>
      <c r="AL266" t="s">
        <v>415</v>
      </c>
      <c r="AM266" t="s">
        <v>415</v>
      </c>
      <c r="AN266">
        <v>0</v>
      </c>
      <c r="AO266">
        <v>0</v>
      </c>
      <c r="AP266" t="e">
        <f t="shared" si="164"/>
        <v>#DIV/0!</v>
      </c>
      <c r="AQ266">
        <v>0</v>
      </c>
      <c r="AR266" t="s">
        <v>415</v>
      </c>
      <c r="AS266" t="s">
        <v>415</v>
      </c>
      <c r="AT266">
        <v>0</v>
      </c>
      <c r="AU266">
        <v>0</v>
      </c>
      <c r="AV266" t="e">
        <f t="shared" si="165"/>
        <v>#DIV/0!</v>
      </c>
      <c r="AW266">
        <v>0.5</v>
      </c>
      <c r="AX266">
        <f t="shared" si="166"/>
        <v>1513.2015058839738</v>
      </c>
      <c r="AY266">
        <f t="shared" si="167"/>
        <v>43.884960485985019</v>
      </c>
      <c r="AZ266" t="e">
        <f t="shared" si="168"/>
        <v>#DIV/0!</v>
      </c>
      <c r="BA266">
        <f t="shared" si="169"/>
        <v>2.9001398898521807E-2</v>
      </c>
      <c r="BB266" t="e">
        <f t="shared" si="170"/>
        <v>#DIV/0!</v>
      </c>
      <c r="BC266" t="e">
        <f t="shared" si="171"/>
        <v>#DIV/0!</v>
      </c>
      <c r="BD266" t="s">
        <v>415</v>
      </c>
      <c r="BE266">
        <v>0</v>
      </c>
      <c r="BF266" t="e">
        <f t="shared" si="172"/>
        <v>#DIV/0!</v>
      </c>
      <c r="BG266" t="e">
        <f t="shared" si="173"/>
        <v>#DIV/0!</v>
      </c>
      <c r="BH266" t="e">
        <f t="shared" si="174"/>
        <v>#DIV/0!</v>
      </c>
      <c r="BI266" t="e">
        <f t="shared" si="175"/>
        <v>#DIV/0!</v>
      </c>
      <c r="BJ266" t="e">
        <f t="shared" si="176"/>
        <v>#DIV/0!</v>
      </c>
      <c r="BK266" t="e">
        <f t="shared" si="177"/>
        <v>#DIV/0!</v>
      </c>
      <c r="BL266" t="e">
        <f t="shared" si="178"/>
        <v>#DIV/0!</v>
      </c>
      <c r="BM266" t="e">
        <f t="shared" si="179"/>
        <v>#DIV/0!</v>
      </c>
      <c r="CV266">
        <f t="shared" si="180"/>
        <v>1800.02</v>
      </c>
      <c r="CW266">
        <f t="shared" si="181"/>
        <v>1513.2015058839738</v>
      </c>
      <c r="CX266">
        <f t="shared" si="182"/>
        <v>0.84065816262262305</v>
      </c>
      <c r="CY266">
        <f t="shared" si="183"/>
        <v>0.191316325245246</v>
      </c>
      <c r="CZ266">
        <v>6</v>
      </c>
      <c r="DA266">
        <v>0.5</v>
      </c>
      <c r="DB266" t="s">
        <v>416</v>
      </c>
      <c r="DC266">
        <v>2</v>
      </c>
      <c r="DD266">
        <v>1674748228.0999999</v>
      </c>
      <c r="DE266">
        <v>399.74599999999998</v>
      </c>
      <c r="DF266">
        <v>454.416</v>
      </c>
      <c r="DG266">
        <v>24.930299999999999</v>
      </c>
      <c r="DH266">
        <v>20.014500000000002</v>
      </c>
      <c r="DI266">
        <v>403.661</v>
      </c>
      <c r="DJ266">
        <v>24.538799999999998</v>
      </c>
      <c r="DK266">
        <v>500.06900000000002</v>
      </c>
      <c r="DL266">
        <v>99.086600000000004</v>
      </c>
      <c r="DM266">
        <v>0.100047</v>
      </c>
      <c r="DN266">
        <v>28.015799999999999</v>
      </c>
      <c r="DO266">
        <v>28.223500000000001</v>
      </c>
      <c r="DP266">
        <v>999.9</v>
      </c>
      <c r="DQ266">
        <v>0</v>
      </c>
      <c r="DR266">
        <v>0</v>
      </c>
      <c r="DS266">
        <v>10005</v>
      </c>
      <c r="DT266">
        <v>0</v>
      </c>
      <c r="DU266">
        <v>377.87599999999998</v>
      </c>
      <c r="DV266">
        <v>-54.670099999999998</v>
      </c>
      <c r="DW266">
        <v>409.96600000000001</v>
      </c>
      <c r="DX266">
        <v>463.697</v>
      </c>
      <c r="DY266">
        <v>4.9158299999999997</v>
      </c>
      <c r="DZ266">
        <v>454.416</v>
      </c>
      <c r="EA266">
        <v>20.014500000000002</v>
      </c>
      <c r="EB266">
        <v>2.4702600000000001</v>
      </c>
      <c r="EC266">
        <v>1.9831700000000001</v>
      </c>
      <c r="ED266">
        <v>20.831900000000001</v>
      </c>
      <c r="EE266">
        <v>17.310600000000001</v>
      </c>
      <c r="EF266">
        <v>1800.02</v>
      </c>
      <c r="EG266">
        <v>0.97799700000000001</v>
      </c>
      <c r="EH266">
        <v>2.2002500000000001E-2</v>
      </c>
      <c r="EI266">
        <v>0</v>
      </c>
      <c r="EJ266">
        <v>729.89800000000002</v>
      </c>
      <c r="EK266">
        <v>5.0010599999999998</v>
      </c>
      <c r="EL266">
        <v>13438.8</v>
      </c>
      <c r="EM266">
        <v>16711.3</v>
      </c>
      <c r="EN266">
        <v>45.436999999999998</v>
      </c>
      <c r="EO266">
        <v>46.375</v>
      </c>
      <c r="EP266">
        <v>46.186999999999998</v>
      </c>
      <c r="EQ266">
        <v>45.561999999999998</v>
      </c>
      <c r="ER266">
        <v>46.561999999999998</v>
      </c>
      <c r="ES266">
        <v>1755.52</v>
      </c>
      <c r="ET266">
        <v>39.49</v>
      </c>
      <c r="EU266">
        <v>0</v>
      </c>
      <c r="EV266">
        <v>1674748225.0999999</v>
      </c>
      <c r="EW266">
        <v>0</v>
      </c>
      <c r="EX266">
        <v>730.32884615384614</v>
      </c>
      <c r="EY266">
        <v>-3.639794882220428</v>
      </c>
      <c r="EZ266">
        <v>-54.584615387647283</v>
      </c>
      <c r="FA266">
        <v>13443.223076923079</v>
      </c>
      <c r="FB266">
        <v>15</v>
      </c>
      <c r="FC266">
        <v>1674745522.0999999</v>
      </c>
      <c r="FD266" t="s">
        <v>417</v>
      </c>
      <c r="FE266">
        <v>1674745522.0999999</v>
      </c>
      <c r="FF266">
        <v>1674745515.0999999</v>
      </c>
      <c r="FG266">
        <v>2</v>
      </c>
      <c r="FH266">
        <v>7.9000000000000001E-2</v>
      </c>
      <c r="FI266">
        <v>5.8000000000000003E-2</v>
      </c>
      <c r="FJ266">
        <v>-3.89</v>
      </c>
      <c r="FK266">
        <v>9.4E-2</v>
      </c>
      <c r="FL266">
        <v>383</v>
      </c>
      <c r="FM266">
        <v>18</v>
      </c>
      <c r="FN266">
        <v>0.28000000000000003</v>
      </c>
      <c r="FO266">
        <v>0.05</v>
      </c>
      <c r="FP266">
        <v>43.728455768292768</v>
      </c>
      <c r="FQ266">
        <v>1.2247218936785109</v>
      </c>
      <c r="FR266">
        <v>0.11900132442005899</v>
      </c>
      <c r="FS266">
        <v>-1</v>
      </c>
      <c r="FT266">
        <v>0.30929858831485491</v>
      </c>
      <c r="FU266">
        <v>5.8096827148544829E-3</v>
      </c>
      <c r="FV266">
        <v>6.745988874321937E-4</v>
      </c>
      <c r="FW266">
        <v>-1</v>
      </c>
      <c r="FX266">
        <v>0</v>
      </c>
      <c r="FY266">
        <v>0</v>
      </c>
      <c r="FZ266" t="s">
        <v>418</v>
      </c>
      <c r="GA266">
        <v>2.9779900000000001</v>
      </c>
      <c r="GB266">
        <v>2.8064200000000001</v>
      </c>
      <c r="GC266">
        <v>9.7575400000000007E-2</v>
      </c>
      <c r="GD266">
        <v>0.10552499999999999</v>
      </c>
      <c r="GE266">
        <v>0.121309</v>
      </c>
      <c r="GF266">
        <v>0.104097</v>
      </c>
      <c r="GG266">
        <v>26676</v>
      </c>
      <c r="GH266">
        <v>24531.7</v>
      </c>
      <c r="GI266">
        <v>26573</v>
      </c>
      <c r="GJ266">
        <v>25901.200000000001</v>
      </c>
      <c r="GK266">
        <v>31771.1</v>
      </c>
      <c r="GL266">
        <v>32746.3</v>
      </c>
      <c r="GM266">
        <v>37648.9</v>
      </c>
      <c r="GN266">
        <v>38421.5</v>
      </c>
      <c r="GO266">
        <v>1.9757199999999999</v>
      </c>
      <c r="GP266">
        <v>1.9389700000000001</v>
      </c>
      <c r="GQ266">
        <v>7.1778900000000007E-2</v>
      </c>
      <c r="GR266">
        <v>0</v>
      </c>
      <c r="GS266">
        <v>27.050799999999999</v>
      </c>
      <c r="GT266">
        <v>999.9</v>
      </c>
      <c r="GU266">
        <v>56.2</v>
      </c>
      <c r="GV266">
        <v>31.8</v>
      </c>
      <c r="GW266">
        <v>26.779900000000001</v>
      </c>
      <c r="GX266">
        <v>61.871200000000002</v>
      </c>
      <c r="GY266">
        <v>12.492000000000001</v>
      </c>
      <c r="GZ266">
        <v>1</v>
      </c>
      <c r="HA266">
        <v>0.39285100000000001</v>
      </c>
      <c r="HB266">
        <v>2.2821799999999999</v>
      </c>
      <c r="HC266">
        <v>20.241800000000001</v>
      </c>
      <c r="HD266">
        <v>5.2071100000000001</v>
      </c>
      <c r="HE266">
        <v>11.9381</v>
      </c>
      <c r="HF266">
        <v>4.9877000000000002</v>
      </c>
      <c r="HG266">
        <v>3.2909999999999999</v>
      </c>
      <c r="HH266">
        <v>9999</v>
      </c>
      <c r="HI266">
        <v>9999</v>
      </c>
      <c r="HJ266">
        <v>9999</v>
      </c>
      <c r="HK266">
        <v>999.9</v>
      </c>
      <c r="HL266">
        <v>1.87026</v>
      </c>
      <c r="HM266">
        <v>1.87653</v>
      </c>
      <c r="HN266">
        <v>1.8742799999999999</v>
      </c>
      <c r="HO266">
        <v>1.87256</v>
      </c>
      <c r="HP266">
        <v>1.8730100000000001</v>
      </c>
      <c r="HQ266">
        <v>1.87035</v>
      </c>
      <c r="HR266">
        <v>1.87629</v>
      </c>
      <c r="HS266">
        <v>1.87531</v>
      </c>
      <c r="HT266">
        <v>5</v>
      </c>
      <c r="HU266">
        <v>0</v>
      </c>
      <c r="HV266">
        <v>0</v>
      </c>
      <c r="HW266">
        <v>0</v>
      </c>
      <c r="HX266" t="s">
        <v>419</v>
      </c>
      <c r="HY266" t="s">
        <v>420</v>
      </c>
      <c r="HZ266" t="s">
        <v>421</v>
      </c>
      <c r="IA266" t="s">
        <v>422</v>
      </c>
      <c r="IB266" t="s">
        <v>422</v>
      </c>
      <c r="IC266" t="s">
        <v>421</v>
      </c>
      <c r="ID266">
        <v>0</v>
      </c>
      <c r="IE266">
        <v>100</v>
      </c>
      <c r="IF266">
        <v>100</v>
      </c>
      <c r="IG266">
        <v>-3.915</v>
      </c>
      <c r="IH266">
        <v>0.39150000000000001</v>
      </c>
      <c r="II266">
        <v>-3.1183980323874012</v>
      </c>
      <c r="IJ266">
        <v>-2.536945948238235E-3</v>
      </c>
      <c r="IK266">
        <v>1.581473279927893E-6</v>
      </c>
      <c r="IL266">
        <v>-4.6698293441882044E-10</v>
      </c>
      <c r="IM266">
        <v>-0.1212426229721789</v>
      </c>
      <c r="IN266">
        <v>-1.5895243091576399E-2</v>
      </c>
      <c r="IO266">
        <v>1.559614309849521E-3</v>
      </c>
      <c r="IP266">
        <v>-2.4566050869858518E-6</v>
      </c>
      <c r="IQ266">
        <v>2</v>
      </c>
      <c r="IR266">
        <v>2224</v>
      </c>
      <c r="IS266">
        <v>2</v>
      </c>
      <c r="IT266">
        <v>25</v>
      </c>
      <c r="IU266">
        <v>45.1</v>
      </c>
      <c r="IV266">
        <v>45.2</v>
      </c>
      <c r="IW266">
        <v>1.0351600000000001</v>
      </c>
      <c r="IX266">
        <v>2.4731399999999999</v>
      </c>
      <c r="IY266">
        <v>1.65039</v>
      </c>
      <c r="IZ266">
        <v>2.2997999999999998</v>
      </c>
      <c r="JA266">
        <v>1.50024</v>
      </c>
      <c r="JB266">
        <v>2.4169900000000002</v>
      </c>
      <c r="JC266">
        <v>37.626300000000001</v>
      </c>
      <c r="JD266">
        <v>23.8598</v>
      </c>
      <c r="JE266">
        <v>18</v>
      </c>
      <c r="JF266">
        <v>505.99700000000001</v>
      </c>
      <c r="JG266">
        <v>475.64600000000002</v>
      </c>
      <c r="JH266">
        <v>25.112400000000001</v>
      </c>
      <c r="JI266">
        <v>32.1997</v>
      </c>
      <c r="JJ266">
        <v>30.0001</v>
      </c>
      <c r="JK266">
        <v>32.188899999999997</v>
      </c>
      <c r="JL266">
        <v>32.164000000000001</v>
      </c>
      <c r="JM266">
        <v>20.764800000000001</v>
      </c>
      <c r="JN266">
        <v>41.647100000000002</v>
      </c>
      <c r="JO266">
        <v>92.518299999999996</v>
      </c>
      <c r="JP266">
        <v>25.095099999999999</v>
      </c>
      <c r="JQ266">
        <v>454.57</v>
      </c>
      <c r="JR266">
        <v>20.069900000000001</v>
      </c>
      <c r="JS266">
        <v>99.9148</v>
      </c>
      <c r="JT266">
        <v>99.133700000000005</v>
      </c>
    </row>
    <row r="267" spans="1:280" x14ac:dyDescent="0.25">
      <c r="A267">
        <v>251</v>
      </c>
      <c r="B267">
        <v>1674748238.0999999</v>
      </c>
      <c r="C267">
        <v>2500.5</v>
      </c>
      <c r="D267" t="s">
        <v>921</v>
      </c>
      <c r="E267" t="s">
        <v>922</v>
      </c>
      <c r="F267" t="s">
        <v>412</v>
      </c>
      <c r="G267" t="s">
        <v>413</v>
      </c>
      <c r="H267" t="s">
        <v>414</v>
      </c>
      <c r="I267">
        <v>1674748238.0999999</v>
      </c>
      <c r="J267">
        <f t="shared" si="138"/>
        <v>4.2122091697879196E-3</v>
      </c>
      <c r="K267">
        <f t="shared" si="139"/>
        <v>4.2122091697879194</v>
      </c>
      <c r="L267">
        <f t="shared" si="140"/>
        <v>44.007466605579765</v>
      </c>
      <c r="M267">
        <f t="shared" si="141"/>
        <v>399.75700000000001</v>
      </c>
      <c r="N267">
        <f t="shared" si="142"/>
        <v>157.3403388236182</v>
      </c>
      <c r="O267">
        <f t="shared" si="143"/>
        <v>15.606209395314938</v>
      </c>
      <c r="P267">
        <f t="shared" si="144"/>
        <v>39.650934375046802</v>
      </c>
      <c r="Q267">
        <f t="shared" si="145"/>
        <v>0.3133859418870138</v>
      </c>
      <c r="R267">
        <f t="shared" si="146"/>
        <v>2.9163297993809447</v>
      </c>
      <c r="S267">
        <f t="shared" si="147"/>
        <v>0.29580692605233511</v>
      </c>
      <c r="T267">
        <f t="shared" si="148"/>
        <v>0.18637651243053377</v>
      </c>
      <c r="U267">
        <f t="shared" si="149"/>
        <v>344.36371176827458</v>
      </c>
      <c r="V267">
        <f t="shared" si="150"/>
        <v>28.954211811538844</v>
      </c>
      <c r="W267">
        <f t="shared" si="151"/>
        <v>28.207100000000001</v>
      </c>
      <c r="X267">
        <f t="shared" si="152"/>
        <v>3.8408976205034659</v>
      </c>
      <c r="Y267">
        <f t="shared" si="153"/>
        <v>65.120080171401654</v>
      </c>
      <c r="Z267">
        <f t="shared" si="154"/>
        <v>2.4734509104380398</v>
      </c>
      <c r="AA267">
        <f t="shared" si="155"/>
        <v>3.7982921764342183</v>
      </c>
      <c r="AB267">
        <f t="shared" si="156"/>
        <v>1.3674467100654262</v>
      </c>
      <c r="AC267">
        <f t="shared" si="157"/>
        <v>-185.75842438764727</v>
      </c>
      <c r="AD267">
        <f t="shared" si="158"/>
        <v>-30.108620465619392</v>
      </c>
      <c r="AE267">
        <f t="shared" si="159"/>
        <v>-2.2529256073268624</v>
      </c>
      <c r="AF267">
        <f t="shared" si="160"/>
        <v>126.24374130768106</v>
      </c>
      <c r="AG267">
        <v>0</v>
      </c>
      <c r="AH267">
        <v>0</v>
      </c>
      <c r="AI267">
        <f t="shared" si="161"/>
        <v>1</v>
      </c>
      <c r="AJ267">
        <f t="shared" si="162"/>
        <v>0</v>
      </c>
      <c r="AK267">
        <f t="shared" si="163"/>
        <v>52299.166848504508</v>
      </c>
      <c r="AL267" t="s">
        <v>415</v>
      </c>
      <c r="AM267" t="s">
        <v>415</v>
      </c>
      <c r="AN267">
        <v>0</v>
      </c>
      <c r="AO267">
        <v>0</v>
      </c>
      <c r="AP267" t="e">
        <f t="shared" si="164"/>
        <v>#DIV/0!</v>
      </c>
      <c r="AQ267">
        <v>0</v>
      </c>
      <c r="AR267" t="s">
        <v>415</v>
      </c>
      <c r="AS267" t="s">
        <v>415</v>
      </c>
      <c r="AT267">
        <v>0</v>
      </c>
      <c r="AU267">
        <v>0</v>
      </c>
      <c r="AV267" t="e">
        <f t="shared" si="165"/>
        <v>#DIV/0!</v>
      </c>
      <c r="AW267">
        <v>0.5</v>
      </c>
      <c r="AX267">
        <f t="shared" si="166"/>
        <v>1513.1595058841374</v>
      </c>
      <c r="AY267">
        <f t="shared" si="167"/>
        <v>44.007466605579765</v>
      </c>
      <c r="AZ267" t="e">
        <f t="shared" si="168"/>
        <v>#DIV/0!</v>
      </c>
      <c r="BA267">
        <f t="shared" si="169"/>
        <v>2.9083164355410272E-2</v>
      </c>
      <c r="BB267" t="e">
        <f t="shared" si="170"/>
        <v>#DIV/0!</v>
      </c>
      <c r="BC267" t="e">
        <f t="shared" si="171"/>
        <v>#DIV/0!</v>
      </c>
      <c r="BD267" t="s">
        <v>415</v>
      </c>
      <c r="BE267">
        <v>0</v>
      </c>
      <c r="BF267" t="e">
        <f t="shared" si="172"/>
        <v>#DIV/0!</v>
      </c>
      <c r="BG267" t="e">
        <f t="shared" si="173"/>
        <v>#DIV/0!</v>
      </c>
      <c r="BH267" t="e">
        <f t="shared" si="174"/>
        <v>#DIV/0!</v>
      </c>
      <c r="BI267" t="e">
        <f t="shared" si="175"/>
        <v>#DIV/0!</v>
      </c>
      <c r="BJ267" t="e">
        <f t="shared" si="176"/>
        <v>#DIV/0!</v>
      </c>
      <c r="BK267" t="e">
        <f t="shared" si="177"/>
        <v>#DIV/0!</v>
      </c>
      <c r="BL267" t="e">
        <f t="shared" si="178"/>
        <v>#DIV/0!</v>
      </c>
      <c r="BM267" t="e">
        <f t="shared" si="179"/>
        <v>#DIV/0!</v>
      </c>
      <c r="CV267">
        <f t="shared" si="180"/>
        <v>1799.97</v>
      </c>
      <c r="CW267">
        <f t="shared" si="181"/>
        <v>1513.1595058841374</v>
      </c>
      <c r="CX267">
        <f t="shared" si="182"/>
        <v>0.84065818090531363</v>
      </c>
      <c r="CY267">
        <f t="shared" si="183"/>
        <v>0.19131636181062717</v>
      </c>
      <c r="CZ267">
        <v>6</v>
      </c>
      <c r="DA267">
        <v>0.5</v>
      </c>
      <c r="DB267" t="s">
        <v>416</v>
      </c>
      <c r="DC267">
        <v>2</v>
      </c>
      <c r="DD267">
        <v>1674748238.0999999</v>
      </c>
      <c r="DE267">
        <v>399.75700000000001</v>
      </c>
      <c r="DF267">
        <v>454.58100000000002</v>
      </c>
      <c r="DG267">
        <v>24.937100000000001</v>
      </c>
      <c r="DH267">
        <v>20.009</v>
      </c>
      <c r="DI267">
        <v>403.67200000000003</v>
      </c>
      <c r="DJ267">
        <v>24.545200000000001</v>
      </c>
      <c r="DK267">
        <v>500.05099999999999</v>
      </c>
      <c r="DL267">
        <v>99.087800000000001</v>
      </c>
      <c r="DM267">
        <v>9.9792400000000003E-2</v>
      </c>
      <c r="DN267">
        <v>28.015599999999999</v>
      </c>
      <c r="DO267">
        <v>28.207100000000001</v>
      </c>
      <c r="DP267">
        <v>999.9</v>
      </c>
      <c r="DQ267">
        <v>0</v>
      </c>
      <c r="DR267">
        <v>0</v>
      </c>
      <c r="DS267">
        <v>10016.200000000001</v>
      </c>
      <c r="DT267">
        <v>0</v>
      </c>
      <c r="DU267">
        <v>377.61900000000003</v>
      </c>
      <c r="DV267">
        <v>-54.824300000000001</v>
      </c>
      <c r="DW267">
        <v>409.98</v>
      </c>
      <c r="DX267">
        <v>463.86200000000002</v>
      </c>
      <c r="DY267">
        <v>4.9280999999999997</v>
      </c>
      <c r="DZ267">
        <v>454.58100000000002</v>
      </c>
      <c r="EA267">
        <v>20.009</v>
      </c>
      <c r="EB267">
        <v>2.4709599999999998</v>
      </c>
      <c r="EC267">
        <v>1.98265</v>
      </c>
      <c r="ED267">
        <v>20.836500000000001</v>
      </c>
      <c r="EE267">
        <v>17.3064</v>
      </c>
      <c r="EF267">
        <v>1799.97</v>
      </c>
      <c r="EG267">
        <v>0.97799700000000001</v>
      </c>
      <c r="EH267">
        <v>2.2002500000000001E-2</v>
      </c>
      <c r="EI267">
        <v>0</v>
      </c>
      <c r="EJ267">
        <v>729.39499999999998</v>
      </c>
      <c r="EK267">
        <v>5.0010599999999998</v>
      </c>
      <c r="EL267">
        <v>13430</v>
      </c>
      <c r="EM267">
        <v>16710.7</v>
      </c>
      <c r="EN267">
        <v>45.436999999999998</v>
      </c>
      <c r="EO267">
        <v>46.375</v>
      </c>
      <c r="EP267">
        <v>46.25</v>
      </c>
      <c r="EQ267">
        <v>45.625</v>
      </c>
      <c r="ER267">
        <v>46.561999999999998</v>
      </c>
      <c r="ES267">
        <v>1755.47</v>
      </c>
      <c r="ET267">
        <v>39.49</v>
      </c>
      <c r="EU267">
        <v>0</v>
      </c>
      <c r="EV267">
        <v>1674748235.3</v>
      </c>
      <c r="EW267">
        <v>0</v>
      </c>
      <c r="EX267">
        <v>729.75348000000008</v>
      </c>
      <c r="EY267">
        <v>-2.7616153875352731</v>
      </c>
      <c r="EZ267">
        <v>-41.346153959720731</v>
      </c>
      <c r="FA267">
        <v>13435.688</v>
      </c>
      <c r="FB267">
        <v>15</v>
      </c>
      <c r="FC267">
        <v>1674745522.0999999</v>
      </c>
      <c r="FD267" t="s">
        <v>417</v>
      </c>
      <c r="FE267">
        <v>1674745522.0999999</v>
      </c>
      <c r="FF267">
        <v>1674745515.0999999</v>
      </c>
      <c r="FG267">
        <v>2</v>
      </c>
      <c r="FH267">
        <v>7.9000000000000001E-2</v>
      </c>
      <c r="FI267">
        <v>5.8000000000000003E-2</v>
      </c>
      <c r="FJ267">
        <v>-3.89</v>
      </c>
      <c r="FK267">
        <v>9.4E-2</v>
      </c>
      <c r="FL267">
        <v>383</v>
      </c>
      <c r="FM267">
        <v>18</v>
      </c>
      <c r="FN267">
        <v>0.28000000000000003</v>
      </c>
      <c r="FO267">
        <v>0.05</v>
      </c>
      <c r="FP267">
        <v>43.899947072168302</v>
      </c>
      <c r="FQ267">
        <v>0.90600108340423546</v>
      </c>
      <c r="FR267">
        <v>9.4320293330676513E-2</v>
      </c>
      <c r="FS267">
        <v>-1</v>
      </c>
      <c r="FT267">
        <v>0.31097914149494532</v>
      </c>
      <c r="FU267">
        <v>1.4077484482579001E-2</v>
      </c>
      <c r="FV267">
        <v>1.4030122025546191E-3</v>
      </c>
      <c r="FW267">
        <v>-1</v>
      </c>
      <c r="FX267">
        <v>0</v>
      </c>
      <c r="FY267">
        <v>0</v>
      </c>
      <c r="FZ267" t="s">
        <v>418</v>
      </c>
      <c r="GA267">
        <v>2.9779399999999998</v>
      </c>
      <c r="GB267">
        <v>2.80626</v>
      </c>
      <c r="GC267">
        <v>9.7577300000000006E-2</v>
      </c>
      <c r="GD267">
        <v>0.105554</v>
      </c>
      <c r="GE267">
        <v>0.12132999999999999</v>
      </c>
      <c r="GF267">
        <v>0.104078</v>
      </c>
      <c r="GG267">
        <v>26675.4</v>
      </c>
      <c r="GH267">
        <v>24530.6</v>
      </c>
      <c r="GI267">
        <v>26572.400000000001</v>
      </c>
      <c r="GJ267">
        <v>25900.9</v>
      </c>
      <c r="GK267">
        <v>31769.599999999999</v>
      </c>
      <c r="GL267">
        <v>32746.7</v>
      </c>
      <c r="GM267">
        <v>37648</v>
      </c>
      <c r="GN267">
        <v>38421.1</v>
      </c>
      <c r="GO267">
        <v>1.9756</v>
      </c>
      <c r="GP267">
        <v>1.9390000000000001</v>
      </c>
      <c r="GQ267">
        <v>7.0601700000000003E-2</v>
      </c>
      <c r="GR267">
        <v>0</v>
      </c>
      <c r="GS267">
        <v>27.053699999999999</v>
      </c>
      <c r="GT267">
        <v>999.9</v>
      </c>
      <c r="GU267">
        <v>56.1</v>
      </c>
      <c r="GV267">
        <v>31.8</v>
      </c>
      <c r="GW267">
        <v>26.729900000000001</v>
      </c>
      <c r="GX267">
        <v>61.7712</v>
      </c>
      <c r="GY267">
        <v>11.859</v>
      </c>
      <c r="GZ267">
        <v>1</v>
      </c>
      <c r="HA267">
        <v>0.39307900000000001</v>
      </c>
      <c r="HB267">
        <v>2.3014700000000001</v>
      </c>
      <c r="HC267">
        <v>20.241199999999999</v>
      </c>
      <c r="HD267">
        <v>5.2092000000000001</v>
      </c>
      <c r="HE267">
        <v>11.9381</v>
      </c>
      <c r="HF267">
        <v>4.9875499999999997</v>
      </c>
      <c r="HG267">
        <v>3.2909999999999999</v>
      </c>
      <c r="HH267">
        <v>9999</v>
      </c>
      <c r="HI267">
        <v>9999</v>
      </c>
      <c r="HJ267">
        <v>9999</v>
      </c>
      <c r="HK267">
        <v>999.9</v>
      </c>
      <c r="HL267">
        <v>1.87026</v>
      </c>
      <c r="HM267">
        <v>1.87653</v>
      </c>
      <c r="HN267">
        <v>1.87429</v>
      </c>
      <c r="HO267">
        <v>1.87256</v>
      </c>
      <c r="HP267">
        <v>1.8730100000000001</v>
      </c>
      <c r="HQ267">
        <v>1.8703700000000001</v>
      </c>
      <c r="HR267">
        <v>1.8763099999999999</v>
      </c>
      <c r="HS267">
        <v>1.8753200000000001</v>
      </c>
      <c r="HT267">
        <v>5</v>
      </c>
      <c r="HU267">
        <v>0</v>
      </c>
      <c r="HV267">
        <v>0</v>
      </c>
      <c r="HW267">
        <v>0</v>
      </c>
      <c r="HX267" t="s">
        <v>419</v>
      </c>
      <c r="HY267" t="s">
        <v>420</v>
      </c>
      <c r="HZ267" t="s">
        <v>421</v>
      </c>
      <c r="IA267" t="s">
        <v>422</v>
      </c>
      <c r="IB267" t="s">
        <v>422</v>
      </c>
      <c r="IC267" t="s">
        <v>421</v>
      </c>
      <c r="ID267">
        <v>0</v>
      </c>
      <c r="IE267">
        <v>100</v>
      </c>
      <c r="IF267">
        <v>100</v>
      </c>
      <c r="IG267">
        <v>-3.915</v>
      </c>
      <c r="IH267">
        <v>0.39190000000000003</v>
      </c>
      <c r="II267">
        <v>-3.1183980323874012</v>
      </c>
      <c r="IJ267">
        <v>-2.536945948238235E-3</v>
      </c>
      <c r="IK267">
        <v>1.581473279927893E-6</v>
      </c>
      <c r="IL267">
        <v>-4.6698293441882044E-10</v>
      </c>
      <c r="IM267">
        <v>-0.1212426229721789</v>
      </c>
      <c r="IN267">
        <v>-1.5895243091576399E-2</v>
      </c>
      <c r="IO267">
        <v>1.559614309849521E-3</v>
      </c>
      <c r="IP267">
        <v>-2.4566050869858518E-6</v>
      </c>
      <c r="IQ267">
        <v>2</v>
      </c>
      <c r="IR267">
        <v>2224</v>
      </c>
      <c r="IS267">
        <v>2</v>
      </c>
      <c r="IT267">
        <v>25</v>
      </c>
      <c r="IU267">
        <v>45.3</v>
      </c>
      <c r="IV267">
        <v>45.4</v>
      </c>
      <c r="IW267">
        <v>1.0363800000000001</v>
      </c>
      <c r="IX267">
        <v>2.47437</v>
      </c>
      <c r="IY267">
        <v>1.65039</v>
      </c>
      <c r="IZ267">
        <v>2.2997999999999998</v>
      </c>
      <c r="JA267">
        <v>1.50024</v>
      </c>
      <c r="JB267">
        <v>2.4267599999999998</v>
      </c>
      <c r="JC267">
        <v>37.626300000000001</v>
      </c>
      <c r="JD267">
        <v>23.8598</v>
      </c>
      <c r="JE267">
        <v>18</v>
      </c>
      <c r="JF267">
        <v>505.93799999999999</v>
      </c>
      <c r="JG267">
        <v>475.67</v>
      </c>
      <c r="JH267">
        <v>25.080400000000001</v>
      </c>
      <c r="JI267">
        <v>32.202500000000001</v>
      </c>
      <c r="JJ267">
        <v>30.000299999999999</v>
      </c>
      <c r="JK267">
        <v>32.191699999999997</v>
      </c>
      <c r="JL267">
        <v>32.164999999999999</v>
      </c>
      <c r="JM267">
        <v>20.771000000000001</v>
      </c>
      <c r="JN267">
        <v>41.647100000000002</v>
      </c>
      <c r="JO267">
        <v>92.518299999999996</v>
      </c>
      <c r="JP267">
        <v>25.066500000000001</v>
      </c>
      <c r="JQ267">
        <v>454.69600000000003</v>
      </c>
      <c r="JR267">
        <v>20.049399999999999</v>
      </c>
      <c r="JS267">
        <v>99.912599999999998</v>
      </c>
      <c r="JT267">
        <v>99.132499999999993</v>
      </c>
    </row>
    <row r="268" spans="1:280" x14ac:dyDescent="0.25">
      <c r="A268">
        <v>252</v>
      </c>
      <c r="B268">
        <v>1674748248.0999999</v>
      </c>
      <c r="C268">
        <v>2510.5</v>
      </c>
      <c r="D268" t="s">
        <v>923</v>
      </c>
      <c r="E268" t="s">
        <v>924</v>
      </c>
      <c r="F268" t="s">
        <v>412</v>
      </c>
      <c r="G268" t="s">
        <v>413</v>
      </c>
      <c r="H268" t="s">
        <v>414</v>
      </c>
      <c r="I268">
        <v>1674748248.0999999</v>
      </c>
      <c r="J268">
        <f t="shared" si="138"/>
        <v>4.2355032639150962E-3</v>
      </c>
      <c r="K268">
        <f t="shared" si="139"/>
        <v>4.2355032639150965</v>
      </c>
      <c r="L268">
        <f t="shared" si="140"/>
        <v>44.235228800249949</v>
      </c>
      <c r="M268">
        <f t="shared" si="141"/>
        <v>399.75</v>
      </c>
      <c r="N268">
        <f t="shared" si="142"/>
        <v>157.37597151603856</v>
      </c>
      <c r="O268">
        <f t="shared" si="143"/>
        <v>15.609826590473444</v>
      </c>
      <c r="P268">
        <f t="shared" si="144"/>
        <v>39.650450570250001</v>
      </c>
      <c r="Q268">
        <f t="shared" si="145"/>
        <v>0.31515941011829474</v>
      </c>
      <c r="R268">
        <f t="shared" si="146"/>
        <v>2.9150419010083515</v>
      </c>
      <c r="S268">
        <f t="shared" si="147"/>
        <v>0.29737955000912131</v>
      </c>
      <c r="T268">
        <f t="shared" si="148"/>
        <v>0.18737603001321246</v>
      </c>
      <c r="U268">
        <f t="shared" si="149"/>
        <v>344.40739860484251</v>
      </c>
      <c r="V268">
        <f t="shared" si="150"/>
        <v>28.942378640022593</v>
      </c>
      <c r="W268">
        <f t="shared" si="151"/>
        <v>28.211500000000001</v>
      </c>
      <c r="X268">
        <f t="shared" si="152"/>
        <v>3.8418814239959116</v>
      </c>
      <c r="Y268">
        <f t="shared" si="153"/>
        <v>65.162749792242408</v>
      </c>
      <c r="Z268">
        <f t="shared" si="154"/>
        <v>2.4741484403360001</v>
      </c>
      <c r="AA268">
        <f t="shared" si="155"/>
        <v>3.7968754360801178</v>
      </c>
      <c r="AB268">
        <f t="shared" si="156"/>
        <v>1.3677329836599115</v>
      </c>
      <c r="AC268">
        <f t="shared" si="157"/>
        <v>-186.78569393865575</v>
      </c>
      <c r="AD268">
        <f t="shared" si="158"/>
        <v>-31.792605993057087</v>
      </c>
      <c r="AE268">
        <f t="shared" si="159"/>
        <v>-2.3799598688005723</v>
      </c>
      <c r="AF268">
        <f t="shared" si="160"/>
        <v>123.44913880432907</v>
      </c>
      <c r="AG268">
        <v>0</v>
      </c>
      <c r="AH268">
        <v>0</v>
      </c>
      <c r="AI268">
        <f t="shared" si="161"/>
        <v>1</v>
      </c>
      <c r="AJ268">
        <f t="shared" si="162"/>
        <v>0</v>
      </c>
      <c r="AK268">
        <f t="shared" si="163"/>
        <v>52263.387808568426</v>
      </c>
      <c r="AL268" t="s">
        <v>415</v>
      </c>
      <c r="AM268" t="s">
        <v>415</v>
      </c>
      <c r="AN268">
        <v>0</v>
      </c>
      <c r="AO268">
        <v>0</v>
      </c>
      <c r="AP268" t="e">
        <f t="shared" si="164"/>
        <v>#DIV/0!</v>
      </c>
      <c r="AQ268">
        <v>0</v>
      </c>
      <c r="AR268" t="s">
        <v>415</v>
      </c>
      <c r="AS268" t="s">
        <v>415</v>
      </c>
      <c r="AT268">
        <v>0</v>
      </c>
      <c r="AU268">
        <v>0</v>
      </c>
      <c r="AV268" t="e">
        <f t="shared" si="165"/>
        <v>#DIV/0!</v>
      </c>
      <c r="AW268">
        <v>0.5</v>
      </c>
      <c r="AX268">
        <f t="shared" si="166"/>
        <v>1513.3526993024213</v>
      </c>
      <c r="AY268">
        <f t="shared" si="167"/>
        <v>44.235228800249949</v>
      </c>
      <c r="AZ268" t="e">
        <f t="shared" si="168"/>
        <v>#DIV/0!</v>
      </c>
      <c r="BA268">
        <f t="shared" si="169"/>
        <v>2.9229953348376848E-2</v>
      </c>
      <c r="BB268" t="e">
        <f t="shared" si="170"/>
        <v>#DIV/0!</v>
      </c>
      <c r="BC268" t="e">
        <f t="shared" si="171"/>
        <v>#DIV/0!</v>
      </c>
      <c r="BD268" t="s">
        <v>415</v>
      </c>
      <c r="BE268">
        <v>0</v>
      </c>
      <c r="BF268" t="e">
        <f t="shared" si="172"/>
        <v>#DIV/0!</v>
      </c>
      <c r="BG268" t="e">
        <f t="shared" si="173"/>
        <v>#DIV/0!</v>
      </c>
      <c r="BH268" t="e">
        <f t="shared" si="174"/>
        <v>#DIV/0!</v>
      </c>
      <c r="BI268" t="e">
        <f t="shared" si="175"/>
        <v>#DIV/0!</v>
      </c>
      <c r="BJ268" t="e">
        <f t="shared" si="176"/>
        <v>#DIV/0!</v>
      </c>
      <c r="BK268" t="e">
        <f t="shared" si="177"/>
        <v>#DIV/0!</v>
      </c>
      <c r="BL268" t="e">
        <f t="shared" si="178"/>
        <v>#DIV/0!</v>
      </c>
      <c r="BM268" t="e">
        <f t="shared" si="179"/>
        <v>#DIV/0!</v>
      </c>
      <c r="CV268">
        <f t="shared" si="180"/>
        <v>1800.2</v>
      </c>
      <c r="CW268">
        <f t="shared" si="181"/>
        <v>1513.3526993024213</v>
      </c>
      <c r="CX268">
        <f t="shared" si="182"/>
        <v>0.84065809315766094</v>
      </c>
      <c r="CY268">
        <f t="shared" si="183"/>
        <v>0.19131618631532191</v>
      </c>
      <c r="CZ268">
        <v>6</v>
      </c>
      <c r="DA268">
        <v>0.5</v>
      </c>
      <c r="DB268" t="s">
        <v>416</v>
      </c>
      <c r="DC268">
        <v>2</v>
      </c>
      <c r="DD268">
        <v>1674748248.0999999</v>
      </c>
      <c r="DE268">
        <v>399.75</v>
      </c>
      <c r="DF268">
        <v>454.85599999999999</v>
      </c>
      <c r="DG268">
        <v>24.943999999999999</v>
      </c>
      <c r="DH268">
        <v>19.988900000000001</v>
      </c>
      <c r="DI268">
        <v>403.666</v>
      </c>
      <c r="DJ268">
        <v>24.5518</v>
      </c>
      <c r="DK268">
        <v>500.07299999999998</v>
      </c>
      <c r="DL268">
        <v>99.088099999999997</v>
      </c>
      <c r="DM268">
        <v>0.100019</v>
      </c>
      <c r="DN268">
        <v>28.0092</v>
      </c>
      <c r="DO268">
        <v>28.211500000000001</v>
      </c>
      <c r="DP268">
        <v>999.9</v>
      </c>
      <c r="DQ268">
        <v>0</v>
      </c>
      <c r="DR268">
        <v>0</v>
      </c>
      <c r="DS268">
        <v>10008.799999999999</v>
      </c>
      <c r="DT268">
        <v>0</v>
      </c>
      <c r="DU268">
        <v>376.19</v>
      </c>
      <c r="DV268">
        <v>-55.105400000000003</v>
      </c>
      <c r="DW268">
        <v>409.97699999999998</v>
      </c>
      <c r="DX268">
        <v>464.13299999999998</v>
      </c>
      <c r="DY268">
        <v>4.9551499999999997</v>
      </c>
      <c r="DZ268">
        <v>454.85599999999999</v>
      </c>
      <c r="EA268">
        <v>19.988900000000001</v>
      </c>
      <c r="EB268">
        <v>2.47166</v>
      </c>
      <c r="EC268">
        <v>1.9806600000000001</v>
      </c>
      <c r="ED268">
        <v>20.841100000000001</v>
      </c>
      <c r="EE268">
        <v>17.290600000000001</v>
      </c>
      <c r="EF268">
        <v>1800.2</v>
      </c>
      <c r="EG268">
        <v>0.97800100000000001</v>
      </c>
      <c r="EH268">
        <v>2.1999000000000001E-2</v>
      </c>
      <c r="EI268">
        <v>0</v>
      </c>
      <c r="EJ268">
        <v>728.63599999999997</v>
      </c>
      <c r="EK268">
        <v>5.0010599999999998</v>
      </c>
      <c r="EL268">
        <v>13422.5</v>
      </c>
      <c r="EM268">
        <v>16713</v>
      </c>
      <c r="EN268">
        <v>45.5</v>
      </c>
      <c r="EO268">
        <v>46.436999999999998</v>
      </c>
      <c r="EP268">
        <v>46.25</v>
      </c>
      <c r="EQ268">
        <v>45.625</v>
      </c>
      <c r="ER268">
        <v>46.625</v>
      </c>
      <c r="ES268">
        <v>1755.71</v>
      </c>
      <c r="ET268">
        <v>39.49</v>
      </c>
      <c r="EU268">
        <v>0</v>
      </c>
      <c r="EV268">
        <v>1674748245.5</v>
      </c>
      <c r="EW268">
        <v>0</v>
      </c>
      <c r="EX268">
        <v>729.16215384615384</v>
      </c>
      <c r="EY268">
        <v>-3.779282033438061</v>
      </c>
      <c r="EZ268">
        <v>-53.179487092003441</v>
      </c>
      <c r="FA268">
        <v>13427.48846153846</v>
      </c>
      <c r="FB268">
        <v>15</v>
      </c>
      <c r="FC268">
        <v>1674745522.0999999</v>
      </c>
      <c r="FD268" t="s">
        <v>417</v>
      </c>
      <c r="FE268">
        <v>1674745522.0999999</v>
      </c>
      <c r="FF268">
        <v>1674745515.0999999</v>
      </c>
      <c r="FG268">
        <v>2</v>
      </c>
      <c r="FH268">
        <v>7.9000000000000001E-2</v>
      </c>
      <c r="FI268">
        <v>5.8000000000000003E-2</v>
      </c>
      <c r="FJ268">
        <v>-3.89</v>
      </c>
      <c r="FK268">
        <v>9.4E-2</v>
      </c>
      <c r="FL268">
        <v>383</v>
      </c>
      <c r="FM268">
        <v>18</v>
      </c>
      <c r="FN268">
        <v>0.28000000000000003</v>
      </c>
      <c r="FO268">
        <v>0.05</v>
      </c>
      <c r="FP268">
        <v>44.046352709547982</v>
      </c>
      <c r="FQ268">
        <v>0.96424314101249431</v>
      </c>
      <c r="FR268">
        <v>0.10092509630641081</v>
      </c>
      <c r="FS268">
        <v>-1</v>
      </c>
      <c r="FT268">
        <v>0.31298120191576528</v>
      </c>
      <c r="FU268">
        <v>1.00491844965175E-2</v>
      </c>
      <c r="FV268">
        <v>1.020968093830333E-3</v>
      </c>
      <c r="FW268">
        <v>-1</v>
      </c>
      <c r="FX268">
        <v>0</v>
      </c>
      <c r="FY268">
        <v>0</v>
      </c>
      <c r="FZ268" t="s">
        <v>418</v>
      </c>
      <c r="GA268">
        <v>2.9780000000000002</v>
      </c>
      <c r="GB268">
        <v>2.8064200000000001</v>
      </c>
      <c r="GC268">
        <v>9.7576599999999999E-2</v>
      </c>
      <c r="GD268">
        <v>0.105602</v>
      </c>
      <c r="GE268">
        <v>0.121354</v>
      </c>
      <c r="GF268">
        <v>0.104006</v>
      </c>
      <c r="GG268">
        <v>26674.9</v>
      </c>
      <c r="GH268">
        <v>24528.9</v>
      </c>
      <c r="GI268">
        <v>26572</v>
      </c>
      <c r="GJ268">
        <v>25900.6</v>
      </c>
      <c r="GK268">
        <v>31768.1</v>
      </c>
      <c r="GL268">
        <v>32749</v>
      </c>
      <c r="GM268">
        <v>37647.199999999997</v>
      </c>
      <c r="GN268">
        <v>38420.699999999997</v>
      </c>
      <c r="GO268">
        <v>1.97587</v>
      </c>
      <c r="GP268">
        <v>1.9388300000000001</v>
      </c>
      <c r="GQ268">
        <v>7.0594299999999999E-2</v>
      </c>
      <c r="GR268">
        <v>0</v>
      </c>
      <c r="GS268">
        <v>27.058199999999999</v>
      </c>
      <c r="GT268">
        <v>999.9</v>
      </c>
      <c r="GU268">
        <v>56.1</v>
      </c>
      <c r="GV268">
        <v>31.8</v>
      </c>
      <c r="GW268">
        <v>26.729900000000001</v>
      </c>
      <c r="GX268">
        <v>61.7012</v>
      </c>
      <c r="GY268">
        <v>12.243600000000001</v>
      </c>
      <c r="GZ268">
        <v>1</v>
      </c>
      <c r="HA268">
        <v>0.39346500000000001</v>
      </c>
      <c r="HB268">
        <v>2.3219599999999998</v>
      </c>
      <c r="HC268">
        <v>20.241</v>
      </c>
      <c r="HD268">
        <v>5.2066600000000003</v>
      </c>
      <c r="HE268">
        <v>11.9381</v>
      </c>
      <c r="HF268">
        <v>4.9873000000000003</v>
      </c>
      <c r="HG268">
        <v>3.2909999999999999</v>
      </c>
      <c r="HH268">
        <v>9999</v>
      </c>
      <c r="HI268">
        <v>9999</v>
      </c>
      <c r="HJ268">
        <v>9999</v>
      </c>
      <c r="HK268">
        <v>999.9</v>
      </c>
      <c r="HL268">
        <v>1.8702399999999999</v>
      </c>
      <c r="HM268">
        <v>1.87653</v>
      </c>
      <c r="HN268">
        <v>1.87426</v>
      </c>
      <c r="HO268">
        <v>1.8725499999999999</v>
      </c>
      <c r="HP268">
        <v>1.873</v>
      </c>
      <c r="HQ268">
        <v>1.8703099999999999</v>
      </c>
      <c r="HR268">
        <v>1.8762799999999999</v>
      </c>
      <c r="HS268">
        <v>1.87531</v>
      </c>
      <c r="HT268">
        <v>5</v>
      </c>
      <c r="HU268">
        <v>0</v>
      </c>
      <c r="HV268">
        <v>0</v>
      </c>
      <c r="HW268">
        <v>0</v>
      </c>
      <c r="HX268" t="s">
        <v>419</v>
      </c>
      <c r="HY268" t="s">
        <v>420</v>
      </c>
      <c r="HZ268" t="s">
        <v>421</v>
      </c>
      <c r="IA268" t="s">
        <v>422</v>
      </c>
      <c r="IB268" t="s">
        <v>422</v>
      </c>
      <c r="IC268" t="s">
        <v>421</v>
      </c>
      <c r="ID268">
        <v>0</v>
      </c>
      <c r="IE268">
        <v>100</v>
      </c>
      <c r="IF268">
        <v>100</v>
      </c>
      <c r="IG268">
        <v>-3.9159999999999999</v>
      </c>
      <c r="IH268">
        <v>0.39219999999999999</v>
      </c>
      <c r="II268">
        <v>-3.1183980323874012</v>
      </c>
      <c r="IJ268">
        <v>-2.536945948238235E-3</v>
      </c>
      <c r="IK268">
        <v>1.581473279927893E-6</v>
      </c>
      <c r="IL268">
        <v>-4.6698293441882044E-10</v>
      </c>
      <c r="IM268">
        <v>-0.1212426229721789</v>
      </c>
      <c r="IN268">
        <v>-1.5895243091576399E-2</v>
      </c>
      <c r="IO268">
        <v>1.559614309849521E-3</v>
      </c>
      <c r="IP268">
        <v>-2.4566050869858518E-6</v>
      </c>
      <c r="IQ268">
        <v>2</v>
      </c>
      <c r="IR268">
        <v>2224</v>
      </c>
      <c r="IS268">
        <v>2</v>
      </c>
      <c r="IT268">
        <v>25</v>
      </c>
      <c r="IU268">
        <v>45.4</v>
      </c>
      <c r="IV268">
        <v>45.5</v>
      </c>
      <c r="IW268">
        <v>1.0363800000000001</v>
      </c>
      <c r="IX268">
        <v>2.4706999999999999</v>
      </c>
      <c r="IY268">
        <v>1.65039</v>
      </c>
      <c r="IZ268">
        <v>2.2997999999999998</v>
      </c>
      <c r="JA268">
        <v>1.50024</v>
      </c>
      <c r="JB268">
        <v>2.34253</v>
      </c>
      <c r="JC268">
        <v>37.626300000000001</v>
      </c>
      <c r="JD268">
        <v>23.8598</v>
      </c>
      <c r="JE268">
        <v>18</v>
      </c>
      <c r="JF268">
        <v>506.142</v>
      </c>
      <c r="JG268">
        <v>475.56799999999998</v>
      </c>
      <c r="JH268">
        <v>25.0518</v>
      </c>
      <c r="JI268">
        <v>32.205399999999997</v>
      </c>
      <c r="JJ268">
        <v>30.0001</v>
      </c>
      <c r="JK268">
        <v>32.194600000000001</v>
      </c>
      <c r="JL268">
        <v>32.166800000000002</v>
      </c>
      <c r="JM268">
        <v>20.777999999999999</v>
      </c>
      <c r="JN268">
        <v>41.647100000000002</v>
      </c>
      <c r="JO268">
        <v>92.140299999999996</v>
      </c>
      <c r="JP268">
        <v>25.038900000000002</v>
      </c>
      <c r="JQ268">
        <v>454.80399999999997</v>
      </c>
      <c r="JR268">
        <v>20.026199999999999</v>
      </c>
      <c r="JS268">
        <v>99.910700000000006</v>
      </c>
      <c r="JT268">
        <v>99.131500000000003</v>
      </c>
    </row>
    <row r="269" spans="1:280" x14ac:dyDescent="0.25">
      <c r="A269">
        <v>253</v>
      </c>
      <c r="B269">
        <v>1674748258.0999999</v>
      </c>
      <c r="C269">
        <v>2520.5</v>
      </c>
      <c r="D269" t="s">
        <v>925</v>
      </c>
      <c r="E269" t="s">
        <v>926</v>
      </c>
      <c r="F269" t="s">
        <v>412</v>
      </c>
      <c r="G269" t="s">
        <v>413</v>
      </c>
      <c r="H269" t="s">
        <v>414</v>
      </c>
      <c r="I269">
        <v>1674748258.0999999</v>
      </c>
      <c r="J269">
        <f t="shared" si="138"/>
        <v>4.2429948824899101E-3</v>
      </c>
      <c r="K269">
        <f t="shared" si="139"/>
        <v>4.24299488248991</v>
      </c>
      <c r="L269">
        <f t="shared" si="140"/>
        <v>44.308392863560186</v>
      </c>
      <c r="M269">
        <f t="shared" si="141"/>
        <v>399.78300000000002</v>
      </c>
      <c r="N269">
        <f t="shared" si="142"/>
        <v>158.15798571498556</v>
      </c>
      <c r="O269">
        <f t="shared" si="143"/>
        <v>15.687187186200886</v>
      </c>
      <c r="P269">
        <f t="shared" si="144"/>
        <v>39.653203260711003</v>
      </c>
      <c r="Q269">
        <f t="shared" si="145"/>
        <v>0.31676155993594124</v>
      </c>
      <c r="R269">
        <f t="shared" si="146"/>
        <v>2.9129345110056457</v>
      </c>
      <c r="S269">
        <f t="shared" si="147"/>
        <v>0.29879379718514737</v>
      </c>
      <c r="T269">
        <f t="shared" si="148"/>
        <v>0.18827547045050141</v>
      </c>
      <c r="U269">
        <f t="shared" si="149"/>
        <v>344.34089860457118</v>
      </c>
      <c r="V269">
        <f t="shared" si="150"/>
        <v>28.929362794598969</v>
      </c>
      <c r="W269">
        <f t="shared" si="151"/>
        <v>28.195399999999999</v>
      </c>
      <c r="X269">
        <f t="shared" si="152"/>
        <v>3.8382826666583298</v>
      </c>
      <c r="Y269">
        <f t="shared" si="153"/>
        <v>65.217903156225432</v>
      </c>
      <c r="Z269">
        <f t="shared" si="154"/>
        <v>2.4746118973329998</v>
      </c>
      <c r="AA269">
        <f t="shared" si="155"/>
        <v>3.7943751294874057</v>
      </c>
      <c r="AB269">
        <f t="shared" si="156"/>
        <v>1.36367076932533</v>
      </c>
      <c r="AC269">
        <f t="shared" si="157"/>
        <v>-187.11607431780504</v>
      </c>
      <c r="AD269">
        <f t="shared" si="158"/>
        <v>-31.015819758073622</v>
      </c>
      <c r="AE269">
        <f t="shared" si="159"/>
        <v>-2.3231730905652186</v>
      </c>
      <c r="AF269">
        <f t="shared" si="160"/>
        <v>123.88583143812731</v>
      </c>
      <c r="AG269">
        <v>0</v>
      </c>
      <c r="AH269">
        <v>0</v>
      </c>
      <c r="AI269">
        <f t="shared" si="161"/>
        <v>1</v>
      </c>
      <c r="AJ269">
        <f t="shared" si="162"/>
        <v>0</v>
      </c>
      <c r="AK269">
        <f t="shared" si="163"/>
        <v>52204.966369989321</v>
      </c>
      <c r="AL269" t="s">
        <v>415</v>
      </c>
      <c r="AM269" t="s">
        <v>415</v>
      </c>
      <c r="AN269">
        <v>0</v>
      </c>
      <c r="AO269">
        <v>0</v>
      </c>
      <c r="AP269" t="e">
        <f t="shared" si="164"/>
        <v>#DIV/0!</v>
      </c>
      <c r="AQ269">
        <v>0</v>
      </c>
      <c r="AR269" t="s">
        <v>415</v>
      </c>
      <c r="AS269" t="s">
        <v>415</v>
      </c>
      <c r="AT269">
        <v>0</v>
      </c>
      <c r="AU269">
        <v>0</v>
      </c>
      <c r="AV269" t="e">
        <f t="shared" si="165"/>
        <v>#DIV/0!</v>
      </c>
      <c r="AW269">
        <v>0.5</v>
      </c>
      <c r="AX269">
        <f t="shared" si="166"/>
        <v>1513.0586993022855</v>
      </c>
      <c r="AY269">
        <f t="shared" si="167"/>
        <v>44.308392863560186</v>
      </c>
      <c r="AZ269" t="e">
        <f t="shared" si="168"/>
        <v>#DIV/0!</v>
      </c>
      <c r="BA269">
        <f t="shared" si="169"/>
        <v>2.9283988046195464E-2</v>
      </c>
      <c r="BB269" t="e">
        <f t="shared" si="170"/>
        <v>#DIV/0!</v>
      </c>
      <c r="BC269" t="e">
        <f t="shared" si="171"/>
        <v>#DIV/0!</v>
      </c>
      <c r="BD269" t="s">
        <v>415</v>
      </c>
      <c r="BE269">
        <v>0</v>
      </c>
      <c r="BF269" t="e">
        <f t="shared" si="172"/>
        <v>#DIV/0!</v>
      </c>
      <c r="BG269" t="e">
        <f t="shared" si="173"/>
        <v>#DIV/0!</v>
      </c>
      <c r="BH269" t="e">
        <f t="shared" si="174"/>
        <v>#DIV/0!</v>
      </c>
      <c r="BI269" t="e">
        <f t="shared" si="175"/>
        <v>#DIV/0!</v>
      </c>
      <c r="BJ269" t="e">
        <f t="shared" si="176"/>
        <v>#DIV/0!</v>
      </c>
      <c r="BK269" t="e">
        <f t="shared" si="177"/>
        <v>#DIV/0!</v>
      </c>
      <c r="BL269" t="e">
        <f t="shared" si="178"/>
        <v>#DIV/0!</v>
      </c>
      <c r="BM269" t="e">
        <f t="shared" si="179"/>
        <v>#DIV/0!</v>
      </c>
      <c r="CV269">
        <f t="shared" si="180"/>
        <v>1799.85</v>
      </c>
      <c r="CW269">
        <f t="shared" si="181"/>
        <v>1513.0586993022855</v>
      </c>
      <c r="CX269">
        <f t="shared" si="182"/>
        <v>0.84065822113080846</v>
      </c>
      <c r="CY269">
        <f t="shared" si="183"/>
        <v>0.19131644226161693</v>
      </c>
      <c r="CZ269">
        <v>6</v>
      </c>
      <c r="DA269">
        <v>0.5</v>
      </c>
      <c r="DB269" t="s">
        <v>416</v>
      </c>
      <c r="DC269">
        <v>2</v>
      </c>
      <c r="DD269">
        <v>1674748258.0999999</v>
      </c>
      <c r="DE269">
        <v>399.78300000000002</v>
      </c>
      <c r="DF269">
        <v>454.97899999999998</v>
      </c>
      <c r="DG269">
        <v>24.949000000000002</v>
      </c>
      <c r="DH269">
        <v>19.985299999999999</v>
      </c>
      <c r="DI269">
        <v>403.69799999999998</v>
      </c>
      <c r="DJ269">
        <v>24.5564</v>
      </c>
      <c r="DK269">
        <v>500.08699999999999</v>
      </c>
      <c r="DL269">
        <v>99.086799999999997</v>
      </c>
      <c r="DM269">
        <v>0.10001699999999999</v>
      </c>
      <c r="DN269">
        <v>27.997900000000001</v>
      </c>
      <c r="DO269">
        <v>28.195399999999999</v>
      </c>
      <c r="DP269">
        <v>999.9</v>
      </c>
      <c r="DQ269">
        <v>0</v>
      </c>
      <c r="DR269">
        <v>0</v>
      </c>
      <c r="DS269">
        <v>9996.8799999999992</v>
      </c>
      <c r="DT269">
        <v>0</v>
      </c>
      <c r="DU269">
        <v>374.25099999999998</v>
      </c>
      <c r="DV269">
        <v>-55.195999999999998</v>
      </c>
      <c r="DW269">
        <v>410.012</v>
      </c>
      <c r="DX269">
        <v>464.25700000000001</v>
      </c>
      <c r="DY269">
        <v>4.9636300000000002</v>
      </c>
      <c r="DZ269">
        <v>454.97899999999998</v>
      </c>
      <c r="EA269">
        <v>19.985299999999999</v>
      </c>
      <c r="EB269">
        <v>2.4721099999999998</v>
      </c>
      <c r="EC269">
        <v>1.98028</v>
      </c>
      <c r="ED269">
        <v>20.844100000000001</v>
      </c>
      <c r="EE269">
        <v>17.287600000000001</v>
      </c>
      <c r="EF269">
        <v>1799.85</v>
      </c>
      <c r="EG269">
        <v>0.97799700000000001</v>
      </c>
      <c r="EH269">
        <v>2.2002500000000001E-2</v>
      </c>
      <c r="EI269">
        <v>0</v>
      </c>
      <c r="EJ269">
        <v>728.27</v>
      </c>
      <c r="EK269">
        <v>5.0010599999999998</v>
      </c>
      <c r="EL269">
        <v>13412.2</v>
      </c>
      <c r="EM269">
        <v>16709.7</v>
      </c>
      <c r="EN269">
        <v>45.561999999999998</v>
      </c>
      <c r="EO269">
        <v>46.5</v>
      </c>
      <c r="EP269">
        <v>46.311999999999998</v>
      </c>
      <c r="EQ269">
        <v>45.686999999999998</v>
      </c>
      <c r="ER269">
        <v>46.625</v>
      </c>
      <c r="ES269">
        <v>1755.36</v>
      </c>
      <c r="ET269">
        <v>39.49</v>
      </c>
      <c r="EU269">
        <v>0</v>
      </c>
      <c r="EV269">
        <v>1674748255.0999999</v>
      </c>
      <c r="EW269">
        <v>0</v>
      </c>
      <c r="EX269">
        <v>728.60623076923082</v>
      </c>
      <c r="EY269">
        <v>-2.3008546965991039</v>
      </c>
      <c r="EZ269">
        <v>-48.895726413548317</v>
      </c>
      <c r="FA269">
        <v>13419.26153846154</v>
      </c>
      <c r="FB269">
        <v>15</v>
      </c>
      <c r="FC269">
        <v>1674745522.0999999</v>
      </c>
      <c r="FD269" t="s">
        <v>417</v>
      </c>
      <c r="FE269">
        <v>1674745522.0999999</v>
      </c>
      <c r="FF269">
        <v>1674745515.0999999</v>
      </c>
      <c r="FG269">
        <v>2</v>
      </c>
      <c r="FH269">
        <v>7.9000000000000001E-2</v>
      </c>
      <c r="FI269">
        <v>5.8000000000000003E-2</v>
      </c>
      <c r="FJ269">
        <v>-3.89</v>
      </c>
      <c r="FK269">
        <v>9.4E-2</v>
      </c>
      <c r="FL269">
        <v>383</v>
      </c>
      <c r="FM269">
        <v>18</v>
      </c>
      <c r="FN269">
        <v>0.28000000000000003</v>
      </c>
      <c r="FO269">
        <v>0.05</v>
      </c>
      <c r="FP269">
        <v>44.199285782618418</v>
      </c>
      <c r="FQ269">
        <v>0.68812303244590411</v>
      </c>
      <c r="FR269">
        <v>8.3061837055898022E-2</v>
      </c>
      <c r="FS269">
        <v>-1</v>
      </c>
      <c r="FT269">
        <v>0.31491342690880431</v>
      </c>
      <c r="FU269">
        <v>1.1910907906167931E-2</v>
      </c>
      <c r="FV269">
        <v>1.162426901410216E-3</v>
      </c>
      <c r="FW269">
        <v>-1</v>
      </c>
      <c r="FX269">
        <v>0</v>
      </c>
      <c r="FY269">
        <v>0</v>
      </c>
      <c r="FZ269" t="s">
        <v>418</v>
      </c>
      <c r="GA269">
        <v>2.97804</v>
      </c>
      <c r="GB269">
        <v>2.8063199999999999</v>
      </c>
      <c r="GC269">
        <v>9.7580700000000006E-2</v>
      </c>
      <c r="GD269">
        <v>0.10562100000000001</v>
      </c>
      <c r="GE269">
        <v>0.121367</v>
      </c>
      <c r="GF269">
        <v>0.103991</v>
      </c>
      <c r="GG269">
        <v>26674.7</v>
      </c>
      <c r="GH269">
        <v>24528.7</v>
      </c>
      <c r="GI269">
        <v>26571.9</v>
      </c>
      <c r="GJ269">
        <v>25900.9</v>
      </c>
      <c r="GK269">
        <v>31767.7</v>
      </c>
      <c r="GL269">
        <v>32749.7</v>
      </c>
      <c r="GM269">
        <v>37647.300000000003</v>
      </c>
      <c r="GN269">
        <v>38420.9</v>
      </c>
      <c r="GO269">
        <v>1.9755</v>
      </c>
      <c r="GP269">
        <v>1.9388000000000001</v>
      </c>
      <c r="GQ269">
        <v>6.9551199999999994E-2</v>
      </c>
      <c r="GR269">
        <v>0</v>
      </c>
      <c r="GS269">
        <v>27.059200000000001</v>
      </c>
      <c r="GT269">
        <v>999.9</v>
      </c>
      <c r="GU269">
        <v>56</v>
      </c>
      <c r="GV269">
        <v>31.8</v>
      </c>
      <c r="GW269">
        <v>26.683499999999999</v>
      </c>
      <c r="GX269">
        <v>61.691200000000002</v>
      </c>
      <c r="GY269">
        <v>12.2075</v>
      </c>
      <c r="GZ269">
        <v>1</v>
      </c>
      <c r="HA269">
        <v>0.39355200000000001</v>
      </c>
      <c r="HB269">
        <v>2.3107199999999999</v>
      </c>
      <c r="HC269">
        <v>20.241199999999999</v>
      </c>
      <c r="HD269">
        <v>5.2071100000000001</v>
      </c>
      <c r="HE269">
        <v>11.9381</v>
      </c>
      <c r="HF269">
        <v>4.9874000000000001</v>
      </c>
      <c r="HG269">
        <v>3.2909999999999999</v>
      </c>
      <c r="HH269">
        <v>9999</v>
      </c>
      <c r="HI269">
        <v>9999</v>
      </c>
      <c r="HJ269">
        <v>9999</v>
      </c>
      <c r="HK269">
        <v>999.9</v>
      </c>
      <c r="HL269">
        <v>1.87025</v>
      </c>
      <c r="HM269">
        <v>1.87653</v>
      </c>
      <c r="HN269">
        <v>1.87426</v>
      </c>
      <c r="HO269">
        <v>1.87256</v>
      </c>
      <c r="HP269">
        <v>1.8730100000000001</v>
      </c>
      <c r="HQ269">
        <v>1.8703399999999999</v>
      </c>
      <c r="HR269">
        <v>1.87629</v>
      </c>
      <c r="HS269">
        <v>1.87531</v>
      </c>
      <c r="HT269">
        <v>5</v>
      </c>
      <c r="HU269">
        <v>0</v>
      </c>
      <c r="HV269">
        <v>0</v>
      </c>
      <c r="HW269">
        <v>0</v>
      </c>
      <c r="HX269" t="s">
        <v>419</v>
      </c>
      <c r="HY269" t="s">
        <v>420</v>
      </c>
      <c r="HZ269" t="s">
        <v>421</v>
      </c>
      <c r="IA269" t="s">
        <v>422</v>
      </c>
      <c r="IB269" t="s">
        <v>422</v>
      </c>
      <c r="IC269" t="s">
        <v>421</v>
      </c>
      <c r="ID269">
        <v>0</v>
      </c>
      <c r="IE269">
        <v>100</v>
      </c>
      <c r="IF269">
        <v>100</v>
      </c>
      <c r="IG269">
        <v>-3.915</v>
      </c>
      <c r="IH269">
        <v>0.3926</v>
      </c>
      <c r="II269">
        <v>-3.1183980323874012</v>
      </c>
      <c r="IJ269">
        <v>-2.536945948238235E-3</v>
      </c>
      <c r="IK269">
        <v>1.581473279927893E-6</v>
      </c>
      <c r="IL269">
        <v>-4.6698293441882044E-10</v>
      </c>
      <c r="IM269">
        <v>-0.1212426229721789</v>
      </c>
      <c r="IN269">
        <v>-1.5895243091576399E-2</v>
      </c>
      <c r="IO269">
        <v>1.559614309849521E-3</v>
      </c>
      <c r="IP269">
        <v>-2.4566050869858518E-6</v>
      </c>
      <c r="IQ269">
        <v>2</v>
      </c>
      <c r="IR269">
        <v>2224</v>
      </c>
      <c r="IS269">
        <v>2</v>
      </c>
      <c r="IT269">
        <v>25</v>
      </c>
      <c r="IU269">
        <v>45.6</v>
      </c>
      <c r="IV269">
        <v>45.7</v>
      </c>
      <c r="IW269">
        <v>1.0363800000000001</v>
      </c>
      <c r="IX269">
        <v>2.4694799999999999</v>
      </c>
      <c r="IY269">
        <v>1.65039</v>
      </c>
      <c r="IZ269">
        <v>2.2997999999999998</v>
      </c>
      <c r="JA269">
        <v>1.50024</v>
      </c>
      <c r="JB269">
        <v>2.4047900000000002</v>
      </c>
      <c r="JC269">
        <v>37.626300000000001</v>
      </c>
      <c r="JD269">
        <v>23.868600000000001</v>
      </c>
      <c r="JE269">
        <v>18</v>
      </c>
      <c r="JF269">
        <v>505.91899999999998</v>
      </c>
      <c r="JG269">
        <v>475.57400000000001</v>
      </c>
      <c r="JH269">
        <v>25.030799999999999</v>
      </c>
      <c r="JI269">
        <v>32.208199999999998</v>
      </c>
      <c r="JJ269">
        <v>30.0002</v>
      </c>
      <c r="JK269">
        <v>32.197400000000002</v>
      </c>
      <c r="JL269">
        <v>32.169699999999999</v>
      </c>
      <c r="JM269">
        <v>20.784600000000001</v>
      </c>
      <c r="JN269">
        <v>41.647100000000002</v>
      </c>
      <c r="JO269">
        <v>92.140299999999996</v>
      </c>
      <c r="JP269">
        <v>25.031700000000001</v>
      </c>
      <c r="JQ269">
        <v>455.08800000000002</v>
      </c>
      <c r="JR269">
        <v>19.9969</v>
      </c>
      <c r="JS269">
        <v>99.910600000000002</v>
      </c>
      <c r="JT269">
        <v>99.132199999999997</v>
      </c>
    </row>
    <row r="270" spans="1:280" x14ac:dyDescent="0.25">
      <c r="A270">
        <v>254</v>
      </c>
      <c r="B270">
        <v>1674748268.0999999</v>
      </c>
      <c r="C270">
        <v>2530.5</v>
      </c>
      <c r="D270" t="s">
        <v>927</v>
      </c>
      <c r="E270" t="s">
        <v>928</v>
      </c>
      <c r="F270" t="s">
        <v>412</v>
      </c>
      <c r="G270" t="s">
        <v>413</v>
      </c>
      <c r="H270" t="s">
        <v>414</v>
      </c>
      <c r="I270">
        <v>1674748268.0999999</v>
      </c>
      <c r="J270">
        <f t="shared" si="138"/>
        <v>4.2705381327409475E-3</v>
      </c>
      <c r="K270">
        <f t="shared" si="139"/>
        <v>4.2705381327409473</v>
      </c>
      <c r="L270">
        <f t="shared" si="140"/>
        <v>44.56893393004696</v>
      </c>
      <c r="M270">
        <f t="shared" si="141"/>
        <v>399.73399999999998</v>
      </c>
      <c r="N270">
        <f t="shared" si="142"/>
        <v>159.24701488701868</v>
      </c>
      <c r="O270">
        <f t="shared" si="143"/>
        <v>15.7953831985457</v>
      </c>
      <c r="P270">
        <f t="shared" si="144"/>
        <v>39.648791608225999</v>
      </c>
      <c r="Q270">
        <f t="shared" si="145"/>
        <v>0.32033967388858725</v>
      </c>
      <c r="R270">
        <f t="shared" si="146"/>
        <v>2.9109816000761692</v>
      </c>
      <c r="S270">
        <f t="shared" si="147"/>
        <v>0.30196476278109924</v>
      </c>
      <c r="T270">
        <f t="shared" si="148"/>
        <v>0.19029099964941668</v>
      </c>
      <c r="U270">
        <f t="shared" si="149"/>
        <v>344.32759860451694</v>
      </c>
      <c r="V270">
        <f t="shared" si="150"/>
        <v>28.914969652007795</v>
      </c>
      <c r="W270">
        <f t="shared" si="151"/>
        <v>28.177</v>
      </c>
      <c r="X270">
        <f t="shared" si="152"/>
        <v>3.8341734023363259</v>
      </c>
      <c r="Y270">
        <f t="shared" si="153"/>
        <v>65.284537872513013</v>
      </c>
      <c r="Z270">
        <f t="shared" si="154"/>
        <v>2.4760285212570001</v>
      </c>
      <c r="AA270">
        <f t="shared" si="155"/>
        <v>3.792672203779957</v>
      </c>
      <c r="AB270">
        <f t="shared" si="156"/>
        <v>1.3581448810793257</v>
      </c>
      <c r="AC270">
        <f t="shared" si="157"/>
        <v>-188.33073165387577</v>
      </c>
      <c r="AD270">
        <f t="shared" si="158"/>
        <v>-29.315801716353342</v>
      </c>
      <c r="AE270">
        <f t="shared" si="159"/>
        <v>-2.1970243250356516</v>
      </c>
      <c r="AF270">
        <f t="shared" si="160"/>
        <v>124.48404090925214</v>
      </c>
      <c r="AG270">
        <v>0</v>
      </c>
      <c r="AH270">
        <v>0</v>
      </c>
      <c r="AI270">
        <f t="shared" si="161"/>
        <v>1</v>
      </c>
      <c r="AJ270">
        <f t="shared" si="162"/>
        <v>0</v>
      </c>
      <c r="AK270">
        <f t="shared" si="163"/>
        <v>52150.415286004383</v>
      </c>
      <c r="AL270" t="s">
        <v>415</v>
      </c>
      <c r="AM270" t="s">
        <v>415</v>
      </c>
      <c r="AN270">
        <v>0</v>
      </c>
      <c r="AO270">
        <v>0</v>
      </c>
      <c r="AP270" t="e">
        <f t="shared" si="164"/>
        <v>#DIV/0!</v>
      </c>
      <c r="AQ270">
        <v>0</v>
      </c>
      <c r="AR270" t="s">
        <v>415</v>
      </c>
      <c r="AS270" t="s">
        <v>415</v>
      </c>
      <c r="AT270">
        <v>0</v>
      </c>
      <c r="AU270">
        <v>0</v>
      </c>
      <c r="AV270" t="e">
        <f t="shared" si="165"/>
        <v>#DIV/0!</v>
      </c>
      <c r="AW270">
        <v>0.5</v>
      </c>
      <c r="AX270">
        <f t="shared" si="166"/>
        <v>1512.9998993022584</v>
      </c>
      <c r="AY270">
        <f t="shared" si="167"/>
        <v>44.56893393004696</v>
      </c>
      <c r="AZ270" t="e">
        <f t="shared" si="168"/>
        <v>#DIV/0!</v>
      </c>
      <c r="BA270">
        <f t="shared" si="169"/>
        <v>2.9457327756994937E-2</v>
      </c>
      <c r="BB270" t="e">
        <f t="shared" si="170"/>
        <v>#DIV/0!</v>
      </c>
      <c r="BC270" t="e">
        <f t="shared" si="171"/>
        <v>#DIV/0!</v>
      </c>
      <c r="BD270" t="s">
        <v>415</v>
      </c>
      <c r="BE270">
        <v>0</v>
      </c>
      <c r="BF270" t="e">
        <f t="shared" si="172"/>
        <v>#DIV/0!</v>
      </c>
      <c r="BG270" t="e">
        <f t="shared" si="173"/>
        <v>#DIV/0!</v>
      </c>
      <c r="BH270" t="e">
        <f t="shared" si="174"/>
        <v>#DIV/0!</v>
      </c>
      <c r="BI270" t="e">
        <f t="shared" si="175"/>
        <v>#DIV/0!</v>
      </c>
      <c r="BJ270" t="e">
        <f t="shared" si="176"/>
        <v>#DIV/0!</v>
      </c>
      <c r="BK270" t="e">
        <f t="shared" si="177"/>
        <v>#DIV/0!</v>
      </c>
      <c r="BL270" t="e">
        <f t="shared" si="178"/>
        <v>#DIV/0!</v>
      </c>
      <c r="BM270" t="e">
        <f t="shared" si="179"/>
        <v>#DIV/0!</v>
      </c>
      <c r="CV270">
        <f t="shared" si="180"/>
        <v>1799.78</v>
      </c>
      <c r="CW270">
        <f t="shared" si="181"/>
        <v>1512.9998993022584</v>
      </c>
      <c r="CX270">
        <f t="shared" si="182"/>
        <v>0.84065824673141076</v>
      </c>
      <c r="CY270">
        <f t="shared" si="183"/>
        <v>0.19131649346282154</v>
      </c>
      <c r="CZ270">
        <v>6</v>
      </c>
      <c r="DA270">
        <v>0.5</v>
      </c>
      <c r="DB270" t="s">
        <v>416</v>
      </c>
      <c r="DC270">
        <v>2</v>
      </c>
      <c r="DD270">
        <v>1674748268.0999999</v>
      </c>
      <c r="DE270">
        <v>399.73399999999998</v>
      </c>
      <c r="DF270">
        <v>455.255</v>
      </c>
      <c r="DG270">
        <v>24.963000000000001</v>
      </c>
      <c r="DH270">
        <v>19.967199999999998</v>
      </c>
      <c r="DI270">
        <v>403.65</v>
      </c>
      <c r="DJ270">
        <v>24.569800000000001</v>
      </c>
      <c r="DK270">
        <v>500.09199999999998</v>
      </c>
      <c r="DL270">
        <v>99.087800000000001</v>
      </c>
      <c r="DM270">
        <v>0.10013900000000001</v>
      </c>
      <c r="DN270">
        <v>27.990200000000002</v>
      </c>
      <c r="DO270">
        <v>28.177</v>
      </c>
      <c r="DP270">
        <v>999.9</v>
      </c>
      <c r="DQ270">
        <v>0</v>
      </c>
      <c r="DR270">
        <v>0</v>
      </c>
      <c r="DS270">
        <v>9985.6200000000008</v>
      </c>
      <c r="DT270">
        <v>0</v>
      </c>
      <c r="DU270">
        <v>372.98099999999999</v>
      </c>
      <c r="DV270">
        <v>-55.520400000000002</v>
      </c>
      <c r="DW270">
        <v>409.96800000000002</v>
      </c>
      <c r="DX270">
        <v>464.53</v>
      </c>
      <c r="DY270">
        <v>4.9958099999999996</v>
      </c>
      <c r="DZ270">
        <v>455.255</v>
      </c>
      <c r="EA270">
        <v>19.967199999999998</v>
      </c>
      <c r="EB270">
        <v>2.4735299999999998</v>
      </c>
      <c r="EC270">
        <v>1.97851</v>
      </c>
      <c r="ED270">
        <v>20.853400000000001</v>
      </c>
      <c r="EE270">
        <v>17.273399999999999</v>
      </c>
      <c r="EF270">
        <v>1799.78</v>
      </c>
      <c r="EG270">
        <v>0.97799700000000001</v>
      </c>
      <c r="EH270">
        <v>2.2002500000000001E-2</v>
      </c>
      <c r="EI270">
        <v>0</v>
      </c>
      <c r="EJ270">
        <v>727.72900000000004</v>
      </c>
      <c r="EK270">
        <v>5.0010599999999998</v>
      </c>
      <c r="EL270">
        <v>13403.5</v>
      </c>
      <c r="EM270">
        <v>16709</v>
      </c>
      <c r="EN270">
        <v>45.625</v>
      </c>
      <c r="EO270">
        <v>46.561999999999998</v>
      </c>
      <c r="EP270">
        <v>46.375</v>
      </c>
      <c r="EQ270">
        <v>45.686999999999998</v>
      </c>
      <c r="ER270">
        <v>46.686999999999998</v>
      </c>
      <c r="ES270">
        <v>1755.29</v>
      </c>
      <c r="ET270">
        <v>39.49</v>
      </c>
      <c r="EU270">
        <v>0</v>
      </c>
      <c r="EV270">
        <v>1674748265.3</v>
      </c>
      <c r="EW270">
        <v>0</v>
      </c>
      <c r="EX270">
        <v>728.15359999999998</v>
      </c>
      <c r="EY270">
        <v>-3.4113076945192371</v>
      </c>
      <c r="EZ270">
        <v>-43.915384626088318</v>
      </c>
      <c r="FA270">
        <v>13411.232</v>
      </c>
      <c r="FB270">
        <v>15</v>
      </c>
      <c r="FC270">
        <v>1674745522.0999999</v>
      </c>
      <c r="FD270" t="s">
        <v>417</v>
      </c>
      <c r="FE270">
        <v>1674745522.0999999</v>
      </c>
      <c r="FF270">
        <v>1674745515.0999999</v>
      </c>
      <c r="FG270">
        <v>2</v>
      </c>
      <c r="FH270">
        <v>7.9000000000000001E-2</v>
      </c>
      <c r="FI270">
        <v>5.8000000000000003E-2</v>
      </c>
      <c r="FJ270">
        <v>-3.89</v>
      </c>
      <c r="FK270">
        <v>9.4E-2</v>
      </c>
      <c r="FL270">
        <v>383</v>
      </c>
      <c r="FM270">
        <v>18</v>
      </c>
      <c r="FN270">
        <v>0.28000000000000003</v>
      </c>
      <c r="FO270">
        <v>0.05</v>
      </c>
      <c r="FP270">
        <v>44.321943371593818</v>
      </c>
      <c r="FQ270">
        <v>0.72919047467607323</v>
      </c>
      <c r="FR270">
        <v>8.5729899196194739E-2</v>
      </c>
      <c r="FS270">
        <v>-1</v>
      </c>
      <c r="FT270">
        <v>0.31675279943616003</v>
      </c>
      <c r="FU270">
        <v>1.289862594858516E-2</v>
      </c>
      <c r="FV270">
        <v>1.3363170241908261E-3</v>
      </c>
      <c r="FW270">
        <v>-1</v>
      </c>
      <c r="FX270">
        <v>0</v>
      </c>
      <c r="FY270">
        <v>0</v>
      </c>
      <c r="FZ270" t="s">
        <v>418</v>
      </c>
      <c r="GA270">
        <v>2.9780500000000001</v>
      </c>
      <c r="GB270">
        <v>2.8063400000000001</v>
      </c>
      <c r="GC270">
        <v>9.7572300000000001E-2</v>
      </c>
      <c r="GD270">
        <v>0.105669</v>
      </c>
      <c r="GE270">
        <v>0.12141399999999999</v>
      </c>
      <c r="GF270">
        <v>0.103926</v>
      </c>
      <c r="GG270">
        <v>26675.4</v>
      </c>
      <c r="GH270">
        <v>24526.9</v>
      </c>
      <c r="GI270">
        <v>26572.3</v>
      </c>
      <c r="GJ270">
        <v>25900.400000000001</v>
      </c>
      <c r="GK270">
        <v>31766.3</v>
      </c>
      <c r="GL270">
        <v>32751.599999999999</v>
      </c>
      <c r="GM270">
        <v>37647.699999999997</v>
      </c>
      <c r="GN270">
        <v>38420.400000000001</v>
      </c>
      <c r="GO270">
        <v>1.9757800000000001</v>
      </c>
      <c r="GP270">
        <v>1.9387000000000001</v>
      </c>
      <c r="GQ270">
        <v>6.8564E-2</v>
      </c>
      <c r="GR270">
        <v>0</v>
      </c>
      <c r="GS270">
        <v>27.056899999999999</v>
      </c>
      <c r="GT270">
        <v>999.9</v>
      </c>
      <c r="GU270">
        <v>56</v>
      </c>
      <c r="GV270">
        <v>31.8</v>
      </c>
      <c r="GW270">
        <v>26.683299999999999</v>
      </c>
      <c r="GX270">
        <v>62.071199999999997</v>
      </c>
      <c r="GY270">
        <v>11.806900000000001</v>
      </c>
      <c r="GZ270">
        <v>1</v>
      </c>
      <c r="HA270">
        <v>0.39261200000000002</v>
      </c>
      <c r="HB270">
        <v>1.8285499999999999</v>
      </c>
      <c r="HC270">
        <v>20.2471</v>
      </c>
      <c r="HD270">
        <v>5.2069599999999996</v>
      </c>
      <c r="HE270">
        <v>11.9381</v>
      </c>
      <c r="HF270">
        <v>4.9874499999999999</v>
      </c>
      <c r="HG270">
        <v>3.2909999999999999</v>
      </c>
      <c r="HH270">
        <v>9999</v>
      </c>
      <c r="HI270">
        <v>9999</v>
      </c>
      <c r="HJ270">
        <v>9999</v>
      </c>
      <c r="HK270">
        <v>999.9</v>
      </c>
      <c r="HL270">
        <v>1.8702399999999999</v>
      </c>
      <c r="HM270">
        <v>1.87652</v>
      </c>
      <c r="HN270">
        <v>1.87425</v>
      </c>
      <c r="HO270">
        <v>1.87256</v>
      </c>
      <c r="HP270">
        <v>1.8730199999999999</v>
      </c>
      <c r="HQ270">
        <v>1.8703000000000001</v>
      </c>
      <c r="HR270">
        <v>1.8762799999999999</v>
      </c>
      <c r="HS270">
        <v>1.87531</v>
      </c>
      <c r="HT270">
        <v>5</v>
      </c>
      <c r="HU270">
        <v>0</v>
      </c>
      <c r="HV270">
        <v>0</v>
      </c>
      <c r="HW270">
        <v>0</v>
      </c>
      <c r="HX270" t="s">
        <v>419</v>
      </c>
      <c r="HY270" t="s">
        <v>420</v>
      </c>
      <c r="HZ270" t="s">
        <v>421</v>
      </c>
      <c r="IA270" t="s">
        <v>422</v>
      </c>
      <c r="IB270" t="s">
        <v>422</v>
      </c>
      <c r="IC270" t="s">
        <v>421</v>
      </c>
      <c r="ID270">
        <v>0</v>
      </c>
      <c r="IE270">
        <v>100</v>
      </c>
      <c r="IF270">
        <v>100</v>
      </c>
      <c r="IG270">
        <v>-3.9159999999999999</v>
      </c>
      <c r="IH270">
        <v>0.39319999999999999</v>
      </c>
      <c r="II270">
        <v>-3.1183980323874012</v>
      </c>
      <c r="IJ270">
        <v>-2.536945948238235E-3</v>
      </c>
      <c r="IK270">
        <v>1.581473279927893E-6</v>
      </c>
      <c r="IL270">
        <v>-4.6698293441882044E-10</v>
      </c>
      <c r="IM270">
        <v>-0.1212426229721789</v>
      </c>
      <c r="IN270">
        <v>-1.5895243091576399E-2</v>
      </c>
      <c r="IO270">
        <v>1.559614309849521E-3</v>
      </c>
      <c r="IP270">
        <v>-2.4566050869858518E-6</v>
      </c>
      <c r="IQ270">
        <v>2</v>
      </c>
      <c r="IR270">
        <v>2224</v>
      </c>
      <c r="IS270">
        <v>2</v>
      </c>
      <c r="IT270">
        <v>25</v>
      </c>
      <c r="IU270">
        <v>45.8</v>
      </c>
      <c r="IV270">
        <v>45.9</v>
      </c>
      <c r="IW270">
        <v>1.0376000000000001</v>
      </c>
      <c r="IX270">
        <v>2.47437</v>
      </c>
      <c r="IY270">
        <v>1.65039</v>
      </c>
      <c r="IZ270">
        <v>2.3010299999999999</v>
      </c>
      <c r="JA270">
        <v>1.50024</v>
      </c>
      <c r="JB270">
        <v>2.4389599999999998</v>
      </c>
      <c r="JC270">
        <v>37.626300000000001</v>
      </c>
      <c r="JD270">
        <v>23.868600000000001</v>
      </c>
      <c r="JE270">
        <v>18</v>
      </c>
      <c r="JF270">
        <v>506.113</v>
      </c>
      <c r="JG270">
        <v>475.53</v>
      </c>
      <c r="JH270">
        <v>25.1112</v>
      </c>
      <c r="JI270">
        <v>32.210700000000003</v>
      </c>
      <c r="JJ270">
        <v>29.999500000000001</v>
      </c>
      <c r="JK270">
        <v>32.199199999999998</v>
      </c>
      <c r="JL270">
        <v>32.172499999999999</v>
      </c>
      <c r="JM270">
        <v>20.793399999999998</v>
      </c>
      <c r="JN270">
        <v>41.647100000000002</v>
      </c>
      <c r="JO270">
        <v>91.767300000000006</v>
      </c>
      <c r="JP270">
        <v>25.165900000000001</v>
      </c>
      <c r="JQ270">
        <v>455.37099999999998</v>
      </c>
      <c r="JR270">
        <v>19.958300000000001</v>
      </c>
      <c r="JS270">
        <v>99.912000000000006</v>
      </c>
      <c r="JT270">
        <v>99.130600000000001</v>
      </c>
    </row>
    <row r="271" spans="1:280" x14ac:dyDescent="0.25">
      <c r="A271">
        <v>255</v>
      </c>
      <c r="B271">
        <v>1674748278.0999999</v>
      </c>
      <c r="C271">
        <v>2540.5</v>
      </c>
      <c r="D271" t="s">
        <v>929</v>
      </c>
      <c r="E271" t="s">
        <v>930</v>
      </c>
      <c r="F271" t="s">
        <v>412</v>
      </c>
      <c r="G271" t="s">
        <v>413</v>
      </c>
      <c r="H271" t="s">
        <v>414</v>
      </c>
      <c r="I271">
        <v>1674748278.0999999</v>
      </c>
      <c r="J271">
        <f t="shared" si="138"/>
        <v>4.2900369133274741E-3</v>
      </c>
      <c r="K271">
        <f t="shared" si="139"/>
        <v>4.2900369133274738</v>
      </c>
      <c r="L271">
        <f t="shared" si="140"/>
        <v>44.671118237452127</v>
      </c>
      <c r="M271">
        <f t="shared" si="141"/>
        <v>399.74400000000003</v>
      </c>
      <c r="N271">
        <f t="shared" si="142"/>
        <v>160.21348598078717</v>
      </c>
      <c r="O271">
        <f t="shared" si="143"/>
        <v>15.891410526372931</v>
      </c>
      <c r="P271">
        <f t="shared" si="144"/>
        <v>39.6501953038848</v>
      </c>
      <c r="Q271">
        <f t="shared" si="145"/>
        <v>0.32246732913844955</v>
      </c>
      <c r="R271">
        <f t="shared" si="146"/>
        <v>2.9161448595294637</v>
      </c>
      <c r="S271">
        <f t="shared" si="147"/>
        <v>0.3038860471502095</v>
      </c>
      <c r="T271">
        <f t="shared" si="148"/>
        <v>0.19150895061390175</v>
      </c>
      <c r="U271">
        <f t="shared" si="149"/>
        <v>344.37509860471073</v>
      </c>
      <c r="V271">
        <f t="shared" si="150"/>
        <v>28.915133950436367</v>
      </c>
      <c r="W271">
        <f t="shared" si="151"/>
        <v>28.176600000000001</v>
      </c>
      <c r="X271">
        <f t="shared" si="152"/>
        <v>3.8340841131427941</v>
      </c>
      <c r="Y271">
        <f t="shared" si="153"/>
        <v>65.321393966337922</v>
      </c>
      <c r="Z271">
        <f t="shared" si="154"/>
        <v>2.4783653411219602</v>
      </c>
      <c r="AA271">
        <f t="shared" si="155"/>
        <v>3.7941096945958268</v>
      </c>
      <c r="AB271">
        <f t="shared" si="156"/>
        <v>1.3557187720208339</v>
      </c>
      <c r="AC271">
        <f t="shared" si="157"/>
        <v>-189.1906278777416</v>
      </c>
      <c r="AD271">
        <f t="shared" si="158"/>
        <v>-28.283014779884745</v>
      </c>
      <c r="AE271">
        <f t="shared" si="159"/>
        <v>-2.1159351446128492</v>
      </c>
      <c r="AF271">
        <f t="shared" si="160"/>
        <v>124.7855208024715</v>
      </c>
      <c r="AG271">
        <v>0</v>
      </c>
      <c r="AH271">
        <v>0</v>
      </c>
      <c r="AI271">
        <f t="shared" si="161"/>
        <v>1</v>
      </c>
      <c r="AJ271">
        <f t="shared" si="162"/>
        <v>0</v>
      </c>
      <c r="AK271">
        <f t="shared" si="163"/>
        <v>52297.181983975912</v>
      </c>
      <c r="AL271" t="s">
        <v>415</v>
      </c>
      <c r="AM271" t="s">
        <v>415</v>
      </c>
      <c r="AN271">
        <v>0</v>
      </c>
      <c r="AO271">
        <v>0</v>
      </c>
      <c r="AP271" t="e">
        <f t="shared" si="164"/>
        <v>#DIV/0!</v>
      </c>
      <c r="AQ271">
        <v>0</v>
      </c>
      <c r="AR271" t="s">
        <v>415</v>
      </c>
      <c r="AS271" t="s">
        <v>415</v>
      </c>
      <c r="AT271">
        <v>0</v>
      </c>
      <c r="AU271">
        <v>0</v>
      </c>
      <c r="AV271" t="e">
        <f t="shared" si="165"/>
        <v>#DIV/0!</v>
      </c>
      <c r="AW271">
        <v>0.5</v>
      </c>
      <c r="AX271">
        <f t="shared" si="166"/>
        <v>1513.2098993023553</v>
      </c>
      <c r="AY271">
        <f t="shared" si="167"/>
        <v>44.671118237452127</v>
      </c>
      <c r="AZ271" t="e">
        <f t="shared" si="168"/>
        <v>#DIV/0!</v>
      </c>
      <c r="BA271">
        <f t="shared" si="169"/>
        <v>2.952076791068254E-2</v>
      </c>
      <c r="BB271" t="e">
        <f t="shared" si="170"/>
        <v>#DIV/0!</v>
      </c>
      <c r="BC271" t="e">
        <f t="shared" si="171"/>
        <v>#DIV/0!</v>
      </c>
      <c r="BD271" t="s">
        <v>415</v>
      </c>
      <c r="BE271">
        <v>0</v>
      </c>
      <c r="BF271" t="e">
        <f t="shared" si="172"/>
        <v>#DIV/0!</v>
      </c>
      <c r="BG271" t="e">
        <f t="shared" si="173"/>
        <v>#DIV/0!</v>
      </c>
      <c r="BH271" t="e">
        <f t="shared" si="174"/>
        <v>#DIV/0!</v>
      </c>
      <c r="BI271" t="e">
        <f t="shared" si="175"/>
        <v>#DIV/0!</v>
      </c>
      <c r="BJ271" t="e">
        <f t="shared" si="176"/>
        <v>#DIV/0!</v>
      </c>
      <c r="BK271" t="e">
        <f t="shared" si="177"/>
        <v>#DIV/0!</v>
      </c>
      <c r="BL271" t="e">
        <f t="shared" si="178"/>
        <v>#DIV/0!</v>
      </c>
      <c r="BM271" t="e">
        <f t="shared" si="179"/>
        <v>#DIV/0!</v>
      </c>
      <c r="CV271">
        <f t="shared" si="180"/>
        <v>1800.03</v>
      </c>
      <c r="CW271">
        <f t="shared" si="181"/>
        <v>1513.2098993023553</v>
      </c>
      <c r="CX271">
        <f t="shared" si="182"/>
        <v>0.84065815530983112</v>
      </c>
      <c r="CY271">
        <f t="shared" si="183"/>
        <v>0.19131631061966231</v>
      </c>
      <c r="CZ271">
        <v>6</v>
      </c>
      <c r="DA271">
        <v>0.5</v>
      </c>
      <c r="DB271" t="s">
        <v>416</v>
      </c>
      <c r="DC271">
        <v>2</v>
      </c>
      <c r="DD271">
        <v>1674748278.0999999</v>
      </c>
      <c r="DE271">
        <v>399.74400000000003</v>
      </c>
      <c r="DF271">
        <v>455.39600000000002</v>
      </c>
      <c r="DG271">
        <v>24.9863</v>
      </c>
      <c r="DH271">
        <v>19.9679</v>
      </c>
      <c r="DI271">
        <v>403.66</v>
      </c>
      <c r="DJ271">
        <v>24.591799999999999</v>
      </c>
      <c r="DK271">
        <v>500.101</v>
      </c>
      <c r="DL271">
        <v>99.089200000000005</v>
      </c>
      <c r="DM271">
        <v>9.9769200000000002E-2</v>
      </c>
      <c r="DN271">
        <v>27.996700000000001</v>
      </c>
      <c r="DO271">
        <v>28.176600000000001</v>
      </c>
      <c r="DP271">
        <v>999.9</v>
      </c>
      <c r="DQ271">
        <v>0</v>
      </c>
      <c r="DR271">
        <v>0</v>
      </c>
      <c r="DS271">
        <v>10015</v>
      </c>
      <c r="DT271">
        <v>0</v>
      </c>
      <c r="DU271">
        <v>372.15899999999999</v>
      </c>
      <c r="DV271">
        <v>-55.651299999999999</v>
      </c>
      <c r="DW271">
        <v>409.988</v>
      </c>
      <c r="DX271">
        <v>464.67399999999998</v>
      </c>
      <c r="DY271">
        <v>5.0183999999999997</v>
      </c>
      <c r="DZ271">
        <v>455.39600000000002</v>
      </c>
      <c r="EA271">
        <v>19.9679</v>
      </c>
      <c r="EB271">
        <v>2.4758800000000001</v>
      </c>
      <c r="EC271">
        <v>1.97861</v>
      </c>
      <c r="ED271">
        <v>20.8688</v>
      </c>
      <c r="EE271">
        <v>17.2742</v>
      </c>
      <c r="EF271">
        <v>1800.03</v>
      </c>
      <c r="EG271">
        <v>0.97800100000000001</v>
      </c>
      <c r="EH271">
        <v>2.1999000000000001E-2</v>
      </c>
      <c r="EI271">
        <v>0</v>
      </c>
      <c r="EJ271">
        <v>727.11699999999996</v>
      </c>
      <c r="EK271">
        <v>5.0010599999999998</v>
      </c>
      <c r="EL271">
        <v>13396.7</v>
      </c>
      <c r="EM271">
        <v>16711.400000000001</v>
      </c>
      <c r="EN271">
        <v>45.625</v>
      </c>
      <c r="EO271">
        <v>46.561999999999998</v>
      </c>
      <c r="EP271">
        <v>46.436999999999998</v>
      </c>
      <c r="EQ271">
        <v>45.75</v>
      </c>
      <c r="ER271">
        <v>46.75</v>
      </c>
      <c r="ES271">
        <v>1755.54</v>
      </c>
      <c r="ET271">
        <v>39.49</v>
      </c>
      <c r="EU271">
        <v>0</v>
      </c>
      <c r="EV271">
        <v>1674748275.5</v>
      </c>
      <c r="EW271">
        <v>0</v>
      </c>
      <c r="EX271">
        <v>727.62880769230776</v>
      </c>
      <c r="EY271">
        <v>-2.6757948738305162</v>
      </c>
      <c r="EZ271">
        <v>-54.998290548292253</v>
      </c>
      <c r="FA271">
        <v>13402.79615384615</v>
      </c>
      <c r="FB271">
        <v>15</v>
      </c>
      <c r="FC271">
        <v>1674745522.0999999</v>
      </c>
      <c r="FD271" t="s">
        <v>417</v>
      </c>
      <c r="FE271">
        <v>1674745522.0999999</v>
      </c>
      <c r="FF271">
        <v>1674745515.0999999</v>
      </c>
      <c r="FG271">
        <v>2</v>
      </c>
      <c r="FH271">
        <v>7.9000000000000001E-2</v>
      </c>
      <c r="FI271">
        <v>5.8000000000000003E-2</v>
      </c>
      <c r="FJ271">
        <v>-3.89</v>
      </c>
      <c r="FK271">
        <v>9.4E-2</v>
      </c>
      <c r="FL271">
        <v>383</v>
      </c>
      <c r="FM271">
        <v>18</v>
      </c>
      <c r="FN271">
        <v>0.28000000000000003</v>
      </c>
      <c r="FO271">
        <v>0.05</v>
      </c>
      <c r="FP271">
        <v>44.499791017749729</v>
      </c>
      <c r="FQ271">
        <v>1.0254550644729361</v>
      </c>
      <c r="FR271">
        <v>0.1026768693166431</v>
      </c>
      <c r="FS271">
        <v>-1</v>
      </c>
      <c r="FT271">
        <v>0.31968904047753383</v>
      </c>
      <c r="FU271">
        <v>1.92581851964196E-2</v>
      </c>
      <c r="FV271">
        <v>1.911062668709995E-3</v>
      </c>
      <c r="FW271">
        <v>-1</v>
      </c>
      <c r="FX271">
        <v>0</v>
      </c>
      <c r="FY271">
        <v>0</v>
      </c>
      <c r="FZ271" t="s">
        <v>418</v>
      </c>
      <c r="GA271">
        <v>2.9780700000000002</v>
      </c>
      <c r="GB271">
        <v>2.8062299999999998</v>
      </c>
      <c r="GC271">
        <v>9.7574800000000003E-2</v>
      </c>
      <c r="GD271">
        <v>0.105695</v>
      </c>
      <c r="GE271">
        <v>0.12149</v>
      </c>
      <c r="GF271">
        <v>0.10392899999999999</v>
      </c>
      <c r="GG271">
        <v>26675.200000000001</v>
      </c>
      <c r="GH271">
        <v>24525.4</v>
      </c>
      <c r="GI271">
        <v>26572.2</v>
      </c>
      <c r="GJ271">
        <v>25899.599999999999</v>
      </c>
      <c r="GK271">
        <v>31763.4</v>
      </c>
      <c r="GL271">
        <v>32750</v>
      </c>
      <c r="GM271">
        <v>37647.5</v>
      </c>
      <c r="GN271">
        <v>38418.6</v>
      </c>
      <c r="GO271">
        <v>1.9759800000000001</v>
      </c>
      <c r="GP271">
        <v>1.93855</v>
      </c>
      <c r="GQ271">
        <v>6.8619799999999995E-2</v>
      </c>
      <c r="GR271">
        <v>0</v>
      </c>
      <c r="GS271">
        <v>27.055599999999998</v>
      </c>
      <c r="GT271">
        <v>999.9</v>
      </c>
      <c r="GU271">
        <v>56</v>
      </c>
      <c r="GV271">
        <v>31.8</v>
      </c>
      <c r="GW271">
        <v>26.684000000000001</v>
      </c>
      <c r="GX271">
        <v>62.031199999999998</v>
      </c>
      <c r="GY271">
        <v>12.335699999999999</v>
      </c>
      <c r="GZ271">
        <v>1</v>
      </c>
      <c r="HA271">
        <v>0.39279500000000001</v>
      </c>
      <c r="HB271">
        <v>2.0613899999999998</v>
      </c>
      <c r="HC271">
        <v>20.244399999999999</v>
      </c>
      <c r="HD271">
        <v>5.2071100000000001</v>
      </c>
      <c r="HE271">
        <v>11.9381</v>
      </c>
      <c r="HF271">
        <v>4.9874999999999998</v>
      </c>
      <c r="HG271">
        <v>3.2909999999999999</v>
      </c>
      <c r="HH271">
        <v>9999</v>
      </c>
      <c r="HI271">
        <v>9999</v>
      </c>
      <c r="HJ271">
        <v>9999</v>
      </c>
      <c r="HK271">
        <v>999.9</v>
      </c>
      <c r="HL271">
        <v>1.87025</v>
      </c>
      <c r="HM271">
        <v>1.87653</v>
      </c>
      <c r="HN271">
        <v>1.87425</v>
      </c>
      <c r="HO271">
        <v>1.8725499999999999</v>
      </c>
      <c r="HP271">
        <v>1.8730199999999999</v>
      </c>
      <c r="HQ271">
        <v>1.8703099999999999</v>
      </c>
      <c r="HR271">
        <v>1.87626</v>
      </c>
      <c r="HS271">
        <v>1.87531</v>
      </c>
      <c r="HT271">
        <v>5</v>
      </c>
      <c r="HU271">
        <v>0</v>
      </c>
      <c r="HV271">
        <v>0</v>
      </c>
      <c r="HW271">
        <v>0</v>
      </c>
      <c r="HX271" t="s">
        <v>419</v>
      </c>
      <c r="HY271" t="s">
        <v>420</v>
      </c>
      <c r="HZ271" t="s">
        <v>421</v>
      </c>
      <c r="IA271" t="s">
        <v>422</v>
      </c>
      <c r="IB271" t="s">
        <v>422</v>
      </c>
      <c r="IC271" t="s">
        <v>421</v>
      </c>
      <c r="ID271">
        <v>0</v>
      </c>
      <c r="IE271">
        <v>100</v>
      </c>
      <c r="IF271">
        <v>100</v>
      </c>
      <c r="IG271">
        <v>-3.9159999999999999</v>
      </c>
      <c r="IH271">
        <v>0.39450000000000002</v>
      </c>
      <c r="II271">
        <v>-3.1183980323874012</v>
      </c>
      <c r="IJ271">
        <v>-2.536945948238235E-3</v>
      </c>
      <c r="IK271">
        <v>1.581473279927893E-6</v>
      </c>
      <c r="IL271">
        <v>-4.6698293441882044E-10</v>
      </c>
      <c r="IM271">
        <v>-0.1212426229721789</v>
      </c>
      <c r="IN271">
        <v>-1.5895243091576399E-2</v>
      </c>
      <c r="IO271">
        <v>1.559614309849521E-3</v>
      </c>
      <c r="IP271">
        <v>-2.4566050869858518E-6</v>
      </c>
      <c r="IQ271">
        <v>2</v>
      </c>
      <c r="IR271">
        <v>2224</v>
      </c>
      <c r="IS271">
        <v>2</v>
      </c>
      <c r="IT271">
        <v>25</v>
      </c>
      <c r="IU271">
        <v>45.9</v>
      </c>
      <c r="IV271">
        <v>46</v>
      </c>
      <c r="IW271">
        <v>1.0376000000000001</v>
      </c>
      <c r="IX271">
        <v>2.47925</v>
      </c>
      <c r="IY271">
        <v>1.65039</v>
      </c>
      <c r="IZ271">
        <v>2.2997999999999998</v>
      </c>
      <c r="JA271">
        <v>1.50024</v>
      </c>
      <c r="JB271">
        <v>2.2924799999999999</v>
      </c>
      <c r="JC271">
        <v>37.626300000000001</v>
      </c>
      <c r="JD271">
        <v>23.851099999999999</v>
      </c>
      <c r="JE271">
        <v>18</v>
      </c>
      <c r="JF271">
        <v>506.274</v>
      </c>
      <c r="JG271">
        <v>475.452</v>
      </c>
      <c r="JH271">
        <v>25.1829</v>
      </c>
      <c r="JI271">
        <v>32.212899999999998</v>
      </c>
      <c r="JJ271">
        <v>30</v>
      </c>
      <c r="JK271">
        <v>32.202800000000003</v>
      </c>
      <c r="JL271">
        <v>32.1753</v>
      </c>
      <c r="JM271">
        <v>20.800799999999999</v>
      </c>
      <c r="JN271">
        <v>41.647100000000002</v>
      </c>
      <c r="JO271">
        <v>91.389700000000005</v>
      </c>
      <c r="JP271">
        <v>25.175999999999998</v>
      </c>
      <c r="JQ271">
        <v>455.44299999999998</v>
      </c>
      <c r="JR271">
        <v>19.8964</v>
      </c>
      <c r="JS271">
        <v>99.9114</v>
      </c>
      <c r="JT271">
        <v>99.126599999999996</v>
      </c>
    </row>
    <row r="272" spans="1:280" x14ac:dyDescent="0.25">
      <c r="A272">
        <v>256</v>
      </c>
      <c r="B272">
        <v>1674748288.0999999</v>
      </c>
      <c r="C272">
        <v>2550.5</v>
      </c>
      <c r="D272" t="s">
        <v>931</v>
      </c>
      <c r="E272" t="s">
        <v>932</v>
      </c>
      <c r="F272" t="s">
        <v>412</v>
      </c>
      <c r="G272" t="s">
        <v>413</v>
      </c>
      <c r="H272" t="s">
        <v>414</v>
      </c>
      <c r="I272">
        <v>1674748288.0999999</v>
      </c>
      <c r="J272">
        <f t="shared" si="138"/>
        <v>4.3106745652058192E-3</v>
      </c>
      <c r="K272">
        <f t="shared" si="139"/>
        <v>4.3106745652058196</v>
      </c>
      <c r="L272">
        <f t="shared" si="140"/>
        <v>44.687496992759634</v>
      </c>
      <c r="M272">
        <f t="shared" si="141"/>
        <v>399.80900000000003</v>
      </c>
      <c r="N272">
        <f t="shared" si="142"/>
        <v>160.98988453082924</v>
      </c>
      <c r="O272">
        <f t="shared" si="143"/>
        <v>15.968434672161955</v>
      </c>
      <c r="P272">
        <f t="shared" si="144"/>
        <v>39.656677290303996</v>
      </c>
      <c r="Q272">
        <f t="shared" si="145"/>
        <v>0.32367388109517731</v>
      </c>
      <c r="R272">
        <f t="shared" si="146"/>
        <v>2.9130818003867098</v>
      </c>
      <c r="S272">
        <f t="shared" si="147"/>
        <v>0.3049391646127606</v>
      </c>
      <c r="T272">
        <f t="shared" si="148"/>
        <v>0.19217979116313999</v>
      </c>
      <c r="U272">
        <f t="shared" si="149"/>
        <v>344.36559860467202</v>
      </c>
      <c r="V272">
        <f t="shared" si="150"/>
        <v>28.909784999476084</v>
      </c>
      <c r="W272">
        <f t="shared" si="151"/>
        <v>28.1875</v>
      </c>
      <c r="X272">
        <f t="shared" si="152"/>
        <v>3.8365178925424495</v>
      </c>
      <c r="Y272">
        <f t="shared" si="153"/>
        <v>65.341229937467588</v>
      </c>
      <c r="Z272">
        <f t="shared" si="154"/>
        <v>2.4790023198912001</v>
      </c>
      <c r="AA272">
        <f t="shared" si="155"/>
        <v>3.7939327470016071</v>
      </c>
      <c r="AB272">
        <f t="shared" si="156"/>
        <v>1.3575155726512493</v>
      </c>
      <c r="AC272">
        <f t="shared" si="157"/>
        <v>-190.10074832557663</v>
      </c>
      <c r="AD272">
        <f t="shared" si="158"/>
        <v>-30.090792649901267</v>
      </c>
      <c r="AE272">
        <f t="shared" si="159"/>
        <v>-2.2536608025753182</v>
      </c>
      <c r="AF272">
        <f t="shared" si="160"/>
        <v>121.9203968266188</v>
      </c>
      <c r="AG272">
        <v>0</v>
      </c>
      <c r="AH272">
        <v>0</v>
      </c>
      <c r="AI272">
        <f t="shared" si="161"/>
        <v>1</v>
      </c>
      <c r="AJ272">
        <f t="shared" si="162"/>
        <v>0</v>
      </c>
      <c r="AK272">
        <f t="shared" si="163"/>
        <v>52209.578041876812</v>
      </c>
      <c r="AL272" t="s">
        <v>415</v>
      </c>
      <c r="AM272" t="s">
        <v>415</v>
      </c>
      <c r="AN272">
        <v>0</v>
      </c>
      <c r="AO272">
        <v>0</v>
      </c>
      <c r="AP272" t="e">
        <f t="shared" si="164"/>
        <v>#DIV/0!</v>
      </c>
      <c r="AQ272">
        <v>0</v>
      </c>
      <c r="AR272" t="s">
        <v>415</v>
      </c>
      <c r="AS272" t="s">
        <v>415</v>
      </c>
      <c r="AT272">
        <v>0</v>
      </c>
      <c r="AU272">
        <v>0</v>
      </c>
      <c r="AV272" t="e">
        <f t="shared" si="165"/>
        <v>#DIV/0!</v>
      </c>
      <c r="AW272">
        <v>0.5</v>
      </c>
      <c r="AX272">
        <f t="shared" si="166"/>
        <v>1513.1678993023361</v>
      </c>
      <c r="AY272">
        <f t="shared" si="167"/>
        <v>44.687496992759634</v>
      </c>
      <c r="AZ272" t="e">
        <f t="shared" si="168"/>
        <v>#DIV/0!</v>
      </c>
      <c r="BA272">
        <f t="shared" si="169"/>
        <v>2.9532411448434329E-2</v>
      </c>
      <c r="BB272" t="e">
        <f t="shared" si="170"/>
        <v>#DIV/0!</v>
      </c>
      <c r="BC272" t="e">
        <f t="shared" si="171"/>
        <v>#DIV/0!</v>
      </c>
      <c r="BD272" t="s">
        <v>415</v>
      </c>
      <c r="BE272">
        <v>0</v>
      </c>
      <c r="BF272" t="e">
        <f t="shared" si="172"/>
        <v>#DIV/0!</v>
      </c>
      <c r="BG272" t="e">
        <f t="shared" si="173"/>
        <v>#DIV/0!</v>
      </c>
      <c r="BH272" t="e">
        <f t="shared" si="174"/>
        <v>#DIV/0!</v>
      </c>
      <c r="BI272" t="e">
        <f t="shared" si="175"/>
        <v>#DIV/0!</v>
      </c>
      <c r="BJ272" t="e">
        <f t="shared" si="176"/>
        <v>#DIV/0!</v>
      </c>
      <c r="BK272" t="e">
        <f t="shared" si="177"/>
        <v>#DIV/0!</v>
      </c>
      <c r="BL272" t="e">
        <f t="shared" si="178"/>
        <v>#DIV/0!</v>
      </c>
      <c r="BM272" t="e">
        <f t="shared" si="179"/>
        <v>#DIV/0!</v>
      </c>
      <c r="CV272">
        <f t="shared" si="180"/>
        <v>1799.98</v>
      </c>
      <c r="CW272">
        <f t="shared" si="181"/>
        <v>1513.1678993023361</v>
      </c>
      <c r="CX272">
        <f t="shared" si="182"/>
        <v>0.84065817359211548</v>
      </c>
      <c r="CY272">
        <f t="shared" si="183"/>
        <v>0.19131634718423093</v>
      </c>
      <c r="CZ272">
        <v>6</v>
      </c>
      <c r="DA272">
        <v>0.5</v>
      </c>
      <c r="DB272" t="s">
        <v>416</v>
      </c>
      <c r="DC272">
        <v>2</v>
      </c>
      <c r="DD272">
        <v>1674748288.0999999</v>
      </c>
      <c r="DE272">
        <v>399.80900000000003</v>
      </c>
      <c r="DF272">
        <v>455.49299999999999</v>
      </c>
      <c r="DG272">
        <v>24.992699999999999</v>
      </c>
      <c r="DH272">
        <v>19.95</v>
      </c>
      <c r="DI272">
        <v>403.72500000000002</v>
      </c>
      <c r="DJ272">
        <v>24.597899999999999</v>
      </c>
      <c r="DK272">
        <v>500.08199999999999</v>
      </c>
      <c r="DL272">
        <v>99.088999999999999</v>
      </c>
      <c r="DM272">
        <v>0.10005600000000001</v>
      </c>
      <c r="DN272">
        <v>27.995899999999999</v>
      </c>
      <c r="DO272">
        <v>28.1875</v>
      </c>
      <c r="DP272">
        <v>999.9</v>
      </c>
      <c r="DQ272">
        <v>0</v>
      </c>
      <c r="DR272">
        <v>0</v>
      </c>
      <c r="DS272">
        <v>9997.5</v>
      </c>
      <c r="DT272">
        <v>0</v>
      </c>
      <c r="DU272">
        <v>372.57499999999999</v>
      </c>
      <c r="DV272">
        <v>-55.683700000000002</v>
      </c>
      <c r="DW272">
        <v>410.05799999999999</v>
      </c>
      <c r="DX272">
        <v>464.76499999999999</v>
      </c>
      <c r="DY272">
        <v>5.0426900000000003</v>
      </c>
      <c r="DZ272">
        <v>455.49299999999999</v>
      </c>
      <c r="EA272">
        <v>19.95</v>
      </c>
      <c r="EB272">
        <v>2.4765000000000001</v>
      </c>
      <c r="EC272">
        <v>1.9768300000000001</v>
      </c>
      <c r="ED272">
        <v>20.872900000000001</v>
      </c>
      <c r="EE272">
        <v>17.260000000000002</v>
      </c>
      <c r="EF272">
        <v>1799.98</v>
      </c>
      <c r="EG272">
        <v>0.97800100000000001</v>
      </c>
      <c r="EH272">
        <v>2.1999000000000001E-2</v>
      </c>
      <c r="EI272">
        <v>0</v>
      </c>
      <c r="EJ272">
        <v>726.75599999999997</v>
      </c>
      <c r="EK272">
        <v>5.0010599999999998</v>
      </c>
      <c r="EL272">
        <v>13389</v>
      </c>
      <c r="EM272">
        <v>16710.8</v>
      </c>
      <c r="EN272">
        <v>45.686999999999998</v>
      </c>
      <c r="EO272">
        <v>46.625</v>
      </c>
      <c r="EP272">
        <v>46.5</v>
      </c>
      <c r="EQ272">
        <v>45.811999999999998</v>
      </c>
      <c r="ER272">
        <v>46.811999999999998</v>
      </c>
      <c r="ES272">
        <v>1755.49</v>
      </c>
      <c r="ET272">
        <v>39.49</v>
      </c>
      <c r="EU272">
        <v>0</v>
      </c>
      <c r="EV272">
        <v>1674748285.0999999</v>
      </c>
      <c r="EW272">
        <v>0</v>
      </c>
      <c r="EX272">
        <v>727.1101153846156</v>
      </c>
      <c r="EY272">
        <v>-4.0645811982498294</v>
      </c>
      <c r="EZ272">
        <v>-46.317948712555697</v>
      </c>
      <c r="FA272">
        <v>13394.74615384615</v>
      </c>
      <c r="FB272">
        <v>15</v>
      </c>
      <c r="FC272">
        <v>1674745522.0999999</v>
      </c>
      <c r="FD272" t="s">
        <v>417</v>
      </c>
      <c r="FE272">
        <v>1674745522.0999999</v>
      </c>
      <c r="FF272">
        <v>1674745515.0999999</v>
      </c>
      <c r="FG272">
        <v>2</v>
      </c>
      <c r="FH272">
        <v>7.9000000000000001E-2</v>
      </c>
      <c r="FI272">
        <v>5.8000000000000003E-2</v>
      </c>
      <c r="FJ272">
        <v>-3.89</v>
      </c>
      <c r="FK272">
        <v>9.4E-2</v>
      </c>
      <c r="FL272">
        <v>383</v>
      </c>
      <c r="FM272">
        <v>18</v>
      </c>
      <c r="FN272">
        <v>0.28000000000000003</v>
      </c>
      <c r="FO272">
        <v>0.05</v>
      </c>
      <c r="FP272">
        <v>44.633102252424017</v>
      </c>
      <c r="FQ272">
        <v>0.50660660144768621</v>
      </c>
      <c r="FR272">
        <v>5.6816124207846389E-2</v>
      </c>
      <c r="FS272">
        <v>-1</v>
      </c>
      <c r="FT272">
        <v>0.32209946344951612</v>
      </c>
      <c r="FU272">
        <v>1.067327046664697E-2</v>
      </c>
      <c r="FV272">
        <v>1.044380522367659E-3</v>
      </c>
      <c r="FW272">
        <v>-1</v>
      </c>
      <c r="FX272">
        <v>0</v>
      </c>
      <c r="FY272">
        <v>0</v>
      </c>
      <c r="FZ272" t="s">
        <v>418</v>
      </c>
      <c r="GA272">
        <v>2.9780099999999998</v>
      </c>
      <c r="GB272">
        <v>2.8063600000000002</v>
      </c>
      <c r="GC272">
        <v>9.7586500000000007E-2</v>
      </c>
      <c r="GD272">
        <v>0.10571</v>
      </c>
      <c r="GE272">
        <v>0.12151099999999999</v>
      </c>
      <c r="GF272">
        <v>0.103863</v>
      </c>
      <c r="GG272">
        <v>26674.9</v>
      </c>
      <c r="GH272">
        <v>24524.1</v>
      </c>
      <c r="GI272">
        <v>26572.3</v>
      </c>
      <c r="GJ272">
        <v>25898.7</v>
      </c>
      <c r="GK272">
        <v>31762.400000000001</v>
      </c>
      <c r="GL272">
        <v>32751.4</v>
      </c>
      <c r="GM272">
        <v>37647.199999999997</v>
      </c>
      <c r="GN272">
        <v>38417.4</v>
      </c>
      <c r="GO272">
        <v>1.9757800000000001</v>
      </c>
      <c r="GP272">
        <v>1.93845</v>
      </c>
      <c r="GQ272">
        <v>6.9495299999999996E-2</v>
      </c>
      <c r="GR272">
        <v>0</v>
      </c>
      <c r="GS272">
        <v>27.052199999999999</v>
      </c>
      <c r="GT272">
        <v>999.9</v>
      </c>
      <c r="GU272">
        <v>55.9</v>
      </c>
      <c r="GV272">
        <v>31.8</v>
      </c>
      <c r="GW272">
        <v>26.632000000000001</v>
      </c>
      <c r="GX272">
        <v>61.961199999999998</v>
      </c>
      <c r="GY272">
        <v>11.915100000000001</v>
      </c>
      <c r="GZ272">
        <v>1</v>
      </c>
      <c r="HA272">
        <v>0.39336599999999999</v>
      </c>
      <c r="HB272">
        <v>2.1247799999999999</v>
      </c>
      <c r="HC272">
        <v>20.243500000000001</v>
      </c>
      <c r="HD272">
        <v>5.2065099999999997</v>
      </c>
      <c r="HE272">
        <v>11.937900000000001</v>
      </c>
      <c r="HF272">
        <v>4.9875499999999997</v>
      </c>
      <c r="HG272">
        <v>3.2909999999999999</v>
      </c>
      <c r="HH272">
        <v>9999</v>
      </c>
      <c r="HI272">
        <v>9999</v>
      </c>
      <c r="HJ272">
        <v>9999</v>
      </c>
      <c r="HK272">
        <v>999.9</v>
      </c>
      <c r="HL272">
        <v>1.8702099999999999</v>
      </c>
      <c r="HM272">
        <v>1.8765099999999999</v>
      </c>
      <c r="HN272">
        <v>1.87425</v>
      </c>
      <c r="HO272">
        <v>1.8725499999999999</v>
      </c>
      <c r="HP272">
        <v>1.8729899999999999</v>
      </c>
      <c r="HQ272">
        <v>1.87032</v>
      </c>
      <c r="HR272">
        <v>1.87626</v>
      </c>
      <c r="HS272">
        <v>1.87531</v>
      </c>
      <c r="HT272">
        <v>5</v>
      </c>
      <c r="HU272">
        <v>0</v>
      </c>
      <c r="HV272">
        <v>0</v>
      </c>
      <c r="HW272">
        <v>0</v>
      </c>
      <c r="HX272" t="s">
        <v>419</v>
      </c>
      <c r="HY272" t="s">
        <v>420</v>
      </c>
      <c r="HZ272" t="s">
        <v>421</v>
      </c>
      <c r="IA272" t="s">
        <v>422</v>
      </c>
      <c r="IB272" t="s">
        <v>422</v>
      </c>
      <c r="IC272" t="s">
        <v>421</v>
      </c>
      <c r="ID272">
        <v>0</v>
      </c>
      <c r="IE272">
        <v>100</v>
      </c>
      <c r="IF272">
        <v>100</v>
      </c>
      <c r="IG272">
        <v>-3.9159999999999999</v>
      </c>
      <c r="IH272">
        <v>0.39479999999999998</v>
      </c>
      <c r="II272">
        <v>-3.1183980323874012</v>
      </c>
      <c r="IJ272">
        <v>-2.536945948238235E-3</v>
      </c>
      <c r="IK272">
        <v>1.581473279927893E-6</v>
      </c>
      <c r="IL272">
        <v>-4.6698293441882044E-10</v>
      </c>
      <c r="IM272">
        <v>-0.1212426229721789</v>
      </c>
      <c r="IN272">
        <v>-1.5895243091576399E-2</v>
      </c>
      <c r="IO272">
        <v>1.559614309849521E-3</v>
      </c>
      <c r="IP272">
        <v>-2.4566050869858518E-6</v>
      </c>
      <c r="IQ272">
        <v>2</v>
      </c>
      <c r="IR272">
        <v>2224</v>
      </c>
      <c r="IS272">
        <v>2</v>
      </c>
      <c r="IT272">
        <v>25</v>
      </c>
      <c r="IU272">
        <v>46.1</v>
      </c>
      <c r="IV272">
        <v>46.2</v>
      </c>
      <c r="IW272">
        <v>1.0376000000000001</v>
      </c>
      <c r="IX272">
        <v>2.4706999999999999</v>
      </c>
      <c r="IY272">
        <v>1.65039</v>
      </c>
      <c r="IZ272">
        <v>2.2997999999999998</v>
      </c>
      <c r="JA272">
        <v>1.50024</v>
      </c>
      <c r="JB272">
        <v>2.3767100000000001</v>
      </c>
      <c r="JC272">
        <v>37.602200000000003</v>
      </c>
      <c r="JD272">
        <v>23.868600000000001</v>
      </c>
      <c r="JE272">
        <v>18</v>
      </c>
      <c r="JF272">
        <v>506.154</v>
      </c>
      <c r="JG272">
        <v>475.40800000000002</v>
      </c>
      <c r="JH272">
        <v>25.183700000000002</v>
      </c>
      <c r="JI272">
        <v>32.215699999999998</v>
      </c>
      <c r="JJ272">
        <v>30.000399999999999</v>
      </c>
      <c r="JK272">
        <v>32.2042</v>
      </c>
      <c r="JL272">
        <v>32.178199999999997</v>
      </c>
      <c r="JM272">
        <v>20.805299999999999</v>
      </c>
      <c r="JN272">
        <v>41.943800000000003</v>
      </c>
      <c r="JO272">
        <v>91.389700000000005</v>
      </c>
      <c r="JP272">
        <v>25.180900000000001</v>
      </c>
      <c r="JQ272">
        <v>455.76400000000001</v>
      </c>
      <c r="JR272">
        <v>19.8401</v>
      </c>
      <c r="JS272">
        <v>99.911100000000005</v>
      </c>
      <c r="JT272">
        <v>99.123500000000007</v>
      </c>
    </row>
    <row r="273" spans="1:280" x14ac:dyDescent="0.25">
      <c r="A273">
        <v>257</v>
      </c>
      <c r="B273">
        <v>1674748298.0999999</v>
      </c>
      <c r="C273">
        <v>2560.5</v>
      </c>
      <c r="D273" t="s">
        <v>933</v>
      </c>
      <c r="E273" t="s">
        <v>934</v>
      </c>
      <c r="F273" t="s">
        <v>412</v>
      </c>
      <c r="G273" t="s">
        <v>413</v>
      </c>
      <c r="H273" t="s">
        <v>414</v>
      </c>
      <c r="I273">
        <v>1674748298.0999999</v>
      </c>
      <c r="J273">
        <f t="shared" ref="J273:J336" si="184">(K273)/1000</f>
        <v>4.3813119302102705E-3</v>
      </c>
      <c r="K273">
        <f t="shared" ref="K273:K336" si="185">1000*DK273*AI273*(DG273-DH273)/(100*CZ273*(1000-AI273*DG273))</f>
        <v>4.3813119302102708</v>
      </c>
      <c r="L273">
        <f t="shared" ref="L273:L336" si="186">DK273*AI273*(DF273-DE273*(1000-AI273*DH273)/(1000-AI273*DG273))/(100*CZ273)</f>
        <v>44.852539047109282</v>
      </c>
      <c r="M273">
        <f t="shared" ref="M273:M336" si="187">DE273 - IF(AI273&gt;1, L273*CZ273*100/(AK273*DS273), 0)</f>
        <v>399.791</v>
      </c>
      <c r="N273">
        <f t="shared" ref="N273:N336" si="188">((T273-J273/2)*M273-L273)/(T273+J273/2)</f>
        <v>164.2367913439019</v>
      </c>
      <c r="O273">
        <f t="shared" ref="O273:O336" si="189">N273*(DL273+DM273)/1000</f>
        <v>16.290801354664552</v>
      </c>
      <c r="P273">
        <f t="shared" ref="P273:P336" si="190">(DE273 - IF(AI273&gt;1, L273*CZ273*100/(AK273*DS273), 0))*(DL273+DM273)/1000</f>
        <v>39.655644213999807</v>
      </c>
      <c r="Q273">
        <f t="shared" ref="Q273:Q336" si="191">2/((1/S273-1/R273)+SIGN(S273)*SQRT((1/S273-1/R273)*(1/S273-1/R273) + 4*DA273/((DA273+1)*(DA273+1))*(2*1/S273*1/R273-1/R273*1/R273)))</f>
        <v>0.32984384967086733</v>
      </c>
      <c r="R273">
        <f t="shared" ref="R273:R336" si="192">IF(LEFT(DB273,1)&lt;&gt;"0",IF(LEFT(DB273,1)="1",3,DC273),$D$5+$E$5*(DS273*DL273/($K$5*1000))+$F$5*(DS273*DL273/($K$5*1000))*MAX(MIN(CZ273,$J$5),$I$5)*MAX(MIN(CZ273,$J$5),$I$5)+$G$5*MAX(MIN(CZ273,$J$5),$I$5)*(DS273*DL273/($K$5*1000))+$H$5*(DS273*DL273/($K$5*1000))*(DS273*DL273/($K$5*1000)))</f>
        <v>2.9133357577701777</v>
      </c>
      <c r="S273">
        <f t="shared" ref="S273:S336" si="193">J273*(1000-(1000*0.61365*EXP(17.502*W273/(240.97+W273))/(DL273+DM273)+DG273)/2)/(1000*0.61365*EXP(17.502*W273/(240.97+W273))/(DL273+DM273)-DG273)</f>
        <v>0.31041267119330923</v>
      </c>
      <c r="T273">
        <f t="shared" ref="T273:T336" si="194">1/((DA273+1)/(Q273/1.6)+1/(R273/1.37)) + DA273/((DA273+1)/(Q273/1.6) + DA273/(R273/1.37))</f>
        <v>0.19565827397288893</v>
      </c>
      <c r="U273">
        <f t="shared" ref="U273:U336" si="195">(CV273*CY273)</f>
        <v>344.41119860485804</v>
      </c>
      <c r="V273">
        <f t="shared" ref="V273:V336" si="196">(DN273+(U273+2*0.95*0.0000000567*(((DN273+$B$7)+273)^4-(DN273+273)^4)-44100*J273)/(1.84*29.3*R273+8*0.95*0.0000000567*(DN273+273)^3))</f>
        <v>28.891428255139278</v>
      </c>
      <c r="W273">
        <f t="shared" ref="W273:W336" si="197">($C$7*DO273+$D$7*DP273+$E$7*V273)</f>
        <v>28.177900000000001</v>
      </c>
      <c r="X273">
        <f t="shared" ref="X273:X336" si="198">0.61365*EXP(17.502*W273/(240.97+W273))</f>
        <v>3.8343743096541951</v>
      </c>
      <c r="Y273">
        <f t="shared" ref="Y273:Y336" si="199">(Z273/AA273*100)</f>
        <v>65.338928802402435</v>
      </c>
      <c r="Z273">
        <f t="shared" ref="Z273:Z336" si="200">DG273*(DL273+DM273)/1000</f>
        <v>2.4789005647473599</v>
      </c>
      <c r="AA273">
        <f t="shared" ref="AA273:AA336" si="201">0.61365*EXP(17.502*DN273/(240.97+DN273))</f>
        <v>3.7939106290585736</v>
      </c>
      <c r="AB273">
        <f t="shared" ref="AB273:AB336" si="202">(X273-DG273*(DL273+DM273)/1000)</f>
        <v>1.3554737449068353</v>
      </c>
      <c r="AC273">
        <f t="shared" ref="AC273:AC336" si="203">(-J273*44100)</f>
        <v>-193.21585612227292</v>
      </c>
      <c r="AD273">
        <f t="shared" ref="AD273:AD336" si="204">2*29.3*R273*0.92*(DN273-W273)</f>
        <v>-28.601310217606454</v>
      </c>
      <c r="AE273">
        <f t="shared" ref="AE273:AE336" si="205">2*0.95*0.0000000567*(((DN273+$B$7)+273)^4-(W273+273)^4)</f>
        <v>-2.1418152224740088</v>
      </c>
      <c r="AF273">
        <f t="shared" ref="AF273:AF336" si="206">U273+AE273+AC273+AD273</f>
        <v>120.45221704250466</v>
      </c>
      <c r="AG273">
        <v>0</v>
      </c>
      <c r="AH273">
        <v>0</v>
      </c>
      <c r="AI273">
        <f t="shared" ref="AI273:AI336" si="207">IF(AG273*$H$13&gt;=AK273,1,(AK273/(AK273-AG273*$H$13)))</f>
        <v>1</v>
      </c>
      <c r="AJ273">
        <f t="shared" ref="AJ273:AJ336" si="208">(AI273-1)*100</f>
        <v>0</v>
      </c>
      <c r="AK273">
        <f t="shared" ref="AK273:AK336" si="209">MAX(0,($B$13+$C$13*DS273)/(1+$D$13*DS273)*DL273/(DN273+273)*$E$13)</f>
        <v>52216.910605751786</v>
      </c>
      <c r="AL273" t="s">
        <v>415</v>
      </c>
      <c r="AM273" t="s">
        <v>415</v>
      </c>
      <c r="AN273">
        <v>0</v>
      </c>
      <c r="AO273">
        <v>0</v>
      </c>
      <c r="AP273" t="e">
        <f t="shared" ref="AP273:AP336" si="210">1-AN273/AO273</f>
        <v>#DIV/0!</v>
      </c>
      <c r="AQ273">
        <v>0</v>
      </c>
      <c r="AR273" t="s">
        <v>415</v>
      </c>
      <c r="AS273" t="s">
        <v>415</v>
      </c>
      <c r="AT273">
        <v>0</v>
      </c>
      <c r="AU273">
        <v>0</v>
      </c>
      <c r="AV273" t="e">
        <f t="shared" ref="AV273:AV336" si="211">1-AT273/AU273</f>
        <v>#DIV/0!</v>
      </c>
      <c r="AW273">
        <v>0.5</v>
      </c>
      <c r="AX273">
        <f t="shared" ref="AX273:AX336" si="212">CW273</f>
        <v>1513.3694993024289</v>
      </c>
      <c r="AY273">
        <f t="shared" ref="AY273:AY336" si="213">L273</f>
        <v>44.852539047109282</v>
      </c>
      <c r="AZ273" t="e">
        <f t="shared" ref="AZ273:AZ336" si="214">AV273*AW273*AX273</f>
        <v>#DIV/0!</v>
      </c>
      <c r="BA273">
        <f t="shared" ref="BA273:BA336" si="215">(AY273-AQ273)/AX273</f>
        <v>2.963753337686769E-2</v>
      </c>
      <c r="BB273" t="e">
        <f t="shared" ref="BB273:BB336" si="216">(AO273-AU273)/AU273</f>
        <v>#DIV/0!</v>
      </c>
      <c r="BC273" t="e">
        <f t="shared" ref="BC273:BC336" si="217">AN273/(AP273+AN273/AU273)</f>
        <v>#DIV/0!</v>
      </c>
      <c r="BD273" t="s">
        <v>415</v>
      </c>
      <c r="BE273">
        <v>0</v>
      </c>
      <c r="BF273" t="e">
        <f t="shared" ref="BF273:BF336" si="218">IF(BE273&lt;&gt;0, BE273, BC273)</f>
        <v>#DIV/0!</v>
      </c>
      <c r="BG273" t="e">
        <f t="shared" ref="BG273:BG336" si="219">1-BF273/AU273</f>
        <v>#DIV/0!</v>
      </c>
      <c r="BH273" t="e">
        <f t="shared" ref="BH273:BH336" si="220">(AU273-AT273)/(AU273-BF273)</f>
        <v>#DIV/0!</v>
      </c>
      <c r="BI273" t="e">
        <f t="shared" ref="BI273:BI336" si="221">(AO273-AU273)/(AO273-BF273)</f>
        <v>#DIV/0!</v>
      </c>
      <c r="BJ273" t="e">
        <f t="shared" ref="BJ273:BJ336" si="222">(AU273-AT273)/(AU273-AN273)</f>
        <v>#DIV/0!</v>
      </c>
      <c r="BK273" t="e">
        <f t="shared" ref="BK273:BK336" si="223">(AO273-AU273)/(AO273-AN273)</f>
        <v>#DIV/0!</v>
      </c>
      <c r="BL273" t="e">
        <f t="shared" ref="BL273:BL336" si="224">(BH273*BF273/AT273)</f>
        <v>#DIV/0!</v>
      </c>
      <c r="BM273" t="e">
        <f t="shared" ref="BM273:BM336" si="225">(1-BL273)</f>
        <v>#DIV/0!</v>
      </c>
      <c r="CV273">
        <f t="shared" ref="CV273:CV336" si="226">$B$11*DT273+$C$11*DU273+$F$11*EF273*(1-EI273)</f>
        <v>1800.22</v>
      </c>
      <c r="CW273">
        <f t="shared" ref="CW273:CW336" si="227">CV273*CX273</f>
        <v>1513.3694993024289</v>
      </c>
      <c r="CX273">
        <f t="shared" ref="CX273:CX336" si="228">($B$11*$D$9+$C$11*$D$9+$F$11*((ES273+EK273)/MAX(ES273+EK273+ET273, 0.1)*$I$9+ET273/MAX(ES273+EK273+ET273, 0.1)*$J$9))/($B$11+$C$11+$F$11)</f>
        <v>0.84065808584641266</v>
      </c>
      <c r="CY273">
        <f t="shared" ref="CY273:CY336" si="229">($B$11*$K$9+$C$11*$K$9+$F$11*((ES273+EK273)/MAX(ES273+EK273+ET273, 0.1)*$P$9+ET273/MAX(ES273+EK273+ET273, 0.1)*$Q$9))/($B$11+$C$11+$F$11)</f>
        <v>0.19131617169282533</v>
      </c>
      <c r="CZ273">
        <v>6</v>
      </c>
      <c r="DA273">
        <v>0.5</v>
      </c>
      <c r="DB273" t="s">
        <v>416</v>
      </c>
      <c r="DC273">
        <v>2</v>
      </c>
      <c r="DD273">
        <v>1674748298.0999999</v>
      </c>
      <c r="DE273">
        <v>399.791</v>
      </c>
      <c r="DF273">
        <v>455.702</v>
      </c>
      <c r="DG273">
        <v>24.991199999999999</v>
      </c>
      <c r="DH273">
        <v>19.866299999999999</v>
      </c>
      <c r="DI273">
        <v>403.70600000000002</v>
      </c>
      <c r="DJ273">
        <v>24.596399999999999</v>
      </c>
      <c r="DK273">
        <v>500.125</v>
      </c>
      <c r="DL273">
        <v>99.090999999999994</v>
      </c>
      <c r="DM273">
        <v>9.9937799999999993E-2</v>
      </c>
      <c r="DN273">
        <v>27.995799999999999</v>
      </c>
      <c r="DO273">
        <v>28.177900000000001</v>
      </c>
      <c r="DP273">
        <v>999.9</v>
      </c>
      <c r="DQ273">
        <v>0</v>
      </c>
      <c r="DR273">
        <v>0</v>
      </c>
      <c r="DS273">
        <v>9998.75</v>
      </c>
      <c r="DT273">
        <v>0</v>
      </c>
      <c r="DU273">
        <v>374.04</v>
      </c>
      <c r="DV273">
        <v>-55.911299999999997</v>
      </c>
      <c r="DW273">
        <v>410.03800000000001</v>
      </c>
      <c r="DX273">
        <v>464.93900000000002</v>
      </c>
      <c r="DY273">
        <v>5.1248800000000001</v>
      </c>
      <c r="DZ273">
        <v>455.702</v>
      </c>
      <c r="EA273">
        <v>19.866299999999999</v>
      </c>
      <c r="EB273">
        <v>2.47641</v>
      </c>
      <c r="EC273">
        <v>1.96858</v>
      </c>
      <c r="ED273">
        <v>20.872299999999999</v>
      </c>
      <c r="EE273">
        <v>17.1938</v>
      </c>
      <c r="EF273">
        <v>1800.22</v>
      </c>
      <c r="EG273">
        <v>0.97800399999999998</v>
      </c>
      <c r="EH273">
        <v>2.1995500000000001E-2</v>
      </c>
      <c r="EI273">
        <v>0</v>
      </c>
      <c r="EJ273">
        <v>726.245</v>
      </c>
      <c r="EK273">
        <v>5.0010599999999998</v>
      </c>
      <c r="EL273">
        <v>13384.5</v>
      </c>
      <c r="EM273">
        <v>16713.099999999999</v>
      </c>
      <c r="EN273">
        <v>45.75</v>
      </c>
      <c r="EO273">
        <v>46.686999999999998</v>
      </c>
      <c r="EP273">
        <v>46.561999999999998</v>
      </c>
      <c r="EQ273">
        <v>45.875</v>
      </c>
      <c r="ER273">
        <v>46.811999999999998</v>
      </c>
      <c r="ES273">
        <v>1755.73</v>
      </c>
      <c r="ET273">
        <v>39.49</v>
      </c>
      <c r="EU273">
        <v>0</v>
      </c>
      <c r="EV273">
        <v>1674748295.3</v>
      </c>
      <c r="EW273">
        <v>0</v>
      </c>
      <c r="EX273">
        <v>726.51871999999992</v>
      </c>
      <c r="EY273">
        <v>-1.857384617265049</v>
      </c>
      <c r="EZ273">
        <v>-39.523076981478717</v>
      </c>
      <c r="FA273">
        <v>13387.248</v>
      </c>
      <c r="FB273">
        <v>15</v>
      </c>
      <c r="FC273">
        <v>1674745522.0999999</v>
      </c>
      <c r="FD273" t="s">
        <v>417</v>
      </c>
      <c r="FE273">
        <v>1674745522.0999999</v>
      </c>
      <c r="FF273">
        <v>1674745515.0999999</v>
      </c>
      <c r="FG273">
        <v>2</v>
      </c>
      <c r="FH273">
        <v>7.9000000000000001E-2</v>
      </c>
      <c r="FI273">
        <v>5.8000000000000003E-2</v>
      </c>
      <c r="FJ273">
        <v>-3.89</v>
      </c>
      <c r="FK273">
        <v>9.4E-2</v>
      </c>
      <c r="FL273">
        <v>383</v>
      </c>
      <c r="FM273">
        <v>18</v>
      </c>
      <c r="FN273">
        <v>0.28000000000000003</v>
      </c>
      <c r="FO273">
        <v>0.05</v>
      </c>
      <c r="FP273">
        <v>44.715844631237012</v>
      </c>
      <c r="FQ273">
        <v>0.41750803630702099</v>
      </c>
      <c r="FR273">
        <v>4.9138969104565187E-2</v>
      </c>
      <c r="FS273">
        <v>-1</v>
      </c>
      <c r="FT273">
        <v>0.3240020935381967</v>
      </c>
      <c r="FU273">
        <v>1.5182446443459381E-2</v>
      </c>
      <c r="FV273">
        <v>1.5319592289286131E-3</v>
      </c>
      <c r="FW273">
        <v>-1</v>
      </c>
      <c r="FX273">
        <v>0</v>
      </c>
      <c r="FY273">
        <v>0</v>
      </c>
      <c r="FZ273" t="s">
        <v>418</v>
      </c>
      <c r="GA273">
        <v>2.9781300000000002</v>
      </c>
      <c r="GB273">
        <v>2.8062499999999999</v>
      </c>
      <c r="GC273">
        <v>9.7584400000000002E-2</v>
      </c>
      <c r="GD273">
        <v>0.10574699999999999</v>
      </c>
      <c r="GE273">
        <v>0.121508</v>
      </c>
      <c r="GF273">
        <v>0.103561</v>
      </c>
      <c r="GG273">
        <v>26674.7</v>
      </c>
      <c r="GH273">
        <v>24523.4</v>
      </c>
      <c r="GI273">
        <v>26572</v>
      </c>
      <c r="GJ273">
        <v>25899</v>
      </c>
      <c r="GK273">
        <v>31762.799999999999</v>
      </c>
      <c r="GL273">
        <v>32762.6</v>
      </c>
      <c r="GM273">
        <v>37647.5</v>
      </c>
      <c r="GN273">
        <v>38417.599999999999</v>
      </c>
      <c r="GO273">
        <v>1.97617</v>
      </c>
      <c r="GP273">
        <v>1.9377500000000001</v>
      </c>
      <c r="GQ273">
        <v>6.9290400000000002E-2</v>
      </c>
      <c r="GR273">
        <v>0</v>
      </c>
      <c r="GS273">
        <v>27.0459</v>
      </c>
      <c r="GT273">
        <v>999.9</v>
      </c>
      <c r="GU273">
        <v>55.9</v>
      </c>
      <c r="GV273">
        <v>31.8</v>
      </c>
      <c r="GW273">
        <v>26.633199999999999</v>
      </c>
      <c r="GX273">
        <v>61.861199999999997</v>
      </c>
      <c r="GY273">
        <v>12.0433</v>
      </c>
      <c r="GZ273">
        <v>1</v>
      </c>
      <c r="HA273">
        <v>0.39352100000000001</v>
      </c>
      <c r="HB273">
        <v>2.1170800000000001</v>
      </c>
      <c r="HC273">
        <v>20.2438</v>
      </c>
      <c r="HD273">
        <v>5.2069599999999996</v>
      </c>
      <c r="HE273">
        <v>11.9381</v>
      </c>
      <c r="HF273">
        <v>4.9874000000000001</v>
      </c>
      <c r="HG273">
        <v>3.2909999999999999</v>
      </c>
      <c r="HH273">
        <v>9999</v>
      </c>
      <c r="HI273">
        <v>9999</v>
      </c>
      <c r="HJ273">
        <v>9999</v>
      </c>
      <c r="HK273">
        <v>999.9</v>
      </c>
      <c r="HL273">
        <v>1.8702000000000001</v>
      </c>
      <c r="HM273">
        <v>1.87653</v>
      </c>
      <c r="HN273">
        <v>1.8742399999999999</v>
      </c>
      <c r="HO273">
        <v>1.87256</v>
      </c>
      <c r="HP273">
        <v>1.8730100000000001</v>
      </c>
      <c r="HQ273">
        <v>1.87033</v>
      </c>
      <c r="HR273">
        <v>1.8762799999999999</v>
      </c>
      <c r="HS273">
        <v>1.87531</v>
      </c>
      <c r="HT273">
        <v>5</v>
      </c>
      <c r="HU273">
        <v>0</v>
      </c>
      <c r="HV273">
        <v>0</v>
      </c>
      <c r="HW273">
        <v>0</v>
      </c>
      <c r="HX273" t="s">
        <v>419</v>
      </c>
      <c r="HY273" t="s">
        <v>420</v>
      </c>
      <c r="HZ273" t="s">
        <v>421</v>
      </c>
      <c r="IA273" t="s">
        <v>422</v>
      </c>
      <c r="IB273" t="s">
        <v>422</v>
      </c>
      <c r="IC273" t="s">
        <v>421</v>
      </c>
      <c r="ID273">
        <v>0</v>
      </c>
      <c r="IE273">
        <v>100</v>
      </c>
      <c r="IF273">
        <v>100</v>
      </c>
      <c r="IG273">
        <v>-3.915</v>
      </c>
      <c r="IH273">
        <v>0.39479999999999998</v>
      </c>
      <c r="II273">
        <v>-3.1183980323874012</v>
      </c>
      <c r="IJ273">
        <v>-2.536945948238235E-3</v>
      </c>
      <c r="IK273">
        <v>1.581473279927893E-6</v>
      </c>
      <c r="IL273">
        <v>-4.6698293441882044E-10</v>
      </c>
      <c r="IM273">
        <v>-0.1212426229721789</v>
      </c>
      <c r="IN273">
        <v>-1.5895243091576399E-2</v>
      </c>
      <c r="IO273">
        <v>1.559614309849521E-3</v>
      </c>
      <c r="IP273">
        <v>-2.4566050869858518E-6</v>
      </c>
      <c r="IQ273">
        <v>2</v>
      </c>
      <c r="IR273">
        <v>2224</v>
      </c>
      <c r="IS273">
        <v>2</v>
      </c>
      <c r="IT273">
        <v>25</v>
      </c>
      <c r="IU273">
        <v>46.3</v>
      </c>
      <c r="IV273">
        <v>46.4</v>
      </c>
      <c r="IW273">
        <v>1.0376000000000001</v>
      </c>
      <c r="IX273">
        <v>2.4694799999999999</v>
      </c>
      <c r="IY273">
        <v>1.65039</v>
      </c>
      <c r="IZ273">
        <v>2.2997999999999998</v>
      </c>
      <c r="JA273">
        <v>1.50024</v>
      </c>
      <c r="JB273">
        <v>2.3559600000000001</v>
      </c>
      <c r="JC273">
        <v>37.602200000000003</v>
      </c>
      <c r="JD273">
        <v>23.8598</v>
      </c>
      <c r="JE273">
        <v>18</v>
      </c>
      <c r="JF273">
        <v>506.43200000000002</v>
      </c>
      <c r="JG273">
        <v>474.95699999999999</v>
      </c>
      <c r="JH273">
        <v>25.183700000000002</v>
      </c>
      <c r="JI273">
        <v>32.217100000000002</v>
      </c>
      <c r="JJ273">
        <v>30.0002</v>
      </c>
      <c r="JK273">
        <v>32.206000000000003</v>
      </c>
      <c r="JL273">
        <v>32.180500000000002</v>
      </c>
      <c r="JM273">
        <v>20.808199999999999</v>
      </c>
      <c r="JN273">
        <v>42.230899999999998</v>
      </c>
      <c r="JO273">
        <v>91.016300000000001</v>
      </c>
      <c r="JP273">
        <v>25.185099999999998</v>
      </c>
      <c r="JQ273">
        <v>455.91800000000001</v>
      </c>
      <c r="JR273">
        <v>19.7864</v>
      </c>
      <c r="JS273">
        <v>99.911199999999994</v>
      </c>
      <c r="JT273">
        <v>99.124300000000005</v>
      </c>
    </row>
    <row r="274" spans="1:280" x14ac:dyDescent="0.25">
      <c r="A274">
        <v>258</v>
      </c>
      <c r="B274">
        <v>1674748308.0999999</v>
      </c>
      <c r="C274">
        <v>2570.5</v>
      </c>
      <c r="D274" t="s">
        <v>935</v>
      </c>
      <c r="E274" t="s">
        <v>936</v>
      </c>
      <c r="F274" t="s">
        <v>412</v>
      </c>
      <c r="G274" t="s">
        <v>413</v>
      </c>
      <c r="H274" t="s">
        <v>414</v>
      </c>
      <c r="I274">
        <v>1674748308.0999999</v>
      </c>
      <c r="J274">
        <f t="shared" si="184"/>
        <v>4.4090326983958006E-3</v>
      </c>
      <c r="K274">
        <f t="shared" si="185"/>
        <v>4.4090326983958006</v>
      </c>
      <c r="L274">
        <f t="shared" si="186"/>
        <v>44.980548454933405</v>
      </c>
      <c r="M274">
        <f t="shared" si="187"/>
        <v>399.77699999999999</v>
      </c>
      <c r="N274">
        <f t="shared" si="188"/>
        <v>164.50824834667213</v>
      </c>
      <c r="O274">
        <f t="shared" si="189"/>
        <v>16.317900031395872</v>
      </c>
      <c r="P274">
        <f t="shared" si="190"/>
        <v>39.654674986899003</v>
      </c>
      <c r="Q274">
        <f t="shared" si="191"/>
        <v>0.33133672655759799</v>
      </c>
      <c r="R274">
        <f t="shared" si="192"/>
        <v>2.9065594060967577</v>
      </c>
      <c r="S274">
        <f t="shared" si="193"/>
        <v>0.31169207560286355</v>
      </c>
      <c r="T274">
        <f t="shared" si="194"/>
        <v>0.19647541029434032</v>
      </c>
      <c r="U274">
        <f t="shared" si="195"/>
        <v>344.39979860481151</v>
      </c>
      <c r="V274">
        <f t="shared" si="196"/>
        <v>28.88904384195099</v>
      </c>
      <c r="W274">
        <f t="shared" si="197"/>
        <v>28.163499999999999</v>
      </c>
      <c r="X274">
        <f t="shared" si="198"/>
        <v>3.8311608943648858</v>
      </c>
      <c r="Y274">
        <f t="shared" si="199"/>
        <v>65.162201432938005</v>
      </c>
      <c r="Z274">
        <f t="shared" si="200"/>
        <v>2.4726280943399002</v>
      </c>
      <c r="AA274">
        <f t="shared" si="201"/>
        <v>3.7945742162879772</v>
      </c>
      <c r="AB274">
        <f t="shared" si="202"/>
        <v>1.3585328000249857</v>
      </c>
      <c r="AC274">
        <f t="shared" si="203"/>
        <v>-194.43834199925482</v>
      </c>
      <c r="AD274">
        <f t="shared" si="204"/>
        <v>-25.808231536535121</v>
      </c>
      <c r="AE274">
        <f t="shared" si="205"/>
        <v>-1.9370506704359092</v>
      </c>
      <c r="AF274">
        <f t="shared" si="206"/>
        <v>122.21617439858568</v>
      </c>
      <c r="AG274">
        <v>0</v>
      </c>
      <c r="AH274">
        <v>0</v>
      </c>
      <c r="AI274">
        <f t="shared" si="207"/>
        <v>1</v>
      </c>
      <c r="AJ274">
        <f t="shared" si="208"/>
        <v>0</v>
      </c>
      <c r="AK274">
        <f t="shared" si="209"/>
        <v>52022.496583774671</v>
      </c>
      <c r="AL274" t="s">
        <v>415</v>
      </c>
      <c r="AM274" t="s">
        <v>415</v>
      </c>
      <c r="AN274">
        <v>0</v>
      </c>
      <c r="AO274">
        <v>0</v>
      </c>
      <c r="AP274" t="e">
        <f t="shared" si="210"/>
        <v>#DIV/0!</v>
      </c>
      <c r="AQ274">
        <v>0</v>
      </c>
      <c r="AR274" t="s">
        <v>415</v>
      </c>
      <c r="AS274" t="s">
        <v>415</v>
      </c>
      <c r="AT274">
        <v>0</v>
      </c>
      <c r="AU274">
        <v>0</v>
      </c>
      <c r="AV274" t="e">
        <f t="shared" si="211"/>
        <v>#DIV/0!</v>
      </c>
      <c r="AW274">
        <v>0.5</v>
      </c>
      <c r="AX274">
        <f t="shared" si="212"/>
        <v>1513.3190993024057</v>
      </c>
      <c r="AY274">
        <f t="shared" si="213"/>
        <v>44.980548454933405</v>
      </c>
      <c r="AZ274" t="e">
        <f t="shared" si="214"/>
        <v>#DIV/0!</v>
      </c>
      <c r="BA274">
        <f t="shared" si="215"/>
        <v>2.9723108943558618E-2</v>
      </c>
      <c r="BB274" t="e">
        <f t="shared" si="216"/>
        <v>#DIV/0!</v>
      </c>
      <c r="BC274" t="e">
        <f t="shared" si="217"/>
        <v>#DIV/0!</v>
      </c>
      <c r="BD274" t="s">
        <v>415</v>
      </c>
      <c r="BE274">
        <v>0</v>
      </c>
      <c r="BF274" t="e">
        <f t="shared" si="218"/>
        <v>#DIV/0!</v>
      </c>
      <c r="BG274" t="e">
        <f t="shared" si="219"/>
        <v>#DIV/0!</v>
      </c>
      <c r="BH274" t="e">
        <f t="shared" si="220"/>
        <v>#DIV/0!</v>
      </c>
      <c r="BI274" t="e">
        <f t="shared" si="221"/>
        <v>#DIV/0!</v>
      </c>
      <c r="BJ274" t="e">
        <f t="shared" si="222"/>
        <v>#DIV/0!</v>
      </c>
      <c r="BK274" t="e">
        <f t="shared" si="223"/>
        <v>#DIV/0!</v>
      </c>
      <c r="BL274" t="e">
        <f t="shared" si="224"/>
        <v>#DIV/0!</v>
      </c>
      <c r="BM274" t="e">
        <f t="shared" si="225"/>
        <v>#DIV/0!</v>
      </c>
      <c r="CV274">
        <f t="shared" si="226"/>
        <v>1800.16</v>
      </c>
      <c r="CW274">
        <f t="shared" si="227"/>
        <v>1513.3190993024057</v>
      </c>
      <c r="CX274">
        <f t="shared" si="228"/>
        <v>0.84065810778064487</v>
      </c>
      <c r="CY274">
        <f t="shared" si="229"/>
        <v>0.19131621556128983</v>
      </c>
      <c r="CZ274">
        <v>6</v>
      </c>
      <c r="DA274">
        <v>0.5</v>
      </c>
      <c r="DB274" t="s">
        <v>416</v>
      </c>
      <c r="DC274">
        <v>2</v>
      </c>
      <c r="DD274">
        <v>1674748308.0999999</v>
      </c>
      <c r="DE274">
        <v>399.77699999999999</v>
      </c>
      <c r="DF274">
        <v>455.86500000000001</v>
      </c>
      <c r="DG274">
        <v>24.927700000000002</v>
      </c>
      <c r="DH274">
        <v>19.769100000000002</v>
      </c>
      <c r="DI274">
        <v>403.69299999999998</v>
      </c>
      <c r="DJ274">
        <v>24.536300000000001</v>
      </c>
      <c r="DK274">
        <v>500.03399999999999</v>
      </c>
      <c r="DL274">
        <v>99.0916</v>
      </c>
      <c r="DM274">
        <v>0.100387</v>
      </c>
      <c r="DN274">
        <v>27.998799999999999</v>
      </c>
      <c r="DO274">
        <v>28.163499999999999</v>
      </c>
      <c r="DP274">
        <v>999.9</v>
      </c>
      <c r="DQ274">
        <v>0</v>
      </c>
      <c r="DR274">
        <v>0</v>
      </c>
      <c r="DS274">
        <v>9960</v>
      </c>
      <c r="DT274">
        <v>0</v>
      </c>
      <c r="DU274">
        <v>376.28100000000001</v>
      </c>
      <c r="DV274">
        <v>-56.087499999999999</v>
      </c>
      <c r="DW274">
        <v>409.99700000000001</v>
      </c>
      <c r="DX274">
        <v>465.05799999999999</v>
      </c>
      <c r="DY274">
        <v>5.1586400000000001</v>
      </c>
      <c r="DZ274">
        <v>455.86500000000001</v>
      </c>
      <c r="EA274">
        <v>19.769100000000002</v>
      </c>
      <c r="EB274">
        <v>2.4701300000000002</v>
      </c>
      <c r="EC274">
        <v>1.95895</v>
      </c>
      <c r="ED274">
        <v>20.831</v>
      </c>
      <c r="EE274">
        <v>17.116399999999999</v>
      </c>
      <c r="EF274">
        <v>1800.16</v>
      </c>
      <c r="EG274">
        <v>0.97800399999999998</v>
      </c>
      <c r="EH274">
        <v>2.1995500000000001E-2</v>
      </c>
      <c r="EI274">
        <v>0</v>
      </c>
      <c r="EJ274">
        <v>725.52099999999996</v>
      </c>
      <c r="EK274">
        <v>5.0010599999999998</v>
      </c>
      <c r="EL274">
        <v>13377.6</v>
      </c>
      <c r="EM274">
        <v>16712.599999999999</v>
      </c>
      <c r="EN274">
        <v>45.75</v>
      </c>
      <c r="EO274">
        <v>46.686999999999998</v>
      </c>
      <c r="EP274">
        <v>46.561999999999998</v>
      </c>
      <c r="EQ274">
        <v>45.875</v>
      </c>
      <c r="ER274">
        <v>46.875</v>
      </c>
      <c r="ES274">
        <v>1755.67</v>
      </c>
      <c r="ET274">
        <v>39.49</v>
      </c>
      <c r="EU274">
        <v>0</v>
      </c>
      <c r="EV274">
        <v>1674748305.5</v>
      </c>
      <c r="EW274">
        <v>0</v>
      </c>
      <c r="EX274">
        <v>726.01330769230776</v>
      </c>
      <c r="EY274">
        <v>-3.5114529926414391</v>
      </c>
      <c r="EZ274">
        <v>-38.331623869825322</v>
      </c>
      <c r="FA274">
        <v>13380.57692307692</v>
      </c>
      <c r="FB274">
        <v>15</v>
      </c>
      <c r="FC274">
        <v>1674745522.0999999</v>
      </c>
      <c r="FD274" t="s">
        <v>417</v>
      </c>
      <c r="FE274">
        <v>1674745522.0999999</v>
      </c>
      <c r="FF274">
        <v>1674745515.0999999</v>
      </c>
      <c r="FG274">
        <v>2</v>
      </c>
      <c r="FH274">
        <v>7.9000000000000001E-2</v>
      </c>
      <c r="FI274">
        <v>5.8000000000000003E-2</v>
      </c>
      <c r="FJ274">
        <v>-3.89</v>
      </c>
      <c r="FK274">
        <v>9.4E-2</v>
      </c>
      <c r="FL274">
        <v>383</v>
      </c>
      <c r="FM274">
        <v>18</v>
      </c>
      <c r="FN274">
        <v>0.28000000000000003</v>
      </c>
      <c r="FO274">
        <v>0.05</v>
      </c>
      <c r="FP274">
        <v>44.837075523735827</v>
      </c>
      <c r="FQ274">
        <v>0.76855994231686275</v>
      </c>
      <c r="FR274">
        <v>7.8573162652277942E-2</v>
      </c>
      <c r="FS274">
        <v>-1</v>
      </c>
      <c r="FT274">
        <v>0.32896351635204052</v>
      </c>
      <c r="FU274">
        <v>3.3929189325920622E-2</v>
      </c>
      <c r="FV274">
        <v>3.6719940095939129E-3</v>
      </c>
      <c r="FW274">
        <v>-1</v>
      </c>
      <c r="FX274">
        <v>0</v>
      </c>
      <c r="FY274">
        <v>0</v>
      </c>
      <c r="FZ274" t="s">
        <v>418</v>
      </c>
      <c r="GA274">
        <v>2.9778799999999999</v>
      </c>
      <c r="GB274">
        <v>2.8063600000000002</v>
      </c>
      <c r="GC274">
        <v>9.7581299999999996E-2</v>
      </c>
      <c r="GD274">
        <v>0.10577499999999999</v>
      </c>
      <c r="GE274">
        <v>0.12130100000000001</v>
      </c>
      <c r="GF274">
        <v>0.10320799999999999</v>
      </c>
      <c r="GG274">
        <v>26674.6</v>
      </c>
      <c r="GH274">
        <v>24522.6</v>
      </c>
      <c r="GI274">
        <v>26571.8</v>
      </c>
      <c r="GJ274">
        <v>25899</v>
      </c>
      <c r="GK274">
        <v>31770</v>
      </c>
      <c r="GL274">
        <v>32775.599999999999</v>
      </c>
      <c r="GM274">
        <v>37647.1</v>
      </c>
      <c r="GN274">
        <v>38417.699999999997</v>
      </c>
      <c r="GO274">
        <v>1.97567</v>
      </c>
      <c r="GP274">
        <v>1.9382299999999999</v>
      </c>
      <c r="GQ274">
        <v>6.8712999999999996E-2</v>
      </c>
      <c r="GR274">
        <v>0</v>
      </c>
      <c r="GS274">
        <v>27.040900000000001</v>
      </c>
      <c r="GT274">
        <v>999.9</v>
      </c>
      <c r="GU274">
        <v>55.9</v>
      </c>
      <c r="GV274">
        <v>31.9</v>
      </c>
      <c r="GW274">
        <v>26.784199999999998</v>
      </c>
      <c r="GX274">
        <v>62.061300000000003</v>
      </c>
      <c r="GY274">
        <v>12.4399</v>
      </c>
      <c r="GZ274">
        <v>1</v>
      </c>
      <c r="HA274">
        <v>0.39374999999999999</v>
      </c>
      <c r="HB274">
        <v>2.1100500000000002</v>
      </c>
      <c r="HC274">
        <v>20.2438</v>
      </c>
      <c r="HD274">
        <v>5.2066600000000003</v>
      </c>
      <c r="HE274">
        <v>11.9381</v>
      </c>
      <c r="HF274">
        <v>4.9874999999999998</v>
      </c>
      <c r="HG274">
        <v>3.2909999999999999</v>
      </c>
      <c r="HH274">
        <v>9999</v>
      </c>
      <c r="HI274">
        <v>9999</v>
      </c>
      <c r="HJ274">
        <v>9999</v>
      </c>
      <c r="HK274">
        <v>999.9</v>
      </c>
      <c r="HL274">
        <v>1.8702000000000001</v>
      </c>
      <c r="HM274">
        <v>1.87653</v>
      </c>
      <c r="HN274">
        <v>1.87425</v>
      </c>
      <c r="HO274">
        <v>1.87256</v>
      </c>
      <c r="HP274">
        <v>1.873</v>
      </c>
      <c r="HQ274">
        <v>1.87032</v>
      </c>
      <c r="HR274">
        <v>1.8763099999999999</v>
      </c>
      <c r="HS274">
        <v>1.87531</v>
      </c>
      <c r="HT274">
        <v>5</v>
      </c>
      <c r="HU274">
        <v>0</v>
      </c>
      <c r="HV274">
        <v>0</v>
      </c>
      <c r="HW274">
        <v>0</v>
      </c>
      <c r="HX274" t="s">
        <v>419</v>
      </c>
      <c r="HY274" t="s">
        <v>420</v>
      </c>
      <c r="HZ274" t="s">
        <v>421</v>
      </c>
      <c r="IA274" t="s">
        <v>422</v>
      </c>
      <c r="IB274" t="s">
        <v>422</v>
      </c>
      <c r="IC274" t="s">
        <v>421</v>
      </c>
      <c r="ID274">
        <v>0</v>
      </c>
      <c r="IE274">
        <v>100</v>
      </c>
      <c r="IF274">
        <v>100</v>
      </c>
      <c r="IG274">
        <v>-3.9159999999999999</v>
      </c>
      <c r="IH274">
        <v>0.39140000000000003</v>
      </c>
      <c r="II274">
        <v>-3.1183980323874012</v>
      </c>
      <c r="IJ274">
        <v>-2.536945948238235E-3</v>
      </c>
      <c r="IK274">
        <v>1.581473279927893E-6</v>
      </c>
      <c r="IL274">
        <v>-4.6698293441882044E-10</v>
      </c>
      <c r="IM274">
        <v>-0.1212426229721789</v>
      </c>
      <c r="IN274">
        <v>-1.5895243091576399E-2</v>
      </c>
      <c r="IO274">
        <v>1.559614309849521E-3</v>
      </c>
      <c r="IP274">
        <v>-2.4566050869858518E-6</v>
      </c>
      <c r="IQ274">
        <v>2</v>
      </c>
      <c r="IR274">
        <v>2224</v>
      </c>
      <c r="IS274">
        <v>2</v>
      </c>
      <c r="IT274">
        <v>25</v>
      </c>
      <c r="IU274">
        <v>46.4</v>
      </c>
      <c r="IV274">
        <v>46.5</v>
      </c>
      <c r="IW274">
        <v>1.0388200000000001</v>
      </c>
      <c r="IX274">
        <v>2.48047</v>
      </c>
      <c r="IY274">
        <v>1.65039</v>
      </c>
      <c r="IZ274">
        <v>2.2997999999999998</v>
      </c>
      <c r="JA274">
        <v>1.50024</v>
      </c>
      <c r="JB274">
        <v>2.3645</v>
      </c>
      <c r="JC274">
        <v>37.602200000000003</v>
      </c>
      <c r="JD274">
        <v>23.851099999999999</v>
      </c>
      <c r="JE274">
        <v>18</v>
      </c>
      <c r="JF274">
        <v>506.12799999999999</v>
      </c>
      <c r="JG274">
        <v>475.28</v>
      </c>
      <c r="JH274">
        <v>25.187200000000001</v>
      </c>
      <c r="JI274">
        <v>32.2196</v>
      </c>
      <c r="JJ274">
        <v>30.000299999999999</v>
      </c>
      <c r="JK274">
        <v>32.2089</v>
      </c>
      <c r="JL274">
        <v>32.180999999999997</v>
      </c>
      <c r="JM274">
        <v>20.812100000000001</v>
      </c>
      <c r="JN274">
        <v>42.230899999999998</v>
      </c>
      <c r="JO274">
        <v>91.016300000000001</v>
      </c>
      <c r="JP274">
        <v>25.190100000000001</v>
      </c>
      <c r="JQ274">
        <v>455.97699999999998</v>
      </c>
      <c r="JR274">
        <v>19.810300000000002</v>
      </c>
      <c r="JS274">
        <v>99.910300000000007</v>
      </c>
      <c r="JT274">
        <v>99.124399999999994</v>
      </c>
    </row>
    <row r="275" spans="1:280" x14ac:dyDescent="0.25">
      <c r="A275">
        <v>259</v>
      </c>
      <c r="B275">
        <v>1674748318.0999999</v>
      </c>
      <c r="C275">
        <v>2580.5</v>
      </c>
      <c r="D275" t="s">
        <v>937</v>
      </c>
      <c r="E275" t="s">
        <v>938</v>
      </c>
      <c r="F275" t="s">
        <v>412</v>
      </c>
      <c r="G275" t="s">
        <v>413</v>
      </c>
      <c r="H275" t="s">
        <v>414</v>
      </c>
      <c r="I275">
        <v>1674748318.0999999</v>
      </c>
      <c r="J275">
        <f t="shared" si="184"/>
        <v>4.4141277330387403E-3</v>
      </c>
      <c r="K275">
        <f t="shared" si="185"/>
        <v>4.4141277330387405</v>
      </c>
      <c r="L275">
        <f t="shared" si="186"/>
        <v>45.197054597097562</v>
      </c>
      <c r="M275">
        <f t="shared" si="187"/>
        <v>399.79399999999998</v>
      </c>
      <c r="N275">
        <f t="shared" si="188"/>
        <v>163.33517123882208</v>
      </c>
      <c r="O275">
        <f t="shared" si="189"/>
        <v>16.202035904408724</v>
      </c>
      <c r="P275">
        <f t="shared" si="190"/>
        <v>39.657574625468008</v>
      </c>
      <c r="Q275">
        <f t="shared" si="191"/>
        <v>0.33114972590572533</v>
      </c>
      <c r="R275">
        <f t="shared" si="192"/>
        <v>2.9145011536591743</v>
      </c>
      <c r="S275">
        <f t="shared" si="193"/>
        <v>0.31157661777974643</v>
      </c>
      <c r="T275">
        <f t="shared" si="194"/>
        <v>0.19639747387070844</v>
      </c>
      <c r="U275">
        <f t="shared" si="195"/>
        <v>344.39161176431412</v>
      </c>
      <c r="V275">
        <f t="shared" si="196"/>
        <v>28.880710730938304</v>
      </c>
      <c r="W275">
        <f t="shared" si="197"/>
        <v>28.166899999999998</v>
      </c>
      <c r="X275">
        <f t="shared" si="198"/>
        <v>3.8319194054787049</v>
      </c>
      <c r="Y275">
        <f t="shared" si="199"/>
        <v>65.144137481330063</v>
      </c>
      <c r="Z275">
        <f t="shared" si="200"/>
        <v>2.4712654220904002</v>
      </c>
      <c r="AA275">
        <f t="shared" si="201"/>
        <v>3.7935346412386695</v>
      </c>
      <c r="AB275">
        <f t="shared" si="202"/>
        <v>1.3606539833883047</v>
      </c>
      <c r="AC275">
        <f t="shared" si="203"/>
        <v>-194.66303302700845</v>
      </c>
      <c r="AD275">
        <f t="shared" si="204"/>
        <v>-27.151474094681287</v>
      </c>
      <c r="AE275">
        <f t="shared" si="205"/>
        <v>-2.0323023102435926</v>
      </c>
      <c r="AF275">
        <f t="shared" si="206"/>
        <v>120.54480233238077</v>
      </c>
      <c r="AG275">
        <v>0</v>
      </c>
      <c r="AH275">
        <v>0</v>
      </c>
      <c r="AI275">
        <f t="shared" si="207"/>
        <v>1</v>
      </c>
      <c r="AJ275">
        <f t="shared" si="208"/>
        <v>0</v>
      </c>
      <c r="AK275">
        <f t="shared" si="209"/>
        <v>52250.671245808495</v>
      </c>
      <c r="AL275" t="s">
        <v>415</v>
      </c>
      <c r="AM275" t="s">
        <v>415</v>
      </c>
      <c r="AN275">
        <v>0</v>
      </c>
      <c r="AO275">
        <v>0</v>
      </c>
      <c r="AP275" t="e">
        <f t="shared" si="210"/>
        <v>#DIV/0!</v>
      </c>
      <c r="AQ275">
        <v>0</v>
      </c>
      <c r="AR275" t="s">
        <v>415</v>
      </c>
      <c r="AS275" t="s">
        <v>415</v>
      </c>
      <c r="AT275">
        <v>0</v>
      </c>
      <c r="AU275">
        <v>0</v>
      </c>
      <c r="AV275" t="e">
        <f t="shared" si="211"/>
        <v>#DIV/0!</v>
      </c>
      <c r="AW275">
        <v>0.5</v>
      </c>
      <c r="AX275">
        <f t="shared" si="212"/>
        <v>1513.285205882157</v>
      </c>
      <c r="AY275">
        <f t="shared" si="213"/>
        <v>45.197054597097562</v>
      </c>
      <c r="AZ275" t="e">
        <f t="shared" si="214"/>
        <v>#DIV/0!</v>
      </c>
      <c r="BA275">
        <f t="shared" si="215"/>
        <v>2.9866844941995131E-2</v>
      </c>
      <c r="BB275" t="e">
        <f t="shared" si="216"/>
        <v>#DIV/0!</v>
      </c>
      <c r="BC275" t="e">
        <f t="shared" si="217"/>
        <v>#DIV/0!</v>
      </c>
      <c r="BD275" t="s">
        <v>415</v>
      </c>
      <c r="BE275">
        <v>0</v>
      </c>
      <c r="BF275" t="e">
        <f t="shared" si="218"/>
        <v>#DIV/0!</v>
      </c>
      <c r="BG275" t="e">
        <f t="shared" si="219"/>
        <v>#DIV/0!</v>
      </c>
      <c r="BH275" t="e">
        <f t="shared" si="220"/>
        <v>#DIV/0!</v>
      </c>
      <c r="BI275" t="e">
        <f t="shared" si="221"/>
        <v>#DIV/0!</v>
      </c>
      <c r="BJ275" t="e">
        <f t="shared" si="222"/>
        <v>#DIV/0!</v>
      </c>
      <c r="BK275" t="e">
        <f t="shared" si="223"/>
        <v>#DIV/0!</v>
      </c>
      <c r="BL275" t="e">
        <f t="shared" si="224"/>
        <v>#DIV/0!</v>
      </c>
      <c r="BM275" t="e">
        <f t="shared" si="225"/>
        <v>#DIV/0!</v>
      </c>
      <c r="CV275">
        <f t="shared" si="226"/>
        <v>1800.12</v>
      </c>
      <c r="CW275">
        <f t="shared" si="227"/>
        <v>1513.285205882157</v>
      </c>
      <c r="CX275">
        <f t="shared" si="228"/>
        <v>0.84065795940390475</v>
      </c>
      <c r="CY275">
        <f t="shared" si="229"/>
        <v>0.19131591880780957</v>
      </c>
      <c r="CZ275">
        <v>6</v>
      </c>
      <c r="DA275">
        <v>0.5</v>
      </c>
      <c r="DB275" t="s">
        <v>416</v>
      </c>
      <c r="DC275">
        <v>2</v>
      </c>
      <c r="DD275">
        <v>1674748318.0999999</v>
      </c>
      <c r="DE275">
        <v>399.79399999999998</v>
      </c>
      <c r="DF275">
        <v>456.14499999999998</v>
      </c>
      <c r="DG275">
        <v>24.9132</v>
      </c>
      <c r="DH275">
        <v>19.7485</v>
      </c>
      <c r="DI275">
        <v>403.71</v>
      </c>
      <c r="DJ275">
        <v>24.522600000000001</v>
      </c>
      <c r="DK275">
        <v>500.02800000000002</v>
      </c>
      <c r="DL275">
        <v>99.095100000000002</v>
      </c>
      <c r="DM275">
        <v>9.9921999999999997E-2</v>
      </c>
      <c r="DN275">
        <v>27.9941</v>
      </c>
      <c r="DO275">
        <v>28.166899999999998</v>
      </c>
      <c r="DP275">
        <v>999.9</v>
      </c>
      <c r="DQ275">
        <v>0</v>
      </c>
      <c r="DR275">
        <v>0</v>
      </c>
      <c r="DS275">
        <v>10005</v>
      </c>
      <c r="DT275">
        <v>0</v>
      </c>
      <c r="DU275">
        <v>377.39400000000001</v>
      </c>
      <c r="DV275">
        <v>-56.350999999999999</v>
      </c>
      <c r="DW275">
        <v>410.00900000000001</v>
      </c>
      <c r="DX275">
        <v>465.33499999999998</v>
      </c>
      <c r="DY275">
        <v>5.1646700000000001</v>
      </c>
      <c r="DZ275">
        <v>456.14499999999998</v>
      </c>
      <c r="EA275">
        <v>19.7485</v>
      </c>
      <c r="EB275">
        <v>2.4687700000000001</v>
      </c>
      <c r="EC275">
        <v>1.9569799999999999</v>
      </c>
      <c r="ED275">
        <v>20.822099999999999</v>
      </c>
      <c r="EE275">
        <v>17.1005</v>
      </c>
      <c r="EF275">
        <v>1800.12</v>
      </c>
      <c r="EG275">
        <v>0.97800399999999998</v>
      </c>
      <c r="EH275">
        <v>2.1995500000000001E-2</v>
      </c>
      <c r="EI275">
        <v>0</v>
      </c>
      <c r="EJ275">
        <v>725.36699999999996</v>
      </c>
      <c r="EK275">
        <v>5.0010599999999998</v>
      </c>
      <c r="EL275">
        <v>13372.7</v>
      </c>
      <c r="EM275">
        <v>16712.2</v>
      </c>
      <c r="EN275">
        <v>45.811999999999998</v>
      </c>
      <c r="EO275">
        <v>46.75</v>
      </c>
      <c r="EP275">
        <v>46.625</v>
      </c>
      <c r="EQ275">
        <v>45.936999999999998</v>
      </c>
      <c r="ER275">
        <v>46.936999999999998</v>
      </c>
      <c r="ES275">
        <v>1755.63</v>
      </c>
      <c r="ET275">
        <v>39.479999999999997</v>
      </c>
      <c r="EU275">
        <v>0</v>
      </c>
      <c r="EV275">
        <v>1674748315.0999999</v>
      </c>
      <c r="EW275">
        <v>0</v>
      </c>
      <c r="EX275">
        <v>725.53919230769236</v>
      </c>
      <c r="EY275">
        <v>-2.7010940229524678</v>
      </c>
      <c r="EZ275">
        <v>-28.800000082073101</v>
      </c>
      <c r="FA275">
        <v>13375.3</v>
      </c>
      <c r="FB275">
        <v>15</v>
      </c>
      <c r="FC275">
        <v>1674745522.0999999</v>
      </c>
      <c r="FD275" t="s">
        <v>417</v>
      </c>
      <c r="FE275">
        <v>1674745522.0999999</v>
      </c>
      <c r="FF275">
        <v>1674745515.0999999</v>
      </c>
      <c r="FG275">
        <v>2</v>
      </c>
      <c r="FH275">
        <v>7.9000000000000001E-2</v>
      </c>
      <c r="FI275">
        <v>5.8000000000000003E-2</v>
      </c>
      <c r="FJ275">
        <v>-3.89</v>
      </c>
      <c r="FK275">
        <v>9.4E-2</v>
      </c>
      <c r="FL275">
        <v>383</v>
      </c>
      <c r="FM275">
        <v>18</v>
      </c>
      <c r="FN275">
        <v>0.28000000000000003</v>
      </c>
      <c r="FO275">
        <v>0.05</v>
      </c>
      <c r="FP275">
        <v>44.94863632137195</v>
      </c>
      <c r="FQ275">
        <v>0.60025721392372389</v>
      </c>
      <c r="FR275">
        <v>6.4528543430978011E-2</v>
      </c>
      <c r="FS275">
        <v>-1</v>
      </c>
      <c r="FT275">
        <v>0.33129439511586722</v>
      </c>
      <c r="FU275">
        <v>-4.4025536923983592E-3</v>
      </c>
      <c r="FV275">
        <v>1.6876096709933831E-3</v>
      </c>
      <c r="FW275">
        <v>-1</v>
      </c>
      <c r="FX275">
        <v>0</v>
      </c>
      <c r="FY275">
        <v>0</v>
      </c>
      <c r="FZ275" t="s">
        <v>418</v>
      </c>
      <c r="GA275">
        <v>2.9778600000000002</v>
      </c>
      <c r="GB275">
        <v>2.8062900000000002</v>
      </c>
      <c r="GC275">
        <v>9.7586999999999993E-2</v>
      </c>
      <c r="GD275">
        <v>0.105826</v>
      </c>
      <c r="GE275">
        <v>0.121257</v>
      </c>
      <c r="GF275">
        <v>0.10313600000000001</v>
      </c>
      <c r="GG275">
        <v>26674.2</v>
      </c>
      <c r="GH275">
        <v>24521.3</v>
      </c>
      <c r="GI275">
        <v>26571.599999999999</v>
      </c>
      <c r="GJ275">
        <v>25899.1</v>
      </c>
      <c r="GK275">
        <v>31771</v>
      </c>
      <c r="GL275">
        <v>32778.800000000003</v>
      </c>
      <c r="GM275">
        <v>37646.400000000001</v>
      </c>
      <c r="GN275">
        <v>38418.300000000003</v>
      </c>
      <c r="GO275">
        <v>1.9758500000000001</v>
      </c>
      <c r="GP275">
        <v>1.9376</v>
      </c>
      <c r="GQ275">
        <v>6.9253099999999998E-2</v>
      </c>
      <c r="GR275">
        <v>0</v>
      </c>
      <c r="GS275">
        <v>27.035499999999999</v>
      </c>
      <c r="GT275">
        <v>999.9</v>
      </c>
      <c r="GU275">
        <v>55.8</v>
      </c>
      <c r="GV275">
        <v>31.9</v>
      </c>
      <c r="GW275">
        <v>26.7378</v>
      </c>
      <c r="GX275">
        <v>61.781300000000002</v>
      </c>
      <c r="GY275">
        <v>11.895</v>
      </c>
      <c r="GZ275">
        <v>1</v>
      </c>
      <c r="HA275">
        <v>0.39391300000000001</v>
      </c>
      <c r="HB275">
        <v>2.1006999999999998</v>
      </c>
      <c r="HC275">
        <v>20.2439</v>
      </c>
      <c r="HD275">
        <v>5.2074100000000003</v>
      </c>
      <c r="HE275">
        <v>11.9381</v>
      </c>
      <c r="HF275">
        <v>4.9875999999999996</v>
      </c>
      <c r="HG275">
        <v>3.2909799999999998</v>
      </c>
      <c r="HH275">
        <v>9999</v>
      </c>
      <c r="HI275">
        <v>9999</v>
      </c>
      <c r="HJ275">
        <v>9999</v>
      </c>
      <c r="HK275">
        <v>999.9</v>
      </c>
      <c r="HL275">
        <v>1.8702300000000001</v>
      </c>
      <c r="HM275">
        <v>1.87652</v>
      </c>
      <c r="HN275">
        <v>1.8742399999999999</v>
      </c>
      <c r="HO275">
        <v>1.87256</v>
      </c>
      <c r="HP275">
        <v>1.8729800000000001</v>
      </c>
      <c r="HQ275">
        <v>1.87029</v>
      </c>
      <c r="HR275">
        <v>1.8762799999999999</v>
      </c>
      <c r="HS275">
        <v>1.87531</v>
      </c>
      <c r="HT275">
        <v>5</v>
      </c>
      <c r="HU275">
        <v>0</v>
      </c>
      <c r="HV275">
        <v>0</v>
      </c>
      <c r="HW275">
        <v>0</v>
      </c>
      <c r="HX275" t="s">
        <v>419</v>
      </c>
      <c r="HY275" t="s">
        <v>420</v>
      </c>
      <c r="HZ275" t="s">
        <v>421</v>
      </c>
      <c r="IA275" t="s">
        <v>422</v>
      </c>
      <c r="IB275" t="s">
        <v>422</v>
      </c>
      <c r="IC275" t="s">
        <v>421</v>
      </c>
      <c r="ID275">
        <v>0</v>
      </c>
      <c r="IE275">
        <v>100</v>
      </c>
      <c r="IF275">
        <v>100</v>
      </c>
      <c r="IG275">
        <v>-3.9159999999999999</v>
      </c>
      <c r="IH275">
        <v>0.3906</v>
      </c>
      <c r="II275">
        <v>-3.1183980323874012</v>
      </c>
      <c r="IJ275">
        <v>-2.536945948238235E-3</v>
      </c>
      <c r="IK275">
        <v>1.581473279927893E-6</v>
      </c>
      <c r="IL275">
        <v>-4.6698293441882044E-10</v>
      </c>
      <c r="IM275">
        <v>-0.1212426229721789</v>
      </c>
      <c r="IN275">
        <v>-1.5895243091576399E-2</v>
      </c>
      <c r="IO275">
        <v>1.559614309849521E-3</v>
      </c>
      <c r="IP275">
        <v>-2.4566050869858518E-6</v>
      </c>
      <c r="IQ275">
        <v>2</v>
      </c>
      <c r="IR275">
        <v>2224</v>
      </c>
      <c r="IS275">
        <v>2</v>
      </c>
      <c r="IT275">
        <v>25</v>
      </c>
      <c r="IU275">
        <v>46.6</v>
      </c>
      <c r="IV275">
        <v>46.7</v>
      </c>
      <c r="IW275">
        <v>1.0388200000000001</v>
      </c>
      <c r="IX275">
        <v>2.48169</v>
      </c>
      <c r="IY275">
        <v>1.65039</v>
      </c>
      <c r="IZ275">
        <v>2.2997999999999998</v>
      </c>
      <c r="JA275">
        <v>1.50024</v>
      </c>
      <c r="JB275">
        <v>2.2936999999999999</v>
      </c>
      <c r="JC275">
        <v>37.602200000000003</v>
      </c>
      <c r="JD275">
        <v>23.851099999999999</v>
      </c>
      <c r="JE275">
        <v>18</v>
      </c>
      <c r="JF275">
        <v>506.26600000000002</v>
      </c>
      <c r="JG275">
        <v>474.88400000000001</v>
      </c>
      <c r="JH275">
        <v>25.190799999999999</v>
      </c>
      <c r="JI275">
        <v>32.2224</v>
      </c>
      <c r="JJ275">
        <v>30.0001</v>
      </c>
      <c r="JK275">
        <v>32.211799999999997</v>
      </c>
      <c r="JL275">
        <v>32.183900000000001</v>
      </c>
      <c r="JM275">
        <v>20.817299999999999</v>
      </c>
      <c r="JN275">
        <v>42.230899999999998</v>
      </c>
      <c r="JO275">
        <v>90.639799999999994</v>
      </c>
      <c r="JP275">
        <v>25.196200000000001</v>
      </c>
      <c r="JQ275">
        <v>455.96899999999999</v>
      </c>
      <c r="JR275">
        <v>19.813600000000001</v>
      </c>
      <c r="JS275">
        <v>99.908799999999999</v>
      </c>
      <c r="JT275">
        <v>99.125600000000006</v>
      </c>
    </row>
    <row r="276" spans="1:280" x14ac:dyDescent="0.25">
      <c r="A276">
        <v>260</v>
      </c>
      <c r="B276">
        <v>1674748328.0999999</v>
      </c>
      <c r="C276">
        <v>2590.5</v>
      </c>
      <c r="D276" t="s">
        <v>939</v>
      </c>
      <c r="E276" t="s">
        <v>940</v>
      </c>
      <c r="F276" t="s">
        <v>412</v>
      </c>
      <c r="G276" t="s">
        <v>413</v>
      </c>
      <c r="H276" t="s">
        <v>414</v>
      </c>
      <c r="I276">
        <v>1674748328.0999999</v>
      </c>
      <c r="J276">
        <f t="shared" si="184"/>
        <v>4.4135823339639417E-3</v>
      </c>
      <c r="K276">
        <f t="shared" si="185"/>
        <v>4.4135823339639417</v>
      </c>
      <c r="L276">
        <f t="shared" si="186"/>
        <v>45.193293247057809</v>
      </c>
      <c r="M276">
        <f t="shared" si="187"/>
        <v>399.81</v>
      </c>
      <c r="N276">
        <f t="shared" si="188"/>
        <v>163.47052824960642</v>
      </c>
      <c r="O276">
        <f t="shared" si="189"/>
        <v>16.214725067047869</v>
      </c>
      <c r="P276">
        <f t="shared" si="190"/>
        <v>39.657357803099998</v>
      </c>
      <c r="Q276">
        <f t="shared" si="191"/>
        <v>0.3313188780558205</v>
      </c>
      <c r="R276">
        <f t="shared" si="192"/>
        <v>2.9112462894663964</v>
      </c>
      <c r="S276">
        <f t="shared" si="193"/>
        <v>0.31170589027082385</v>
      </c>
      <c r="T276">
        <f t="shared" si="194"/>
        <v>0.1964815077118181</v>
      </c>
      <c r="U276">
        <f t="shared" si="195"/>
        <v>344.38401176457558</v>
      </c>
      <c r="V276">
        <f t="shared" si="196"/>
        <v>28.881730465262212</v>
      </c>
      <c r="W276">
        <f t="shared" si="197"/>
        <v>28.1615</v>
      </c>
      <c r="X276">
        <f t="shared" si="198"/>
        <v>3.8307147725445341</v>
      </c>
      <c r="Y276">
        <f t="shared" si="199"/>
        <v>65.133068676663413</v>
      </c>
      <c r="Z276">
        <f t="shared" si="200"/>
        <v>2.470845523151</v>
      </c>
      <c r="AA276">
        <f t="shared" si="201"/>
        <v>3.7935346412386695</v>
      </c>
      <c r="AB276">
        <f t="shared" si="202"/>
        <v>1.359869249393534</v>
      </c>
      <c r="AC276">
        <f t="shared" si="203"/>
        <v>-194.63898092780983</v>
      </c>
      <c r="AD276">
        <f t="shared" si="204"/>
        <v>-26.273615806921153</v>
      </c>
      <c r="AE276">
        <f t="shared" si="205"/>
        <v>-1.9687398869124957</v>
      </c>
      <c r="AF276">
        <f t="shared" si="206"/>
        <v>121.50267514293211</v>
      </c>
      <c r="AG276">
        <v>0</v>
      </c>
      <c r="AH276">
        <v>0</v>
      </c>
      <c r="AI276">
        <f t="shared" si="207"/>
        <v>1</v>
      </c>
      <c r="AJ276">
        <f t="shared" si="208"/>
        <v>0</v>
      </c>
      <c r="AK276">
        <f t="shared" si="209"/>
        <v>52157.369012689625</v>
      </c>
      <c r="AL276" t="s">
        <v>415</v>
      </c>
      <c r="AM276" t="s">
        <v>415</v>
      </c>
      <c r="AN276">
        <v>0</v>
      </c>
      <c r="AO276">
        <v>0</v>
      </c>
      <c r="AP276" t="e">
        <f t="shared" si="210"/>
        <v>#DIV/0!</v>
      </c>
      <c r="AQ276">
        <v>0</v>
      </c>
      <c r="AR276" t="s">
        <v>415</v>
      </c>
      <c r="AS276" t="s">
        <v>415</v>
      </c>
      <c r="AT276">
        <v>0</v>
      </c>
      <c r="AU276">
        <v>0</v>
      </c>
      <c r="AV276" t="e">
        <f t="shared" si="211"/>
        <v>#DIV/0!</v>
      </c>
      <c r="AW276">
        <v>0.5</v>
      </c>
      <c r="AX276">
        <f t="shared" si="212"/>
        <v>1513.2516058822878</v>
      </c>
      <c r="AY276">
        <f t="shared" si="213"/>
        <v>45.193293247057809</v>
      </c>
      <c r="AZ276" t="e">
        <f t="shared" si="214"/>
        <v>#DIV/0!</v>
      </c>
      <c r="BA276">
        <f t="shared" si="215"/>
        <v>2.9865022492877692E-2</v>
      </c>
      <c r="BB276" t="e">
        <f t="shared" si="216"/>
        <v>#DIV/0!</v>
      </c>
      <c r="BC276" t="e">
        <f t="shared" si="217"/>
        <v>#DIV/0!</v>
      </c>
      <c r="BD276" t="s">
        <v>415</v>
      </c>
      <c r="BE276">
        <v>0</v>
      </c>
      <c r="BF276" t="e">
        <f t="shared" si="218"/>
        <v>#DIV/0!</v>
      </c>
      <c r="BG276" t="e">
        <f t="shared" si="219"/>
        <v>#DIV/0!</v>
      </c>
      <c r="BH276" t="e">
        <f t="shared" si="220"/>
        <v>#DIV/0!</v>
      </c>
      <c r="BI276" t="e">
        <f t="shared" si="221"/>
        <v>#DIV/0!</v>
      </c>
      <c r="BJ276" t="e">
        <f t="shared" si="222"/>
        <v>#DIV/0!</v>
      </c>
      <c r="BK276" t="e">
        <f t="shared" si="223"/>
        <v>#DIV/0!</v>
      </c>
      <c r="BL276" t="e">
        <f t="shared" si="224"/>
        <v>#DIV/0!</v>
      </c>
      <c r="BM276" t="e">
        <f t="shared" si="225"/>
        <v>#DIV/0!</v>
      </c>
      <c r="CV276">
        <f t="shared" si="226"/>
        <v>1800.08</v>
      </c>
      <c r="CW276">
        <f t="shared" si="227"/>
        <v>1513.2516058822878</v>
      </c>
      <c r="CX276">
        <f t="shared" si="228"/>
        <v>0.8406579740246477</v>
      </c>
      <c r="CY276">
        <f t="shared" si="229"/>
        <v>0.19131594804929536</v>
      </c>
      <c r="CZ276">
        <v>6</v>
      </c>
      <c r="DA276">
        <v>0.5</v>
      </c>
      <c r="DB276" t="s">
        <v>416</v>
      </c>
      <c r="DC276">
        <v>2</v>
      </c>
      <c r="DD276">
        <v>1674748328.0999999</v>
      </c>
      <c r="DE276">
        <v>399.81</v>
      </c>
      <c r="DF276">
        <v>456.15</v>
      </c>
      <c r="DG276">
        <v>24.9101</v>
      </c>
      <c r="DH276">
        <v>19.746600000000001</v>
      </c>
      <c r="DI276">
        <v>403.72500000000002</v>
      </c>
      <c r="DJ276">
        <v>24.519600000000001</v>
      </c>
      <c r="DK276">
        <v>500.084</v>
      </c>
      <c r="DL276">
        <v>99.090299999999999</v>
      </c>
      <c r="DM276">
        <v>0.10020999999999999</v>
      </c>
      <c r="DN276">
        <v>27.9941</v>
      </c>
      <c r="DO276">
        <v>28.1615</v>
      </c>
      <c r="DP276">
        <v>999.9</v>
      </c>
      <c r="DQ276">
        <v>0</v>
      </c>
      <c r="DR276">
        <v>0</v>
      </c>
      <c r="DS276">
        <v>9986.8799999999992</v>
      </c>
      <c r="DT276">
        <v>0</v>
      </c>
      <c r="DU276">
        <v>377.42200000000003</v>
      </c>
      <c r="DV276">
        <v>-56.3401</v>
      </c>
      <c r="DW276">
        <v>410.024</v>
      </c>
      <c r="DX276">
        <v>465.339</v>
      </c>
      <c r="DY276">
        <v>5.1634599999999997</v>
      </c>
      <c r="DZ276">
        <v>456.15</v>
      </c>
      <c r="EA276">
        <v>19.746600000000001</v>
      </c>
      <c r="EB276">
        <v>2.46835</v>
      </c>
      <c r="EC276">
        <v>1.9567000000000001</v>
      </c>
      <c r="ED276">
        <v>20.819299999999998</v>
      </c>
      <c r="EE276">
        <v>17.098199999999999</v>
      </c>
      <c r="EF276">
        <v>1800.08</v>
      </c>
      <c r="EG276">
        <v>0.97800399999999998</v>
      </c>
      <c r="EH276">
        <v>2.1995500000000001E-2</v>
      </c>
      <c r="EI276">
        <v>0</v>
      </c>
      <c r="EJ276">
        <v>724.80499999999995</v>
      </c>
      <c r="EK276">
        <v>5.0010599999999998</v>
      </c>
      <c r="EL276">
        <v>13366.1</v>
      </c>
      <c r="EM276">
        <v>16711.8</v>
      </c>
      <c r="EN276">
        <v>45.875</v>
      </c>
      <c r="EO276">
        <v>46.811999999999998</v>
      </c>
      <c r="EP276">
        <v>46.686999999999998</v>
      </c>
      <c r="EQ276">
        <v>45.936999999999998</v>
      </c>
      <c r="ER276">
        <v>46.936999999999998</v>
      </c>
      <c r="ES276">
        <v>1755.59</v>
      </c>
      <c r="ET276">
        <v>39.479999999999997</v>
      </c>
      <c r="EU276">
        <v>0</v>
      </c>
      <c r="EV276">
        <v>1674748325.3</v>
      </c>
      <c r="EW276">
        <v>0</v>
      </c>
      <c r="EX276">
        <v>725.11359999999991</v>
      </c>
      <c r="EY276">
        <v>-1.714615389122583</v>
      </c>
      <c r="EZ276">
        <v>-34.069230926560003</v>
      </c>
      <c r="FA276">
        <v>13370.04</v>
      </c>
      <c r="FB276">
        <v>15</v>
      </c>
      <c r="FC276">
        <v>1674745522.0999999</v>
      </c>
      <c r="FD276" t="s">
        <v>417</v>
      </c>
      <c r="FE276">
        <v>1674745522.0999999</v>
      </c>
      <c r="FF276">
        <v>1674745515.0999999</v>
      </c>
      <c r="FG276">
        <v>2</v>
      </c>
      <c r="FH276">
        <v>7.9000000000000001E-2</v>
      </c>
      <c r="FI276">
        <v>5.8000000000000003E-2</v>
      </c>
      <c r="FJ276">
        <v>-3.89</v>
      </c>
      <c r="FK276">
        <v>9.4E-2</v>
      </c>
      <c r="FL276">
        <v>383</v>
      </c>
      <c r="FM276">
        <v>18</v>
      </c>
      <c r="FN276">
        <v>0.28000000000000003</v>
      </c>
      <c r="FO276">
        <v>0.05</v>
      </c>
      <c r="FP276">
        <v>45.086630548719853</v>
      </c>
      <c r="FQ276">
        <v>0.73517117773693175</v>
      </c>
      <c r="FR276">
        <v>9.0168975588728245E-2</v>
      </c>
      <c r="FS276">
        <v>-1</v>
      </c>
      <c r="FT276">
        <v>0.3308977228197818</v>
      </c>
      <c r="FU276">
        <v>1.429832634475527E-3</v>
      </c>
      <c r="FV276">
        <v>4.6955004207102608E-4</v>
      </c>
      <c r="FW276">
        <v>-1</v>
      </c>
      <c r="FX276">
        <v>0</v>
      </c>
      <c r="FY276">
        <v>0</v>
      </c>
      <c r="FZ276" t="s">
        <v>418</v>
      </c>
      <c r="GA276">
        <v>2.9780099999999998</v>
      </c>
      <c r="GB276">
        <v>2.8064200000000001</v>
      </c>
      <c r="GC276">
        <v>9.7584799999999999E-2</v>
      </c>
      <c r="GD276">
        <v>0.105821</v>
      </c>
      <c r="GE276">
        <v>0.12124</v>
      </c>
      <c r="GF276">
        <v>0.10312300000000001</v>
      </c>
      <c r="GG276">
        <v>26674.1</v>
      </c>
      <c r="GH276">
        <v>24522</v>
      </c>
      <c r="GI276">
        <v>26571.4</v>
      </c>
      <c r="GJ276">
        <v>25899.7</v>
      </c>
      <c r="GK276">
        <v>31771.599999999999</v>
      </c>
      <c r="GL276">
        <v>32780.199999999997</v>
      </c>
      <c r="GM276">
        <v>37646.300000000003</v>
      </c>
      <c r="GN276">
        <v>38419.5</v>
      </c>
      <c r="GO276">
        <v>1.9759500000000001</v>
      </c>
      <c r="GP276">
        <v>1.9375500000000001</v>
      </c>
      <c r="GQ276">
        <v>6.9383500000000001E-2</v>
      </c>
      <c r="GR276">
        <v>0</v>
      </c>
      <c r="GS276">
        <v>27.027899999999999</v>
      </c>
      <c r="GT276">
        <v>999.9</v>
      </c>
      <c r="GU276">
        <v>55.8</v>
      </c>
      <c r="GV276">
        <v>31.9</v>
      </c>
      <c r="GW276">
        <v>26.738900000000001</v>
      </c>
      <c r="GX276">
        <v>61.981299999999997</v>
      </c>
      <c r="GY276">
        <v>12.472</v>
      </c>
      <c r="GZ276">
        <v>1</v>
      </c>
      <c r="HA276">
        <v>0.39408500000000002</v>
      </c>
      <c r="HB276">
        <v>2.0795599999999999</v>
      </c>
      <c r="HC276">
        <v>20.244</v>
      </c>
      <c r="HD276">
        <v>5.2065099999999997</v>
      </c>
      <c r="HE276">
        <v>11.9381</v>
      </c>
      <c r="HF276">
        <v>4.9873000000000003</v>
      </c>
      <c r="HG276">
        <v>3.2909999999999999</v>
      </c>
      <c r="HH276">
        <v>9999</v>
      </c>
      <c r="HI276">
        <v>9999</v>
      </c>
      <c r="HJ276">
        <v>9999</v>
      </c>
      <c r="HK276">
        <v>999.9</v>
      </c>
      <c r="HL276">
        <v>1.8702399999999999</v>
      </c>
      <c r="HM276">
        <v>1.87653</v>
      </c>
      <c r="HN276">
        <v>1.8742399999999999</v>
      </c>
      <c r="HO276">
        <v>1.87256</v>
      </c>
      <c r="HP276">
        <v>1.87297</v>
      </c>
      <c r="HQ276">
        <v>1.87029</v>
      </c>
      <c r="HR276">
        <v>1.8762799999999999</v>
      </c>
      <c r="HS276">
        <v>1.87531</v>
      </c>
      <c r="HT276">
        <v>5</v>
      </c>
      <c r="HU276">
        <v>0</v>
      </c>
      <c r="HV276">
        <v>0</v>
      </c>
      <c r="HW276">
        <v>0</v>
      </c>
      <c r="HX276" t="s">
        <v>419</v>
      </c>
      <c r="HY276" t="s">
        <v>420</v>
      </c>
      <c r="HZ276" t="s">
        <v>421</v>
      </c>
      <c r="IA276" t="s">
        <v>422</v>
      </c>
      <c r="IB276" t="s">
        <v>422</v>
      </c>
      <c r="IC276" t="s">
        <v>421</v>
      </c>
      <c r="ID276">
        <v>0</v>
      </c>
      <c r="IE276">
        <v>100</v>
      </c>
      <c r="IF276">
        <v>100</v>
      </c>
      <c r="IG276">
        <v>-3.915</v>
      </c>
      <c r="IH276">
        <v>0.39050000000000001</v>
      </c>
      <c r="II276">
        <v>-3.1183980323874012</v>
      </c>
      <c r="IJ276">
        <v>-2.536945948238235E-3</v>
      </c>
      <c r="IK276">
        <v>1.581473279927893E-6</v>
      </c>
      <c r="IL276">
        <v>-4.6698293441882044E-10</v>
      </c>
      <c r="IM276">
        <v>-0.1212426229721789</v>
      </c>
      <c r="IN276">
        <v>-1.5895243091576399E-2</v>
      </c>
      <c r="IO276">
        <v>1.559614309849521E-3</v>
      </c>
      <c r="IP276">
        <v>-2.4566050869858518E-6</v>
      </c>
      <c r="IQ276">
        <v>2</v>
      </c>
      <c r="IR276">
        <v>2224</v>
      </c>
      <c r="IS276">
        <v>2</v>
      </c>
      <c r="IT276">
        <v>25</v>
      </c>
      <c r="IU276">
        <v>46.8</v>
      </c>
      <c r="IV276">
        <v>46.9</v>
      </c>
      <c r="IW276">
        <v>1.0388200000000001</v>
      </c>
      <c r="IX276">
        <v>2.47681</v>
      </c>
      <c r="IY276">
        <v>1.65039</v>
      </c>
      <c r="IZ276">
        <v>2.2997999999999998</v>
      </c>
      <c r="JA276">
        <v>1.50024</v>
      </c>
      <c r="JB276">
        <v>2.32422</v>
      </c>
      <c r="JC276">
        <v>37.602200000000003</v>
      </c>
      <c r="JD276">
        <v>23.851099999999999</v>
      </c>
      <c r="JE276">
        <v>18</v>
      </c>
      <c r="JF276">
        <v>506.34500000000003</v>
      </c>
      <c r="JG276">
        <v>474.87299999999999</v>
      </c>
      <c r="JH276">
        <v>25.198699999999999</v>
      </c>
      <c r="JI276">
        <v>32.222799999999999</v>
      </c>
      <c r="JJ276">
        <v>30.0001</v>
      </c>
      <c r="JK276">
        <v>32.213500000000003</v>
      </c>
      <c r="JL276">
        <v>32.186700000000002</v>
      </c>
      <c r="JM276">
        <v>20.823799999999999</v>
      </c>
      <c r="JN276">
        <v>42.230899999999998</v>
      </c>
      <c r="JO276">
        <v>90.266499999999994</v>
      </c>
      <c r="JP276">
        <v>25.204699999999999</v>
      </c>
      <c r="JQ276">
        <v>456.33100000000002</v>
      </c>
      <c r="JR276">
        <v>19.811</v>
      </c>
      <c r="JS276">
        <v>99.9084</v>
      </c>
      <c r="JT276">
        <v>99.128299999999996</v>
      </c>
    </row>
    <row r="277" spans="1:280" x14ac:dyDescent="0.25">
      <c r="A277">
        <v>261</v>
      </c>
      <c r="B277">
        <v>1674748338.0999999</v>
      </c>
      <c r="C277">
        <v>2600.5</v>
      </c>
      <c r="D277" t="s">
        <v>941</v>
      </c>
      <c r="E277" t="s">
        <v>942</v>
      </c>
      <c r="F277" t="s">
        <v>412</v>
      </c>
      <c r="G277" t="s">
        <v>413</v>
      </c>
      <c r="H277" t="s">
        <v>414</v>
      </c>
      <c r="I277">
        <v>1674748338.0999999</v>
      </c>
      <c r="J277">
        <f t="shared" si="184"/>
        <v>4.4202667334097565E-3</v>
      </c>
      <c r="K277">
        <f t="shared" si="185"/>
        <v>4.4202667334097567</v>
      </c>
      <c r="L277">
        <f t="shared" si="186"/>
        <v>45.40060442558417</v>
      </c>
      <c r="M277">
        <f t="shared" si="187"/>
        <v>399.779</v>
      </c>
      <c r="N277">
        <f t="shared" si="188"/>
        <v>163.07238410946115</v>
      </c>
      <c r="O277">
        <f t="shared" si="189"/>
        <v>16.175222412257334</v>
      </c>
      <c r="P277">
        <f t="shared" si="190"/>
        <v>39.654257071566597</v>
      </c>
      <c r="Q277">
        <f t="shared" si="191"/>
        <v>0.3323092205479975</v>
      </c>
      <c r="R277">
        <f t="shared" si="192"/>
        <v>2.9163774827699362</v>
      </c>
      <c r="S277">
        <f t="shared" si="193"/>
        <v>0.31261505387745392</v>
      </c>
      <c r="T277">
        <f t="shared" si="194"/>
        <v>0.19705651603616586</v>
      </c>
      <c r="U277">
        <f t="shared" si="195"/>
        <v>344.37259860505628</v>
      </c>
      <c r="V277">
        <f t="shared" si="196"/>
        <v>28.882562787944924</v>
      </c>
      <c r="W277">
        <f t="shared" si="197"/>
        <v>28.156400000000001</v>
      </c>
      <c r="X277">
        <f t="shared" si="198"/>
        <v>3.8295773670209021</v>
      </c>
      <c r="Y277">
        <f t="shared" si="199"/>
        <v>65.137588401844297</v>
      </c>
      <c r="Z277">
        <f t="shared" si="200"/>
        <v>2.4716076803881202</v>
      </c>
      <c r="AA277">
        <f t="shared" si="201"/>
        <v>3.7944414907416801</v>
      </c>
      <c r="AB277">
        <f t="shared" si="202"/>
        <v>1.3579696866327819</v>
      </c>
      <c r="AC277">
        <f t="shared" si="203"/>
        <v>-194.93376294337025</v>
      </c>
      <c r="AD277">
        <f t="shared" si="204"/>
        <v>-24.873428919043008</v>
      </c>
      <c r="AE277">
        <f t="shared" si="205"/>
        <v>-1.8605322332180656</v>
      </c>
      <c r="AF277">
        <f t="shared" si="206"/>
        <v>122.70487450942495</v>
      </c>
      <c r="AG277">
        <v>0</v>
      </c>
      <c r="AH277">
        <v>0</v>
      </c>
      <c r="AI277">
        <f t="shared" si="207"/>
        <v>1</v>
      </c>
      <c r="AJ277">
        <f t="shared" si="208"/>
        <v>0</v>
      </c>
      <c r="AK277">
        <f t="shared" si="209"/>
        <v>52303.615300119091</v>
      </c>
      <c r="AL277" t="s">
        <v>415</v>
      </c>
      <c r="AM277" t="s">
        <v>415</v>
      </c>
      <c r="AN277">
        <v>0</v>
      </c>
      <c r="AO277">
        <v>0</v>
      </c>
      <c r="AP277" t="e">
        <f t="shared" si="210"/>
        <v>#DIV/0!</v>
      </c>
      <c r="AQ277">
        <v>0</v>
      </c>
      <c r="AR277" t="s">
        <v>415</v>
      </c>
      <c r="AS277" t="s">
        <v>415</v>
      </c>
      <c r="AT277">
        <v>0</v>
      </c>
      <c r="AU277">
        <v>0</v>
      </c>
      <c r="AV277" t="e">
        <f t="shared" si="211"/>
        <v>#DIV/0!</v>
      </c>
      <c r="AW277">
        <v>0.5</v>
      </c>
      <c r="AX277">
        <f t="shared" si="212"/>
        <v>1513.201199302528</v>
      </c>
      <c r="AY277">
        <f t="shared" si="213"/>
        <v>45.40060442558417</v>
      </c>
      <c r="AZ277" t="e">
        <f t="shared" si="214"/>
        <v>#DIV/0!</v>
      </c>
      <c r="BA277">
        <f t="shared" si="215"/>
        <v>3.0003019060856173E-2</v>
      </c>
      <c r="BB277" t="e">
        <f t="shared" si="216"/>
        <v>#DIV/0!</v>
      </c>
      <c r="BC277" t="e">
        <f t="shared" si="217"/>
        <v>#DIV/0!</v>
      </c>
      <c r="BD277" t="s">
        <v>415</v>
      </c>
      <c r="BE277">
        <v>0</v>
      </c>
      <c r="BF277" t="e">
        <f t="shared" si="218"/>
        <v>#DIV/0!</v>
      </c>
      <c r="BG277" t="e">
        <f t="shared" si="219"/>
        <v>#DIV/0!</v>
      </c>
      <c r="BH277" t="e">
        <f t="shared" si="220"/>
        <v>#DIV/0!</v>
      </c>
      <c r="BI277" t="e">
        <f t="shared" si="221"/>
        <v>#DIV/0!</v>
      </c>
      <c r="BJ277" t="e">
        <f t="shared" si="222"/>
        <v>#DIV/0!</v>
      </c>
      <c r="BK277" t="e">
        <f t="shared" si="223"/>
        <v>#DIV/0!</v>
      </c>
      <c r="BL277" t="e">
        <f t="shared" si="224"/>
        <v>#DIV/0!</v>
      </c>
      <c r="BM277" t="e">
        <f t="shared" si="225"/>
        <v>#DIV/0!</v>
      </c>
      <c r="CV277">
        <f t="shared" si="226"/>
        <v>1800.02</v>
      </c>
      <c r="CW277">
        <f t="shared" si="227"/>
        <v>1513.201199302528</v>
      </c>
      <c r="CX277">
        <f t="shared" si="228"/>
        <v>0.84065799230149008</v>
      </c>
      <c r="CY277">
        <f t="shared" si="229"/>
        <v>0.19131598460298013</v>
      </c>
      <c r="CZ277">
        <v>6</v>
      </c>
      <c r="DA277">
        <v>0.5</v>
      </c>
      <c r="DB277" t="s">
        <v>416</v>
      </c>
      <c r="DC277">
        <v>2</v>
      </c>
      <c r="DD277">
        <v>1674748338.0999999</v>
      </c>
      <c r="DE277">
        <v>399.779</v>
      </c>
      <c r="DF277">
        <v>456.37099999999998</v>
      </c>
      <c r="DG277">
        <v>24.9178</v>
      </c>
      <c r="DH277">
        <v>19.746500000000001</v>
      </c>
      <c r="DI277">
        <v>403.69499999999999</v>
      </c>
      <c r="DJ277">
        <v>24.526900000000001</v>
      </c>
      <c r="DK277">
        <v>500.08199999999999</v>
      </c>
      <c r="DL277">
        <v>99.090500000000006</v>
      </c>
      <c r="DM277">
        <v>9.9945400000000004E-2</v>
      </c>
      <c r="DN277">
        <v>27.998200000000001</v>
      </c>
      <c r="DO277">
        <v>28.156400000000001</v>
      </c>
      <c r="DP277">
        <v>999.9</v>
      </c>
      <c r="DQ277">
        <v>0</v>
      </c>
      <c r="DR277">
        <v>0</v>
      </c>
      <c r="DS277">
        <v>10016.200000000001</v>
      </c>
      <c r="DT277">
        <v>0</v>
      </c>
      <c r="DU277">
        <v>377.07600000000002</v>
      </c>
      <c r="DV277">
        <v>-56.5914</v>
      </c>
      <c r="DW277">
        <v>409.99599999999998</v>
      </c>
      <c r="DX277">
        <v>465.56400000000002</v>
      </c>
      <c r="DY277">
        <v>5.1712400000000001</v>
      </c>
      <c r="DZ277">
        <v>456.37099999999998</v>
      </c>
      <c r="EA277">
        <v>19.746500000000001</v>
      </c>
      <c r="EB277">
        <v>2.4691100000000001</v>
      </c>
      <c r="EC277">
        <v>1.95669</v>
      </c>
      <c r="ED277">
        <v>20.824300000000001</v>
      </c>
      <c r="EE277">
        <v>17.098199999999999</v>
      </c>
      <c r="EF277">
        <v>1800.02</v>
      </c>
      <c r="EG277">
        <v>0.97800399999999998</v>
      </c>
      <c r="EH277">
        <v>2.1995500000000001E-2</v>
      </c>
      <c r="EI277">
        <v>0</v>
      </c>
      <c r="EJ277">
        <v>723.96100000000001</v>
      </c>
      <c r="EK277">
        <v>5.0010599999999998</v>
      </c>
      <c r="EL277">
        <v>13358.5</v>
      </c>
      <c r="EM277">
        <v>16711.3</v>
      </c>
      <c r="EN277">
        <v>45.936999999999998</v>
      </c>
      <c r="EO277">
        <v>46.875</v>
      </c>
      <c r="EP277">
        <v>46.686999999999998</v>
      </c>
      <c r="EQ277">
        <v>46</v>
      </c>
      <c r="ER277">
        <v>47</v>
      </c>
      <c r="ES277">
        <v>1755.54</v>
      </c>
      <c r="ET277">
        <v>39.479999999999997</v>
      </c>
      <c r="EU277">
        <v>0</v>
      </c>
      <c r="EV277">
        <v>1674748335.5</v>
      </c>
      <c r="EW277">
        <v>0</v>
      </c>
      <c r="EX277">
        <v>724.66569230769232</v>
      </c>
      <c r="EY277">
        <v>-4.2163418707161506</v>
      </c>
      <c r="EZ277">
        <v>-44.129914511581227</v>
      </c>
      <c r="FA277">
        <v>13363.615384615379</v>
      </c>
      <c r="FB277">
        <v>15</v>
      </c>
      <c r="FC277">
        <v>1674745522.0999999</v>
      </c>
      <c r="FD277" t="s">
        <v>417</v>
      </c>
      <c r="FE277">
        <v>1674745522.0999999</v>
      </c>
      <c r="FF277">
        <v>1674745515.0999999</v>
      </c>
      <c r="FG277">
        <v>2</v>
      </c>
      <c r="FH277">
        <v>7.9000000000000001E-2</v>
      </c>
      <c r="FI277">
        <v>5.8000000000000003E-2</v>
      </c>
      <c r="FJ277">
        <v>-3.89</v>
      </c>
      <c r="FK277">
        <v>9.4E-2</v>
      </c>
      <c r="FL277">
        <v>383</v>
      </c>
      <c r="FM277">
        <v>18</v>
      </c>
      <c r="FN277">
        <v>0.28000000000000003</v>
      </c>
      <c r="FO277">
        <v>0.05</v>
      </c>
      <c r="FP277">
        <v>45.220177087618332</v>
      </c>
      <c r="FQ277">
        <v>0.48612474048538962</v>
      </c>
      <c r="FR277">
        <v>6.1974439942235053E-2</v>
      </c>
      <c r="FS277">
        <v>-1</v>
      </c>
      <c r="FT277">
        <v>0.33185709840797101</v>
      </c>
      <c r="FU277">
        <v>7.8169994096670987E-3</v>
      </c>
      <c r="FV277">
        <v>8.5913487039726447E-4</v>
      </c>
      <c r="FW277">
        <v>-1</v>
      </c>
      <c r="FX277">
        <v>0</v>
      </c>
      <c r="FY277">
        <v>0</v>
      </c>
      <c r="FZ277" t="s">
        <v>418</v>
      </c>
      <c r="GA277">
        <v>2.9780000000000002</v>
      </c>
      <c r="GB277">
        <v>2.8064100000000001</v>
      </c>
      <c r="GC277">
        <v>9.7579100000000002E-2</v>
      </c>
      <c r="GD277">
        <v>0.10585899999999999</v>
      </c>
      <c r="GE277">
        <v>0.121266</v>
      </c>
      <c r="GF277">
        <v>0.10312300000000001</v>
      </c>
      <c r="GG277">
        <v>26674.2</v>
      </c>
      <c r="GH277">
        <v>24520.799999999999</v>
      </c>
      <c r="GI277">
        <v>26571.4</v>
      </c>
      <c r="GJ277">
        <v>25899.5</v>
      </c>
      <c r="GK277">
        <v>31770.7</v>
      </c>
      <c r="GL277">
        <v>32779.9</v>
      </c>
      <c r="GM277">
        <v>37646.300000000003</v>
      </c>
      <c r="GN277">
        <v>38419.1</v>
      </c>
      <c r="GO277">
        <v>1.9759</v>
      </c>
      <c r="GP277">
        <v>1.9373</v>
      </c>
      <c r="GQ277">
        <v>6.9551199999999994E-2</v>
      </c>
      <c r="GR277">
        <v>0</v>
      </c>
      <c r="GS277">
        <v>27.020099999999999</v>
      </c>
      <c r="GT277">
        <v>999.9</v>
      </c>
      <c r="GU277">
        <v>55.7</v>
      </c>
      <c r="GV277">
        <v>31.9</v>
      </c>
      <c r="GW277">
        <v>26.689900000000002</v>
      </c>
      <c r="GX277">
        <v>61.911299999999997</v>
      </c>
      <c r="GY277">
        <v>11.806900000000001</v>
      </c>
      <c r="GZ277">
        <v>1</v>
      </c>
      <c r="HA277">
        <v>0.39407999999999999</v>
      </c>
      <c r="HB277">
        <v>2.0761500000000002</v>
      </c>
      <c r="HC277">
        <v>20.2441</v>
      </c>
      <c r="HD277">
        <v>5.2054600000000004</v>
      </c>
      <c r="HE277">
        <v>11.9381</v>
      </c>
      <c r="HF277">
        <v>4.9873500000000002</v>
      </c>
      <c r="HG277">
        <v>3.2909999999999999</v>
      </c>
      <c r="HH277">
        <v>9999</v>
      </c>
      <c r="HI277">
        <v>9999</v>
      </c>
      <c r="HJ277">
        <v>9999</v>
      </c>
      <c r="HK277">
        <v>999.9</v>
      </c>
      <c r="HL277">
        <v>1.87025</v>
      </c>
      <c r="HM277">
        <v>1.8765099999999999</v>
      </c>
      <c r="HN277">
        <v>1.87425</v>
      </c>
      <c r="HO277">
        <v>1.87256</v>
      </c>
      <c r="HP277">
        <v>1.8730100000000001</v>
      </c>
      <c r="HQ277">
        <v>1.8703099999999999</v>
      </c>
      <c r="HR277">
        <v>1.8763099999999999</v>
      </c>
      <c r="HS277">
        <v>1.87531</v>
      </c>
      <c r="HT277">
        <v>5</v>
      </c>
      <c r="HU277">
        <v>0</v>
      </c>
      <c r="HV277">
        <v>0</v>
      </c>
      <c r="HW277">
        <v>0</v>
      </c>
      <c r="HX277" t="s">
        <v>419</v>
      </c>
      <c r="HY277" t="s">
        <v>420</v>
      </c>
      <c r="HZ277" t="s">
        <v>421</v>
      </c>
      <c r="IA277" t="s">
        <v>422</v>
      </c>
      <c r="IB277" t="s">
        <v>422</v>
      </c>
      <c r="IC277" t="s">
        <v>421</v>
      </c>
      <c r="ID277">
        <v>0</v>
      </c>
      <c r="IE277">
        <v>100</v>
      </c>
      <c r="IF277">
        <v>100</v>
      </c>
      <c r="IG277">
        <v>-3.9159999999999999</v>
      </c>
      <c r="IH277">
        <v>0.39090000000000003</v>
      </c>
      <c r="II277">
        <v>-3.1183980323874012</v>
      </c>
      <c r="IJ277">
        <v>-2.536945948238235E-3</v>
      </c>
      <c r="IK277">
        <v>1.581473279927893E-6</v>
      </c>
      <c r="IL277">
        <v>-4.6698293441882044E-10</v>
      </c>
      <c r="IM277">
        <v>-0.1212426229721789</v>
      </c>
      <c r="IN277">
        <v>-1.5895243091576399E-2</v>
      </c>
      <c r="IO277">
        <v>1.559614309849521E-3</v>
      </c>
      <c r="IP277">
        <v>-2.4566050869858518E-6</v>
      </c>
      <c r="IQ277">
        <v>2</v>
      </c>
      <c r="IR277">
        <v>2224</v>
      </c>
      <c r="IS277">
        <v>2</v>
      </c>
      <c r="IT277">
        <v>25</v>
      </c>
      <c r="IU277">
        <v>46.9</v>
      </c>
      <c r="IV277">
        <v>47</v>
      </c>
      <c r="IW277">
        <v>1.0388200000000001</v>
      </c>
      <c r="IX277">
        <v>2.47437</v>
      </c>
      <c r="IY277">
        <v>1.65039</v>
      </c>
      <c r="IZ277">
        <v>2.2997999999999998</v>
      </c>
      <c r="JA277">
        <v>1.50024</v>
      </c>
      <c r="JB277">
        <v>2.4450699999999999</v>
      </c>
      <c r="JC277">
        <v>37.602200000000003</v>
      </c>
      <c r="JD277">
        <v>23.868600000000001</v>
      </c>
      <c r="JE277">
        <v>18</v>
      </c>
      <c r="JF277">
        <v>506.322</v>
      </c>
      <c r="JG277">
        <v>474.71899999999999</v>
      </c>
      <c r="JH277">
        <v>25.207599999999999</v>
      </c>
      <c r="JI277">
        <v>32.225299999999997</v>
      </c>
      <c r="JJ277">
        <v>30.0001</v>
      </c>
      <c r="JK277">
        <v>32.214599999999997</v>
      </c>
      <c r="JL277">
        <v>32.188400000000001</v>
      </c>
      <c r="JM277">
        <v>20.831099999999999</v>
      </c>
      <c r="JN277">
        <v>41.951000000000001</v>
      </c>
      <c r="JO277">
        <v>90.266499999999994</v>
      </c>
      <c r="JP277">
        <v>25.208100000000002</v>
      </c>
      <c r="JQ277">
        <v>456.464</v>
      </c>
      <c r="JR277">
        <v>19.808</v>
      </c>
      <c r="JS277">
        <v>99.9084</v>
      </c>
      <c r="JT277">
        <v>99.127399999999994</v>
      </c>
    </row>
    <row r="278" spans="1:280" x14ac:dyDescent="0.25">
      <c r="A278">
        <v>262</v>
      </c>
      <c r="B278">
        <v>1674748348.0999999</v>
      </c>
      <c r="C278">
        <v>2610.5</v>
      </c>
      <c r="D278" t="s">
        <v>943</v>
      </c>
      <c r="E278" t="s">
        <v>944</v>
      </c>
      <c r="F278" t="s">
        <v>412</v>
      </c>
      <c r="G278" t="s">
        <v>413</v>
      </c>
      <c r="H278" t="s">
        <v>414</v>
      </c>
      <c r="I278">
        <v>1674748348.0999999</v>
      </c>
      <c r="J278">
        <f t="shared" si="184"/>
        <v>4.435162943793057E-3</v>
      </c>
      <c r="K278">
        <f t="shared" si="185"/>
        <v>4.4351629437930571</v>
      </c>
      <c r="L278">
        <f t="shared" si="186"/>
        <v>45.368126810360167</v>
      </c>
      <c r="M278">
        <f t="shared" si="187"/>
        <v>399.78800000000001</v>
      </c>
      <c r="N278">
        <f t="shared" si="188"/>
        <v>164.55683200743178</v>
      </c>
      <c r="O278">
        <f t="shared" si="189"/>
        <v>16.322692252656008</v>
      </c>
      <c r="P278">
        <f t="shared" si="190"/>
        <v>39.655700773396795</v>
      </c>
      <c r="Q278">
        <f t="shared" si="191"/>
        <v>0.33432141196760196</v>
      </c>
      <c r="R278">
        <f t="shared" si="192"/>
        <v>2.9157574468276795</v>
      </c>
      <c r="S278">
        <f t="shared" si="193"/>
        <v>0.31439172731494142</v>
      </c>
      <c r="T278">
        <f t="shared" si="194"/>
        <v>0.1981863536682914</v>
      </c>
      <c r="U278">
        <f t="shared" si="195"/>
        <v>344.36309860501757</v>
      </c>
      <c r="V278">
        <f t="shared" si="196"/>
        <v>28.87729408408196</v>
      </c>
      <c r="W278">
        <f t="shared" si="197"/>
        <v>28.151499999999999</v>
      </c>
      <c r="X278">
        <f t="shared" si="198"/>
        <v>3.8284848431575109</v>
      </c>
      <c r="Y278">
        <f t="shared" si="199"/>
        <v>65.196477110174499</v>
      </c>
      <c r="Z278">
        <f t="shared" si="200"/>
        <v>2.4736258585720798</v>
      </c>
      <c r="AA278">
        <f t="shared" si="201"/>
        <v>3.7941096945958268</v>
      </c>
      <c r="AB278">
        <f t="shared" si="202"/>
        <v>1.3548589845854311</v>
      </c>
      <c r="AC278">
        <f t="shared" si="203"/>
        <v>-195.59068582127381</v>
      </c>
      <c r="AD278">
        <f t="shared" si="204"/>
        <v>-24.333680035277968</v>
      </c>
      <c r="AE278">
        <f t="shared" si="205"/>
        <v>-1.8204880252834323</v>
      </c>
      <c r="AF278">
        <f t="shared" si="206"/>
        <v>122.61824472318234</v>
      </c>
      <c r="AG278">
        <v>0</v>
      </c>
      <c r="AH278">
        <v>0</v>
      </c>
      <c r="AI278">
        <f t="shared" si="207"/>
        <v>1</v>
      </c>
      <c r="AJ278">
        <f t="shared" si="208"/>
        <v>0</v>
      </c>
      <c r="AK278">
        <f t="shared" si="209"/>
        <v>52286.14253322794</v>
      </c>
      <c r="AL278" t="s">
        <v>415</v>
      </c>
      <c r="AM278" t="s">
        <v>415</v>
      </c>
      <c r="AN278">
        <v>0</v>
      </c>
      <c r="AO278">
        <v>0</v>
      </c>
      <c r="AP278" t="e">
        <f t="shared" si="210"/>
        <v>#DIV/0!</v>
      </c>
      <c r="AQ278">
        <v>0</v>
      </c>
      <c r="AR278" t="s">
        <v>415</v>
      </c>
      <c r="AS278" t="s">
        <v>415</v>
      </c>
      <c r="AT278">
        <v>0</v>
      </c>
      <c r="AU278">
        <v>0</v>
      </c>
      <c r="AV278" t="e">
        <f t="shared" si="211"/>
        <v>#DIV/0!</v>
      </c>
      <c r="AW278">
        <v>0.5</v>
      </c>
      <c r="AX278">
        <f t="shared" si="212"/>
        <v>1513.1591993025086</v>
      </c>
      <c r="AY278">
        <f t="shared" si="213"/>
        <v>45.368126810360167</v>
      </c>
      <c r="AZ278" t="e">
        <f t="shared" si="214"/>
        <v>#DIV/0!</v>
      </c>
      <c r="BA278">
        <f t="shared" si="215"/>
        <v>2.9982388390641664E-2</v>
      </c>
      <c r="BB278" t="e">
        <f t="shared" si="216"/>
        <v>#DIV/0!</v>
      </c>
      <c r="BC278" t="e">
        <f t="shared" si="217"/>
        <v>#DIV/0!</v>
      </c>
      <c r="BD278" t="s">
        <v>415</v>
      </c>
      <c r="BE278">
        <v>0</v>
      </c>
      <c r="BF278" t="e">
        <f t="shared" si="218"/>
        <v>#DIV/0!</v>
      </c>
      <c r="BG278" t="e">
        <f t="shared" si="219"/>
        <v>#DIV/0!</v>
      </c>
      <c r="BH278" t="e">
        <f t="shared" si="220"/>
        <v>#DIV/0!</v>
      </c>
      <c r="BI278" t="e">
        <f t="shared" si="221"/>
        <v>#DIV/0!</v>
      </c>
      <c r="BJ278" t="e">
        <f t="shared" si="222"/>
        <v>#DIV/0!</v>
      </c>
      <c r="BK278" t="e">
        <f t="shared" si="223"/>
        <v>#DIV/0!</v>
      </c>
      <c r="BL278" t="e">
        <f t="shared" si="224"/>
        <v>#DIV/0!</v>
      </c>
      <c r="BM278" t="e">
        <f t="shared" si="225"/>
        <v>#DIV/0!</v>
      </c>
      <c r="CV278">
        <f t="shared" si="226"/>
        <v>1799.97</v>
      </c>
      <c r="CW278">
        <f t="shared" si="227"/>
        <v>1513.1591993025086</v>
      </c>
      <c r="CX278">
        <f t="shared" si="228"/>
        <v>0.84065801057934775</v>
      </c>
      <c r="CY278">
        <f t="shared" si="229"/>
        <v>0.19131602115869573</v>
      </c>
      <c r="CZ278">
        <v>6</v>
      </c>
      <c r="DA278">
        <v>0.5</v>
      </c>
      <c r="DB278" t="s">
        <v>416</v>
      </c>
      <c r="DC278">
        <v>2</v>
      </c>
      <c r="DD278">
        <v>1674748348.0999999</v>
      </c>
      <c r="DE278">
        <v>399.78800000000001</v>
      </c>
      <c r="DF278">
        <v>456.34800000000001</v>
      </c>
      <c r="DG278">
        <v>24.937799999999999</v>
      </c>
      <c r="DH278">
        <v>19.749199999999998</v>
      </c>
      <c r="DI278">
        <v>403.70299999999997</v>
      </c>
      <c r="DJ278">
        <v>24.5458</v>
      </c>
      <c r="DK278">
        <v>500.084</v>
      </c>
      <c r="DL278">
        <v>99.091999999999999</v>
      </c>
      <c r="DM278">
        <v>9.9823599999999998E-2</v>
      </c>
      <c r="DN278">
        <v>27.996700000000001</v>
      </c>
      <c r="DO278">
        <v>28.151499999999999</v>
      </c>
      <c r="DP278">
        <v>999.9</v>
      </c>
      <c r="DQ278">
        <v>0</v>
      </c>
      <c r="DR278">
        <v>0</v>
      </c>
      <c r="DS278">
        <v>10012.5</v>
      </c>
      <c r="DT278">
        <v>0</v>
      </c>
      <c r="DU278">
        <v>376.298</v>
      </c>
      <c r="DV278">
        <v>-56.560499999999998</v>
      </c>
      <c r="DW278">
        <v>410.01299999999998</v>
      </c>
      <c r="DX278">
        <v>465.54300000000001</v>
      </c>
      <c r="DY278">
        <v>5.1886099999999997</v>
      </c>
      <c r="DZ278">
        <v>456.34800000000001</v>
      </c>
      <c r="EA278">
        <v>19.749199999999998</v>
      </c>
      <c r="EB278">
        <v>2.47113</v>
      </c>
      <c r="EC278">
        <v>1.9569799999999999</v>
      </c>
      <c r="ED278">
        <v>20.837599999999998</v>
      </c>
      <c r="EE278">
        <v>17.1005</v>
      </c>
      <c r="EF278">
        <v>1799.97</v>
      </c>
      <c r="EG278">
        <v>0.97800399999999998</v>
      </c>
      <c r="EH278">
        <v>2.1995500000000001E-2</v>
      </c>
      <c r="EI278">
        <v>0</v>
      </c>
      <c r="EJ278">
        <v>723.98500000000001</v>
      </c>
      <c r="EK278">
        <v>5.0010599999999998</v>
      </c>
      <c r="EL278">
        <v>13352.1</v>
      </c>
      <c r="EM278">
        <v>16710.8</v>
      </c>
      <c r="EN278">
        <v>46</v>
      </c>
      <c r="EO278">
        <v>46.875</v>
      </c>
      <c r="EP278">
        <v>46.75</v>
      </c>
      <c r="EQ278">
        <v>46.061999999999998</v>
      </c>
      <c r="ER278">
        <v>47.061999999999998</v>
      </c>
      <c r="ES278">
        <v>1755.49</v>
      </c>
      <c r="ET278">
        <v>39.479999999999997</v>
      </c>
      <c r="EU278">
        <v>0</v>
      </c>
      <c r="EV278">
        <v>1674748345.0999999</v>
      </c>
      <c r="EW278">
        <v>0</v>
      </c>
      <c r="EX278">
        <v>724.16992307692328</v>
      </c>
      <c r="EY278">
        <v>-1.9636923205636709</v>
      </c>
      <c r="EZ278">
        <v>-40.652991479835357</v>
      </c>
      <c r="FA278">
        <v>13356.780769230771</v>
      </c>
      <c r="FB278">
        <v>15</v>
      </c>
      <c r="FC278">
        <v>1674745522.0999999</v>
      </c>
      <c r="FD278" t="s">
        <v>417</v>
      </c>
      <c r="FE278">
        <v>1674745522.0999999</v>
      </c>
      <c r="FF278">
        <v>1674745515.0999999</v>
      </c>
      <c r="FG278">
        <v>2</v>
      </c>
      <c r="FH278">
        <v>7.9000000000000001E-2</v>
      </c>
      <c r="FI278">
        <v>5.8000000000000003E-2</v>
      </c>
      <c r="FJ278">
        <v>-3.89</v>
      </c>
      <c r="FK278">
        <v>9.4E-2</v>
      </c>
      <c r="FL278">
        <v>383</v>
      </c>
      <c r="FM278">
        <v>18</v>
      </c>
      <c r="FN278">
        <v>0.28000000000000003</v>
      </c>
      <c r="FO278">
        <v>0.05</v>
      </c>
      <c r="FP278">
        <v>45.333716019890332</v>
      </c>
      <c r="FQ278">
        <v>0.888221032823998</v>
      </c>
      <c r="FR278">
        <v>9.342534765703718E-2</v>
      </c>
      <c r="FS278">
        <v>-1</v>
      </c>
      <c r="FT278">
        <v>0.33259292016075748</v>
      </c>
      <c r="FU278">
        <v>4.6240976162481807E-3</v>
      </c>
      <c r="FV278">
        <v>6.6552367189150815E-4</v>
      </c>
      <c r="FW278">
        <v>-1</v>
      </c>
      <c r="FX278">
        <v>0</v>
      </c>
      <c r="FY278">
        <v>0</v>
      </c>
      <c r="FZ278" t="s">
        <v>418</v>
      </c>
      <c r="GA278">
        <v>2.9780099999999998</v>
      </c>
      <c r="GB278">
        <v>2.80626</v>
      </c>
      <c r="GC278">
        <v>9.7581600000000004E-2</v>
      </c>
      <c r="GD278">
        <v>0.10585700000000001</v>
      </c>
      <c r="GE278">
        <v>0.121332</v>
      </c>
      <c r="GF278">
        <v>0.103134</v>
      </c>
      <c r="GG278">
        <v>26674.5</v>
      </c>
      <c r="GH278">
        <v>24520.400000000001</v>
      </c>
      <c r="GI278">
        <v>26571.7</v>
      </c>
      <c r="GJ278">
        <v>25899</v>
      </c>
      <c r="GK278">
        <v>31768.400000000001</v>
      </c>
      <c r="GL278">
        <v>32779.199999999997</v>
      </c>
      <c r="GM278">
        <v>37646.5</v>
      </c>
      <c r="GN278">
        <v>38418.699999999997</v>
      </c>
      <c r="GO278">
        <v>1.9761500000000001</v>
      </c>
      <c r="GP278">
        <v>1.9373</v>
      </c>
      <c r="GQ278">
        <v>6.9607000000000002E-2</v>
      </c>
      <c r="GR278">
        <v>0</v>
      </c>
      <c r="GS278">
        <v>27.014299999999999</v>
      </c>
      <c r="GT278">
        <v>999.9</v>
      </c>
      <c r="GU278">
        <v>55.7</v>
      </c>
      <c r="GV278">
        <v>31.9</v>
      </c>
      <c r="GW278">
        <v>26.685400000000001</v>
      </c>
      <c r="GX278">
        <v>61.871299999999998</v>
      </c>
      <c r="GY278">
        <v>12.363799999999999</v>
      </c>
      <c r="GZ278">
        <v>1</v>
      </c>
      <c r="HA278">
        <v>0.39415699999999998</v>
      </c>
      <c r="HB278">
        <v>2.0709200000000001</v>
      </c>
      <c r="HC278">
        <v>20.244299999999999</v>
      </c>
      <c r="HD278">
        <v>5.2057599999999997</v>
      </c>
      <c r="HE278">
        <v>11.9381</v>
      </c>
      <c r="HF278">
        <v>4.9871999999999996</v>
      </c>
      <c r="HG278">
        <v>3.2909999999999999</v>
      </c>
      <c r="HH278">
        <v>9999</v>
      </c>
      <c r="HI278">
        <v>9999</v>
      </c>
      <c r="HJ278">
        <v>9999</v>
      </c>
      <c r="HK278">
        <v>999.9</v>
      </c>
      <c r="HL278">
        <v>1.87025</v>
      </c>
      <c r="HM278">
        <v>1.87653</v>
      </c>
      <c r="HN278">
        <v>1.8742399999999999</v>
      </c>
      <c r="HO278">
        <v>1.87256</v>
      </c>
      <c r="HP278">
        <v>1.8730100000000001</v>
      </c>
      <c r="HQ278">
        <v>1.8703000000000001</v>
      </c>
      <c r="HR278">
        <v>1.8762799999999999</v>
      </c>
      <c r="HS278">
        <v>1.8753200000000001</v>
      </c>
      <c r="HT278">
        <v>5</v>
      </c>
      <c r="HU278">
        <v>0</v>
      </c>
      <c r="HV278">
        <v>0</v>
      </c>
      <c r="HW278">
        <v>0</v>
      </c>
      <c r="HX278" t="s">
        <v>419</v>
      </c>
      <c r="HY278" t="s">
        <v>420</v>
      </c>
      <c r="HZ278" t="s">
        <v>421</v>
      </c>
      <c r="IA278" t="s">
        <v>422</v>
      </c>
      <c r="IB278" t="s">
        <v>422</v>
      </c>
      <c r="IC278" t="s">
        <v>421</v>
      </c>
      <c r="ID278">
        <v>0</v>
      </c>
      <c r="IE278">
        <v>100</v>
      </c>
      <c r="IF278">
        <v>100</v>
      </c>
      <c r="IG278">
        <v>-3.915</v>
      </c>
      <c r="IH278">
        <v>0.39200000000000002</v>
      </c>
      <c r="II278">
        <v>-3.1183980323874012</v>
      </c>
      <c r="IJ278">
        <v>-2.536945948238235E-3</v>
      </c>
      <c r="IK278">
        <v>1.581473279927893E-6</v>
      </c>
      <c r="IL278">
        <v>-4.6698293441882044E-10</v>
      </c>
      <c r="IM278">
        <v>-0.1212426229721789</v>
      </c>
      <c r="IN278">
        <v>-1.5895243091576399E-2</v>
      </c>
      <c r="IO278">
        <v>1.559614309849521E-3</v>
      </c>
      <c r="IP278">
        <v>-2.4566050869858518E-6</v>
      </c>
      <c r="IQ278">
        <v>2</v>
      </c>
      <c r="IR278">
        <v>2224</v>
      </c>
      <c r="IS278">
        <v>2</v>
      </c>
      <c r="IT278">
        <v>25</v>
      </c>
      <c r="IU278">
        <v>47.1</v>
      </c>
      <c r="IV278">
        <v>47.2</v>
      </c>
      <c r="IW278">
        <v>1.0400400000000001</v>
      </c>
      <c r="IX278">
        <v>2.47559</v>
      </c>
      <c r="IY278">
        <v>1.65039</v>
      </c>
      <c r="IZ278">
        <v>2.2997999999999998</v>
      </c>
      <c r="JA278">
        <v>1.50024</v>
      </c>
      <c r="JB278">
        <v>2.4072300000000002</v>
      </c>
      <c r="JC278">
        <v>37.602200000000003</v>
      </c>
      <c r="JD278">
        <v>23.868600000000001</v>
      </c>
      <c r="JE278">
        <v>18</v>
      </c>
      <c r="JF278">
        <v>506.50900000000001</v>
      </c>
      <c r="JG278">
        <v>474.72899999999998</v>
      </c>
      <c r="JH278">
        <v>25.209900000000001</v>
      </c>
      <c r="JI278">
        <v>32.226399999999998</v>
      </c>
      <c r="JJ278">
        <v>30.0002</v>
      </c>
      <c r="JK278">
        <v>32.217500000000001</v>
      </c>
      <c r="JL278">
        <v>32.189599999999999</v>
      </c>
      <c r="JM278">
        <v>20.8414</v>
      </c>
      <c r="JN278">
        <v>41.951000000000001</v>
      </c>
      <c r="JO278">
        <v>89.887600000000006</v>
      </c>
      <c r="JP278">
        <v>25.211400000000001</v>
      </c>
      <c r="JQ278">
        <v>456.69499999999999</v>
      </c>
      <c r="JR278">
        <v>19.779599999999999</v>
      </c>
      <c r="JS278">
        <v>99.909199999999998</v>
      </c>
      <c r="JT278">
        <v>99.126099999999994</v>
      </c>
    </row>
    <row r="279" spans="1:280" x14ac:dyDescent="0.25">
      <c r="A279">
        <v>263</v>
      </c>
      <c r="B279">
        <v>1674748358.0999999</v>
      </c>
      <c r="C279">
        <v>2620.5</v>
      </c>
      <c r="D279" t="s">
        <v>945</v>
      </c>
      <c r="E279" t="s">
        <v>946</v>
      </c>
      <c r="F279" t="s">
        <v>412</v>
      </c>
      <c r="G279" t="s">
        <v>413</v>
      </c>
      <c r="H279" t="s">
        <v>414</v>
      </c>
      <c r="I279">
        <v>1674748358.0999999</v>
      </c>
      <c r="J279">
        <f t="shared" si="184"/>
        <v>4.4517011323652643E-3</v>
      </c>
      <c r="K279">
        <f t="shared" si="185"/>
        <v>4.4517011323652644</v>
      </c>
      <c r="L279">
        <f t="shared" si="186"/>
        <v>45.539576413097755</v>
      </c>
      <c r="M279">
        <f t="shared" si="187"/>
        <v>399.87299999999999</v>
      </c>
      <c r="N279">
        <f t="shared" si="188"/>
        <v>164.98280874967386</v>
      </c>
      <c r="O279">
        <f t="shared" si="189"/>
        <v>16.364749893929325</v>
      </c>
      <c r="P279">
        <f t="shared" si="190"/>
        <v>39.663657589101</v>
      </c>
      <c r="Q279">
        <f t="shared" si="191"/>
        <v>0.33620431839493942</v>
      </c>
      <c r="R279">
        <f t="shared" si="192"/>
        <v>2.9111412934298668</v>
      </c>
      <c r="S279">
        <f t="shared" si="193"/>
        <v>0.31602688136954737</v>
      </c>
      <c r="T279">
        <f t="shared" si="194"/>
        <v>0.19922867270750619</v>
      </c>
      <c r="U279">
        <f t="shared" si="195"/>
        <v>344.35549860498656</v>
      </c>
      <c r="V279">
        <f t="shared" si="196"/>
        <v>28.876323483678842</v>
      </c>
      <c r="W279">
        <f t="shared" si="197"/>
        <v>28.145</v>
      </c>
      <c r="X279">
        <f t="shared" si="198"/>
        <v>3.8270359963905922</v>
      </c>
      <c r="Y279">
        <f t="shared" si="199"/>
        <v>65.202877372986151</v>
      </c>
      <c r="Z279">
        <f t="shared" si="200"/>
        <v>2.4741715730731997</v>
      </c>
      <c r="AA279">
        <f t="shared" si="201"/>
        <v>3.7945742162879772</v>
      </c>
      <c r="AB279">
        <f t="shared" si="202"/>
        <v>1.3528644233173925</v>
      </c>
      <c r="AC279">
        <f t="shared" si="203"/>
        <v>-196.32001993730816</v>
      </c>
      <c r="AD279">
        <f t="shared" si="204"/>
        <v>-22.945424703945417</v>
      </c>
      <c r="AE279">
        <f t="shared" si="205"/>
        <v>-1.7193120989077975</v>
      </c>
      <c r="AF279">
        <f t="shared" si="206"/>
        <v>123.37074186482521</v>
      </c>
      <c r="AG279">
        <v>0</v>
      </c>
      <c r="AH279">
        <v>0</v>
      </c>
      <c r="AI279">
        <f t="shared" si="207"/>
        <v>1</v>
      </c>
      <c r="AJ279">
        <f t="shared" si="208"/>
        <v>0</v>
      </c>
      <c r="AK279">
        <f t="shared" si="209"/>
        <v>52153.555718326192</v>
      </c>
      <c r="AL279" t="s">
        <v>415</v>
      </c>
      <c r="AM279" t="s">
        <v>415</v>
      </c>
      <c r="AN279">
        <v>0</v>
      </c>
      <c r="AO279">
        <v>0</v>
      </c>
      <c r="AP279" t="e">
        <f t="shared" si="210"/>
        <v>#DIV/0!</v>
      </c>
      <c r="AQ279">
        <v>0</v>
      </c>
      <c r="AR279" t="s">
        <v>415</v>
      </c>
      <c r="AS279" t="s">
        <v>415</v>
      </c>
      <c r="AT279">
        <v>0</v>
      </c>
      <c r="AU279">
        <v>0</v>
      </c>
      <c r="AV279" t="e">
        <f t="shared" si="211"/>
        <v>#DIV/0!</v>
      </c>
      <c r="AW279">
        <v>0.5</v>
      </c>
      <c r="AX279">
        <f t="shared" si="212"/>
        <v>1513.1255993024931</v>
      </c>
      <c r="AY279">
        <f t="shared" si="213"/>
        <v>45.539576413097755</v>
      </c>
      <c r="AZ279" t="e">
        <f t="shared" si="214"/>
        <v>#DIV/0!</v>
      </c>
      <c r="BA279">
        <f t="shared" si="215"/>
        <v>3.0096362413067478E-2</v>
      </c>
      <c r="BB279" t="e">
        <f t="shared" si="216"/>
        <v>#DIV/0!</v>
      </c>
      <c r="BC279" t="e">
        <f t="shared" si="217"/>
        <v>#DIV/0!</v>
      </c>
      <c r="BD279" t="s">
        <v>415</v>
      </c>
      <c r="BE279">
        <v>0</v>
      </c>
      <c r="BF279" t="e">
        <f t="shared" si="218"/>
        <v>#DIV/0!</v>
      </c>
      <c r="BG279" t="e">
        <f t="shared" si="219"/>
        <v>#DIV/0!</v>
      </c>
      <c r="BH279" t="e">
        <f t="shared" si="220"/>
        <v>#DIV/0!</v>
      </c>
      <c r="BI279" t="e">
        <f t="shared" si="221"/>
        <v>#DIV/0!</v>
      </c>
      <c r="BJ279" t="e">
        <f t="shared" si="222"/>
        <v>#DIV/0!</v>
      </c>
      <c r="BK279" t="e">
        <f t="shared" si="223"/>
        <v>#DIV/0!</v>
      </c>
      <c r="BL279" t="e">
        <f t="shared" si="224"/>
        <v>#DIV/0!</v>
      </c>
      <c r="BM279" t="e">
        <f t="shared" si="225"/>
        <v>#DIV/0!</v>
      </c>
      <c r="CV279">
        <f t="shared" si="226"/>
        <v>1799.93</v>
      </c>
      <c r="CW279">
        <f t="shared" si="227"/>
        <v>1513.1255993024931</v>
      </c>
      <c r="CX279">
        <f t="shared" si="228"/>
        <v>0.8406580252023651</v>
      </c>
      <c r="CY279">
        <f t="shared" si="229"/>
        <v>0.19131605040473049</v>
      </c>
      <c r="CZ279">
        <v>6</v>
      </c>
      <c r="DA279">
        <v>0.5</v>
      </c>
      <c r="DB279" t="s">
        <v>416</v>
      </c>
      <c r="DC279">
        <v>2</v>
      </c>
      <c r="DD279">
        <v>1674748358.0999999</v>
      </c>
      <c r="DE279">
        <v>399.87299999999999</v>
      </c>
      <c r="DF279">
        <v>456.64800000000002</v>
      </c>
      <c r="DG279">
        <v>24.9436</v>
      </c>
      <c r="DH279">
        <v>19.735600000000002</v>
      </c>
      <c r="DI279">
        <v>403.78899999999999</v>
      </c>
      <c r="DJ279">
        <v>24.551300000000001</v>
      </c>
      <c r="DK279">
        <v>500.07600000000002</v>
      </c>
      <c r="DL279">
        <v>99.090599999999995</v>
      </c>
      <c r="DM279">
        <v>0.100037</v>
      </c>
      <c r="DN279">
        <v>27.998799999999999</v>
      </c>
      <c r="DO279">
        <v>28.145</v>
      </c>
      <c r="DP279">
        <v>999.9</v>
      </c>
      <c r="DQ279">
        <v>0</v>
      </c>
      <c r="DR279">
        <v>0</v>
      </c>
      <c r="DS279">
        <v>9986.25</v>
      </c>
      <c r="DT279">
        <v>0</v>
      </c>
      <c r="DU279">
        <v>376.50099999999998</v>
      </c>
      <c r="DV279">
        <v>-56.774900000000002</v>
      </c>
      <c r="DW279">
        <v>410.10300000000001</v>
      </c>
      <c r="DX279">
        <v>465.84199999999998</v>
      </c>
      <c r="DY279">
        <v>5.2079899999999997</v>
      </c>
      <c r="DZ279">
        <v>456.64800000000002</v>
      </c>
      <c r="EA279">
        <v>19.735600000000002</v>
      </c>
      <c r="EB279">
        <v>2.47167</v>
      </c>
      <c r="EC279">
        <v>1.9556100000000001</v>
      </c>
      <c r="ED279">
        <v>20.841200000000001</v>
      </c>
      <c r="EE279">
        <v>17.089400000000001</v>
      </c>
      <c r="EF279">
        <v>1799.93</v>
      </c>
      <c r="EG279">
        <v>0.97800399999999998</v>
      </c>
      <c r="EH279">
        <v>2.1995500000000001E-2</v>
      </c>
      <c r="EI279">
        <v>0</v>
      </c>
      <c r="EJ279">
        <v>723.46400000000006</v>
      </c>
      <c r="EK279">
        <v>5.0010599999999998</v>
      </c>
      <c r="EL279">
        <v>13345.1</v>
      </c>
      <c r="EM279">
        <v>16710.400000000001</v>
      </c>
      <c r="EN279">
        <v>46</v>
      </c>
      <c r="EO279">
        <v>46.936999999999998</v>
      </c>
      <c r="EP279">
        <v>46.811999999999998</v>
      </c>
      <c r="EQ279">
        <v>46.061999999999998</v>
      </c>
      <c r="ER279">
        <v>47.061999999999998</v>
      </c>
      <c r="ES279">
        <v>1755.45</v>
      </c>
      <c r="ET279">
        <v>39.479999999999997</v>
      </c>
      <c r="EU279">
        <v>0</v>
      </c>
      <c r="EV279">
        <v>1674748355.3</v>
      </c>
      <c r="EW279">
        <v>0</v>
      </c>
      <c r="EX279">
        <v>723.66964000000007</v>
      </c>
      <c r="EY279">
        <v>-3.3081538607288441</v>
      </c>
      <c r="EZ279">
        <v>-37.269230813455039</v>
      </c>
      <c r="FA279">
        <v>13349.892</v>
      </c>
      <c r="FB279">
        <v>15</v>
      </c>
      <c r="FC279">
        <v>1674745522.0999999</v>
      </c>
      <c r="FD279" t="s">
        <v>417</v>
      </c>
      <c r="FE279">
        <v>1674745522.0999999</v>
      </c>
      <c r="FF279">
        <v>1674745515.0999999</v>
      </c>
      <c r="FG279">
        <v>2</v>
      </c>
      <c r="FH279">
        <v>7.9000000000000001E-2</v>
      </c>
      <c r="FI279">
        <v>5.8000000000000003E-2</v>
      </c>
      <c r="FJ279">
        <v>-3.89</v>
      </c>
      <c r="FK279">
        <v>9.4E-2</v>
      </c>
      <c r="FL279">
        <v>383</v>
      </c>
      <c r="FM279">
        <v>18</v>
      </c>
      <c r="FN279">
        <v>0.28000000000000003</v>
      </c>
      <c r="FO279">
        <v>0.05</v>
      </c>
      <c r="FP279">
        <v>45.46495543901495</v>
      </c>
      <c r="FQ279">
        <v>0.7037546324578674</v>
      </c>
      <c r="FR279">
        <v>9.0071203921991805E-2</v>
      </c>
      <c r="FS279">
        <v>-1</v>
      </c>
      <c r="FT279">
        <v>0.33403619235235421</v>
      </c>
      <c r="FU279">
        <v>1.3866766905280671E-2</v>
      </c>
      <c r="FV279">
        <v>1.382137570963144E-3</v>
      </c>
      <c r="FW279">
        <v>-1</v>
      </c>
      <c r="FX279">
        <v>0</v>
      </c>
      <c r="FY279">
        <v>0</v>
      </c>
      <c r="FZ279" t="s">
        <v>418</v>
      </c>
      <c r="GA279">
        <v>2.9779800000000001</v>
      </c>
      <c r="GB279">
        <v>2.8062399999999998</v>
      </c>
      <c r="GC279">
        <v>9.7596199999999994E-2</v>
      </c>
      <c r="GD279">
        <v>0.105907</v>
      </c>
      <c r="GE279">
        <v>0.121349</v>
      </c>
      <c r="GF279">
        <v>0.10308199999999999</v>
      </c>
      <c r="GG279">
        <v>26673.8</v>
      </c>
      <c r="GH279">
        <v>24519.3</v>
      </c>
      <c r="GI279">
        <v>26571.5</v>
      </c>
      <c r="GJ279">
        <v>25899.3</v>
      </c>
      <c r="GK279">
        <v>31767.3</v>
      </c>
      <c r="GL279">
        <v>32781.4</v>
      </c>
      <c r="GM279">
        <v>37646</v>
      </c>
      <c r="GN279">
        <v>38419.199999999997</v>
      </c>
      <c r="GO279">
        <v>1.9758500000000001</v>
      </c>
      <c r="GP279">
        <v>1.9372</v>
      </c>
      <c r="GQ279">
        <v>6.9774699999999995E-2</v>
      </c>
      <c r="GR279">
        <v>0</v>
      </c>
      <c r="GS279">
        <v>27.004999999999999</v>
      </c>
      <c r="GT279">
        <v>999.9</v>
      </c>
      <c r="GU279">
        <v>55.6</v>
      </c>
      <c r="GV279">
        <v>31.9</v>
      </c>
      <c r="GW279">
        <v>26.642800000000001</v>
      </c>
      <c r="GX279">
        <v>62.0413</v>
      </c>
      <c r="GY279">
        <v>11.903</v>
      </c>
      <c r="GZ279">
        <v>1</v>
      </c>
      <c r="HA279">
        <v>0.39419999999999999</v>
      </c>
      <c r="HB279">
        <v>2.0646200000000001</v>
      </c>
      <c r="HC279">
        <v>20.244</v>
      </c>
      <c r="HD279">
        <v>5.2059100000000003</v>
      </c>
      <c r="HE279">
        <v>11.937900000000001</v>
      </c>
      <c r="HF279">
        <v>4.9871999999999996</v>
      </c>
      <c r="HG279">
        <v>3.2909999999999999</v>
      </c>
      <c r="HH279">
        <v>9999</v>
      </c>
      <c r="HI279">
        <v>9999</v>
      </c>
      <c r="HJ279">
        <v>9999</v>
      </c>
      <c r="HK279">
        <v>999.9</v>
      </c>
      <c r="HL279">
        <v>1.8702399999999999</v>
      </c>
      <c r="HM279">
        <v>1.87653</v>
      </c>
      <c r="HN279">
        <v>1.8742399999999999</v>
      </c>
      <c r="HO279">
        <v>1.87256</v>
      </c>
      <c r="HP279">
        <v>1.8730199999999999</v>
      </c>
      <c r="HQ279">
        <v>1.87035</v>
      </c>
      <c r="HR279">
        <v>1.87632</v>
      </c>
      <c r="HS279">
        <v>1.87531</v>
      </c>
      <c r="HT279">
        <v>5</v>
      </c>
      <c r="HU279">
        <v>0</v>
      </c>
      <c r="HV279">
        <v>0</v>
      </c>
      <c r="HW279">
        <v>0</v>
      </c>
      <c r="HX279" t="s">
        <v>419</v>
      </c>
      <c r="HY279" t="s">
        <v>420</v>
      </c>
      <c r="HZ279" t="s">
        <v>421</v>
      </c>
      <c r="IA279" t="s">
        <v>422</v>
      </c>
      <c r="IB279" t="s">
        <v>422</v>
      </c>
      <c r="IC279" t="s">
        <v>421</v>
      </c>
      <c r="ID279">
        <v>0</v>
      </c>
      <c r="IE279">
        <v>100</v>
      </c>
      <c r="IF279">
        <v>100</v>
      </c>
      <c r="IG279">
        <v>-3.9159999999999999</v>
      </c>
      <c r="IH279">
        <v>0.39229999999999998</v>
      </c>
      <c r="II279">
        <v>-3.1183980323874012</v>
      </c>
      <c r="IJ279">
        <v>-2.536945948238235E-3</v>
      </c>
      <c r="IK279">
        <v>1.581473279927893E-6</v>
      </c>
      <c r="IL279">
        <v>-4.6698293441882044E-10</v>
      </c>
      <c r="IM279">
        <v>-0.1212426229721789</v>
      </c>
      <c r="IN279">
        <v>-1.5895243091576399E-2</v>
      </c>
      <c r="IO279">
        <v>1.559614309849521E-3</v>
      </c>
      <c r="IP279">
        <v>-2.4566050869858518E-6</v>
      </c>
      <c r="IQ279">
        <v>2</v>
      </c>
      <c r="IR279">
        <v>2224</v>
      </c>
      <c r="IS279">
        <v>2</v>
      </c>
      <c r="IT279">
        <v>25</v>
      </c>
      <c r="IU279">
        <v>47.3</v>
      </c>
      <c r="IV279">
        <v>47.4</v>
      </c>
      <c r="IW279">
        <v>1.0400400000000001</v>
      </c>
      <c r="IX279">
        <v>2.4731399999999999</v>
      </c>
      <c r="IY279">
        <v>1.65039</v>
      </c>
      <c r="IZ279">
        <v>2.2997999999999998</v>
      </c>
      <c r="JA279">
        <v>1.50024</v>
      </c>
      <c r="JB279">
        <v>2.4279799999999998</v>
      </c>
      <c r="JC279">
        <v>37.602200000000003</v>
      </c>
      <c r="JD279">
        <v>23.868600000000001</v>
      </c>
      <c r="JE279">
        <v>18</v>
      </c>
      <c r="JF279">
        <v>506.31200000000001</v>
      </c>
      <c r="JG279">
        <v>474.685</v>
      </c>
      <c r="JH279">
        <v>25.2119</v>
      </c>
      <c r="JI279">
        <v>32.228099999999998</v>
      </c>
      <c r="JJ279">
        <v>30.0001</v>
      </c>
      <c r="JK279">
        <v>32.217500000000001</v>
      </c>
      <c r="JL279">
        <v>32.192399999999999</v>
      </c>
      <c r="JM279">
        <v>20.839300000000001</v>
      </c>
      <c r="JN279">
        <v>41.951000000000001</v>
      </c>
      <c r="JO279">
        <v>89.887600000000006</v>
      </c>
      <c r="JP279">
        <v>25.212800000000001</v>
      </c>
      <c r="JQ279">
        <v>456.69600000000003</v>
      </c>
      <c r="JR279">
        <v>19.753299999999999</v>
      </c>
      <c r="JS279">
        <v>99.908000000000001</v>
      </c>
      <c r="JT279">
        <v>99.127200000000002</v>
      </c>
    </row>
    <row r="280" spans="1:280" x14ac:dyDescent="0.25">
      <c r="A280">
        <v>264</v>
      </c>
      <c r="B280">
        <v>1674748368.0999999</v>
      </c>
      <c r="C280">
        <v>2630.5</v>
      </c>
      <c r="D280" t="s">
        <v>947</v>
      </c>
      <c r="E280" t="s">
        <v>948</v>
      </c>
      <c r="F280" t="s">
        <v>412</v>
      </c>
      <c r="G280" t="s">
        <v>413</v>
      </c>
      <c r="H280" t="s">
        <v>414</v>
      </c>
      <c r="I280">
        <v>1674748368.0999999</v>
      </c>
      <c r="J280">
        <f t="shared" si="184"/>
        <v>4.4785879387594834E-3</v>
      </c>
      <c r="K280">
        <f t="shared" si="185"/>
        <v>4.4785879387594836</v>
      </c>
      <c r="L280">
        <f t="shared" si="186"/>
        <v>45.680834287847738</v>
      </c>
      <c r="M280">
        <f t="shared" si="187"/>
        <v>399.79700000000003</v>
      </c>
      <c r="N280">
        <f t="shared" si="188"/>
        <v>165.76268321479645</v>
      </c>
      <c r="O280">
        <f t="shared" si="189"/>
        <v>16.442161006353015</v>
      </c>
      <c r="P280">
        <f t="shared" si="190"/>
        <v>39.656251433496003</v>
      </c>
      <c r="Q280">
        <f t="shared" si="191"/>
        <v>0.33866224089356362</v>
      </c>
      <c r="R280">
        <f t="shared" si="192"/>
        <v>2.9085175158178123</v>
      </c>
      <c r="S280">
        <f t="shared" si="193"/>
        <v>0.31818107128795059</v>
      </c>
      <c r="T280">
        <f t="shared" si="194"/>
        <v>0.20060002020508438</v>
      </c>
      <c r="U280">
        <f t="shared" si="195"/>
        <v>344.34599860494785</v>
      </c>
      <c r="V280">
        <f t="shared" si="196"/>
        <v>28.869669199392472</v>
      </c>
      <c r="W280">
        <f t="shared" si="197"/>
        <v>28.144400000000001</v>
      </c>
      <c r="X280">
        <f t="shared" si="198"/>
        <v>3.8269022808066464</v>
      </c>
      <c r="Y280">
        <f t="shared" si="199"/>
        <v>65.228023319313806</v>
      </c>
      <c r="Z280">
        <f t="shared" si="200"/>
        <v>2.4750824672135998</v>
      </c>
      <c r="AA280">
        <f t="shared" si="201"/>
        <v>3.7945078530085339</v>
      </c>
      <c r="AB280">
        <f t="shared" si="202"/>
        <v>1.3518198135930466</v>
      </c>
      <c r="AC280">
        <f t="shared" si="203"/>
        <v>-197.50572809929321</v>
      </c>
      <c r="AD280">
        <f t="shared" si="204"/>
        <v>-22.877703062033291</v>
      </c>
      <c r="AE280">
        <f t="shared" si="205"/>
        <v>-1.715776404763705</v>
      </c>
      <c r="AF280">
        <f t="shared" si="206"/>
        <v>122.24679103885767</v>
      </c>
      <c r="AG280">
        <v>0</v>
      </c>
      <c r="AH280">
        <v>0</v>
      </c>
      <c r="AI280">
        <f t="shared" si="207"/>
        <v>1</v>
      </c>
      <c r="AJ280">
        <f t="shared" si="208"/>
        <v>0</v>
      </c>
      <c r="AK280">
        <f t="shared" si="209"/>
        <v>52078.534157670249</v>
      </c>
      <c r="AL280" t="s">
        <v>415</v>
      </c>
      <c r="AM280" t="s">
        <v>415</v>
      </c>
      <c r="AN280">
        <v>0</v>
      </c>
      <c r="AO280">
        <v>0</v>
      </c>
      <c r="AP280" t="e">
        <f t="shared" si="210"/>
        <v>#DIV/0!</v>
      </c>
      <c r="AQ280">
        <v>0</v>
      </c>
      <c r="AR280" t="s">
        <v>415</v>
      </c>
      <c r="AS280" t="s">
        <v>415</v>
      </c>
      <c r="AT280">
        <v>0</v>
      </c>
      <c r="AU280">
        <v>0</v>
      </c>
      <c r="AV280" t="e">
        <f t="shared" si="211"/>
        <v>#DIV/0!</v>
      </c>
      <c r="AW280">
        <v>0.5</v>
      </c>
      <c r="AX280">
        <f t="shared" si="212"/>
        <v>1513.0835993024741</v>
      </c>
      <c r="AY280">
        <f t="shared" si="213"/>
        <v>45.680834287847738</v>
      </c>
      <c r="AZ280" t="e">
        <f t="shared" si="214"/>
        <v>#DIV/0!</v>
      </c>
      <c r="BA280">
        <f t="shared" si="215"/>
        <v>3.0190555438514059E-2</v>
      </c>
      <c r="BB280" t="e">
        <f t="shared" si="216"/>
        <v>#DIV/0!</v>
      </c>
      <c r="BC280" t="e">
        <f t="shared" si="217"/>
        <v>#DIV/0!</v>
      </c>
      <c r="BD280" t="s">
        <v>415</v>
      </c>
      <c r="BE280">
        <v>0</v>
      </c>
      <c r="BF280" t="e">
        <f t="shared" si="218"/>
        <v>#DIV/0!</v>
      </c>
      <c r="BG280" t="e">
        <f t="shared" si="219"/>
        <v>#DIV/0!</v>
      </c>
      <c r="BH280" t="e">
        <f t="shared" si="220"/>
        <v>#DIV/0!</v>
      </c>
      <c r="BI280" t="e">
        <f t="shared" si="221"/>
        <v>#DIV/0!</v>
      </c>
      <c r="BJ280" t="e">
        <f t="shared" si="222"/>
        <v>#DIV/0!</v>
      </c>
      <c r="BK280" t="e">
        <f t="shared" si="223"/>
        <v>#DIV/0!</v>
      </c>
      <c r="BL280" t="e">
        <f t="shared" si="224"/>
        <v>#DIV/0!</v>
      </c>
      <c r="BM280" t="e">
        <f t="shared" si="225"/>
        <v>#DIV/0!</v>
      </c>
      <c r="CV280">
        <f t="shared" si="226"/>
        <v>1799.88</v>
      </c>
      <c r="CW280">
        <f t="shared" si="227"/>
        <v>1513.0835993024741</v>
      </c>
      <c r="CX280">
        <f t="shared" si="228"/>
        <v>0.84065804348205098</v>
      </c>
      <c r="CY280">
        <f t="shared" si="229"/>
        <v>0.19131608696410196</v>
      </c>
      <c r="CZ280">
        <v>6</v>
      </c>
      <c r="DA280">
        <v>0.5</v>
      </c>
      <c r="DB280" t="s">
        <v>416</v>
      </c>
      <c r="DC280">
        <v>2</v>
      </c>
      <c r="DD280">
        <v>1674748368.0999999</v>
      </c>
      <c r="DE280">
        <v>399.79700000000003</v>
      </c>
      <c r="DF280">
        <v>456.755</v>
      </c>
      <c r="DG280">
        <v>24.9527</v>
      </c>
      <c r="DH280">
        <v>19.713200000000001</v>
      </c>
      <c r="DI280">
        <v>403.71199999999999</v>
      </c>
      <c r="DJ280">
        <v>24.56</v>
      </c>
      <c r="DK280">
        <v>500.06700000000001</v>
      </c>
      <c r="DL280">
        <v>99.090800000000002</v>
      </c>
      <c r="DM280">
        <v>0.10016799999999999</v>
      </c>
      <c r="DN280">
        <v>27.9985</v>
      </c>
      <c r="DO280">
        <v>28.144400000000001</v>
      </c>
      <c r="DP280">
        <v>999.9</v>
      </c>
      <c r="DQ280">
        <v>0</v>
      </c>
      <c r="DR280">
        <v>0</v>
      </c>
      <c r="DS280">
        <v>9971.25</v>
      </c>
      <c r="DT280">
        <v>0</v>
      </c>
      <c r="DU280">
        <v>377.07799999999997</v>
      </c>
      <c r="DV280">
        <v>-56.958500000000001</v>
      </c>
      <c r="DW280">
        <v>410.02800000000002</v>
      </c>
      <c r="DX280">
        <v>465.94</v>
      </c>
      <c r="DY280">
        <v>5.2395199999999997</v>
      </c>
      <c r="DZ280">
        <v>456.755</v>
      </c>
      <c r="EA280">
        <v>19.713200000000001</v>
      </c>
      <c r="EB280">
        <v>2.4725799999999998</v>
      </c>
      <c r="EC280">
        <v>1.95339</v>
      </c>
      <c r="ED280">
        <v>20.847100000000001</v>
      </c>
      <c r="EE280">
        <v>17.0715</v>
      </c>
      <c r="EF280">
        <v>1799.88</v>
      </c>
      <c r="EG280">
        <v>0.97800399999999998</v>
      </c>
      <c r="EH280">
        <v>2.1995500000000001E-2</v>
      </c>
      <c r="EI280">
        <v>0</v>
      </c>
      <c r="EJ280">
        <v>722.48400000000004</v>
      </c>
      <c r="EK280">
        <v>5.0010599999999998</v>
      </c>
      <c r="EL280">
        <v>13337.9</v>
      </c>
      <c r="EM280">
        <v>16710</v>
      </c>
      <c r="EN280">
        <v>46.061999999999998</v>
      </c>
      <c r="EO280">
        <v>47</v>
      </c>
      <c r="EP280">
        <v>46.875</v>
      </c>
      <c r="EQ280">
        <v>46.125</v>
      </c>
      <c r="ER280">
        <v>47.125</v>
      </c>
      <c r="ES280">
        <v>1755.4</v>
      </c>
      <c r="ET280">
        <v>39.479999999999997</v>
      </c>
      <c r="EU280">
        <v>0</v>
      </c>
      <c r="EV280">
        <v>1674748365.5</v>
      </c>
      <c r="EW280">
        <v>0</v>
      </c>
      <c r="EX280">
        <v>723.1879230769232</v>
      </c>
      <c r="EY280">
        <v>-2.5909743595060299</v>
      </c>
      <c r="EZ280">
        <v>-35.521367400397438</v>
      </c>
      <c r="FA280">
        <v>13344.26923076923</v>
      </c>
      <c r="FB280">
        <v>15</v>
      </c>
      <c r="FC280">
        <v>1674745522.0999999</v>
      </c>
      <c r="FD280" t="s">
        <v>417</v>
      </c>
      <c r="FE280">
        <v>1674745522.0999999</v>
      </c>
      <c r="FF280">
        <v>1674745515.0999999</v>
      </c>
      <c r="FG280">
        <v>2</v>
      </c>
      <c r="FH280">
        <v>7.9000000000000001E-2</v>
      </c>
      <c r="FI280">
        <v>5.8000000000000003E-2</v>
      </c>
      <c r="FJ280">
        <v>-3.89</v>
      </c>
      <c r="FK280">
        <v>9.4E-2</v>
      </c>
      <c r="FL280">
        <v>383</v>
      </c>
      <c r="FM280">
        <v>18</v>
      </c>
      <c r="FN280">
        <v>0.28000000000000003</v>
      </c>
      <c r="FO280">
        <v>0.05</v>
      </c>
      <c r="FP280">
        <v>45.554336000414523</v>
      </c>
      <c r="FQ280">
        <v>0.46185401139292831</v>
      </c>
      <c r="FR280">
        <v>7.170796932074569E-2</v>
      </c>
      <c r="FS280">
        <v>-1</v>
      </c>
      <c r="FT280">
        <v>0.33638417827050909</v>
      </c>
      <c r="FU280">
        <v>1.1995465702983229E-2</v>
      </c>
      <c r="FV280">
        <v>1.198002927575214E-3</v>
      </c>
      <c r="FW280">
        <v>-1</v>
      </c>
      <c r="FX280">
        <v>0</v>
      </c>
      <c r="FY280">
        <v>0</v>
      </c>
      <c r="FZ280" t="s">
        <v>418</v>
      </c>
      <c r="GA280">
        <v>2.9779599999999999</v>
      </c>
      <c r="GB280">
        <v>2.8062399999999998</v>
      </c>
      <c r="GC280">
        <v>9.7581600000000004E-2</v>
      </c>
      <c r="GD280">
        <v>0.10592500000000001</v>
      </c>
      <c r="GE280">
        <v>0.121378</v>
      </c>
      <c r="GF280">
        <v>0.103001</v>
      </c>
      <c r="GG280">
        <v>26674.3</v>
      </c>
      <c r="GH280">
        <v>24518.799999999999</v>
      </c>
      <c r="GI280">
        <v>26571.599999999999</v>
      </c>
      <c r="GJ280">
        <v>25899.3</v>
      </c>
      <c r="GK280">
        <v>31766.2</v>
      </c>
      <c r="GL280">
        <v>32783.9</v>
      </c>
      <c r="GM280">
        <v>37645.9</v>
      </c>
      <c r="GN280">
        <v>38418.6</v>
      </c>
      <c r="GO280">
        <v>1.9757199999999999</v>
      </c>
      <c r="GP280">
        <v>1.9371</v>
      </c>
      <c r="GQ280">
        <v>7.0370699999999994E-2</v>
      </c>
      <c r="GR280">
        <v>0</v>
      </c>
      <c r="GS280">
        <v>26.994700000000002</v>
      </c>
      <c r="GT280">
        <v>999.9</v>
      </c>
      <c r="GU280">
        <v>55.6</v>
      </c>
      <c r="GV280">
        <v>31.9</v>
      </c>
      <c r="GW280">
        <v>26.6434</v>
      </c>
      <c r="GX280">
        <v>61.971299999999999</v>
      </c>
      <c r="GY280">
        <v>12.504</v>
      </c>
      <c r="GZ280">
        <v>1</v>
      </c>
      <c r="HA280">
        <v>0.39464199999999999</v>
      </c>
      <c r="HB280">
        <v>2.1499899999999998</v>
      </c>
      <c r="HC280">
        <v>20.243099999999998</v>
      </c>
      <c r="HD280">
        <v>5.2062099999999996</v>
      </c>
      <c r="HE280">
        <v>11.9381</v>
      </c>
      <c r="HF280">
        <v>4.9874000000000001</v>
      </c>
      <c r="HG280">
        <v>3.2909999999999999</v>
      </c>
      <c r="HH280">
        <v>9999</v>
      </c>
      <c r="HI280">
        <v>9999</v>
      </c>
      <c r="HJ280">
        <v>9999</v>
      </c>
      <c r="HK280">
        <v>999.9</v>
      </c>
      <c r="HL280">
        <v>1.87025</v>
      </c>
      <c r="HM280">
        <v>1.87652</v>
      </c>
      <c r="HN280">
        <v>1.8742399999999999</v>
      </c>
      <c r="HO280">
        <v>1.87256</v>
      </c>
      <c r="HP280">
        <v>1.873</v>
      </c>
      <c r="HQ280">
        <v>1.87033</v>
      </c>
      <c r="HR280">
        <v>1.87626</v>
      </c>
      <c r="HS280">
        <v>1.87531</v>
      </c>
      <c r="HT280">
        <v>5</v>
      </c>
      <c r="HU280">
        <v>0</v>
      </c>
      <c r="HV280">
        <v>0</v>
      </c>
      <c r="HW280">
        <v>0</v>
      </c>
      <c r="HX280" t="s">
        <v>419</v>
      </c>
      <c r="HY280" t="s">
        <v>420</v>
      </c>
      <c r="HZ280" t="s">
        <v>421</v>
      </c>
      <c r="IA280" t="s">
        <v>422</v>
      </c>
      <c r="IB280" t="s">
        <v>422</v>
      </c>
      <c r="IC280" t="s">
        <v>421</v>
      </c>
      <c r="ID280">
        <v>0</v>
      </c>
      <c r="IE280">
        <v>100</v>
      </c>
      <c r="IF280">
        <v>100</v>
      </c>
      <c r="IG280">
        <v>-3.915</v>
      </c>
      <c r="IH280">
        <v>0.39269999999999999</v>
      </c>
      <c r="II280">
        <v>-3.1183980323874012</v>
      </c>
      <c r="IJ280">
        <v>-2.536945948238235E-3</v>
      </c>
      <c r="IK280">
        <v>1.581473279927893E-6</v>
      </c>
      <c r="IL280">
        <v>-4.6698293441882044E-10</v>
      </c>
      <c r="IM280">
        <v>-0.1212426229721789</v>
      </c>
      <c r="IN280">
        <v>-1.5895243091576399E-2</v>
      </c>
      <c r="IO280">
        <v>1.559614309849521E-3</v>
      </c>
      <c r="IP280">
        <v>-2.4566050869858518E-6</v>
      </c>
      <c r="IQ280">
        <v>2</v>
      </c>
      <c r="IR280">
        <v>2224</v>
      </c>
      <c r="IS280">
        <v>2</v>
      </c>
      <c r="IT280">
        <v>25</v>
      </c>
      <c r="IU280">
        <v>47.4</v>
      </c>
      <c r="IV280">
        <v>47.5</v>
      </c>
      <c r="IW280">
        <v>1.0400400000000001</v>
      </c>
      <c r="IX280">
        <v>2.48291</v>
      </c>
      <c r="IY280">
        <v>1.65039</v>
      </c>
      <c r="IZ280">
        <v>2.2985799999999998</v>
      </c>
      <c r="JA280">
        <v>1.50024</v>
      </c>
      <c r="JB280">
        <v>2.2973599999999998</v>
      </c>
      <c r="JC280">
        <v>37.578099999999999</v>
      </c>
      <c r="JD280">
        <v>23.851099999999999</v>
      </c>
      <c r="JE280">
        <v>18</v>
      </c>
      <c r="JF280">
        <v>506.25400000000002</v>
      </c>
      <c r="JG280">
        <v>474.61799999999999</v>
      </c>
      <c r="JH280">
        <v>25.194900000000001</v>
      </c>
      <c r="JI280">
        <v>32.228099999999998</v>
      </c>
      <c r="JJ280">
        <v>30.000299999999999</v>
      </c>
      <c r="JK280">
        <v>32.220399999999998</v>
      </c>
      <c r="JL280">
        <v>32.192399999999999</v>
      </c>
      <c r="JM280">
        <v>20.849399999999999</v>
      </c>
      <c r="JN280">
        <v>41.951000000000001</v>
      </c>
      <c r="JO280">
        <v>89.513199999999998</v>
      </c>
      <c r="JP280">
        <v>25.1907</v>
      </c>
      <c r="JQ280">
        <v>456.947</v>
      </c>
      <c r="JR280">
        <v>19.720400000000001</v>
      </c>
      <c r="JS280">
        <v>99.908100000000005</v>
      </c>
      <c r="JT280">
        <v>99.126300000000001</v>
      </c>
    </row>
    <row r="281" spans="1:280" x14ac:dyDescent="0.25">
      <c r="A281">
        <v>265</v>
      </c>
      <c r="B281">
        <v>1674748378.0999999</v>
      </c>
      <c r="C281">
        <v>2640.5</v>
      </c>
      <c r="D281" t="s">
        <v>949</v>
      </c>
      <c r="E281" t="s">
        <v>950</v>
      </c>
      <c r="F281" t="s">
        <v>412</v>
      </c>
      <c r="G281" t="s">
        <v>413</v>
      </c>
      <c r="H281" t="s">
        <v>414</v>
      </c>
      <c r="I281">
        <v>1674748378.0999999</v>
      </c>
      <c r="J281">
        <f t="shared" si="184"/>
        <v>4.4857519904168723E-3</v>
      </c>
      <c r="K281">
        <f t="shared" si="185"/>
        <v>4.4857519904168726</v>
      </c>
      <c r="L281">
        <f t="shared" si="186"/>
        <v>45.831810804231267</v>
      </c>
      <c r="M281">
        <f t="shared" si="187"/>
        <v>399.8</v>
      </c>
      <c r="N281">
        <f t="shared" si="188"/>
        <v>165.90808803299893</v>
      </c>
      <c r="O281">
        <f t="shared" si="189"/>
        <v>16.456613581751757</v>
      </c>
      <c r="P281">
        <f t="shared" si="190"/>
        <v>39.656620650560008</v>
      </c>
      <c r="Q281">
        <f t="shared" si="191"/>
        <v>0.34001382232048322</v>
      </c>
      <c r="R281">
        <f t="shared" si="192"/>
        <v>2.9137695702287756</v>
      </c>
      <c r="S281">
        <f t="shared" si="193"/>
        <v>0.3194089772211901</v>
      </c>
      <c r="T281">
        <f t="shared" si="194"/>
        <v>0.20137773683179344</v>
      </c>
      <c r="U281">
        <f t="shared" si="195"/>
        <v>344.39159860513377</v>
      </c>
      <c r="V281">
        <f t="shared" si="196"/>
        <v>28.866307252559562</v>
      </c>
      <c r="W281">
        <f t="shared" si="197"/>
        <v>28.131</v>
      </c>
      <c r="X281">
        <f t="shared" si="198"/>
        <v>3.8239170278685664</v>
      </c>
      <c r="Y281">
        <f t="shared" si="199"/>
        <v>65.230066193425515</v>
      </c>
      <c r="Z281">
        <f t="shared" si="200"/>
        <v>2.4751166960815998</v>
      </c>
      <c r="AA281">
        <f t="shared" si="201"/>
        <v>3.7944414907416801</v>
      </c>
      <c r="AB281">
        <f t="shared" si="202"/>
        <v>1.3488003317869666</v>
      </c>
      <c r="AC281">
        <f t="shared" si="203"/>
        <v>-197.82166277738406</v>
      </c>
      <c r="AD281">
        <f t="shared" si="204"/>
        <v>-20.861172865319009</v>
      </c>
      <c r="AE281">
        <f t="shared" si="205"/>
        <v>-1.5616144762418303</v>
      </c>
      <c r="AF281">
        <f t="shared" si="206"/>
        <v>124.14714848618884</v>
      </c>
      <c r="AG281">
        <v>0</v>
      </c>
      <c r="AH281">
        <v>0</v>
      </c>
      <c r="AI281">
        <f t="shared" si="207"/>
        <v>1</v>
      </c>
      <c r="AJ281">
        <f t="shared" si="208"/>
        <v>0</v>
      </c>
      <c r="AK281">
        <f t="shared" si="209"/>
        <v>52228.924014410673</v>
      </c>
      <c r="AL281" t="s">
        <v>415</v>
      </c>
      <c r="AM281" t="s">
        <v>415</v>
      </c>
      <c r="AN281">
        <v>0</v>
      </c>
      <c r="AO281">
        <v>0</v>
      </c>
      <c r="AP281" t="e">
        <f t="shared" si="210"/>
        <v>#DIV/0!</v>
      </c>
      <c r="AQ281">
        <v>0</v>
      </c>
      <c r="AR281" t="s">
        <v>415</v>
      </c>
      <c r="AS281" t="s">
        <v>415</v>
      </c>
      <c r="AT281">
        <v>0</v>
      </c>
      <c r="AU281">
        <v>0</v>
      </c>
      <c r="AV281" t="e">
        <f t="shared" si="211"/>
        <v>#DIV/0!</v>
      </c>
      <c r="AW281">
        <v>0.5</v>
      </c>
      <c r="AX281">
        <f t="shared" si="212"/>
        <v>1513.2851993025668</v>
      </c>
      <c r="AY281">
        <f t="shared" si="213"/>
        <v>45.831810804231267</v>
      </c>
      <c r="AZ281" t="e">
        <f t="shared" si="214"/>
        <v>#DIV/0!</v>
      </c>
      <c r="BA281">
        <f t="shared" si="215"/>
        <v>3.0286300840947852E-2</v>
      </c>
      <c r="BB281" t="e">
        <f t="shared" si="216"/>
        <v>#DIV/0!</v>
      </c>
      <c r="BC281" t="e">
        <f t="shared" si="217"/>
        <v>#DIV/0!</v>
      </c>
      <c r="BD281" t="s">
        <v>415</v>
      </c>
      <c r="BE281">
        <v>0</v>
      </c>
      <c r="BF281" t="e">
        <f t="shared" si="218"/>
        <v>#DIV/0!</v>
      </c>
      <c r="BG281" t="e">
        <f t="shared" si="219"/>
        <v>#DIV/0!</v>
      </c>
      <c r="BH281" t="e">
        <f t="shared" si="220"/>
        <v>#DIV/0!</v>
      </c>
      <c r="BI281" t="e">
        <f t="shared" si="221"/>
        <v>#DIV/0!</v>
      </c>
      <c r="BJ281" t="e">
        <f t="shared" si="222"/>
        <v>#DIV/0!</v>
      </c>
      <c r="BK281" t="e">
        <f t="shared" si="223"/>
        <v>#DIV/0!</v>
      </c>
      <c r="BL281" t="e">
        <f t="shared" si="224"/>
        <v>#DIV/0!</v>
      </c>
      <c r="BM281" t="e">
        <f t="shared" si="225"/>
        <v>#DIV/0!</v>
      </c>
      <c r="CV281">
        <f t="shared" si="226"/>
        <v>1800.12</v>
      </c>
      <c r="CW281">
        <f t="shared" si="227"/>
        <v>1513.2851993025668</v>
      </c>
      <c r="CX281">
        <f t="shared" si="228"/>
        <v>0.84065795574882052</v>
      </c>
      <c r="CY281">
        <f t="shared" si="229"/>
        <v>0.19131591149764116</v>
      </c>
      <c r="CZ281">
        <v>6</v>
      </c>
      <c r="DA281">
        <v>0.5</v>
      </c>
      <c r="DB281" t="s">
        <v>416</v>
      </c>
      <c r="DC281">
        <v>2</v>
      </c>
      <c r="DD281">
        <v>1674748378.0999999</v>
      </c>
      <c r="DE281">
        <v>399.8</v>
      </c>
      <c r="DF281">
        <v>456.94499999999999</v>
      </c>
      <c r="DG281">
        <v>24.952999999999999</v>
      </c>
      <c r="DH281">
        <v>19.704899999999999</v>
      </c>
      <c r="DI281">
        <v>403.71600000000001</v>
      </c>
      <c r="DJ281">
        <v>24.560199999999998</v>
      </c>
      <c r="DK281">
        <v>500.04599999999999</v>
      </c>
      <c r="DL281">
        <v>99.091300000000004</v>
      </c>
      <c r="DM281">
        <v>9.9847199999999997E-2</v>
      </c>
      <c r="DN281">
        <v>27.998200000000001</v>
      </c>
      <c r="DO281">
        <v>28.131</v>
      </c>
      <c r="DP281">
        <v>999.9</v>
      </c>
      <c r="DQ281">
        <v>0</v>
      </c>
      <c r="DR281">
        <v>0</v>
      </c>
      <c r="DS281">
        <v>10001.200000000001</v>
      </c>
      <c r="DT281">
        <v>0</v>
      </c>
      <c r="DU281">
        <v>377.94099999999997</v>
      </c>
      <c r="DV281">
        <v>-57.144500000000001</v>
      </c>
      <c r="DW281">
        <v>410.03199999999998</v>
      </c>
      <c r="DX281">
        <v>466.13</v>
      </c>
      <c r="DY281">
        <v>5.2480599999999997</v>
      </c>
      <c r="DZ281">
        <v>456.94499999999999</v>
      </c>
      <c r="EA281">
        <v>19.704899999999999</v>
      </c>
      <c r="EB281">
        <v>2.47262</v>
      </c>
      <c r="EC281">
        <v>1.95259</v>
      </c>
      <c r="ED281">
        <v>20.8474</v>
      </c>
      <c r="EE281">
        <v>17.065000000000001</v>
      </c>
      <c r="EF281">
        <v>1800.12</v>
      </c>
      <c r="EG281">
        <v>0.97800799999999999</v>
      </c>
      <c r="EH281">
        <v>2.1992100000000001E-2</v>
      </c>
      <c r="EI281">
        <v>0</v>
      </c>
      <c r="EJ281">
        <v>722.34199999999998</v>
      </c>
      <c r="EK281">
        <v>5.0010599999999998</v>
      </c>
      <c r="EL281">
        <v>13335.3</v>
      </c>
      <c r="EM281">
        <v>16712.2</v>
      </c>
      <c r="EN281">
        <v>46.061999999999998</v>
      </c>
      <c r="EO281">
        <v>47</v>
      </c>
      <c r="EP281">
        <v>46.875</v>
      </c>
      <c r="EQ281">
        <v>46.125</v>
      </c>
      <c r="ER281">
        <v>47.125</v>
      </c>
      <c r="ES281">
        <v>1755.64</v>
      </c>
      <c r="ET281">
        <v>39.479999999999997</v>
      </c>
      <c r="EU281">
        <v>0</v>
      </c>
      <c r="EV281">
        <v>1674748375.0999999</v>
      </c>
      <c r="EW281">
        <v>0</v>
      </c>
      <c r="EX281">
        <v>722.80973076923067</v>
      </c>
      <c r="EY281">
        <v>-2.7283076956155159</v>
      </c>
      <c r="EZ281">
        <v>-34.547008601561423</v>
      </c>
      <c r="FA281">
        <v>13339.380769230769</v>
      </c>
      <c r="FB281">
        <v>15</v>
      </c>
      <c r="FC281">
        <v>1674745522.0999999</v>
      </c>
      <c r="FD281" t="s">
        <v>417</v>
      </c>
      <c r="FE281">
        <v>1674745522.0999999</v>
      </c>
      <c r="FF281">
        <v>1674745515.0999999</v>
      </c>
      <c r="FG281">
        <v>2</v>
      </c>
      <c r="FH281">
        <v>7.9000000000000001E-2</v>
      </c>
      <c r="FI281">
        <v>5.8000000000000003E-2</v>
      </c>
      <c r="FJ281">
        <v>-3.89</v>
      </c>
      <c r="FK281">
        <v>9.4E-2</v>
      </c>
      <c r="FL281">
        <v>383</v>
      </c>
      <c r="FM281">
        <v>18</v>
      </c>
      <c r="FN281">
        <v>0.28000000000000003</v>
      </c>
      <c r="FO281">
        <v>0.05</v>
      </c>
      <c r="FP281">
        <v>45.653193068004548</v>
      </c>
      <c r="FQ281">
        <v>1.0185933971078369</v>
      </c>
      <c r="FR281">
        <v>0.1035297259766312</v>
      </c>
      <c r="FS281">
        <v>-1</v>
      </c>
      <c r="FT281">
        <v>0.33809093813642638</v>
      </c>
      <c r="FU281">
        <v>1.1973127845351679E-2</v>
      </c>
      <c r="FV281">
        <v>1.2241311606606561E-3</v>
      </c>
      <c r="FW281">
        <v>-1</v>
      </c>
      <c r="FX281">
        <v>0</v>
      </c>
      <c r="FY281">
        <v>0</v>
      </c>
      <c r="FZ281" t="s">
        <v>418</v>
      </c>
      <c r="GA281">
        <v>2.9779100000000001</v>
      </c>
      <c r="GB281">
        <v>2.80619</v>
      </c>
      <c r="GC281">
        <v>9.7582699999999994E-2</v>
      </c>
      <c r="GD281">
        <v>0.105958</v>
      </c>
      <c r="GE281">
        <v>0.12138</v>
      </c>
      <c r="GF281">
        <v>0.10297099999999999</v>
      </c>
      <c r="GG281">
        <v>26674.6</v>
      </c>
      <c r="GH281">
        <v>24517.1</v>
      </c>
      <c r="GI281">
        <v>26571.9</v>
      </c>
      <c r="GJ281">
        <v>25898.5</v>
      </c>
      <c r="GK281">
        <v>31766.7</v>
      </c>
      <c r="GL281">
        <v>32784.1</v>
      </c>
      <c r="GM281">
        <v>37646.6</v>
      </c>
      <c r="GN281">
        <v>38417.5</v>
      </c>
      <c r="GO281">
        <v>1.9757</v>
      </c>
      <c r="GP281">
        <v>1.93685</v>
      </c>
      <c r="GQ281">
        <v>7.01658E-2</v>
      </c>
      <c r="GR281">
        <v>0</v>
      </c>
      <c r="GS281">
        <v>26.9846</v>
      </c>
      <c r="GT281">
        <v>999.9</v>
      </c>
      <c r="GU281">
        <v>55.5</v>
      </c>
      <c r="GV281">
        <v>31.9</v>
      </c>
      <c r="GW281">
        <v>26.5932</v>
      </c>
      <c r="GX281">
        <v>61.991300000000003</v>
      </c>
      <c r="GY281">
        <v>11.822900000000001</v>
      </c>
      <c r="GZ281">
        <v>1</v>
      </c>
      <c r="HA281">
        <v>0.394515</v>
      </c>
      <c r="HB281">
        <v>2.0821100000000001</v>
      </c>
      <c r="HC281">
        <v>20.2439</v>
      </c>
      <c r="HD281">
        <v>5.2059100000000003</v>
      </c>
      <c r="HE281">
        <v>11.9381</v>
      </c>
      <c r="HF281">
        <v>4.9871499999999997</v>
      </c>
      <c r="HG281">
        <v>3.2909999999999999</v>
      </c>
      <c r="HH281">
        <v>9999</v>
      </c>
      <c r="HI281">
        <v>9999</v>
      </c>
      <c r="HJ281">
        <v>9999</v>
      </c>
      <c r="HK281">
        <v>999.9</v>
      </c>
      <c r="HL281">
        <v>1.8702399999999999</v>
      </c>
      <c r="HM281">
        <v>1.87653</v>
      </c>
      <c r="HN281">
        <v>1.8742399999999999</v>
      </c>
      <c r="HO281">
        <v>1.8725499999999999</v>
      </c>
      <c r="HP281">
        <v>1.8729800000000001</v>
      </c>
      <c r="HQ281">
        <v>1.87032</v>
      </c>
      <c r="HR281">
        <v>1.87626</v>
      </c>
      <c r="HS281">
        <v>1.87531</v>
      </c>
      <c r="HT281">
        <v>5</v>
      </c>
      <c r="HU281">
        <v>0</v>
      </c>
      <c r="HV281">
        <v>0</v>
      </c>
      <c r="HW281">
        <v>0</v>
      </c>
      <c r="HX281" t="s">
        <v>419</v>
      </c>
      <c r="HY281" t="s">
        <v>420</v>
      </c>
      <c r="HZ281" t="s">
        <v>421</v>
      </c>
      <c r="IA281" t="s">
        <v>422</v>
      </c>
      <c r="IB281" t="s">
        <v>422</v>
      </c>
      <c r="IC281" t="s">
        <v>421</v>
      </c>
      <c r="ID281">
        <v>0</v>
      </c>
      <c r="IE281">
        <v>100</v>
      </c>
      <c r="IF281">
        <v>100</v>
      </c>
      <c r="IG281">
        <v>-3.9159999999999999</v>
      </c>
      <c r="IH281">
        <v>0.39279999999999998</v>
      </c>
      <c r="II281">
        <v>-3.1183980323874012</v>
      </c>
      <c r="IJ281">
        <v>-2.536945948238235E-3</v>
      </c>
      <c r="IK281">
        <v>1.581473279927893E-6</v>
      </c>
      <c r="IL281">
        <v>-4.6698293441882044E-10</v>
      </c>
      <c r="IM281">
        <v>-0.1212426229721789</v>
      </c>
      <c r="IN281">
        <v>-1.5895243091576399E-2</v>
      </c>
      <c r="IO281">
        <v>1.559614309849521E-3</v>
      </c>
      <c r="IP281">
        <v>-2.4566050869858518E-6</v>
      </c>
      <c r="IQ281">
        <v>2</v>
      </c>
      <c r="IR281">
        <v>2224</v>
      </c>
      <c r="IS281">
        <v>2</v>
      </c>
      <c r="IT281">
        <v>25</v>
      </c>
      <c r="IU281">
        <v>47.6</v>
      </c>
      <c r="IV281">
        <v>47.7</v>
      </c>
      <c r="IW281">
        <v>1.0400400000000001</v>
      </c>
      <c r="IX281">
        <v>2.47803</v>
      </c>
      <c r="IY281">
        <v>1.65039</v>
      </c>
      <c r="IZ281">
        <v>2.2997999999999998</v>
      </c>
      <c r="JA281">
        <v>1.50024</v>
      </c>
      <c r="JB281">
        <v>2.2680699999999998</v>
      </c>
      <c r="JC281">
        <v>37.578099999999999</v>
      </c>
      <c r="JD281">
        <v>23.8598</v>
      </c>
      <c r="JE281">
        <v>18</v>
      </c>
      <c r="JF281">
        <v>506.23700000000002</v>
      </c>
      <c r="JG281">
        <v>474.47399999999999</v>
      </c>
      <c r="JH281">
        <v>25.188400000000001</v>
      </c>
      <c r="JI281">
        <v>32.228099999999998</v>
      </c>
      <c r="JJ281">
        <v>30.0001</v>
      </c>
      <c r="JK281">
        <v>32.220399999999998</v>
      </c>
      <c r="JL281">
        <v>32.195300000000003</v>
      </c>
      <c r="JM281">
        <v>20.852799999999998</v>
      </c>
      <c r="JN281">
        <v>41.951000000000001</v>
      </c>
      <c r="JO281">
        <v>89.513199999999998</v>
      </c>
      <c r="JP281">
        <v>25.192399999999999</v>
      </c>
      <c r="JQ281">
        <v>456.87400000000002</v>
      </c>
      <c r="JR281">
        <v>19.698699999999999</v>
      </c>
      <c r="JS281">
        <v>99.909599999999998</v>
      </c>
      <c r="JT281">
        <v>99.123400000000004</v>
      </c>
    </row>
    <row r="282" spans="1:280" x14ac:dyDescent="0.25">
      <c r="A282">
        <v>266</v>
      </c>
      <c r="B282">
        <v>1674748388.0999999</v>
      </c>
      <c r="C282">
        <v>2650.5</v>
      </c>
      <c r="D282" t="s">
        <v>951</v>
      </c>
      <c r="E282" t="s">
        <v>952</v>
      </c>
      <c r="F282" t="s">
        <v>412</v>
      </c>
      <c r="G282" t="s">
        <v>413</v>
      </c>
      <c r="H282" t="s">
        <v>414</v>
      </c>
      <c r="I282">
        <v>1674748388.0999999</v>
      </c>
      <c r="J282">
        <f t="shared" si="184"/>
        <v>4.5125293311567413E-3</v>
      </c>
      <c r="K282">
        <f t="shared" si="185"/>
        <v>4.5125293311567409</v>
      </c>
      <c r="L282">
        <f t="shared" si="186"/>
        <v>45.832078012288939</v>
      </c>
      <c r="M282">
        <f t="shared" si="187"/>
        <v>399.83800000000002</v>
      </c>
      <c r="N282">
        <f t="shared" si="188"/>
        <v>167.48422902024845</v>
      </c>
      <c r="O282">
        <f t="shared" si="189"/>
        <v>16.613077791157671</v>
      </c>
      <c r="P282">
        <f t="shared" si="190"/>
        <v>39.660688273269201</v>
      </c>
      <c r="Q282">
        <f t="shared" si="191"/>
        <v>0.34246874781741876</v>
      </c>
      <c r="R282">
        <f t="shared" si="192"/>
        <v>2.9151125254907697</v>
      </c>
      <c r="S282">
        <f t="shared" si="193"/>
        <v>0.32158409622400674</v>
      </c>
      <c r="T282">
        <f t="shared" si="194"/>
        <v>0.20276024319712921</v>
      </c>
      <c r="U282">
        <f t="shared" si="195"/>
        <v>344.33079860488579</v>
      </c>
      <c r="V282">
        <f t="shared" si="196"/>
        <v>28.862481724905958</v>
      </c>
      <c r="W282">
        <f t="shared" si="197"/>
        <v>28.128699999999998</v>
      </c>
      <c r="X282">
        <f t="shared" si="198"/>
        <v>3.8234048380337593</v>
      </c>
      <c r="Y282">
        <f t="shared" si="199"/>
        <v>65.231147914847242</v>
      </c>
      <c r="Z282">
        <f t="shared" si="200"/>
        <v>2.4757205481812599</v>
      </c>
      <c r="AA282">
        <f t="shared" si="201"/>
        <v>3.7953042791965981</v>
      </c>
      <c r="AB282">
        <f t="shared" si="202"/>
        <v>1.3476842898524994</v>
      </c>
      <c r="AC282">
        <f t="shared" si="203"/>
        <v>-199.00254350401229</v>
      </c>
      <c r="AD282">
        <f t="shared" si="204"/>
        <v>-19.896398583641083</v>
      </c>
      <c r="AE282">
        <f t="shared" si="205"/>
        <v>-1.4887196372725449</v>
      </c>
      <c r="AF282">
        <f t="shared" si="206"/>
        <v>123.94313687995987</v>
      </c>
      <c r="AG282">
        <v>0</v>
      </c>
      <c r="AH282">
        <v>0</v>
      </c>
      <c r="AI282">
        <f t="shared" si="207"/>
        <v>1</v>
      </c>
      <c r="AJ282">
        <f t="shared" si="208"/>
        <v>0</v>
      </c>
      <c r="AK282">
        <f t="shared" si="209"/>
        <v>52266.730415154379</v>
      </c>
      <c r="AL282" t="s">
        <v>415</v>
      </c>
      <c r="AM282" t="s">
        <v>415</v>
      </c>
      <c r="AN282">
        <v>0</v>
      </c>
      <c r="AO282">
        <v>0</v>
      </c>
      <c r="AP282" t="e">
        <f t="shared" si="210"/>
        <v>#DIV/0!</v>
      </c>
      <c r="AQ282">
        <v>0</v>
      </c>
      <c r="AR282" t="s">
        <v>415</v>
      </c>
      <c r="AS282" t="s">
        <v>415</v>
      </c>
      <c r="AT282">
        <v>0</v>
      </c>
      <c r="AU282">
        <v>0</v>
      </c>
      <c r="AV282" t="e">
        <f t="shared" si="211"/>
        <v>#DIV/0!</v>
      </c>
      <c r="AW282">
        <v>0.5</v>
      </c>
      <c r="AX282">
        <f t="shared" si="212"/>
        <v>1513.0163993024428</v>
      </c>
      <c r="AY282">
        <f t="shared" si="213"/>
        <v>45.832078012288939</v>
      </c>
      <c r="AZ282" t="e">
        <f t="shared" si="214"/>
        <v>#DIV/0!</v>
      </c>
      <c r="BA282">
        <f t="shared" si="215"/>
        <v>3.0291858061432277E-2</v>
      </c>
      <c r="BB282" t="e">
        <f t="shared" si="216"/>
        <v>#DIV/0!</v>
      </c>
      <c r="BC282" t="e">
        <f t="shared" si="217"/>
        <v>#DIV/0!</v>
      </c>
      <c r="BD282" t="s">
        <v>415</v>
      </c>
      <c r="BE282">
        <v>0</v>
      </c>
      <c r="BF282" t="e">
        <f t="shared" si="218"/>
        <v>#DIV/0!</v>
      </c>
      <c r="BG282" t="e">
        <f t="shared" si="219"/>
        <v>#DIV/0!</v>
      </c>
      <c r="BH282" t="e">
        <f t="shared" si="220"/>
        <v>#DIV/0!</v>
      </c>
      <c r="BI282" t="e">
        <f t="shared" si="221"/>
        <v>#DIV/0!</v>
      </c>
      <c r="BJ282" t="e">
        <f t="shared" si="222"/>
        <v>#DIV/0!</v>
      </c>
      <c r="BK282" t="e">
        <f t="shared" si="223"/>
        <v>#DIV/0!</v>
      </c>
      <c r="BL282" t="e">
        <f t="shared" si="224"/>
        <v>#DIV/0!</v>
      </c>
      <c r="BM282" t="e">
        <f t="shared" si="225"/>
        <v>#DIV/0!</v>
      </c>
      <c r="CV282">
        <f t="shared" si="226"/>
        <v>1799.8</v>
      </c>
      <c r="CW282">
        <f t="shared" si="227"/>
        <v>1513.0163993024428</v>
      </c>
      <c r="CX282">
        <f t="shared" si="228"/>
        <v>0.8406580727316606</v>
      </c>
      <c r="CY282">
        <f t="shared" si="229"/>
        <v>0.19131614546332137</v>
      </c>
      <c r="CZ282">
        <v>6</v>
      </c>
      <c r="DA282">
        <v>0.5</v>
      </c>
      <c r="DB282" t="s">
        <v>416</v>
      </c>
      <c r="DC282">
        <v>2</v>
      </c>
      <c r="DD282">
        <v>1674748388.0999999</v>
      </c>
      <c r="DE282">
        <v>399.83800000000002</v>
      </c>
      <c r="DF282">
        <v>456.99099999999999</v>
      </c>
      <c r="DG282">
        <v>24.9589</v>
      </c>
      <c r="DH282">
        <v>19.68</v>
      </c>
      <c r="DI282">
        <v>403.75299999999999</v>
      </c>
      <c r="DJ282">
        <v>24.565899999999999</v>
      </c>
      <c r="DK282">
        <v>500.09300000000002</v>
      </c>
      <c r="DL282">
        <v>99.092100000000002</v>
      </c>
      <c r="DM282">
        <v>9.9793400000000004E-2</v>
      </c>
      <c r="DN282">
        <v>28.002099999999999</v>
      </c>
      <c r="DO282">
        <v>28.128699999999998</v>
      </c>
      <c r="DP282">
        <v>999.9</v>
      </c>
      <c r="DQ282">
        <v>0</v>
      </c>
      <c r="DR282">
        <v>0</v>
      </c>
      <c r="DS282">
        <v>10008.799999999999</v>
      </c>
      <c r="DT282">
        <v>0</v>
      </c>
      <c r="DU282">
        <v>378.529</v>
      </c>
      <c r="DV282">
        <v>-57.153199999999998</v>
      </c>
      <c r="DW282">
        <v>410.07299999999998</v>
      </c>
      <c r="DX282">
        <v>466.16500000000002</v>
      </c>
      <c r="DY282">
        <v>5.2789599999999997</v>
      </c>
      <c r="DZ282">
        <v>456.99099999999999</v>
      </c>
      <c r="EA282">
        <v>19.68</v>
      </c>
      <c r="EB282">
        <v>2.47323</v>
      </c>
      <c r="EC282">
        <v>1.9501299999999999</v>
      </c>
      <c r="ED282">
        <v>20.851400000000002</v>
      </c>
      <c r="EE282">
        <v>17.045100000000001</v>
      </c>
      <c r="EF282">
        <v>1799.8</v>
      </c>
      <c r="EG282">
        <v>0.97800399999999998</v>
      </c>
      <c r="EH282">
        <v>2.1995500000000001E-2</v>
      </c>
      <c r="EI282">
        <v>0</v>
      </c>
      <c r="EJ282">
        <v>722.22500000000002</v>
      </c>
      <c r="EK282">
        <v>5.0010599999999998</v>
      </c>
      <c r="EL282">
        <v>13327.1</v>
      </c>
      <c r="EM282">
        <v>16709.2</v>
      </c>
      <c r="EN282">
        <v>46.125</v>
      </c>
      <c r="EO282">
        <v>47.061999999999998</v>
      </c>
      <c r="EP282">
        <v>46.936999999999998</v>
      </c>
      <c r="EQ282">
        <v>46.186999999999998</v>
      </c>
      <c r="ER282">
        <v>47.186999999999998</v>
      </c>
      <c r="ES282">
        <v>1755.32</v>
      </c>
      <c r="ET282">
        <v>39.479999999999997</v>
      </c>
      <c r="EU282">
        <v>0</v>
      </c>
      <c r="EV282">
        <v>1674748385.3</v>
      </c>
      <c r="EW282">
        <v>0</v>
      </c>
      <c r="EX282">
        <v>722.39851999999996</v>
      </c>
      <c r="EY282">
        <v>-1.89661540318439</v>
      </c>
      <c r="EZ282">
        <v>-31.96923084435041</v>
      </c>
      <c r="FA282">
        <v>13332.82</v>
      </c>
      <c r="FB282">
        <v>15</v>
      </c>
      <c r="FC282">
        <v>1674745522.0999999</v>
      </c>
      <c r="FD282" t="s">
        <v>417</v>
      </c>
      <c r="FE282">
        <v>1674745522.0999999</v>
      </c>
      <c r="FF282">
        <v>1674745515.0999999</v>
      </c>
      <c r="FG282">
        <v>2</v>
      </c>
      <c r="FH282">
        <v>7.9000000000000001E-2</v>
      </c>
      <c r="FI282">
        <v>5.8000000000000003E-2</v>
      </c>
      <c r="FJ282">
        <v>-3.89</v>
      </c>
      <c r="FK282">
        <v>9.4E-2</v>
      </c>
      <c r="FL282">
        <v>383</v>
      </c>
      <c r="FM282">
        <v>18</v>
      </c>
      <c r="FN282">
        <v>0.28000000000000003</v>
      </c>
      <c r="FO282">
        <v>0.05</v>
      </c>
      <c r="FP282">
        <v>45.777521388781821</v>
      </c>
      <c r="FQ282">
        <v>0.45660839180872798</v>
      </c>
      <c r="FR282">
        <v>6.5512161513551312E-2</v>
      </c>
      <c r="FS282">
        <v>-1</v>
      </c>
      <c r="FT282">
        <v>0.33994970276243047</v>
      </c>
      <c r="FU282">
        <v>9.5801173153337027E-3</v>
      </c>
      <c r="FV282">
        <v>1.0403192300462479E-3</v>
      </c>
      <c r="FW282">
        <v>-1</v>
      </c>
      <c r="FX282">
        <v>0</v>
      </c>
      <c r="FY282">
        <v>0</v>
      </c>
      <c r="FZ282" t="s">
        <v>418</v>
      </c>
      <c r="GA282">
        <v>2.97803</v>
      </c>
      <c r="GB282">
        <v>2.8062</v>
      </c>
      <c r="GC282">
        <v>9.7589899999999993E-2</v>
      </c>
      <c r="GD282">
        <v>0.105966</v>
      </c>
      <c r="GE282">
        <v>0.12139900000000001</v>
      </c>
      <c r="GF282">
        <v>0.10288</v>
      </c>
      <c r="GG282">
        <v>26674.7</v>
      </c>
      <c r="GH282">
        <v>24516.799999999999</v>
      </c>
      <c r="GI282">
        <v>26572.2</v>
      </c>
      <c r="GJ282">
        <v>25898.5</v>
      </c>
      <c r="GK282">
        <v>31766.7</v>
      </c>
      <c r="GL282">
        <v>32787.1</v>
      </c>
      <c r="GM282">
        <v>37647.4</v>
      </c>
      <c r="GN282">
        <v>38417.199999999997</v>
      </c>
      <c r="GO282">
        <v>1.9755</v>
      </c>
      <c r="GP282">
        <v>1.9366000000000001</v>
      </c>
      <c r="GQ282">
        <v>7.0445199999999999E-2</v>
      </c>
      <c r="GR282">
        <v>0</v>
      </c>
      <c r="GS282">
        <v>26.977699999999999</v>
      </c>
      <c r="GT282">
        <v>999.9</v>
      </c>
      <c r="GU282">
        <v>55.5</v>
      </c>
      <c r="GV282">
        <v>31.9</v>
      </c>
      <c r="GW282">
        <v>26.5913</v>
      </c>
      <c r="GX282">
        <v>62.0413</v>
      </c>
      <c r="GY282">
        <v>12.507999999999999</v>
      </c>
      <c r="GZ282">
        <v>1</v>
      </c>
      <c r="HA282">
        <v>0.39422499999999999</v>
      </c>
      <c r="HB282">
        <v>2.0821000000000001</v>
      </c>
      <c r="HC282">
        <v>20.2439</v>
      </c>
      <c r="HD282">
        <v>5.2068099999999999</v>
      </c>
      <c r="HE282">
        <v>11.9381</v>
      </c>
      <c r="HF282">
        <v>4.9875999999999996</v>
      </c>
      <c r="HG282">
        <v>3.2909999999999999</v>
      </c>
      <c r="HH282">
        <v>9999</v>
      </c>
      <c r="HI282">
        <v>9999</v>
      </c>
      <c r="HJ282">
        <v>9999</v>
      </c>
      <c r="HK282">
        <v>999.9</v>
      </c>
      <c r="HL282">
        <v>1.8702399999999999</v>
      </c>
      <c r="HM282">
        <v>1.87652</v>
      </c>
      <c r="HN282">
        <v>1.8742399999999999</v>
      </c>
      <c r="HO282">
        <v>1.8725499999999999</v>
      </c>
      <c r="HP282">
        <v>1.873</v>
      </c>
      <c r="HQ282">
        <v>1.87032</v>
      </c>
      <c r="HR282">
        <v>1.8763000000000001</v>
      </c>
      <c r="HS282">
        <v>1.87531</v>
      </c>
      <c r="HT282">
        <v>5</v>
      </c>
      <c r="HU282">
        <v>0</v>
      </c>
      <c r="HV282">
        <v>0</v>
      </c>
      <c r="HW282">
        <v>0</v>
      </c>
      <c r="HX282" t="s">
        <v>419</v>
      </c>
      <c r="HY282" t="s">
        <v>420</v>
      </c>
      <c r="HZ282" t="s">
        <v>421</v>
      </c>
      <c r="IA282" t="s">
        <v>422</v>
      </c>
      <c r="IB282" t="s">
        <v>422</v>
      </c>
      <c r="IC282" t="s">
        <v>421</v>
      </c>
      <c r="ID282">
        <v>0</v>
      </c>
      <c r="IE282">
        <v>100</v>
      </c>
      <c r="IF282">
        <v>100</v>
      </c>
      <c r="IG282">
        <v>-3.915</v>
      </c>
      <c r="IH282">
        <v>0.39300000000000002</v>
      </c>
      <c r="II282">
        <v>-3.1183980323874012</v>
      </c>
      <c r="IJ282">
        <v>-2.536945948238235E-3</v>
      </c>
      <c r="IK282">
        <v>1.581473279927893E-6</v>
      </c>
      <c r="IL282">
        <v>-4.6698293441882044E-10</v>
      </c>
      <c r="IM282">
        <v>-0.1212426229721789</v>
      </c>
      <c r="IN282">
        <v>-1.5895243091576399E-2</v>
      </c>
      <c r="IO282">
        <v>1.559614309849521E-3</v>
      </c>
      <c r="IP282">
        <v>-2.4566050869858518E-6</v>
      </c>
      <c r="IQ282">
        <v>2</v>
      </c>
      <c r="IR282">
        <v>2224</v>
      </c>
      <c r="IS282">
        <v>2</v>
      </c>
      <c r="IT282">
        <v>25</v>
      </c>
      <c r="IU282">
        <v>47.8</v>
      </c>
      <c r="IV282">
        <v>47.9</v>
      </c>
      <c r="IW282">
        <v>1.0400400000000001</v>
      </c>
      <c r="IX282">
        <v>2.48047</v>
      </c>
      <c r="IY282">
        <v>1.65039</v>
      </c>
      <c r="IZ282">
        <v>2.2985799999999998</v>
      </c>
      <c r="JA282">
        <v>1.50024</v>
      </c>
      <c r="JB282">
        <v>2.3083499999999999</v>
      </c>
      <c r="JC282">
        <v>37.578099999999999</v>
      </c>
      <c r="JD282">
        <v>23.851099999999999</v>
      </c>
      <c r="JE282">
        <v>18</v>
      </c>
      <c r="JF282">
        <v>506.12599999999998</v>
      </c>
      <c r="JG282">
        <v>474.30700000000002</v>
      </c>
      <c r="JH282">
        <v>25.1905</v>
      </c>
      <c r="JI282">
        <v>32.228099999999998</v>
      </c>
      <c r="JJ282">
        <v>30.0001</v>
      </c>
      <c r="JK282">
        <v>32.222799999999999</v>
      </c>
      <c r="JL282">
        <v>32.195300000000003</v>
      </c>
      <c r="JM282">
        <v>20.855699999999999</v>
      </c>
      <c r="JN282">
        <v>41.951000000000001</v>
      </c>
      <c r="JO282">
        <v>89.134699999999995</v>
      </c>
      <c r="JP282">
        <v>25.1876</v>
      </c>
      <c r="JQ282">
        <v>457.041</v>
      </c>
      <c r="JR282">
        <v>19.663900000000002</v>
      </c>
      <c r="JS282">
        <v>99.9114</v>
      </c>
      <c r="JT282">
        <v>99.122799999999998</v>
      </c>
    </row>
    <row r="283" spans="1:280" x14ac:dyDescent="0.25">
      <c r="A283">
        <v>267</v>
      </c>
      <c r="B283">
        <v>1674748398.0999999</v>
      </c>
      <c r="C283">
        <v>2660.5</v>
      </c>
      <c r="D283" t="s">
        <v>953</v>
      </c>
      <c r="E283" t="s">
        <v>954</v>
      </c>
      <c r="F283" t="s">
        <v>412</v>
      </c>
      <c r="G283" t="s">
        <v>413</v>
      </c>
      <c r="H283" t="s">
        <v>414</v>
      </c>
      <c r="I283">
        <v>1674748398.0999999</v>
      </c>
      <c r="J283">
        <f t="shared" si="184"/>
        <v>4.5236153726184222E-3</v>
      </c>
      <c r="K283">
        <f t="shared" si="185"/>
        <v>4.5236153726184218</v>
      </c>
      <c r="L283">
        <f t="shared" si="186"/>
        <v>46.009758795488437</v>
      </c>
      <c r="M283">
        <f t="shared" si="187"/>
        <v>399.78300000000002</v>
      </c>
      <c r="N283">
        <f t="shared" si="188"/>
        <v>167.0547635095482</v>
      </c>
      <c r="O283">
        <f t="shared" si="189"/>
        <v>16.570357613640159</v>
      </c>
      <c r="P283">
        <f t="shared" si="190"/>
        <v>39.654943915893007</v>
      </c>
      <c r="Q283">
        <f t="shared" si="191"/>
        <v>0.34330067418281957</v>
      </c>
      <c r="R283">
        <f t="shared" si="192"/>
        <v>2.9095057045528119</v>
      </c>
      <c r="S283">
        <f t="shared" si="193"/>
        <v>0.3222799894412447</v>
      </c>
      <c r="T283">
        <f t="shared" si="194"/>
        <v>0.20320626976359574</v>
      </c>
      <c r="U283">
        <f t="shared" si="195"/>
        <v>344.37069860504857</v>
      </c>
      <c r="V283">
        <f t="shared" si="196"/>
        <v>28.870855577277219</v>
      </c>
      <c r="W283">
        <f t="shared" si="197"/>
        <v>28.133800000000001</v>
      </c>
      <c r="X283">
        <f t="shared" si="198"/>
        <v>3.8245406441099066</v>
      </c>
      <c r="Y283">
        <f t="shared" si="199"/>
        <v>65.215194211878085</v>
      </c>
      <c r="Z283">
        <f t="shared" si="200"/>
        <v>2.4764861281227999</v>
      </c>
      <c r="AA283">
        <f t="shared" si="201"/>
        <v>3.7974066596764664</v>
      </c>
      <c r="AB283">
        <f t="shared" si="202"/>
        <v>1.3480545159871067</v>
      </c>
      <c r="AC283">
        <f t="shared" si="203"/>
        <v>-199.49143793247242</v>
      </c>
      <c r="AD283">
        <f t="shared" si="204"/>
        <v>-19.167958582658525</v>
      </c>
      <c r="AE283">
        <f t="shared" si="205"/>
        <v>-1.4370835128162256</v>
      </c>
      <c r="AF283">
        <f t="shared" si="206"/>
        <v>124.27421857710139</v>
      </c>
      <c r="AG283">
        <v>0</v>
      </c>
      <c r="AH283">
        <v>0</v>
      </c>
      <c r="AI283">
        <f t="shared" si="207"/>
        <v>1</v>
      </c>
      <c r="AJ283">
        <f t="shared" si="208"/>
        <v>0</v>
      </c>
      <c r="AK283">
        <f t="shared" si="209"/>
        <v>52104.54003059012</v>
      </c>
      <c r="AL283" t="s">
        <v>415</v>
      </c>
      <c r="AM283" t="s">
        <v>415</v>
      </c>
      <c r="AN283">
        <v>0</v>
      </c>
      <c r="AO283">
        <v>0</v>
      </c>
      <c r="AP283" t="e">
        <f t="shared" si="210"/>
        <v>#DIV/0!</v>
      </c>
      <c r="AQ283">
        <v>0</v>
      </c>
      <c r="AR283" t="s">
        <v>415</v>
      </c>
      <c r="AS283" t="s">
        <v>415</v>
      </c>
      <c r="AT283">
        <v>0</v>
      </c>
      <c r="AU283">
        <v>0</v>
      </c>
      <c r="AV283" t="e">
        <f t="shared" si="211"/>
        <v>#DIV/0!</v>
      </c>
      <c r="AW283">
        <v>0.5</v>
      </c>
      <c r="AX283">
        <f t="shared" si="212"/>
        <v>1513.1927993025242</v>
      </c>
      <c r="AY283">
        <f t="shared" si="213"/>
        <v>46.009758795488437</v>
      </c>
      <c r="AZ283" t="e">
        <f t="shared" si="214"/>
        <v>#DIV/0!</v>
      </c>
      <c r="BA283">
        <f t="shared" si="215"/>
        <v>3.0405747910441889E-2</v>
      </c>
      <c r="BB283" t="e">
        <f t="shared" si="216"/>
        <v>#DIV/0!</v>
      </c>
      <c r="BC283" t="e">
        <f t="shared" si="217"/>
        <v>#DIV/0!</v>
      </c>
      <c r="BD283" t="s">
        <v>415</v>
      </c>
      <c r="BE283">
        <v>0</v>
      </c>
      <c r="BF283" t="e">
        <f t="shared" si="218"/>
        <v>#DIV/0!</v>
      </c>
      <c r="BG283" t="e">
        <f t="shared" si="219"/>
        <v>#DIV/0!</v>
      </c>
      <c r="BH283" t="e">
        <f t="shared" si="220"/>
        <v>#DIV/0!</v>
      </c>
      <c r="BI283" t="e">
        <f t="shared" si="221"/>
        <v>#DIV/0!</v>
      </c>
      <c r="BJ283" t="e">
        <f t="shared" si="222"/>
        <v>#DIV/0!</v>
      </c>
      <c r="BK283" t="e">
        <f t="shared" si="223"/>
        <v>#DIV/0!</v>
      </c>
      <c r="BL283" t="e">
        <f t="shared" si="224"/>
        <v>#DIV/0!</v>
      </c>
      <c r="BM283" t="e">
        <f t="shared" si="225"/>
        <v>#DIV/0!</v>
      </c>
      <c r="CV283">
        <f t="shared" si="226"/>
        <v>1800.01</v>
      </c>
      <c r="CW283">
        <f t="shared" si="227"/>
        <v>1513.1927993025242</v>
      </c>
      <c r="CX283">
        <f t="shared" si="228"/>
        <v>0.84065799595698032</v>
      </c>
      <c r="CY283">
        <f t="shared" si="229"/>
        <v>0.19131599191396079</v>
      </c>
      <c r="CZ283">
        <v>6</v>
      </c>
      <c r="DA283">
        <v>0.5</v>
      </c>
      <c r="DB283" t="s">
        <v>416</v>
      </c>
      <c r="DC283">
        <v>2</v>
      </c>
      <c r="DD283">
        <v>1674748398.0999999</v>
      </c>
      <c r="DE283">
        <v>399.78300000000002</v>
      </c>
      <c r="DF283">
        <v>457.15499999999997</v>
      </c>
      <c r="DG283">
        <v>24.966799999999999</v>
      </c>
      <c r="DH283">
        <v>19.674900000000001</v>
      </c>
      <c r="DI283">
        <v>403.69799999999998</v>
      </c>
      <c r="DJ283">
        <v>24.5733</v>
      </c>
      <c r="DK283">
        <v>500.08600000000001</v>
      </c>
      <c r="DL283">
        <v>99.090900000000005</v>
      </c>
      <c r="DM283">
        <v>0.100271</v>
      </c>
      <c r="DN283">
        <v>28.011600000000001</v>
      </c>
      <c r="DO283">
        <v>28.133800000000001</v>
      </c>
      <c r="DP283">
        <v>999.9</v>
      </c>
      <c r="DQ283">
        <v>0</v>
      </c>
      <c r="DR283">
        <v>0</v>
      </c>
      <c r="DS283">
        <v>9976.8799999999992</v>
      </c>
      <c r="DT283">
        <v>0</v>
      </c>
      <c r="DU283">
        <v>377.41899999999998</v>
      </c>
      <c r="DV283">
        <v>-57.372700000000002</v>
      </c>
      <c r="DW283">
        <v>410.02</v>
      </c>
      <c r="DX283">
        <v>466.33</v>
      </c>
      <c r="DY283">
        <v>5.2919</v>
      </c>
      <c r="DZ283">
        <v>457.15499999999997</v>
      </c>
      <c r="EA283">
        <v>19.674900000000001</v>
      </c>
      <c r="EB283">
        <v>2.4739800000000001</v>
      </c>
      <c r="EC283">
        <v>1.9496</v>
      </c>
      <c r="ED283">
        <v>20.856300000000001</v>
      </c>
      <c r="EE283">
        <v>17.040900000000001</v>
      </c>
      <c r="EF283">
        <v>1800.01</v>
      </c>
      <c r="EG283">
        <v>0.97800799999999999</v>
      </c>
      <c r="EH283">
        <v>2.1992100000000001E-2</v>
      </c>
      <c r="EI283">
        <v>0</v>
      </c>
      <c r="EJ283">
        <v>721.66300000000001</v>
      </c>
      <c r="EK283">
        <v>5.0010599999999998</v>
      </c>
      <c r="EL283">
        <v>13320.1</v>
      </c>
      <c r="EM283">
        <v>16711.2</v>
      </c>
      <c r="EN283">
        <v>46.186999999999998</v>
      </c>
      <c r="EO283">
        <v>47.125</v>
      </c>
      <c r="EP283">
        <v>47</v>
      </c>
      <c r="EQ283">
        <v>46.186999999999998</v>
      </c>
      <c r="ER283">
        <v>47.25</v>
      </c>
      <c r="ES283">
        <v>1755.53</v>
      </c>
      <c r="ET283">
        <v>39.479999999999997</v>
      </c>
      <c r="EU283">
        <v>0</v>
      </c>
      <c r="EV283">
        <v>1674748395.5</v>
      </c>
      <c r="EW283">
        <v>0</v>
      </c>
      <c r="EX283">
        <v>722.04092307692304</v>
      </c>
      <c r="EY283">
        <v>-2.6068376192605842</v>
      </c>
      <c r="EZ283">
        <v>-36.772649556400779</v>
      </c>
      <c r="FA283">
        <v>13327.52307692308</v>
      </c>
      <c r="FB283">
        <v>15</v>
      </c>
      <c r="FC283">
        <v>1674745522.0999999</v>
      </c>
      <c r="FD283" t="s">
        <v>417</v>
      </c>
      <c r="FE283">
        <v>1674745522.0999999</v>
      </c>
      <c r="FF283">
        <v>1674745515.0999999</v>
      </c>
      <c r="FG283">
        <v>2</v>
      </c>
      <c r="FH283">
        <v>7.9000000000000001E-2</v>
      </c>
      <c r="FI283">
        <v>5.8000000000000003E-2</v>
      </c>
      <c r="FJ283">
        <v>-3.89</v>
      </c>
      <c r="FK283">
        <v>9.4E-2</v>
      </c>
      <c r="FL283">
        <v>383</v>
      </c>
      <c r="FM283">
        <v>18</v>
      </c>
      <c r="FN283">
        <v>0.28000000000000003</v>
      </c>
      <c r="FO283">
        <v>0.05</v>
      </c>
      <c r="FP283">
        <v>45.86691093980528</v>
      </c>
      <c r="FQ283">
        <v>0.54136602786914878</v>
      </c>
      <c r="FR283">
        <v>6.8112845425232271E-2</v>
      </c>
      <c r="FS283">
        <v>-1</v>
      </c>
      <c r="FT283">
        <v>0.34157001113054408</v>
      </c>
      <c r="FU283">
        <v>1.0177597628923851E-2</v>
      </c>
      <c r="FV283">
        <v>1.0846351443543701E-3</v>
      </c>
      <c r="FW283">
        <v>-1</v>
      </c>
      <c r="FX283">
        <v>0</v>
      </c>
      <c r="FY283">
        <v>0</v>
      </c>
      <c r="FZ283" t="s">
        <v>418</v>
      </c>
      <c r="GA283">
        <v>2.9780099999999998</v>
      </c>
      <c r="GB283">
        <v>2.8063899999999999</v>
      </c>
      <c r="GC283">
        <v>9.7578499999999999E-2</v>
      </c>
      <c r="GD283">
        <v>0.105993</v>
      </c>
      <c r="GE283">
        <v>0.121423</v>
      </c>
      <c r="GF283">
        <v>0.10285999999999999</v>
      </c>
      <c r="GG283">
        <v>26674.9</v>
      </c>
      <c r="GH283">
        <v>24516.1</v>
      </c>
      <c r="GI283">
        <v>26572</v>
      </c>
      <c r="GJ283">
        <v>25898.5</v>
      </c>
      <c r="GK283">
        <v>31765.599999999999</v>
      </c>
      <c r="GL283">
        <v>32787.9</v>
      </c>
      <c r="GM283">
        <v>37647.1</v>
      </c>
      <c r="GN283">
        <v>38417.300000000003</v>
      </c>
      <c r="GO283">
        <v>1.9758</v>
      </c>
      <c r="GP283">
        <v>1.9367300000000001</v>
      </c>
      <c r="GQ283">
        <v>7.1097199999999999E-2</v>
      </c>
      <c r="GR283">
        <v>0</v>
      </c>
      <c r="GS283">
        <v>26.972200000000001</v>
      </c>
      <c r="GT283">
        <v>999.9</v>
      </c>
      <c r="GU283">
        <v>55.4</v>
      </c>
      <c r="GV283">
        <v>31.9</v>
      </c>
      <c r="GW283">
        <v>26.545400000000001</v>
      </c>
      <c r="GX283">
        <v>62.031300000000002</v>
      </c>
      <c r="GY283">
        <v>11.891</v>
      </c>
      <c r="GZ283">
        <v>1</v>
      </c>
      <c r="HA283">
        <v>0.39449200000000001</v>
      </c>
      <c r="HB283">
        <v>2.1105</v>
      </c>
      <c r="HC283">
        <v>20.243600000000001</v>
      </c>
      <c r="HD283">
        <v>5.2065099999999997</v>
      </c>
      <c r="HE283">
        <v>11.9381</v>
      </c>
      <c r="HF283">
        <v>4.9875499999999997</v>
      </c>
      <c r="HG283">
        <v>3.2909999999999999</v>
      </c>
      <c r="HH283">
        <v>9999</v>
      </c>
      <c r="HI283">
        <v>9999</v>
      </c>
      <c r="HJ283">
        <v>9999</v>
      </c>
      <c r="HK283">
        <v>999.9</v>
      </c>
      <c r="HL283">
        <v>1.87022</v>
      </c>
      <c r="HM283">
        <v>1.8765099999999999</v>
      </c>
      <c r="HN283">
        <v>1.8742399999999999</v>
      </c>
      <c r="HO283">
        <v>1.87256</v>
      </c>
      <c r="HP283">
        <v>1.8730100000000001</v>
      </c>
      <c r="HQ283">
        <v>1.8703099999999999</v>
      </c>
      <c r="HR283">
        <v>1.87626</v>
      </c>
      <c r="HS283">
        <v>1.87531</v>
      </c>
      <c r="HT283">
        <v>5</v>
      </c>
      <c r="HU283">
        <v>0</v>
      </c>
      <c r="HV283">
        <v>0</v>
      </c>
      <c r="HW283">
        <v>0</v>
      </c>
      <c r="HX283" t="s">
        <v>419</v>
      </c>
      <c r="HY283" t="s">
        <v>420</v>
      </c>
      <c r="HZ283" t="s">
        <v>421</v>
      </c>
      <c r="IA283" t="s">
        <v>422</v>
      </c>
      <c r="IB283" t="s">
        <v>422</v>
      </c>
      <c r="IC283" t="s">
        <v>421</v>
      </c>
      <c r="ID283">
        <v>0</v>
      </c>
      <c r="IE283">
        <v>100</v>
      </c>
      <c r="IF283">
        <v>100</v>
      </c>
      <c r="IG283">
        <v>-3.915</v>
      </c>
      <c r="IH283">
        <v>0.39350000000000002</v>
      </c>
      <c r="II283">
        <v>-3.1183980323874012</v>
      </c>
      <c r="IJ283">
        <v>-2.536945948238235E-3</v>
      </c>
      <c r="IK283">
        <v>1.581473279927893E-6</v>
      </c>
      <c r="IL283">
        <v>-4.6698293441882044E-10</v>
      </c>
      <c r="IM283">
        <v>-0.1212426229721789</v>
      </c>
      <c r="IN283">
        <v>-1.5895243091576399E-2</v>
      </c>
      <c r="IO283">
        <v>1.559614309849521E-3</v>
      </c>
      <c r="IP283">
        <v>-2.4566050869858518E-6</v>
      </c>
      <c r="IQ283">
        <v>2</v>
      </c>
      <c r="IR283">
        <v>2224</v>
      </c>
      <c r="IS283">
        <v>2</v>
      </c>
      <c r="IT283">
        <v>25</v>
      </c>
      <c r="IU283">
        <v>47.9</v>
      </c>
      <c r="IV283">
        <v>48</v>
      </c>
      <c r="IW283">
        <v>1.0412600000000001</v>
      </c>
      <c r="IX283">
        <v>2.4694799999999999</v>
      </c>
      <c r="IY283">
        <v>1.65039</v>
      </c>
      <c r="IZ283">
        <v>2.2985799999999998</v>
      </c>
      <c r="JA283">
        <v>1.50024</v>
      </c>
      <c r="JB283">
        <v>2.4011200000000001</v>
      </c>
      <c r="JC283">
        <v>37.578099999999999</v>
      </c>
      <c r="JD283">
        <v>23.868600000000001</v>
      </c>
      <c r="JE283">
        <v>18</v>
      </c>
      <c r="JF283">
        <v>506.32600000000002</v>
      </c>
      <c r="JG283">
        <v>474.40800000000002</v>
      </c>
      <c r="JH283">
        <v>25.183900000000001</v>
      </c>
      <c r="JI283">
        <v>32.228099999999998</v>
      </c>
      <c r="JJ283">
        <v>30.0001</v>
      </c>
      <c r="JK283">
        <v>32.223199999999999</v>
      </c>
      <c r="JL283">
        <v>32.197699999999998</v>
      </c>
      <c r="JM283">
        <v>20.8645</v>
      </c>
      <c r="JN283">
        <v>41.951000000000001</v>
      </c>
      <c r="JO283">
        <v>88.762299999999996</v>
      </c>
      <c r="JP283">
        <v>25.169699999999999</v>
      </c>
      <c r="JQ283">
        <v>457.23899999999998</v>
      </c>
      <c r="JR283">
        <v>19.621600000000001</v>
      </c>
      <c r="JS283">
        <v>99.910700000000006</v>
      </c>
      <c r="JT283">
        <v>99.123000000000005</v>
      </c>
    </row>
    <row r="284" spans="1:280" x14ac:dyDescent="0.25">
      <c r="A284">
        <v>268</v>
      </c>
      <c r="B284">
        <v>1674748408.0999999</v>
      </c>
      <c r="C284">
        <v>2670.5</v>
      </c>
      <c r="D284" t="s">
        <v>955</v>
      </c>
      <c r="E284" t="s">
        <v>956</v>
      </c>
      <c r="F284" t="s">
        <v>412</v>
      </c>
      <c r="G284" t="s">
        <v>413</v>
      </c>
      <c r="H284" t="s">
        <v>414</v>
      </c>
      <c r="I284">
        <v>1674748408.0999999</v>
      </c>
      <c r="J284">
        <f t="shared" si="184"/>
        <v>4.5450743545894868E-3</v>
      </c>
      <c r="K284">
        <f t="shared" si="185"/>
        <v>4.5450743545894872</v>
      </c>
      <c r="L284">
        <f t="shared" si="186"/>
        <v>46.066783321919814</v>
      </c>
      <c r="M284">
        <f t="shared" si="187"/>
        <v>399.815</v>
      </c>
      <c r="N284">
        <f t="shared" si="188"/>
        <v>167.86864911655547</v>
      </c>
      <c r="O284">
        <f t="shared" si="189"/>
        <v>16.651458198299203</v>
      </c>
      <c r="P284">
        <f t="shared" si="190"/>
        <v>39.659000025255004</v>
      </c>
      <c r="Q284">
        <f t="shared" si="191"/>
        <v>0.34501162760981446</v>
      </c>
      <c r="R284">
        <f t="shared" si="192"/>
        <v>2.9111889289301751</v>
      </c>
      <c r="S284">
        <f t="shared" si="193"/>
        <v>0.32379930461976697</v>
      </c>
      <c r="T284">
        <f t="shared" si="194"/>
        <v>0.20417163425553031</v>
      </c>
      <c r="U284">
        <f t="shared" si="195"/>
        <v>344.36499860502533</v>
      </c>
      <c r="V284">
        <f t="shared" si="196"/>
        <v>28.869846988359203</v>
      </c>
      <c r="W284">
        <f t="shared" si="197"/>
        <v>28.1355</v>
      </c>
      <c r="X284">
        <f t="shared" si="198"/>
        <v>3.8249193115411373</v>
      </c>
      <c r="Y284">
        <f t="shared" si="199"/>
        <v>65.204049320432674</v>
      </c>
      <c r="Z284">
        <f t="shared" si="200"/>
        <v>2.4767991076637998</v>
      </c>
      <c r="AA284">
        <f t="shared" si="201"/>
        <v>3.7985357251235272</v>
      </c>
      <c r="AB284">
        <f t="shared" si="202"/>
        <v>1.3481202038773374</v>
      </c>
      <c r="AC284">
        <f t="shared" si="203"/>
        <v>-200.43777903739635</v>
      </c>
      <c r="AD284">
        <f t="shared" si="204"/>
        <v>-18.645424483334288</v>
      </c>
      <c r="AE284">
        <f t="shared" si="205"/>
        <v>-1.3971465219962542</v>
      </c>
      <c r="AF284">
        <f t="shared" si="206"/>
        <v>123.88464856229842</v>
      </c>
      <c r="AG284">
        <v>0</v>
      </c>
      <c r="AH284">
        <v>0</v>
      </c>
      <c r="AI284">
        <f t="shared" si="207"/>
        <v>1</v>
      </c>
      <c r="AJ284">
        <f t="shared" si="208"/>
        <v>0</v>
      </c>
      <c r="AK284">
        <f t="shared" si="209"/>
        <v>52151.875384573599</v>
      </c>
      <c r="AL284" t="s">
        <v>415</v>
      </c>
      <c r="AM284" t="s">
        <v>415</v>
      </c>
      <c r="AN284">
        <v>0</v>
      </c>
      <c r="AO284">
        <v>0</v>
      </c>
      <c r="AP284" t="e">
        <f t="shared" si="210"/>
        <v>#DIV/0!</v>
      </c>
      <c r="AQ284">
        <v>0</v>
      </c>
      <c r="AR284" t="s">
        <v>415</v>
      </c>
      <c r="AS284" t="s">
        <v>415</v>
      </c>
      <c r="AT284">
        <v>0</v>
      </c>
      <c r="AU284">
        <v>0</v>
      </c>
      <c r="AV284" t="e">
        <f t="shared" si="211"/>
        <v>#DIV/0!</v>
      </c>
      <c r="AW284">
        <v>0.5</v>
      </c>
      <c r="AX284">
        <f t="shared" si="212"/>
        <v>1513.1675993025126</v>
      </c>
      <c r="AY284">
        <f t="shared" si="213"/>
        <v>46.066783321919814</v>
      </c>
      <c r="AZ284" t="e">
        <f t="shared" si="214"/>
        <v>#DIV/0!</v>
      </c>
      <c r="BA284">
        <f t="shared" si="215"/>
        <v>3.0443939814171331E-2</v>
      </c>
      <c r="BB284" t="e">
        <f t="shared" si="216"/>
        <v>#DIV/0!</v>
      </c>
      <c r="BC284" t="e">
        <f t="shared" si="217"/>
        <v>#DIV/0!</v>
      </c>
      <c r="BD284" t="s">
        <v>415</v>
      </c>
      <c r="BE284">
        <v>0</v>
      </c>
      <c r="BF284" t="e">
        <f t="shared" si="218"/>
        <v>#DIV/0!</v>
      </c>
      <c r="BG284" t="e">
        <f t="shared" si="219"/>
        <v>#DIV/0!</v>
      </c>
      <c r="BH284" t="e">
        <f t="shared" si="220"/>
        <v>#DIV/0!</v>
      </c>
      <c r="BI284" t="e">
        <f t="shared" si="221"/>
        <v>#DIV/0!</v>
      </c>
      <c r="BJ284" t="e">
        <f t="shared" si="222"/>
        <v>#DIV/0!</v>
      </c>
      <c r="BK284" t="e">
        <f t="shared" si="223"/>
        <v>#DIV/0!</v>
      </c>
      <c r="BL284" t="e">
        <f t="shared" si="224"/>
        <v>#DIV/0!</v>
      </c>
      <c r="BM284" t="e">
        <f t="shared" si="225"/>
        <v>#DIV/0!</v>
      </c>
      <c r="CV284">
        <f t="shared" si="226"/>
        <v>1799.98</v>
      </c>
      <c r="CW284">
        <f t="shared" si="227"/>
        <v>1513.1675993025126</v>
      </c>
      <c r="CX284">
        <f t="shared" si="228"/>
        <v>0.84065800692369508</v>
      </c>
      <c r="CY284">
        <f t="shared" si="229"/>
        <v>0.19131601384739017</v>
      </c>
      <c r="CZ284">
        <v>6</v>
      </c>
      <c r="DA284">
        <v>0.5</v>
      </c>
      <c r="DB284" t="s">
        <v>416</v>
      </c>
      <c r="DC284">
        <v>2</v>
      </c>
      <c r="DD284">
        <v>1674748408.0999999</v>
      </c>
      <c r="DE284">
        <v>399.815</v>
      </c>
      <c r="DF284">
        <v>457.26600000000002</v>
      </c>
      <c r="DG284">
        <v>24.9694</v>
      </c>
      <c r="DH284">
        <v>19.6524</v>
      </c>
      <c r="DI284">
        <v>403.73</v>
      </c>
      <c r="DJ284">
        <v>24.575800000000001</v>
      </c>
      <c r="DK284">
        <v>500.08499999999998</v>
      </c>
      <c r="DL284">
        <v>99.093299999999999</v>
      </c>
      <c r="DM284">
        <v>0.100077</v>
      </c>
      <c r="DN284">
        <v>28.0167</v>
      </c>
      <c r="DO284">
        <v>28.1355</v>
      </c>
      <c r="DP284">
        <v>999.9</v>
      </c>
      <c r="DQ284">
        <v>0</v>
      </c>
      <c r="DR284">
        <v>0</v>
      </c>
      <c r="DS284">
        <v>9986.25</v>
      </c>
      <c r="DT284">
        <v>0</v>
      </c>
      <c r="DU284">
        <v>380.15800000000002</v>
      </c>
      <c r="DV284">
        <v>-57.451700000000002</v>
      </c>
      <c r="DW284">
        <v>410.05399999999997</v>
      </c>
      <c r="DX284">
        <v>466.43299999999999</v>
      </c>
      <c r="DY284">
        <v>5.3169199999999996</v>
      </c>
      <c r="DZ284">
        <v>457.26600000000002</v>
      </c>
      <c r="EA284">
        <v>19.6524</v>
      </c>
      <c r="EB284">
        <v>2.4742999999999999</v>
      </c>
      <c r="EC284">
        <v>1.94743</v>
      </c>
      <c r="ED284">
        <v>20.8584</v>
      </c>
      <c r="EE284">
        <v>17.023199999999999</v>
      </c>
      <c r="EF284">
        <v>1799.98</v>
      </c>
      <c r="EG284">
        <v>0.97800799999999999</v>
      </c>
      <c r="EH284">
        <v>2.1992100000000001E-2</v>
      </c>
      <c r="EI284">
        <v>0</v>
      </c>
      <c r="EJ284">
        <v>721.30399999999997</v>
      </c>
      <c r="EK284">
        <v>5.0010599999999998</v>
      </c>
      <c r="EL284">
        <v>13317.3</v>
      </c>
      <c r="EM284">
        <v>16710.900000000001</v>
      </c>
      <c r="EN284">
        <v>46.25</v>
      </c>
      <c r="EO284">
        <v>47.125</v>
      </c>
      <c r="EP284">
        <v>47.061999999999998</v>
      </c>
      <c r="EQ284">
        <v>46.25</v>
      </c>
      <c r="ER284">
        <v>47.25</v>
      </c>
      <c r="ES284">
        <v>1755.5</v>
      </c>
      <c r="ET284">
        <v>39.479999999999997</v>
      </c>
      <c r="EU284">
        <v>0</v>
      </c>
      <c r="EV284">
        <v>1674748405.0999999</v>
      </c>
      <c r="EW284">
        <v>0</v>
      </c>
      <c r="EX284">
        <v>721.61369230769219</v>
      </c>
      <c r="EY284">
        <v>-2.4655726558838409</v>
      </c>
      <c r="EZ284">
        <v>-37.090598347993421</v>
      </c>
      <c r="FA284">
        <v>13321.719230769229</v>
      </c>
      <c r="FB284">
        <v>15</v>
      </c>
      <c r="FC284">
        <v>1674745522.0999999</v>
      </c>
      <c r="FD284" t="s">
        <v>417</v>
      </c>
      <c r="FE284">
        <v>1674745522.0999999</v>
      </c>
      <c r="FF284">
        <v>1674745515.0999999</v>
      </c>
      <c r="FG284">
        <v>2</v>
      </c>
      <c r="FH284">
        <v>7.9000000000000001E-2</v>
      </c>
      <c r="FI284">
        <v>5.8000000000000003E-2</v>
      </c>
      <c r="FJ284">
        <v>-3.89</v>
      </c>
      <c r="FK284">
        <v>9.4E-2</v>
      </c>
      <c r="FL284">
        <v>383</v>
      </c>
      <c r="FM284">
        <v>18</v>
      </c>
      <c r="FN284">
        <v>0.28000000000000003</v>
      </c>
      <c r="FO284">
        <v>0.05</v>
      </c>
      <c r="FP284">
        <v>45.986256429050727</v>
      </c>
      <c r="FQ284">
        <v>0.54983375037144699</v>
      </c>
      <c r="FR284">
        <v>6.7848372344319938E-2</v>
      </c>
      <c r="FS284">
        <v>-1</v>
      </c>
      <c r="FT284">
        <v>0.34341742599801311</v>
      </c>
      <c r="FU284">
        <v>1.05953443305093E-2</v>
      </c>
      <c r="FV284">
        <v>1.071607486112651E-3</v>
      </c>
      <c r="FW284">
        <v>-1</v>
      </c>
      <c r="FX284">
        <v>0</v>
      </c>
      <c r="FY284">
        <v>0</v>
      </c>
      <c r="FZ284" t="s">
        <v>418</v>
      </c>
      <c r="GA284">
        <v>2.9780000000000002</v>
      </c>
      <c r="GB284">
        <v>2.8062800000000001</v>
      </c>
      <c r="GC284">
        <v>9.7586800000000001E-2</v>
      </c>
      <c r="GD284">
        <v>0.106014</v>
      </c>
      <c r="GE284">
        <v>0.121435</v>
      </c>
      <c r="GF284">
        <v>0.102781</v>
      </c>
      <c r="GG284">
        <v>26674.400000000001</v>
      </c>
      <c r="GH284">
        <v>24515.200000000001</v>
      </c>
      <c r="GI284">
        <v>26571.8</v>
      </c>
      <c r="GJ284">
        <v>25898.2</v>
      </c>
      <c r="GK284">
        <v>31765.200000000001</v>
      </c>
      <c r="GL284">
        <v>32790.199999999997</v>
      </c>
      <c r="GM284">
        <v>37647.1</v>
      </c>
      <c r="GN284">
        <v>38416.5</v>
      </c>
      <c r="GO284">
        <v>1.9758</v>
      </c>
      <c r="GP284">
        <v>1.93668</v>
      </c>
      <c r="GQ284">
        <v>7.1339299999999994E-2</v>
      </c>
      <c r="GR284">
        <v>0</v>
      </c>
      <c r="GS284">
        <v>26.969899999999999</v>
      </c>
      <c r="GT284">
        <v>999.9</v>
      </c>
      <c r="GU284">
        <v>55.4</v>
      </c>
      <c r="GV284">
        <v>31.9</v>
      </c>
      <c r="GW284">
        <v>26.545999999999999</v>
      </c>
      <c r="GX284">
        <v>62.171300000000002</v>
      </c>
      <c r="GY284">
        <v>12.275600000000001</v>
      </c>
      <c r="GZ284">
        <v>1</v>
      </c>
      <c r="HA284">
        <v>0.39464900000000003</v>
      </c>
      <c r="HB284">
        <v>2.17035</v>
      </c>
      <c r="HC284">
        <v>20.242899999999999</v>
      </c>
      <c r="HD284">
        <v>5.2060599999999999</v>
      </c>
      <c r="HE284">
        <v>11.9381</v>
      </c>
      <c r="HF284">
        <v>4.9874999999999998</v>
      </c>
      <c r="HG284">
        <v>3.2909999999999999</v>
      </c>
      <c r="HH284">
        <v>9999</v>
      </c>
      <c r="HI284">
        <v>9999</v>
      </c>
      <c r="HJ284">
        <v>9999</v>
      </c>
      <c r="HK284">
        <v>999.9</v>
      </c>
      <c r="HL284">
        <v>1.8702399999999999</v>
      </c>
      <c r="HM284">
        <v>1.87653</v>
      </c>
      <c r="HN284">
        <v>1.8742399999999999</v>
      </c>
      <c r="HO284">
        <v>1.87256</v>
      </c>
      <c r="HP284">
        <v>1.873</v>
      </c>
      <c r="HQ284">
        <v>1.87036</v>
      </c>
      <c r="HR284">
        <v>1.8762700000000001</v>
      </c>
      <c r="HS284">
        <v>1.87531</v>
      </c>
      <c r="HT284">
        <v>5</v>
      </c>
      <c r="HU284">
        <v>0</v>
      </c>
      <c r="HV284">
        <v>0</v>
      </c>
      <c r="HW284">
        <v>0</v>
      </c>
      <c r="HX284" t="s">
        <v>419</v>
      </c>
      <c r="HY284" t="s">
        <v>420</v>
      </c>
      <c r="HZ284" t="s">
        <v>421</v>
      </c>
      <c r="IA284" t="s">
        <v>422</v>
      </c>
      <c r="IB284" t="s">
        <v>422</v>
      </c>
      <c r="IC284" t="s">
        <v>421</v>
      </c>
      <c r="ID284">
        <v>0</v>
      </c>
      <c r="IE284">
        <v>100</v>
      </c>
      <c r="IF284">
        <v>100</v>
      </c>
      <c r="IG284">
        <v>-3.915</v>
      </c>
      <c r="IH284">
        <v>0.39360000000000001</v>
      </c>
      <c r="II284">
        <v>-3.1183980323874012</v>
      </c>
      <c r="IJ284">
        <v>-2.536945948238235E-3</v>
      </c>
      <c r="IK284">
        <v>1.581473279927893E-6</v>
      </c>
      <c r="IL284">
        <v>-4.6698293441882044E-10</v>
      </c>
      <c r="IM284">
        <v>-0.1212426229721789</v>
      </c>
      <c r="IN284">
        <v>-1.5895243091576399E-2</v>
      </c>
      <c r="IO284">
        <v>1.559614309849521E-3</v>
      </c>
      <c r="IP284">
        <v>-2.4566050869858518E-6</v>
      </c>
      <c r="IQ284">
        <v>2</v>
      </c>
      <c r="IR284">
        <v>2224</v>
      </c>
      <c r="IS284">
        <v>2</v>
      </c>
      <c r="IT284">
        <v>25</v>
      </c>
      <c r="IU284">
        <v>48.1</v>
      </c>
      <c r="IV284">
        <v>48.2</v>
      </c>
      <c r="IW284">
        <v>1.0412600000000001</v>
      </c>
      <c r="IX284">
        <v>2.4731399999999999</v>
      </c>
      <c r="IY284">
        <v>1.65039</v>
      </c>
      <c r="IZ284">
        <v>2.2985799999999998</v>
      </c>
      <c r="JA284">
        <v>1.50024</v>
      </c>
      <c r="JB284">
        <v>2.4194300000000002</v>
      </c>
      <c r="JC284">
        <v>37.578099999999999</v>
      </c>
      <c r="JD284">
        <v>23.868600000000001</v>
      </c>
      <c r="JE284">
        <v>18</v>
      </c>
      <c r="JF284">
        <v>506.32600000000002</v>
      </c>
      <c r="JG284">
        <v>474.38</v>
      </c>
      <c r="JH284">
        <v>25.1617</v>
      </c>
      <c r="JI284">
        <v>32.228099999999998</v>
      </c>
      <c r="JJ284">
        <v>30.0001</v>
      </c>
      <c r="JK284">
        <v>32.223199999999999</v>
      </c>
      <c r="JL284">
        <v>32.1982</v>
      </c>
      <c r="JM284">
        <v>20.866900000000001</v>
      </c>
      <c r="JN284">
        <v>41.951000000000001</v>
      </c>
      <c r="JO284">
        <v>88.762299999999996</v>
      </c>
      <c r="JP284">
        <v>25.143000000000001</v>
      </c>
      <c r="JQ284">
        <v>457.45699999999999</v>
      </c>
      <c r="JR284">
        <v>19.588000000000001</v>
      </c>
      <c r="JS284">
        <v>99.910300000000007</v>
      </c>
      <c r="JT284">
        <v>99.121300000000005</v>
      </c>
    </row>
    <row r="285" spans="1:280" x14ac:dyDescent="0.25">
      <c r="A285">
        <v>269</v>
      </c>
      <c r="B285">
        <v>1674748418.0999999</v>
      </c>
      <c r="C285">
        <v>2680.5</v>
      </c>
      <c r="D285" t="s">
        <v>957</v>
      </c>
      <c r="E285" t="s">
        <v>958</v>
      </c>
      <c r="F285" t="s">
        <v>412</v>
      </c>
      <c r="G285" t="s">
        <v>413</v>
      </c>
      <c r="H285" t="s">
        <v>414</v>
      </c>
      <c r="I285">
        <v>1674748418.0999999</v>
      </c>
      <c r="J285">
        <f t="shared" si="184"/>
        <v>4.5730565225444667E-3</v>
      </c>
      <c r="K285">
        <f t="shared" si="185"/>
        <v>4.5730565225444666</v>
      </c>
      <c r="L285">
        <f t="shared" si="186"/>
        <v>46.276250518134582</v>
      </c>
      <c r="M285">
        <f t="shared" si="187"/>
        <v>399.78500000000003</v>
      </c>
      <c r="N285">
        <f t="shared" si="188"/>
        <v>167.7918422251548</v>
      </c>
      <c r="O285">
        <f t="shared" si="189"/>
        <v>16.643707125938334</v>
      </c>
      <c r="P285">
        <f t="shared" si="190"/>
        <v>39.655708913515504</v>
      </c>
      <c r="Q285">
        <f t="shared" si="191"/>
        <v>0.34655641289408451</v>
      </c>
      <c r="R285">
        <f t="shared" si="192"/>
        <v>2.9190375156977861</v>
      </c>
      <c r="S285">
        <f t="shared" si="193"/>
        <v>0.3252137569020595</v>
      </c>
      <c r="T285">
        <f t="shared" si="194"/>
        <v>0.20506652637789327</v>
      </c>
      <c r="U285">
        <f t="shared" si="195"/>
        <v>344.36489860395756</v>
      </c>
      <c r="V285">
        <f t="shared" si="196"/>
        <v>28.861914559707049</v>
      </c>
      <c r="W285">
        <f t="shared" si="197"/>
        <v>28.1508</v>
      </c>
      <c r="X285">
        <f t="shared" si="198"/>
        <v>3.8283287905182575</v>
      </c>
      <c r="Y285">
        <f t="shared" si="199"/>
        <v>65.22603012967204</v>
      </c>
      <c r="Z285">
        <f t="shared" si="200"/>
        <v>2.4778506942516603</v>
      </c>
      <c r="AA285">
        <f t="shared" si="201"/>
        <v>3.7988678589293121</v>
      </c>
      <c r="AB285">
        <f t="shared" si="202"/>
        <v>1.3504780962665972</v>
      </c>
      <c r="AC285">
        <f t="shared" si="203"/>
        <v>-201.671792644211</v>
      </c>
      <c r="AD285">
        <f t="shared" si="204"/>
        <v>-20.867414562439262</v>
      </c>
      <c r="AE285">
        <f t="shared" si="205"/>
        <v>-1.559571863444323</v>
      </c>
      <c r="AF285">
        <f t="shared" si="206"/>
        <v>120.26611953386298</v>
      </c>
      <c r="AG285">
        <v>0</v>
      </c>
      <c r="AH285">
        <v>0</v>
      </c>
      <c r="AI285">
        <f t="shared" si="207"/>
        <v>1</v>
      </c>
      <c r="AJ285">
        <f t="shared" si="208"/>
        <v>0</v>
      </c>
      <c r="AK285">
        <f t="shared" si="209"/>
        <v>52376.430959323399</v>
      </c>
      <c r="AL285" t="s">
        <v>415</v>
      </c>
      <c r="AM285" t="s">
        <v>415</v>
      </c>
      <c r="AN285">
        <v>0</v>
      </c>
      <c r="AO285">
        <v>0</v>
      </c>
      <c r="AP285" t="e">
        <f t="shared" si="210"/>
        <v>#DIV/0!</v>
      </c>
      <c r="AQ285">
        <v>0</v>
      </c>
      <c r="AR285" t="s">
        <v>415</v>
      </c>
      <c r="AS285" t="s">
        <v>415</v>
      </c>
      <c r="AT285">
        <v>0</v>
      </c>
      <c r="AU285">
        <v>0</v>
      </c>
      <c r="AV285" t="e">
        <f t="shared" si="211"/>
        <v>#DIV/0!</v>
      </c>
      <c r="AW285">
        <v>0.5</v>
      </c>
      <c r="AX285">
        <f t="shared" si="212"/>
        <v>1513.1600993019788</v>
      </c>
      <c r="AY285">
        <f t="shared" si="213"/>
        <v>46.276250518134582</v>
      </c>
      <c r="AZ285" t="e">
        <f t="shared" si="214"/>
        <v>#DIV/0!</v>
      </c>
      <c r="BA285">
        <f t="shared" si="215"/>
        <v>3.058252100321825E-2</v>
      </c>
      <c r="BB285" t="e">
        <f t="shared" si="216"/>
        <v>#DIV/0!</v>
      </c>
      <c r="BC285" t="e">
        <f t="shared" si="217"/>
        <v>#DIV/0!</v>
      </c>
      <c r="BD285" t="s">
        <v>415</v>
      </c>
      <c r="BE285">
        <v>0</v>
      </c>
      <c r="BF285" t="e">
        <f t="shared" si="218"/>
        <v>#DIV/0!</v>
      </c>
      <c r="BG285" t="e">
        <f t="shared" si="219"/>
        <v>#DIV/0!</v>
      </c>
      <c r="BH285" t="e">
        <f t="shared" si="220"/>
        <v>#DIV/0!</v>
      </c>
      <c r="BI285" t="e">
        <f t="shared" si="221"/>
        <v>#DIV/0!</v>
      </c>
      <c r="BJ285" t="e">
        <f t="shared" si="222"/>
        <v>#DIV/0!</v>
      </c>
      <c r="BK285" t="e">
        <f t="shared" si="223"/>
        <v>#DIV/0!</v>
      </c>
      <c r="BL285" t="e">
        <f t="shared" si="224"/>
        <v>#DIV/0!</v>
      </c>
      <c r="BM285" t="e">
        <f t="shared" si="225"/>
        <v>#DIV/0!</v>
      </c>
      <c r="CV285">
        <f t="shared" si="226"/>
        <v>1799.97</v>
      </c>
      <c r="CW285">
        <f t="shared" si="227"/>
        <v>1513.1600993019788</v>
      </c>
      <c r="CX285">
        <f t="shared" si="228"/>
        <v>0.84065851058738694</v>
      </c>
      <c r="CY285">
        <f t="shared" si="229"/>
        <v>0.19131702117477378</v>
      </c>
      <c r="CZ285">
        <v>6</v>
      </c>
      <c r="DA285">
        <v>0.5</v>
      </c>
      <c r="DB285" t="s">
        <v>416</v>
      </c>
      <c r="DC285">
        <v>2</v>
      </c>
      <c r="DD285">
        <v>1674748418.0999999</v>
      </c>
      <c r="DE285">
        <v>399.78500000000003</v>
      </c>
      <c r="DF285">
        <v>457.50299999999999</v>
      </c>
      <c r="DG285">
        <v>24.9802</v>
      </c>
      <c r="DH285">
        <v>19.630299999999998</v>
      </c>
      <c r="DI285">
        <v>403.70100000000002</v>
      </c>
      <c r="DJ285">
        <v>24.585999999999999</v>
      </c>
      <c r="DK285">
        <v>500.06400000000002</v>
      </c>
      <c r="DL285">
        <v>99.092799999999997</v>
      </c>
      <c r="DM285">
        <v>9.9788299999999996E-2</v>
      </c>
      <c r="DN285">
        <v>28.0182</v>
      </c>
      <c r="DO285">
        <v>28.1508</v>
      </c>
      <c r="DP285">
        <v>999.9</v>
      </c>
      <c r="DQ285">
        <v>0</v>
      </c>
      <c r="DR285">
        <v>0</v>
      </c>
      <c r="DS285">
        <v>10031.200000000001</v>
      </c>
      <c r="DT285">
        <v>0</v>
      </c>
      <c r="DU285">
        <v>381.06700000000001</v>
      </c>
      <c r="DV285">
        <v>-57.718000000000004</v>
      </c>
      <c r="DW285">
        <v>410.02800000000002</v>
      </c>
      <c r="DX285">
        <v>466.66399999999999</v>
      </c>
      <c r="DY285">
        <v>5.3498900000000003</v>
      </c>
      <c r="DZ285">
        <v>457.50299999999999</v>
      </c>
      <c r="EA285">
        <v>19.630299999999998</v>
      </c>
      <c r="EB285">
        <v>2.4753599999999998</v>
      </c>
      <c r="EC285">
        <v>1.9452199999999999</v>
      </c>
      <c r="ED285">
        <v>20.865400000000001</v>
      </c>
      <c r="EE285">
        <v>17.005400000000002</v>
      </c>
      <c r="EF285">
        <v>1799.97</v>
      </c>
      <c r="EG285">
        <v>0.97799000000000003</v>
      </c>
      <c r="EH285">
        <v>2.20097E-2</v>
      </c>
      <c r="EI285">
        <v>0</v>
      </c>
      <c r="EJ285">
        <v>721.67600000000004</v>
      </c>
      <c r="EK285">
        <v>5.0010599999999998</v>
      </c>
      <c r="EL285">
        <v>13314.6</v>
      </c>
      <c r="EM285">
        <v>16710.7</v>
      </c>
      <c r="EN285">
        <v>46.25</v>
      </c>
      <c r="EO285">
        <v>47.186999999999998</v>
      </c>
      <c r="EP285">
        <v>47.061999999999998</v>
      </c>
      <c r="EQ285">
        <v>46.311999999999998</v>
      </c>
      <c r="ER285">
        <v>47.311999999999998</v>
      </c>
      <c r="ES285">
        <v>1755.46</v>
      </c>
      <c r="ET285">
        <v>39.51</v>
      </c>
      <c r="EU285">
        <v>0</v>
      </c>
      <c r="EV285">
        <v>1674748415.3</v>
      </c>
      <c r="EW285">
        <v>0</v>
      </c>
      <c r="EX285">
        <v>721.14787999999999</v>
      </c>
      <c r="EY285">
        <v>-2.3871538566788422</v>
      </c>
      <c r="EZ285">
        <v>-18.746153867343711</v>
      </c>
      <c r="FA285">
        <v>13317.32</v>
      </c>
      <c r="FB285">
        <v>15</v>
      </c>
      <c r="FC285">
        <v>1674745522.0999999</v>
      </c>
      <c r="FD285" t="s">
        <v>417</v>
      </c>
      <c r="FE285">
        <v>1674745522.0999999</v>
      </c>
      <c r="FF285">
        <v>1674745515.0999999</v>
      </c>
      <c r="FG285">
        <v>2</v>
      </c>
      <c r="FH285">
        <v>7.9000000000000001E-2</v>
      </c>
      <c r="FI285">
        <v>5.8000000000000003E-2</v>
      </c>
      <c r="FJ285">
        <v>-3.89</v>
      </c>
      <c r="FK285">
        <v>9.4E-2</v>
      </c>
      <c r="FL285">
        <v>383</v>
      </c>
      <c r="FM285">
        <v>18</v>
      </c>
      <c r="FN285">
        <v>0.28000000000000003</v>
      </c>
      <c r="FO285">
        <v>0.05</v>
      </c>
      <c r="FP285">
        <v>46.092175561032803</v>
      </c>
      <c r="FQ285">
        <v>0.5693889663117766</v>
      </c>
      <c r="FR285">
        <v>6.6465769758433879E-2</v>
      </c>
      <c r="FS285">
        <v>-1</v>
      </c>
      <c r="FT285">
        <v>0.34484929133763209</v>
      </c>
      <c r="FU285">
        <v>7.3847489190872976E-3</v>
      </c>
      <c r="FV285">
        <v>7.9026550382102457E-4</v>
      </c>
      <c r="FW285">
        <v>-1</v>
      </c>
      <c r="FX285">
        <v>0</v>
      </c>
      <c r="FY285">
        <v>0</v>
      </c>
      <c r="FZ285" t="s">
        <v>418</v>
      </c>
      <c r="GA285">
        <v>2.9779499999999999</v>
      </c>
      <c r="GB285">
        <v>2.8063899999999999</v>
      </c>
      <c r="GC285">
        <v>9.7580200000000006E-2</v>
      </c>
      <c r="GD285">
        <v>0.106054</v>
      </c>
      <c r="GE285">
        <v>0.12146800000000001</v>
      </c>
      <c r="GF285">
        <v>0.102699</v>
      </c>
      <c r="GG285">
        <v>26675.3</v>
      </c>
      <c r="GH285">
        <v>24514.9</v>
      </c>
      <c r="GI285">
        <v>26572.5</v>
      </c>
      <c r="GJ285">
        <v>25899</v>
      </c>
      <c r="GK285">
        <v>31764.5</v>
      </c>
      <c r="GL285">
        <v>32795.300000000003</v>
      </c>
      <c r="GM285">
        <v>37647.800000000003</v>
      </c>
      <c r="GN285">
        <v>38419</v>
      </c>
      <c r="GO285">
        <v>1.9757199999999999</v>
      </c>
      <c r="GP285">
        <v>1.93645</v>
      </c>
      <c r="GQ285">
        <v>7.2140200000000002E-2</v>
      </c>
      <c r="GR285">
        <v>0</v>
      </c>
      <c r="GS285">
        <v>26.972200000000001</v>
      </c>
      <c r="GT285">
        <v>999.9</v>
      </c>
      <c r="GU285">
        <v>55.3</v>
      </c>
      <c r="GV285">
        <v>31.9</v>
      </c>
      <c r="GW285">
        <v>26.4971</v>
      </c>
      <c r="GX285">
        <v>61.621299999999998</v>
      </c>
      <c r="GY285">
        <v>12.223599999999999</v>
      </c>
      <c r="GZ285">
        <v>1</v>
      </c>
      <c r="HA285">
        <v>0.39491599999999999</v>
      </c>
      <c r="HB285">
        <v>2.2293500000000002</v>
      </c>
      <c r="HC285">
        <v>20.242100000000001</v>
      </c>
      <c r="HD285">
        <v>5.2057599999999997</v>
      </c>
      <c r="HE285">
        <v>11.9381</v>
      </c>
      <c r="HF285">
        <v>4.9874000000000001</v>
      </c>
      <c r="HG285">
        <v>3.2909999999999999</v>
      </c>
      <c r="HH285">
        <v>9999</v>
      </c>
      <c r="HI285">
        <v>9999</v>
      </c>
      <c r="HJ285">
        <v>9999</v>
      </c>
      <c r="HK285">
        <v>999.9</v>
      </c>
      <c r="HL285">
        <v>1.87022</v>
      </c>
      <c r="HM285">
        <v>1.87653</v>
      </c>
      <c r="HN285">
        <v>1.87425</v>
      </c>
      <c r="HO285">
        <v>1.87256</v>
      </c>
      <c r="HP285">
        <v>1.8729800000000001</v>
      </c>
      <c r="HQ285">
        <v>1.87039</v>
      </c>
      <c r="HR285">
        <v>1.8762799999999999</v>
      </c>
      <c r="HS285">
        <v>1.87531</v>
      </c>
      <c r="HT285">
        <v>5</v>
      </c>
      <c r="HU285">
        <v>0</v>
      </c>
      <c r="HV285">
        <v>0</v>
      </c>
      <c r="HW285">
        <v>0</v>
      </c>
      <c r="HX285" t="s">
        <v>419</v>
      </c>
      <c r="HY285" t="s">
        <v>420</v>
      </c>
      <c r="HZ285" t="s">
        <v>421</v>
      </c>
      <c r="IA285" t="s">
        <v>422</v>
      </c>
      <c r="IB285" t="s">
        <v>422</v>
      </c>
      <c r="IC285" t="s">
        <v>421</v>
      </c>
      <c r="ID285">
        <v>0</v>
      </c>
      <c r="IE285">
        <v>100</v>
      </c>
      <c r="IF285">
        <v>100</v>
      </c>
      <c r="IG285">
        <v>-3.9159999999999999</v>
      </c>
      <c r="IH285">
        <v>0.39419999999999999</v>
      </c>
      <c r="II285">
        <v>-3.1183980323874012</v>
      </c>
      <c r="IJ285">
        <v>-2.536945948238235E-3</v>
      </c>
      <c r="IK285">
        <v>1.581473279927893E-6</v>
      </c>
      <c r="IL285">
        <v>-4.6698293441882044E-10</v>
      </c>
      <c r="IM285">
        <v>-0.1212426229721789</v>
      </c>
      <c r="IN285">
        <v>-1.5895243091576399E-2</v>
      </c>
      <c r="IO285">
        <v>1.559614309849521E-3</v>
      </c>
      <c r="IP285">
        <v>-2.4566050869858518E-6</v>
      </c>
      <c r="IQ285">
        <v>2</v>
      </c>
      <c r="IR285">
        <v>2224</v>
      </c>
      <c r="IS285">
        <v>2</v>
      </c>
      <c r="IT285">
        <v>25</v>
      </c>
      <c r="IU285">
        <v>48.3</v>
      </c>
      <c r="IV285">
        <v>48.4</v>
      </c>
      <c r="IW285">
        <v>1.0412600000000001</v>
      </c>
      <c r="IX285">
        <v>2.47559</v>
      </c>
      <c r="IY285">
        <v>1.65039</v>
      </c>
      <c r="IZ285">
        <v>2.2985799999999998</v>
      </c>
      <c r="JA285">
        <v>1.50024</v>
      </c>
      <c r="JB285">
        <v>2.3156699999999999</v>
      </c>
      <c r="JC285">
        <v>37.578099999999999</v>
      </c>
      <c r="JD285">
        <v>23.8598</v>
      </c>
      <c r="JE285">
        <v>18</v>
      </c>
      <c r="JF285">
        <v>506.3</v>
      </c>
      <c r="JG285">
        <v>474.23599999999999</v>
      </c>
      <c r="JH285">
        <v>25.129799999999999</v>
      </c>
      <c r="JI285">
        <v>32.231000000000002</v>
      </c>
      <c r="JJ285">
        <v>30.000299999999999</v>
      </c>
      <c r="JK285">
        <v>32.226100000000002</v>
      </c>
      <c r="JL285">
        <v>32.199100000000001</v>
      </c>
      <c r="JM285">
        <v>20.873699999999999</v>
      </c>
      <c r="JN285">
        <v>42.224699999999999</v>
      </c>
      <c r="JO285">
        <v>88.381699999999995</v>
      </c>
      <c r="JP285">
        <v>25.106999999999999</v>
      </c>
      <c r="JQ285">
        <v>457.47300000000001</v>
      </c>
      <c r="JR285">
        <v>19.535900000000002</v>
      </c>
      <c r="JS285">
        <v>99.912499999999994</v>
      </c>
      <c r="JT285">
        <v>99.126499999999993</v>
      </c>
    </row>
    <row r="286" spans="1:280" x14ac:dyDescent="0.25">
      <c r="A286">
        <v>270</v>
      </c>
      <c r="B286">
        <v>1674748428.0999999</v>
      </c>
      <c r="C286">
        <v>2690.5</v>
      </c>
      <c r="D286" t="s">
        <v>959</v>
      </c>
      <c r="E286" t="s">
        <v>960</v>
      </c>
      <c r="F286" t="s">
        <v>412</v>
      </c>
      <c r="G286" t="s">
        <v>413</v>
      </c>
      <c r="H286" t="s">
        <v>414</v>
      </c>
      <c r="I286">
        <v>1674748428.0999999</v>
      </c>
      <c r="J286">
        <f t="shared" si="184"/>
        <v>4.6013867429588063E-3</v>
      </c>
      <c r="K286">
        <f t="shared" si="185"/>
        <v>4.6013867429588062</v>
      </c>
      <c r="L286">
        <f t="shared" si="186"/>
        <v>46.241261035255256</v>
      </c>
      <c r="M286">
        <f t="shared" si="187"/>
        <v>399.84199999999998</v>
      </c>
      <c r="N286">
        <f t="shared" si="188"/>
        <v>169.80968989204177</v>
      </c>
      <c r="O286">
        <f t="shared" si="189"/>
        <v>16.843703156570257</v>
      </c>
      <c r="P286">
        <f t="shared" si="190"/>
        <v>39.660987319458002</v>
      </c>
      <c r="Q286">
        <f t="shared" si="191"/>
        <v>0.3495727844724264</v>
      </c>
      <c r="R286">
        <f t="shared" si="192"/>
        <v>2.9090765465037256</v>
      </c>
      <c r="S286">
        <f t="shared" si="193"/>
        <v>0.32780011829496447</v>
      </c>
      <c r="T286">
        <f t="shared" si="194"/>
        <v>0.20671815572310254</v>
      </c>
      <c r="U286">
        <f t="shared" si="195"/>
        <v>344.34729860530899</v>
      </c>
      <c r="V286">
        <f t="shared" si="196"/>
        <v>28.855887659033101</v>
      </c>
      <c r="W286">
        <f t="shared" si="197"/>
        <v>28.138300000000001</v>
      </c>
      <c r="X286">
        <f t="shared" si="198"/>
        <v>3.8255430703748168</v>
      </c>
      <c r="Y286">
        <f t="shared" si="199"/>
        <v>65.219007616175247</v>
      </c>
      <c r="Z286">
        <f t="shared" si="200"/>
        <v>2.477410625424</v>
      </c>
      <c r="AA286">
        <f t="shared" si="201"/>
        <v>3.7986021498578681</v>
      </c>
      <c r="AB286">
        <f t="shared" si="202"/>
        <v>1.3481324449508167</v>
      </c>
      <c r="AC286">
        <f t="shared" si="203"/>
        <v>-202.92115536448335</v>
      </c>
      <c r="AD286">
        <f t="shared" si="204"/>
        <v>-19.023980548220941</v>
      </c>
      <c r="AE286">
        <f t="shared" si="205"/>
        <v>-1.4265697884543556</v>
      </c>
      <c r="AF286">
        <f t="shared" si="206"/>
        <v>120.97559290415035</v>
      </c>
      <c r="AG286">
        <v>0</v>
      </c>
      <c r="AH286">
        <v>0</v>
      </c>
      <c r="AI286">
        <f t="shared" si="207"/>
        <v>1</v>
      </c>
      <c r="AJ286">
        <f t="shared" si="208"/>
        <v>0</v>
      </c>
      <c r="AK286">
        <f t="shared" si="209"/>
        <v>52091.337977524279</v>
      </c>
      <c r="AL286" t="s">
        <v>415</v>
      </c>
      <c r="AM286" t="s">
        <v>415</v>
      </c>
      <c r="AN286">
        <v>0</v>
      </c>
      <c r="AO286">
        <v>0</v>
      </c>
      <c r="AP286" t="e">
        <f t="shared" si="210"/>
        <v>#DIV/0!</v>
      </c>
      <c r="AQ286">
        <v>0</v>
      </c>
      <c r="AR286" t="s">
        <v>415</v>
      </c>
      <c r="AS286" t="s">
        <v>415</v>
      </c>
      <c r="AT286">
        <v>0</v>
      </c>
      <c r="AU286">
        <v>0</v>
      </c>
      <c r="AV286" t="e">
        <f t="shared" si="211"/>
        <v>#DIV/0!</v>
      </c>
      <c r="AW286">
        <v>0.5</v>
      </c>
      <c r="AX286">
        <f t="shared" si="212"/>
        <v>1513.0916993026544</v>
      </c>
      <c r="AY286">
        <f t="shared" si="213"/>
        <v>46.241261035255256</v>
      </c>
      <c r="AZ286" t="e">
        <f t="shared" si="214"/>
        <v>#DIV/0!</v>
      </c>
      <c r="BA286">
        <f t="shared" si="215"/>
        <v>3.0560779004052879E-2</v>
      </c>
      <c r="BB286" t="e">
        <f t="shared" si="216"/>
        <v>#DIV/0!</v>
      </c>
      <c r="BC286" t="e">
        <f t="shared" si="217"/>
        <v>#DIV/0!</v>
      </c>
      <c r="BD286" t="s">
        <v>415</v>
      </c>
      <c r="BE286">
        <v>0</v>
      </c>
      <c r="BF286" t="e">
        <f t="shared" si="218"/>
        <v>#DIV/0!</v>
      </c>
      <c r="BG286" t="e">
        <f t="shared" si="219"/>
        <v>#DIV/0!</v>
      </c>
      <c r="BH286" t="e">
        <f t="shared" si="220"/>
        <v>#DIV/0!</v>
      </c>
      <c r="BI286" t="e">
        <f t="shared" si="221"/>
        <v>#DIV/0!</v>
      </c>
      <c r="BJ286" t="e">
        <f t="shared" si="222"/>
        <v>#DIV/0!</v>
      </c>
      <c r="BK286" t="e">
        <f t="shared" si="223"/>
        <v>#DIV/0!</v>
      </c>
      <c r="BL286" t="e">
        <f t="shared" si="224"/>
        <v>#DIV/0!</v>
      </c>
      <c r="BM286" t="e">
        <f t="shared" si="225"/>
        <v>#DIV/0!</v>
      </c>
      <c r="CV286">
        <f t="shared" si="226"/>
        <v>1799.89</v>
      </c>
      <c r="CW286">
        <f t="shared" si="227"/>
        <v>1513.0916993026544</v>
      </c>
      <c r="CX286">
        <f t="shared" si="228"/>
        <v>0.8406578731492782</v>
      </c>
      <c r="CY286">
        <f t="shared" si="229"/>
        <v>0.19131574629855655</v>
      </c>
      <c r="CZ286">
        <v>6</v>
      </c>
      <c r="DA286">
        <v>0.5</v>
      </c>
      <c r="DB286" t="s">
        <v>416</v>
      </c>
      <c r="DC286">
        <v>2</v>
      </c>
      <c r="DD286">
        <v>1674748428.0999999</v>
      </c>
      <c r="DE286">
        <v>399.84199999999998</v>
      </c>
      <c r="DF286">
        <v>457.52800000000002</v>
      </c>
      <c r="DG286">
        <v>24.975999999999999</v>
      </c>
      <c r="DH286">
        <v>19.593299999999999</v>
      </c>
      <c r="DI286">
        <v>403.75799999999998</v>
      </c>
      <c r="DJ286">
        <v>24.582000000000001</v>
      </c>
      <c r="DK286">
        <v>500.09800000000001</v>
      </c>
      <c r="DL286">
        <v>99.091399999999993</v>
      </c>
      <c r="DM286">
        <v>0.100249</v>
      </c>
      <c r="DN286">
        <v>28.016999999999999</v>
      </c>
      <c r="DO286">
        <v>28.138300000000001</v>
      </c>
      <c r="DP286">
        <v>999.9</v>
      </c>
      <c r="DQ286">
        <v>0</v>
      </c>
      <c r="DR286">
        <v>0</v>
      </c>
      <c r="DS286">
        <v>9974.3799999999992</v>
      </c>
      <c r="DT286">
        <v>0</v>
      </c>
      <c r="DU286">
        <v>381.541</v>
      </c>
      <c r="DV286">
        <v>-57.685899999999997</v>
      </c>
      <c r="DW286">
        <v>410.084</v>
      </c>
      <c r="DX286">
        <v>466.67099999999999</v>
      </c>
      <c r="DY286">
        <v>5.3827499999999997</v>
      </c>
      <c r="DZ286">
        <v>457.52800000000002</v>
      </c>
      <c r="EA286">
        <v>19.593299999999999</v>
      </c>
      <c r="EB286">
        <v>2.4749099999999999</v>
      </c>
      <c r="EC286">
        <v>1.9415199999999999</v>
      </c>
      <c r="ED286">
        <v>20.862400000000001</v>
      </c>
      <c r="EE286">
        <v>16.975300000000001</v>
      </c>
      <c r="EF286">
        <v>1799.89</v>
      </c>
      <c r="EG286">
        <v>0.97800799999999999</v>
      </c>
      <c r="EH286">
        <v>2.1992100000000001E-2</v>
      </c>
      <c r="EI286">
        <v>0</v>
      </c>
      <c r="EJ286">
        <v>720</v>
      </c>
      <c r="EK286">
        <v>5.0010599999999998</v>
      </c>
      <c r="EL286">
        <v>13308.8</v>
      </c>
      <c r="EM286">
        <v>16710</v>
      </c>
      <c r="EN286">
        <v>46.311999999999998</v>
      </c>
      <c r="EO286">
        <v>47.25</v>
      </c>
      <c r="EP286">
        <v>47.125</v>
      </c>
      <c r="EQ286">
        <v>46.311999999999998</v>
      </c>
      <c r="ER286">
        <v>47.311999999999998</v>
      </c>
      <c r="ES286">
        <v>1755.42</v>
      </c>
      <c r="ET286">
        <v>39.47</v>
      </c>
      <c r="EU286">
        <v>0</v>
      </c>
      <c r="EV286">
        <v>1674748425.5</v>
      </c>
      <c r="EW286">
        <v>0</v>
      </c>
      <c r="EX286">
        <v>720.81334615384606</v>
      </c>
      <c r="EY286">
        <v>-2.1100512910483982</v>
      </c>
      <c r="EZ286">
        <v>-32.861538436373102</v>
      </c>
      <c r="FA286">
        <v>13312.92307692308</v>
      </c>
      <c r="FB286">
        <v>15</v>
      </c>
      <c r="FC286">
        <v>1674745522.0999999</v>
      </c>
      <c r="FD286" t="s">
        <v>417</v>
      </c>
      <c r="FE286">
        <v>1674745522.0999999</v>
      </c>
      <c r="FF286">
        <v>1674745515.0999999</v>
      </c>
      <c r="FG286">
        <v>2</v>
      </c>
      <c r="FH286">
        <v>7.9000000000000001E-2</v>
      </c>
      <c r="FI286">
        <v>5.8000000000000003E-2</v>
      </c>
      <c r="FJ286">
        <v>-3.89</v>
      </c>
      <c r="FK286">
        <v>9.4E-2</v>
      </c>
      <c r="FL286">
        <v>383</v>
      </c>
      <c r="FM286">
        <v>18</v>
      </c>
      <c r="FN286">
        <v>0.28000000000000003</v>
      </c>
      <c r="FO286">
        <v>0.05</v>
      </c>
      <c r="FP286">
        <v>46.188701784503827</v>
      </c>
      <c r="FQ286">
        <v>0.63703467493717947</v>
      </c>
      <c r="FR286">
        <v>7.6734619182889999E-2</v>
      </c>
      <c r="FS286">
        <v>-1</v>
      </c>
      <c r="FT286">
        <v>0.34622197886018269</v>
      </c>
      <c r="FU286">
        <v>1.117794385615504E-2</v>
      </c>
      <c r="FV286">
        <v>1.111021806706438E-3</v>
      </c>
      <c r="FW286">
        <v>-1</v>
      </c>
      <c r="FX286">
        <v>0</v>
      </c>
      <c r="FY286">
        <v>0</v>
      </c>
      <c r="FZ286" t="s">
        <v>418</v>
      </c>
      <c r="GA286">
        <v>2.97804</v>
      </c>
      <c r="GB286">
        <v>2.8063500000000001</v>
      </c>
      <c r="GC286">
        <v>9.7589300000000004E-2</v>
      </c>
      <c r="GD286">
        <v>0.106056</v>
      </c>
      <c r="GE286">
        <v>0.12145300000000001</v>
      </c>
      <c r="GF286">
        <v>0.102562</v>
      </c>
      <c r="GG286">
        <v>26675.3</v>
      </c>
      <c r="GH286">
        <v>24515.3</v>
      </c>
      <c r="GI286">
        <v>26572.799999999999</v>
      </c>
      <c r="GJ286">
        <v>25899.5</v>
      </c>
      <c r="GK286">
        <v>31765.4</v>
      </c>
      <c r="GL286">
        <v>32800.699999999997</v>
      </c>
      <c r="GM286">
        <v>37648.1</v>
      </c>
      <c r="GN286">
        <v>38419.5</v>
      </c>
      <c r="GO286">
        <v>1.9758500000000001</v>
      </c>
      <c r="GP286">
        <v>1.93642</v>
      </c>
      <c r="GQ286">
        <v>7.1115800000000007E-2</v>
      </c>
      <c r="GR286">
        <v>0</v>
      </c>
      <c r="GS286">
        <v>26.976299999999998</v>
      </c>
      <c r="GT286">
        <v>999.9</v>
      </c>
      <c r="GU286">
        <v>55.3</v>
      </c>
      <c r="GV286">
        <v>32</v>
      </c>
      <c r="GW286">
        <v>26.648499999999999</v>
      </c>
      <c r="GX286">
        <v>61.971299999999999</v>
      </c>
      <c r="GY286">
        <v>11.9391</v>
      </c>
      <c r="GZ286">
        <v>1</v>
      </c>
      <c r="HA286">
        <v>0.39535100000000001</v>
      </c>
      <c r="HB286">
        <v>2.2760500000000001</v>
      </c>
      <c r="HC286">
        <v>20.241399999999999</v>
      </c>
      <c r="HD286">
        <v>5.2059100000000003</v>
      </c>
      <c r="HE286">
        <v>11.9381</v>
      </c>
      <c r="HF286">
        <v>4.9875999999999996</v>
      </c>
      <c r="HG286">
        <v>3.2909999999999999</v>
      </c>
      <c r="HH286">
        <v>9999</v>
      </c>
      <c r="HI286">
        <v>9999</v>
      </c>
      <c r="HJ286">
        <v>9999</v>
      </c>
      <c r="HK286">
        <v>999.9</v>
      </c>
      <c r="HL286">
        <v>1.8702399999999999</v>
      </c>
      <c r="HM286">
        <v>1.87652</v>
      </c>
      <c r="HN286">
        <v>1.8742399999999999</v>
      </c>
      <c r="HO286">
        <v>1.87256</v>
      </c>
      <c r="HP286">
        <v>1.8730199999999999</v>
      </c>
      <c r="HQ286">
        <v>1.8703700000000001</v>
      </c>
      <c r="HR286">
        <v>1.8762799999999999</v>
      </c>
      <c r="HS286">
        <v>1.87531</v>
      </c>
      <c r="HT286">
        <v>5</v>
      </c>
      <c r="HU286">
        <v>0</v>
      </c>
      <c r="HV286">
        <v>0</v>
      </c>
      <c r="HW286">
        <v>0</v>
      </c>
      <c r="HX286" t="s">
        <v>419</v>
      </c>
      <c r="HY286" t="s">
        <v>420</v>
      </c>
      <c r="HZ286" t="s">
        <v>421</v>
      </c>
      <c r="IA286" t="s">
        <v>422</v>
      </c>
      <c r="IB286" t="s">
        <v>422</v>
      </c>
      <c r="IC286" t="s">
        <v>421</v>
      </c>
      <c r="ID286">
        <v>0</v>
      </c>
      <c r="IE286">
        <v>100</v>
      </c>
      <c r="IF286">
        <v>100</v>
      </c>
      <c r="IG286">
        <v>-3.9159999999999999</v>
      </c>
      <c r="IH286">
        <v>0.39400000000000002</v>
      </c>
      <c r="II286">
        <v>-3.1183980323874012</v>
      </c>
      <c r="IJ286">
        <v>-2.536945948238235E-3</v>
      </c>
      <c r="IK286">
        <v>1.581473279927893E-6</v>
      </c>
      <c r="IL286">
        <v>-4.6698293441882044E-10</v>
      </c>
      <c r="IM286">
        <v>-0.1212426229721789</v>
      </c>
      <c r="IN286">
        <v>-1.5895243091576399E-2</v>
      </c>
      <c r="IO286">
        <v>1.559614309849521E-3</v>
      </c>
      <c r="IP286">
        <v>-2.4566050869858518E-6</v>
      </c>
      <c r="IQ286">
        <v>2</v>
      </c>
      <c r="IR286">
        <v>2224</v>
      </c>
      <c r="IS286">
        <v>2</v>
      </c>
      <c r="IT286">
        <v>25</v>
      </c>
      <c r="IU286">
        <v>48.4</v>
      </c>
      <c r="IV286">
        <v>48.5</v>
      </c>
      <c r="IW286">
        <v>1.0412600000000001</v>
      </c>
      <c r="IX286">
        <v>2.47437</v>
      </c>
      <c r="IY286">
        <v>1.65039</v>
      </c>
      <c r="IZ286">
        <v>2.2985799999999998</v>
      </c>
      <c r="JA286">
        <v>1.50024</v>
      </c>
      <c r="JB286">
        <v>2.4060100000000002</v>
      </c>
      <c r="JC286">
        <v>37.578099999999999</v>
      </c>
      <c r="JD286">
        <v>23.868600000000001</v>
      </c>
      <c r="JE286">
        <v>18</v>
      </c>
      <c r="JF286">
        <v>506.38200000000001</v>
      </c>
      <c r="JG286">
        <v>474.23500000000001</v>
      </c>
      <c r="JH286">
        <v>25.0898</v>
      </c>
      <c r="JI286">
        <v>32.231000000000002</v>
      </c>
      <c r="JJ286">
        <v>30.0002</v>
      </c>
      <c r="JK286">
        <v>32.226100000000002</v>
      </c>
      <c r="JL286">
        <v>32.201000000000001</v>
      </c>
      <c r="JM286">
        <v>20.876100000000001</v>
      </c>
      <c r="JN286">
        <v>42.496899999999997</v>
      </c>
      <c r="JO286">
        <v>88.006900000000002</v>
      </c>
      <c r="JP286">
        <v>25.0684</v>
      </c>
      <c r="JQ286">
        <v>457.65699999999998</v>
      </c>
      <c r="JR286">
        <v>19.490300000000001</v>
      </c>
      <c r="JS286">
        <v>99.913399999999996</v>
      </c>
      <c r="JT286">
        <v>99.128</v>
      </c>
    </row>
    <row r="287" spans="1:280" x14ac:dyDescent="0.25">
      <c r="A287">
        <v>271</v>
      </c>
      <c r="B287">
        <v>1674748438.0999999</v>
      </c>
      <c r="C287">
        <v>2700.5</v>
      </c>
      <c r="D287" t="s">
        <v>961</v>
      </c>
      <c r="E287" t="s">
        <v>962</v>
      </c>
      <c r="F287" t="s">
        <v>412</v>
      </c>
      <c r="G287" t="s">
        <v>413</v>
      </c>
      <c r="H287" t="s">
        <v>414</v>
      </c>
      <c r="I287">
        <v>1674748438.0999999</v>
      </c>
      <c r="J287">
        <f t="shared" si="184"/>
        <v>4.6377671231190801E-3</v>
      </c>
      <c r="K287">
        <f t="shared" si="185"/>
        <v>4.6377671231190805</v>
      </c>
      <c r="L287">
        <f t="shared" si="186"/>
        <v>46.456126000779769</v>
      </c>
      <c r="M287">
        <f t="shared" si="187"/>
        <v>399.79399999999998</v>
      </c>
      <c r="N287">
        <f t="shared" si="188"/>
        <v>170.93157559560007</v>
      </c>
      <c r="O287">
        <f t="shared" si="189"/>
        <v>16.954772740503568</v>
      </c>
      <c r="P287">
        <f t="shared" si="190"/>
        <v>39.655730015931397</v>
      </c>
      <c r="Q287">
        <f t="shared" si="191"/>
        <v>0.35319030131411633</v>
      </c>
      <c r="R287">
        <f t="shared" si="192"/>
        <v>2.9163810148380671</v>
      </c>
      <c r="S287">
        <f t="shared" si="193"/>
        <v>0.33103192128273101</v>
      </c>
      <c r="T287">
        <f t="shared" si="194"/>
        <v>0.20876984188441305</v>
      </c>
      <c r="U287">
        <f t="shared" si="195"/>
        <v>344.34911177177787</v>
      </c>
      <c r="V287">
        <f t="shared" si="196"/>
        <v>28.835853977015855</v>
      </c>
      <c r="W287">
        <f t="shared" si="197"/>
        <v>28.112400000000001</v>
      </c>
      <c r="X287">
        <f t="shared" si="198"/>
        <v>3.8197766856853352</v>
      </c>
      <c r="Y287">
        <f t="shared" si="199"/>
        <v>65.167292595984733</v>
      </c>
      <c r="Z287">
        <f t="shared" si="200"/>
        <v>2.4742055396463996</v>
      </c>
      <c r="AA287">
        <f t="shared" si="201"/>
        <v>3.7966983759562343</v>
      </c>
      <c r="AB287">
        <f t="shared" si="202"/>
        <v>1.3455711460389357</v>
      </c>
      <c r="AC287">
        <f t="shared" si="203"/>
        <v>-204.52553012955144</v>
      </c>
      <c r="AD287">
        <f t="shared" si="204"/>
        <v>-16.351705060282665</v>
      </c>
      <c r="AE287">
        <f t="shared" si="205"/>
        <v>-1.2228998912469013</v>
      </c>
      <c r="AF287">
        <f t="shared" si="206"/>
        <v>122.24897669069684</v>
      </c>
      <c r="AG287">
        <v>0</v>
      </c>
      <c r="AH287">
        <v>0</v>
      </c>
      <c r="AI287">
        <f t="shared" si="207"/>
        <v>1</v>
      </c>
      <c r="AJ287">
        <f t="shared" si="208"/>
        <v>0</v>
      </c>
      <c r="AK287">
        <f t="shared" si="209"/>
        <v>52301.948498498336</v>
      </c>
      <c r="AL287" t="s">
        <v>415</v>
      </c>
      <c r="AM287" t="s">
        <v>415</v>
      </c>
      <c r="AN287">
        <v>0</v>
      </c>
      <c r="AO287">
        <v>0</v>
      </c>
      <c r="AP287" t="e">
        <f t="shared" si="210"/>
        <v>#DIV/0!</v>
      </c>
      <c r="AQ287">
        <v>0</v>
      </c>
      <c r="AR287" t="s">
        <v>415</v>
      </c>
      <c r="AS287" t="s">
        <v>415</v>
      </c>
      <c r="AT287">
        <v>0</v>
      </c>
      <c r="AU287">
        <v>0</v>
      </c>
      <c r="AV287" t="e">
        <f t="shared" si="211"/>
        <v>#DIV/0!</v>
      </c>
      <c r="AW287">
        <v>0.5</v>
      </c>
      <c r="AX287">
        <f t="shared" si="212"/>
        <v>1513.092605885889</v>
      </c>
      <c r="AY287">
        <f t="shared" si="213"/>
        <v>46.456126000779769</v>
      </c>
      <c r="AZ287" t="e">
        <f t="shared" si="214"/>
        <v>#DIV/0!</v>
      </c>
      <c r="BA287">
        <f t="shared" si="215"/>
        <v>3.0702764536728752E-2</v>
      </c>
      <c r="BB287" t="e">
        <f t="shared" si="216"/>
        <v>#DIV/0!</v>
      </c>
      <c r="BC287" t="e">
        <f t="shared" si="217"/>
        <v>#DIV/0!</v>
      </c>
      <c r="BD287" t="s">
        <v>415</v>
      </c>
      <c r="BE287">
        <v>0</v>
      </c>
      <c r="BF287" t="e">
        <f t="shared" si="218"/>
        <v>#DIV/0!</v>
      </c>
      <c r="BG287" t="e">
        <f t="shared" si="219"/>
        <v>#DIV/0!</v>
      </c>
      <c r="BH287" t="e">
        <f t="shared" si="220"/>
        <v>#DIV/0!</v>
      </c>
      <c r="BI287" t="e">
        <f t="shared" si="221"/>
        <v>#DIV/0!</v>
      </c>
      <c r="BJ287" t="e">
        <f t="shared" si="222"/>
        <v>#DIV/0!</v>
      </c>
      <c r="BK287" t="e">
        <f t="shared" si="223"/>
        <v>#DIV/0!</v>
      </c>
      <c r="BL287" t="e">
        <f t="shared" si="224"/>
        <v>#DIV/0!</v>
      </c>
      <c r="BM287" t="e">
        <f t="shared" si="225"/>
        <v>#DIV/0!</v>
      </c>
      <c r="CV287">
        <f t="shared" si="226"/>
        <v>1799.89</v>
      </c>
      <c r="CW287">
        <f t="shared" si="227"/>
        <v>1513.092605885889</v>
      </c>
      <c r="CX287">
        <f t="shared" si="228"/>
        <v>0.84065837683741174</v>
      </c>
      <c r="CY287">
        <f t="shared" si="229"/>
        <v>0.19131675367482337</v>
      </c>
      <c r="CZ287">
        <v>6</v>
      </c>
      <c r="DA287">
        <v>0.5</v>
      </c>
      <c r="DB287" t="s">
        <v>416</v>
      </c>
      <c r="DC287">
        <v>2</v>
      </c>
      <c r="DD287">
        <v>1674748438.0999999</v>
      </c>
      <c r="DE287">
        <v>399.79399999999998</v>
      </c>
      <c r="DF287">
        <v>457.76100000000002</v>
      </c>
      <c r="DG287">
        <v>24.943999999999999</v>
      </c>
      <c r="DH287">
        <v>19.518000000000001</v>
      </c>
      <c r="DI287">
        <v>403.709</v>
      </c>
      <c r="DJ287">
        <v>24.5518</v>
      </c>
      <c r="DK287">
        <v>500.04599999999999</v>
      </c>
      <c r="DL287">
        <v>99.090699999999998</v>
      </c>
      <c r="DM287">
        <v>9.9708099999999994E-2</v>
      </c>
      <c r="DN287">
        <v>28.008400000000002</v>
      </c>
      <c r="DO287">
        <v>28.112400000000001</v>
      </c>
      <c r="DP287">
        <v>999.9</v>
      </c>
      <c r="DQ287">
        <v>0</v>
      </c>
      <c r="DR287">
        <v>0</v>
      </c>
      <c r="DS287">
        <v>10016.200000000001</v>
      </c>
      <c r="DT287">
        <v>0</v>
      </c>
      <c r="DU287">
        <v>382.43400000000003</v>
      </c>
      <c r="DV287">
        <v>-57.967300000000002</v>
      </c>
      <c r="DW287">
        <v>410.02100000000002</v>
      </c>
      <c r="DX287">
        <v>466.87400000000002</v>
      </c>
      <c r="DY287">
        <v>5.4260900000000003</v>
      </c>
      <c r="DZ287">
        <v>457.76100000000002</v>
      </c>
      <c r="EA287">
        <v>19.518000000000001</v>
      </c>
      <c r="EB287">
        <v>2.4717199999999999</v>
      </c>
      <c r="EC287">
        <v>1.93405</v>
      </c>
      <c r="ED287">
        <v>20.8415</v>
      </c>
      <c r="EE287">
        <v>16.9145</v>
      </c>
      <c r="EF287">
        <v>1799.89</v>
      </c>
      <c r="EG287">
        <v>0.97799000000000003</v>
      </c>
      <c r="EH287">
        <v>2.20097E-2</v>
      </c>
      <c r="EI287">
        <v>0</v>
      </c>
      <c r="EJ287">
        <v>720.30399999999997</v>
      </c>
      <c r="EK287">
        <v>5.0010599999999998</v>
      </c>
      <c r="EL287">
        <v>13306.6</v>
      </c>
      <c r="EM287">
        <v>16710</v>
      </c>
      <c r="EN287">
        <v>46.311999999999998</v>
      </c>
      <c r="EO287">
        <v>47.25</v>
      </c>
      <c r="EP287">
        <v>47.186999999999998</v>
      </c>
      <c r="EQ287">
        <v>46.375</v>
      </c>
      <c r="ER287">
        <v>47.375</v>
      </c>
      <c r="ES287">
        <v>1755.38</v>
      </c>
      <c r="ET287">
        <v>39.5</v>
      </c>
      <c r="EU287">
        <v>0</v>
      </c>
      <c r="EV287">
        <v>1674748435.0999999</v>
      </c>
      <c r="EW287">
        <v>0</v>
      </c>
      <c r="EX287">
        <v>720.42092307692303</v>
      </c>
      <c r="EY287">
        <v>-2.4228376117480468</v>
      </c>
      <c r="EZ287">
        <v>-8.9606837923684548</v>
      </c>
      <c r="FA287">
        <v>13309.788461538459</v>
      </c>
      <c r="FB287">
        <v>15</v>
      </c>
      <c r="FC287">
        <v>1674745522.0999999</v>
      </c>
      <c r="FD287" t="s">
        <v>417</v>
      </c>
      <c r="FE287">
        <v>1674745522.0999999</v>
      </c>
      <c r="FF287">
        <v>1674745515.0999999</v>
      </c>
      <c r="FG287">
        <v>2</v>
      </c>
      <c r="FH287">
        <v>7.9000000000000001E-2</v>
      </c>
      <c r="FI287">
        <v>5.8000000000000003E-2</v>
      </c>
      <c r="FJ287">
        <v>-3.89</v>
      </c>
      <c r="FK287">
        <v>9.4E-2</v>
      </c>
      <c r="FL287">
        <v>383</v>
      </c>
      <c r="FM287">
        <v>18</v>
      </c>
      <c r="FN287">
        <v>0.28000000000000003</v>
      </c>
      <c r="FO287">
        <v>0.05</v>
      </c>
      <c r="FP287">
        <v>46.287132019543229</v>
      </c>
      <c r="FQ287">
        <v>0.423449711069809</v>
      </c>
      <c r="FR287">
        <v>6.6081867519768578E-2</v>
      </c>
      <c r="FS287">
        <v>-1</v>
      </c>
      <c r="FT287">
        <v>0.34996592200722831</v>
      </c>
      <c r="FU287">
        <v>2.7537587994023512E-2</v>
      </c>
      <c r="FV287">
        <v>2.7826417901296932E-3</v>
      </c>
      <c r="FW287">
        <v>-1</v>
      </c>
      <c r="FX287">
        <v>0</v>
      </c>
      <c r="FY287">
        <v>0</v>
      </c>
      <c r="FZ287" t="s">
        <v>418</v>
      </c>
      <c r="GA287">
        <v>2.9779</v>
      </c>
      <c r="GB287">
        <v>2.8061799999999999</v>
      </c>
      <c r="GC287">
        <v>9.7578700000000004E-2</v>
      </c>
      <c r="GD287">
        <v>0.10609499999999999</v>
      </c>
      <c r="GE287">
        <v>0.121347</v>
      </c>
      <c r="GF287">
        <v>0.102286</v>
      </c>
      <c r="GG287">
        <v>26674.799999999999</v>
      </c>
      <c r="GH287">
        <v>24514</v>
      </c>
      <c r="GI287">
        <v>26572</v>
      </c>
      <c r="GJ287">
        <v>25899.3</v>
      </c>
      <c r="GK287">
        <v>31768.3</v>
      </c>
      <c r="GL287">
        <v>32810.300000000003</v>
      </c>
      <c r="GM287">
        <v>37647</v>
      </c>
      <c r="GN287">
        <v>38418.800000000003</v>
      </c>
      <c r="GO287">
        <v>1.9757499999999999</v>
      </c>
      <c r="GP287">
        <v>1.9360999999999999</v>
      </c>
      <c r="GQ287">
        <v>6.9551199999999994E-2</v>
      </c>
      <c r="GR287">
        <v>0</v>
      </c>
      <c r="GS287">
        <v>26.975999999999999</v>
      </c>
      <c r="GT287">
        <v>999.9</v>
      </c>
      <c r="GU287">
        <v>55.2</v>
      </c>
      <c r="GV287">
        <v>32</v>
      </c>
      <c r="GW287">
        <v>26.601199999999999</v>
      </c>
      <c r="GX287">
        <v>61.691299999999998</v>
      </c>
      <c r="GY287">
        <v>12.536099999999999</v>
      </c>
      <c r="GZ287">
        <v>1</v>
      </c>
      <c r="HA287">
        <v>0.39535599999999999</v>
      </c>
      <c r="HB287">
        <v>2.2880099999999999</v>
      </c>
      <c r="HC287">
        <v>20.241299999999999</v>
      </c>
      <c r="HD287">
        <v>5.2053099999999999</v>
      </c>
      <c r="HE287">
        <v>11.9381</v>
      </c>
      <c r="HF287">
        <v>4.9874499999999999</v>
      </c>
      <c r="HG287">
        <v>3.2909999999999999</v>
      </c>
      <c r="HH287">
        <v>9999</v>
      </c>
      <c r="HI287">
        <v>9999</v>
      </c>
      <c r="HJ287">
        <v>9999</v>
      </c>
      <c r="HK287">
        <v>999.9</v>
      </c>
      <c r="HL287">
        <v>1.8702099999999999</v>
      </c>
      <c r="HM287">
        <v>1.8765099999999999</v>
      </c>
      <c r="HN287">
        <v>1.8742399999999999</v>
      </c>
      <c r="HO287">
        <v>1.8725499999999999</v>
      </c>
      <c r="HP287">
        <v>1.8729899999999999</v>
      </c>
      <c r="HQ287">
        <v>1.87032</v>
      </c>
      <c r="HR287">
        <v>1.8762700000000001</v>
      </c>
      <c r="HS287">
        <v>1.8753200000000001</v>
      </c>
      <c r="HT287">
        <v>5</v>
      </c>
      <c r="HU287">
        <v>0</v>
      </c>
      <c r="HV287">
        <v>0</v>
      </c>
      <c r="HW287">
        <v>0</v>
      </c>
      <c r="HX287" t="s">
        <v>419</v>
      </c>
      <c r="HY287" t="s">
        <v>420</v>
      </c>
      <c r="HZ287" t="s">
        <v>421</v>
      </c>
      <c r="IA287" t="s">
        <v>422</v>
      </c>
      <c r="IB287" t="s">
        <v>422</v>
      </c>
      <c r="IC287" t="s">
        <v>421</v>
      </c>
      <c r="ID287">
        <v>0</v>
      </c>
      <c r="IE287">
        <v>100</v>
      </c>
      <c r="IF287">
        <v>100</v>
      </c>
      <c r="IG287">
        <v>-3.915</v>
      </c>
      <c r="IH287">
        <v>0.39219999999999999</v>
      </c>
      <c r="II287">
        <v>-3.1183980323874012</v>
      </c>
      <c r="IJ287">
        <v>-2.536945948238235E-3</v>
      </c>
      <c r="IK287">
        <v>1.581473279927893E-6</v>
      </c>
      <c r="IL287">
        <v>-4.6698293441882044E-10</v>
      </c>
      <c r="IM287">
        <v>-0.1212426229721789</v>
      </c>
      <c r="IN287">
        <v>-1.5895243091576399E-2</v>
      </c>
      <c r="IO287">
        <v>1.559614309849521E-3</v>
      </c>
      <c r="IP287">
        <v>-2.4566050869858518E-6</v>
      </c>
      <c r="IQ287">
        <v>2</v>
      </c>
      <c r="IR287">
        <v>2224</v>
      </c>
      <c r="IS287">
        <v>2</v>
      </c>
      <c r="IT287">
        <v>25</v>
      </c>
      <c r="IU287">
        <v>48.6</v>
      </c>
      <c r="IV287">
        <v>48.7</v>
      </c>
      <c r="IW287">
        <v>1.0412600000000001</v>
      </c>
      <c r="IX287">
        <v>2.47559</v>
      </c>
      <c r="IY287">
        <v>1.65039</v>
      </c>
      <c r="IZ287">
        <v>2.2985799999999998</v>
      </c>
      <c r="JA287">
        <v>1.50024</v>
      </c>
      <c r="JB287">
        <v>2.4096700000000002</v>
      </c>
      <c r="JC287">
        <v>37.578099999999999</v>
      </c>
      <c r="JD287">
        <v>23.868600000000001</v>
      </c>
      <c r="JE287">
        <v>18</v>
      </c>
      <c r="JF287">
        <v>506.34100000000001</v>
      </c>
      <c r="JG287">
        <v>474.01799999999997</v>
      </c>
      <c r="JH287">
        <v>25.053999999999998</v>
      </c>
      <c r="JI287">
        <v>32.232100000000003</v>
      </c>
      <c r="JJ287">
        <v>30.0002</v>
      </c>
      <c r="JK287">
        <v>32.228999999999999</v>
      </c>
      <c r="JL287">
        <v>32.201000000000001</v>
      </c>
      <c r="JM287">
        <v>20.880700000000001</v>
      </c>
      <c r="JN287">
        <v>42.496899999999997</v>
      </c>
      <c r="JO287">
        <v>88.006900000000002</v>
      </c>
      <c r="JP287">
        <v>25.046299999999999</v>
      </c>
      <c r="JQ287">
        <v>457.84199999999998</v>
      </c>
      <c r="JR287">
        <v>19.483499999999999</v>
      </c>
      <c r="JS287">
        <v>99.910300000000007</v>
      </c>
      <c r="JT287">
        <v>99.126599999999996</v>
      </c>
    </row>
    <row r="288" spans="1:280" x14ac:dyDescent="0.25">
      <c r="A288">
        <v>272</v>
      </c>
      <c r="B288">
        <v>1674748448.0999999</v>
      </c>
      <c r="C288">
        <v>2710.5</v>
      </c>
      <c r="D288" t="s">
        <v>963</v>
      </c>
      <c r="E288" t="s">
        <v>964</v>
      </c>
      <c r="F288" t="s">
        <v>412</v>
      </c>
      <c r="G288" t="s">
        <v>413</v>
      </c>
      <c r="H288" t="s">
        <v>414</v>
      </c>
      <c r="I288">
        <v>1674748448.0999999</v>
      </c>
      <c r="J288">
        <f t="shared" si="184"/>
        <v>4.6484512517710819E-3</v>
      </c>
      <c r="K288">
        <f t="shared" si="185"/>
        <v>4.6484512517710819</v>
      </c>
      <c r="L288">
        <f t="shared" si="186"/>
        <v>46.538879142639381</v>
      </c>
      <c r="M288">
        <f t="shared" si="187"/>
        <v>399.80200000000002</v>
      </c>
      <c r="N288">
        <f t="shared" si="188"/>
        <v>170.89601833548201</v>
      </c>
      <c r="O288">
        <f t="shared" si="189"/>
        <v>16.951505204427772</v>
      </c>
      <c r="P288">
        <f t="shared" si="190"/>
        <v>39.657130398652001</v>
      </c>
      <c r="Q288">
        <f t="shared" si="191"/>
        <v>0.35382084795264757</v>
      </c>
      <c r="R288">
        <f t="shared" si="192"/>
        <v>2.9118206457213063</v>
      </c>
      <c r="S288">
        <f t="shared" si="193"/>
        <v>0.33155347843009919</v>
      </c>
      <c r="T288">
        <f t="shared" si="194"/>
        <v>0.20910467150503592</v>
      </c>
      <c r="U288">
        <f t="shared" si="195"/>
        <v>344.39279860442718</v>
      </c>
      <c r="V288">
        <f t="shared" si="196"/>
        <v>28.831228065333296</v>
      </c>
      <c r="W288">
        <f t="shared" si="197"/>
        <v>28.113600000000002</v>
      </c>
      <c r="X288">
        <f t="shared" si="198"/>
        <v>3.8200436864671015</v>
      </c>
      <c r="Y288">
        <f t="shared" si="199"/>
        <v>65.160445335344349</v>
      </c>
      <c r="Z288">
        <f t="shared" si="200"/>
        <v>2.4734697051211998</v>
      </c>
      <c r="AA288">
        <f t="shared" si="201"/>
        <v>3.795968079087912</v>
      </c>
      <c r="AB288">
        <f t="shared" si="202"/>
        <v>1.3465739813459017</v>
      </c>
      <c r="AC288">
        <f t="shared" si="203"/>
        <v>-204.99670020310472</v>
      </c>
      <c r="AD288">
        <f t="shared" si="204"/>
        <v>-17.032555099756248</v>
      </c>
      <c r="AE288">
        <f t="shared" si="205"/>
        <v>-1.2758004834000518</v>
      </c>
      <c r="AF288">
        <f t="shared" si="206"/>
        <v>121.08774281816613</v>
      </c>
      <c r="AG288">
        <v>0</v>
      </c>
      <c r="AH288">
        <v>0</v>
      </c>
      <c r="AI288">
        <f t="shared" si="207"/>
        <v>1</v>
      </c>
      <c r="AJ288">
        <f t="shared" si="208"/>
        <v>0</v>
      </c>
      <c r="AK288">
        <f t="shared" si="209"/>
        <v>52171.937708715181</v>
      </c>
      <c r="AL288" t="s">
        <v>415</v>
      </c>
      <c r="AM288" t="s">
        <v>415</v>
      </c>
      <c r="AN288">
        <v>0</v>
      </c>
      <c r="AO288">
        <v>0</v>
      </c>
      <c r="AP288" t="e">
        <f t="shared" si="210"/>
        <v>#DIV/0!</v>
      </c>
      <c r="AQ288">
        <v>0</v>
      </c>
      <c r="AR288" t="s">
        <v>415</v>
      </c>
      <c r="AS288" t="s">
        <v>415</v>
      </c>
      <c r="AT288">
        <v>0</v>
      </c>
      <c r="AU288">
        <v>0</v>
      </c>
      <c r="AV288" t="e">
        <f t="shared" si="211"/>
        <v>#DIV/0!</v>
      </c>
      <c r="AW288">
        <v>0.5</v>
      </c>
      <c r="AX288">
        <f t="shared" si="212"/>
        <v>1513.2857993022133</v>
      </c>
      <c r="AY288">
        <f t="shared" si="213"/>
        <v>46.538879142639381</v>
      </c>
      <c r="AZ288" t="e">
        <f t="shared" si="214"/>
        <v>#DIV/0!</v>
      </c>
      <c r="BA288">
        <f t="shared" si="215"/>
        <v>3.075352928316567E-2</v>
      </c>
      <c r="BB288" t="e">
        <f t="shared" si="216"/>
        <v>#DIV/0!</v>
      </c>
      <c r="BC288" t="e">
        <f t="shared" si="217"/>
        <v>#DIV/0!</v>
      </c>
      <c r="BD288" t="s">
        <v>415</v>
      </c>
      <c r="BE288">
        <v>0</v>
      </c>
      <c r="BF288" t="e">
        <f t="shared" si="218"/>
        <v>#DIV/0!</v>
      </c>
      <c r="BG288" t="e">
        <f t="shared" si="219"/>
        <v>#DIV/0!</v>
      </c>
      <c r="BH288" t="e">
        <f t="shared" si="220"/>
        <v>#DIV/0!</v>
      </c>
      <c r="BI288" t="e">
        <f t="shared" si="221"/>
        <v>#DIV/0!</v>
      </c>
      <c r="BJ288" t="e">
        <f t="shared" si="222"/>
        <v>#DIV/0!</v>
      </c>
      <c r="BK288" t="e">
        <f t="shared" si="223"/>
        <v>#DIV/0!</v>
      </c>
      <c r="BL288" t="e">
        <f t="shared" si="224"/>
        <v>#DIV/0!</v>
      </c>
      <c r="BM288" t="e">
        <f t="shared" si="225"/>
        <v>#DIV/0!</v>
      </c>
      <c r="CV288">
        <f t="shared" si="226"/>
        <v>1800.12</v>
      </c>
      <c r="CW288">
        <f t="shared" si="227"/>
        <v>1513.2857993022133</v>
      </c>
      <c r="CX288">
        <f t="shared" si="228"/>
        <v>0.84065828905973683</v>
      </c>
      <c r="CY288">
        <f t="shared" si="229"/>
        <v>0.19131657811947381</v>
      </c>
      <c r="CZ288">
        <v>6</v>
      </c>
      <c r="DA288">
        <v>0.5</v>
      </c>
      <c r="DB288" t="s">
        <v>416</v>
      </c>
      <c r="DC288">
        <v>2</v>
      </c>
      <c r="DD288">
        <v>1674748448.0999999</v>
      </c>
      <c r="DE288">
        <v>399.80200000000002</v>
      </c>
      <c r="DF288">
        <v>457.87299999999999</v>
      </c>
      <c r="DG288">
        <v>24.936199999999999</v>
      </c>
      <c r="DH288">
        <v>19.497699999999998</v>
      </c>
      <c r="DI288">
        <v>403.71699999999998</v>
      </c>
      <c r="DJ288">
        <v>24.5444</v>
      </c>
      <c r="DK288">
        <v>500.05</v>
      </c>
      <c r="DL288">
        <v>99.091899999999995</v>
      </c>
      <c r="DM288">
        <v>0.100026</v>
      </c>
      <c r="DN288">
        <v>28.005099999999999</v>
      </c>
      <c r="DO288">
        <v>28.113600000000002</v>
      </c>
      <c r="DP288">
        <v>999.9</v>
      </c>
      <c r="DQ288">
        <v>0</v>
      </c>
      <c r="DR288">
        <v>0</v>
      </c>
      <c r="DS288">
        <v>9990</v>
      </c>
      <c r="DT288">
        <v>0</v>
      </c>
      <c r="DU288">
        <v>382.73200000000003</v>
      </c>
      <c r="DV288">
        <v>-58.071399999999997</v>
      </c>
      <c r="DW288">
        <v>410.02600000000001</v>
      </c>
      <c r="DX288">
        <v>466.97800000000001</v>
      </c>
      <c r="DY288">
        <v>5.4384800000000002</v>
      </c>
      <c r="DZ288">
        <v>457.87299999999999</v>
      </c>
      <c r="EA288">
        <v>19.497699999999998</v>
      </c>
      <c r="EB288">
        <v>2.47098</v>
      </c>
      <c r="EC288">
        <v>1.93207</v>
      </c>
      <c r="ED288">
        <v>20.836600000000001</v>
      </c>
      <c r="EE288">
        <v>16.898299999999999</v>
      </c>
      <c r="EF288">
        <v>1800.12</v>
      </c>
      <c r="EG288">
        <v>0.97799400000000003</v>
      </c>
      <c r="EH288">
        <v>2.2006299999999999E-2</v>
      </c>
      <c r="EI288">
        <v>0</v>
      </c>
      <c r="EJ288">
        <v>720.19299999999998</v>
      </c>
      <c r="EK288">
        <v>5.0010599999999998</v>
      </c>
      <c r="EL288">
        <v>13303.7</v>
      </c>
      <c r="EM288">
        <v>16712.2</v>
      </c>
      <c r="EN288">
        <v>46.375</v>
      </c>
      <c r="EO288">
        <v>47.25</v>
      </c>
      <c r="EP288">
        <v>47.186999999999998</v>
      </c>
      <c r="EQ288">
        <v>46.375</v>
      </c>
      <c r="ER288">
        <v>47.436999999999998</v>
      </c>
      <c r="ES288">
        <v>1755.62</v>
      </c>
      <c r="ET288">
        <v>39.5</v>
      </c>
      <c r="EU288">
        <v>0</v>
      </c>
      <c r="EV288">
        <v>1674748445.3</v>
      </c>
      <c r="EW288">
        <v>0</v>
      </c>
      <c r="EX288">
        <v>720.15411999999992</v>
      </c>
      <c r="EY288">
        <v>-1.0986153941612331</v>
      </c>
      <c r="EZ288">
        <v>-33.123077108704408</v>
      </c>
      <c r="FA288">
        <v>13305.92</v>
      </c>
      <c r="FB288">
        <v>15</v>
      </c>
      <c r="FC288">
        <v>1674745522.0999999</v>
      </c>
      <c r="FD288" t="s">
        <v>417</v>
      </c>
      <c r="FE288">
        <v>1674745522.0999999</v>
      </c>
      <c r="FF288">
        <v>1674745515.0999999</v>
      </c>
      <c r="FG288">
        <v>2</v>
      </c>
      <c r="FH288">
        <v>7.9000000000000001E-2</v>
      </c>
      <c r="FI288">
        <v>5.8000000000000003E-2</v>
      </c>
      <c r="FJ288">
        <v>-3.89</v>
      </c>
      <c r="FK288">
        <v>9.4E-2</v>
      </c>
      <c r="FL288">
        <v>383</v>
      </c>
      <c r="FM288">
        <v>18</v>
      </c>
      <c r="FN288">
        <v>0.28000000000000003</v>
      </c>
      <c r="FO288">
        <v>0.05</v>
      </c>
      <c r="FP288">
        <v>46.385538791166788</v>
      </c>
      <c r="FQ288">
        <v>0.95536830249600679</v>
      </c>
      <c r="FR288">
        <v>9.6312724616085879E-2</v>
      </c>
      <c r="FS288">
        <v>-1</v>
      </c>
      <c r="FT288">
        <v>0.35250498643074057</v>
      </c>
      <c r="FU288">
        <v>8.464898764211545E-3</v>
      </c>
      <c r="FV288">
        <v>1.4147770769061621E-3</v>
      </c>
      <c r="FW288">
        <v>-1</v>
      </c>
      <c r="FX288">
        <v>0</v>
      </c>
      <c r="FY288">
        <v>0</v>
      </c>
      <c r="FZ288" t="s">
        <v>418</v>
      </c>
      <c r="GA288">
        <v>2.9779100000000001</v>
      </c>
      <c r="GB288">
        <v>2.80626</v>
      </c>
      <c r="GC288">
        <v>9.7581299999999996E-2</v>
      </c>
      <c r="GD288">
        <v>0.106115</v>
      </c>
      <c r="GE288">
        <v>0.121323</v>
      </c>
      <c r="GF288">
        <v>0.102213</v>
      </c>
      <c r="GG288">
        <v>26674.6</v>
      </c>
      <c r="GH288">
        <v>24513.3</v>
      </c>
      <c r="GI288">
        <v>26571.9</v>
      </c>
      <c r="GJ288">
        <v>25899</v>
      </c>
      <c r="GK288">
        <v>31769</v>
      </c>
      <c r="GL288">
        <v>32812.800000000003</v>
      </c>
      <c r="GM288">
        <v>37646.800000000003</v>
      </c>
      <c r="GN288">
        <v>38418.699999999997</v>
      </c>
      <c r="GO288">
        <v>1.97593</v>
      </c>
      <c r="GP288">
        <v>1.93607</v>
      </c>
      <c r="GQ288">
        <v>6.9718799999999997E-2</v>
      </c>
      <c r="GR288">
        <v>0</v>
      </c>
      <c r="GS288">
        <v>26.974499999999999</v>
      </c>
      <c r="GT288">
        <v>999.9</v>
      </c>
      <c r="GU288">
        <v>55.2</v>
      </c>
      <c r="GV288">
        <v>32</v>
      </c>
      <c r="GW288">
        <v>26.6007</v>
      </c>
      <c r="GX288">
        <v>61.831299999999999</v>
      </c>
      <c r="GY288">
        <v>11.9511</v>
      </c>
      <c r="GZ288">
        <v>1</v>
      </c>
      <c r="HA288">
        <v>0.39530500000000002</v>
      </c>
      <c r="HB288">
        <v>2.2808000000000002</v>
      </c>
      <c r="HC288">
        <v>20.241399999999999</v>
      </c>
      <c r="HD288">
        <v>5.2056100000000001</v>
      </c>
      <c r="HE288">
        <v>11.937900000000001</v>
      </c>
      <c r="HF288">
        <v>4.9874499999999999</v>
      </c>
      <c r="HG288">
        <v>3.2909999999999999</v>
      </c>
      <c r="HH288">
        <v>9999</v>
      </c>
      <c r="HI288">
        <v>9999</v>
      </c>
      <c r="HJ288">
        <v>9999</v>
      </c>
      <c r="HK288">
        <v>999.9</v>
      </c>
      <c r="HL288">
        <v>1.8702399999999999</v>
      </c>
      <c r="HM288">
        <v>1.87652</v>
      </c>
      <c r="HN288">
        <v>1.8742399999999999</v>
      </c>
      <c r="HO288">
        <v>1.8725499999999999</v>
      </c>
      <c r="HP288">
        <v>1.873</v>
      </c>
      <c r="HQ288">
        <v>1.8703000000000001</v>
      </c>
      <c r="HR288">
        <v>1.87625</v>
      </c>
      <c r="HS288">
        <v>1.87531</v>
      </c>
      <c r="HT288">
        <v>5</v>
      </c>
      <c r="HU288">
        <v>0</v>
      </c>
      <c r="HV288">
        <v>0</v>
      </c>
      <c r="HW288">
        <v>0</v>
      </c>
      <c r="HX288" t="s">
        <v>419</v>
      </c>
      <c r="HY288" t="s">
        <v>420</v>
      </c>
      <c r="HZ288" t="s">
        <v>421</v>
      </c>
      <c r="IA288" t="s">
        <v>422</v>
      </c>
      <c r="IB288" t="s">
        <v>422</v>
      </c>
      <c r="IC288" t="s">
        <v>421</v>
      </c>
      <c r="ID288">
        <v>0</v>
      </c>
      <c r="IE288">
        <v>100</v>
      </c>
      <c r="IF288">
        <v>100</v>
      </c>
      <c r="IG288">
        <v>-3.915</v>
      </c>
      <c r="IH288">
        <v>0.39179999999999998</v>
      </c>
      <c r="II288">
        <v>-3.1183980323874012</v>
      </c>
      <c r="IJ288">
        <v>-2.536945948238235E-3</v>
      </c>
      <c r="IK288">
        <v>1.581473279927893E-6</v>
      </c>
      <c r="IL288">
        <v>-4.6698293441882044E-10</v>
      </c>
      <c r="IM288">
        <v>-0.1212426229721789</v>
      </c>
      <c r="IN288">
        <v>-1.5895243091576399E-2</v>
      </c>
      <c r="IO288">
        <v>1.559614309849521E-3</v>
      </c>
      <c r="IP288">
        <v>-2.4566050869858518E-6</v>
      </c>
      <c r="IQ288">
        <v>2</v>
      </c>
      <c r="IR288">
        <v>2224</v>
      </c>
      <c r="IS288">
        <v>2</v>
      </c>
      <c r="IT288">
        <v>25</v>
      </c>
      <c r="IU288">
        <v>48.8</v>
      </c>
      <c r="IV288">
        <v>48.9</v>
      </c>
      <c r="IW288">
        <v>1.0412600000000001</v>
      </c>
      <c r="IX288">
        <v>2.4706999999999999</v>
      </c>
      <c r="IY288">
        <v>1.65039</v>
      </c>
      <c r="IZ288">
        <v>2.2985799999999998</v>
      </c>
      <c r="JA288">
        <v>1.50024</v>
      </c>
      <c r="JB288">
        <v>2.4096700000000002</v>
      </c>
      <c r="JC288">
        <v>37.578099999999999</v>
      </c>
      <c r="JD288">
        <v>23.8598</v>
      </c>
      <c r="JE288">
        <v>18</v>
      </c>
      <c r="JF288">
        <v>506.45499999999998</v>
      </c>
      <c r="JG288">
        <v>474.024</v>
      </c>
      <c r="JH288">
        <v>25.0367</v>
      </c>
      <c r="JI288">
        <v>32.233899999999998</v>
      </c>
      <c r="JJ288">
        <v>30.0001</v>
      </c>
      <c r="JK288">
        <v>32.228999999999999</v>
      </c>
      <c r="JL288">
        <v>32.203899999999997</v>
      </c>
      <c r="JM288">
        <v>20.885100000000001</v>
      </c>
      <c r="JN288">
        <v>42.496899999999997</v>
      </c>
      <c r="JO288">
        <v>87.626099999999994</v>
      </c>
      <c r="JP288">
        <v>25.032499999999999</v>
      </c>
      <c r="JQ288">
        <v>457.851</v>
      </c>
      <c r="JR288">
        <v>19.473500000000001</v>
      </c>
      <c r="JS288">
        <v>99.909899999999993</v>
      </c>
      <c r="JT288">
        <v>99.126000000000005</v>
      </c>
    </row>
    <row r="289" spans="1:280" x14ac:dyDescent="0.25">
      <c r="A289">
        <v>273</v>
      </c>
      <c r="B289">
        <v>1674748458.0999999</v>
      </c>
      <c r="C289">
        <v>2720.5</v>
      </c>
      <c r="D289" t="s">
        <v>965</v>
      </c>
      <c r="E289" t="s">
        <v>966</v>
      </c>
      <c r="F289" t="s">
        <v>412</v>
      </c>
      <c r="G289" t="s">
        <v>413</v>
      </c>
      <c r="H289" t="s">
        <v>414</v>
      </c>
      <c r="I289">
        <v>1674748458.0999999</v>
      </c>
      <c r="J289">
        <f t="shared" si="184"/>
        <v>4.6571317705434477E-3</v>
      </c>
      <c r="K289">
        <f t="shared" si="185"/>
        <v>4.6571317705434474</v>
      </c>
      <c r="L289">
        <f t="shared" si="186"/>
        <v>46.589826317207056</v>
      </c>
      <c r="M289">
        <f t="shared" si="187"/>
        <v>399.84500000000003</v>
      </c>
      <c r="N289">
        <f t="shared" si="188"/>
        <v>171.25091696134561</v>
      </c>
      <c r="O289">
        <f t="shared" si="189"/>
        <v>16.986406692672077</v>
      </c>
      <c r="P289">
        <f t="shared" si="190"/>
        <v>39.660691484440505</v>
      </c>
      <c r="Q289">
        <f t="shared" si="191"/>
        <v>0.35472493184960974</v>
      </c>
      <c r="R289">
        <f t="shared" si="192"/>
        <v>2.9163757167340725</v>
      </c>
      <c r="S289">
        <f t="shared" si="193"/>
        <v>0.33238007135583758</v>
      </c>
      <c r="T289">
        <f t="shared" si="194"/>
        <v>0.20962773904588849</v>
      </c>
      <c r="U289">
        <f t="shared" si="195"/>
        <v>344.38329860438841</v>
      </c>
      <c r="V289">
        <f t="shared" si="196"/>
        <v>28.825307204863883</v>
      </c>
      <c r="W289">
        <f t="shared" si="197"/>
        <v>28.109500000000001</v>
      </c>
      <c r="X289">
        <f t="shared" si="198"/>
        <v>3.8191315010090348</v>
      </c>
      <c r="Y289">
        <f t="shared" si="199"/>
        <v>65.168144029621374</v>
      </c>
      <c r="Z289">
        <f t="shared" si="200"/>
        <v>2.47341587096289</v>
      </c>
      <c r="AA289">
        <f t="shared" si="201"/>
        <v>3.7954370310724657</v>
      </c>
      <c r="AB289">
        <f t="shared" si="202"/>
        <v>1.3457156300461448</v>
      </c>
      <c r="AC289">
        <f t="shared" si="203"/>
        <v>-205.37951108096604</v>
      </c>
      <c r="AD289">
        <f t="shared" si="204"/>
        <v>-16.791912768012555</v>
      </c>
      <c r="AE289">
        <f t="shared" si="205"/>
        <v>-1.2557703116667134</v>
      </c>
      <c r="AF289">
        <f t="shared" si="206"/>
        <v>120.95610444374311</v>
      </c>
      <c r="AG289">
        <v>0</v>
      </c>
      <c r="AH289">
        <v>0</v>
      </c>
      <c r="AI289">
        <f t="shared" si="207"/>
        <v>1</v>
      </c>
      <c r="AJ289">
        <f t="shared" si="208"/>
        <v>0</v>
      </c>
      <c r="AK289">
        <f t="shared" si="209"/>
        <v>52302.780576502351</v>
      </c>
      <c r="AL289" t="s">
        <v>415</v>
      </c>
      <c r="AM289" t="s">
        <v>415</v>
      </c>
      <c r="AN289">
        <v>0</v>
      </c>
      <c r="AO289">
        <v>0</v>
      </c>
      <c r="AP289" t="e">
        <f t="shared" si="210"/>
        <v>#DIV/0!</v>
      </c>
      <c r="AQ289">
        <v>0</v>
      </c>
      <c r="AR289" t="s">
        <v>415</v>
      </c>
      <c r="AS289" t="s">
        <v>415</v>
      </c>
      <c r="AT289">
        <v>0</v>
      </c>
      <c r="AU289">
        <v>0</v>
      </c>
      <c r="AV289" t="e">
        <f t="shared" si="211"/>
        <v>#DIV/0!</v>
      </c>
      <c r="AW289">
        <v>0.5</v>
      </c>
      <c r="AX289">
        <f t="shared" si="212"/>
        <v>1513.243799302194</v>
      </c>
      <c r="AY289">
        <f t="shared" si="213"/>
        <v>46.589826317207056</v>
      </c>
      <c r="AZ289" t="e">
        <f t="shared" si="214"/>
        <v>#DIV/0!</v>
      </c>
      <c r="BA289">
        <f t="shared" si="215"/>
        <v>3.0788050371454448E-2</v>
      </c>
      <c r="BB289" t="e">
        <f t="shared" si="216"/>
        <v>#DIV/0!</v>
      </c>
      <c r="BC289" t="e">
        <f t="shared" si="217"/>
        <v>#DIV/0!</v>
      </c>
      <c r="BD289" t="s">
        <v>415</v>
      </c>
      <c r="BE289">
        <v>0</v>
      </c>
      <c r="BF289" t="e">
        <f t="shared" si="218"/>
        <v>#DIV/0!</v>
      </c>
      <c r="BG289" t="e">
        <f t="shared" si="219"/>
        <v>#DIV/0!</v>
      </c>
      <c r="BH289" t="e">
        <f t="shared" si="220"/>
        <v>#DIV/0!</v>
      </c>
      <c r="BI289" t="e">
        <f t="shared" si="221"/>
        <v>#DIV/0!</v>
      </c>
      <c r="BJ289" t="e">
        <f t="shared" si="222"/>
        <v>#DIV/0!</v>
      </c>
      <c r="BK289" t="e">
        <f t="shared" si="223"/>
        <v>#DIV/0!</v>
      </c>
      <c r="BL289" t="e">
        <f t="shared" si="224"/>
        <v>#DIV/0!</v>
      </c>
      <c r="BM289" t="e">
        <f t="shared" si="225"/>
        <v>#DIV/0!</v>
      </c>
      <c r="CV289">
        <f t="shared" si="226"/>
        <v>1800.07</v>
      </c>
      <c r="CW289">
        <f t="shared" si="227"/>
        <v>1513.243799302194</v>
      </c>
      <c r="CX289">
        <f t="shared" si="228"/>
        <v>0.84065830734482216</v>
      </c>
      <c r="CY289">
        <f t="shared" si="229"/>
        <v>0.19131661468964453</v>
      </c>
      <c r="CZ289">
        <v>6</v>
      </c>
      <c r="DA289">
        <v>0.5</v>
      </c>
      <c r="DB289" t="s">
        <v>416</v>
      </c>
      <c r="DC289">
        <v>2</v>
      </c>
      <c r="DD289">
        <v>1674748458.0999999</v>
      </c>
      <c r="DE289">
        <v>399.84500000000003</v>
      </c>
      <c r="DF289">
        <v>457.98200000000003</v>
      </c>
      <c r="DG289">
        <v>24.9361</v>
      </c>
      <c r="DH289">
        <v>19.487400000000001</v>
      </c>
      <c r="DI289">
        <v>403.76100000000002</v>
      </c>
      <c r="DJ289">
        <v>24.5442</v>
      </c>
      <c r="DK289">
        <v>500.04599999999999</v>
      </c>
      <c r="DL289">
        <v>99.090400000000002</v>
      </c>
      <c r="DM289">
        <v>9.9764900000000004E-2</v>
      </c>
      <c r="DN289">
        <v>28.002700000000001</v>
      </c>
      <c r="DO289">
        <v>28.109500000000001</v>
      </c>
      <c r="DP289">
        <v>999.9</v>
      </c>
      <c r="DQ289">
        <v>0</v>
      </c>
      <c r="DR289">
        <v>0</v>
      </c>
      <c r="DS289">
        <v>10016.200000000001</v>
      </c>
      <c r="DT289">
        <v>0</v>
      </c>
      <c r="DU289">
        <v>382.59300000000002</v>
      </c>
      <c r="DV289">
        <v>-58.136299999999999</v>
      </c>
      <c r="DW289">
        <v>410.07100000000003</v>
      </c>
      <c r="DX289">
        <v>467.084</v>
      </c>
      <c r="DY289">
        <v>5.4487199999999998</v>
      </c>
      <c r="DZ289">
        <v>457.98200000000003</v>
      </c>
      <c r="EA289">
        <v>19.487400000000001</v>
      </c>
      <c r="EB289">
        <v>2.4709300000000001</v>
      </c>
      <c r="EC289">
        <v>1.9310099999999999</v>
      </c>
      <c r="ED289">
        <v>20.836200000000002</v>
      </c>
      <c r="EE289">
        <v>16.889700000000001</v>
      </c>
      <c r="EF289">
        <v>1800.07</v>
      </c>
      <c r="EG289">
        <v>0.97799400000000003</v>
      </c>
      <c r="EH289">
        <v>2.2006299999999999E-2</v>
      </c>
      <c r="EI289">
        <v>0</v>
      </c>
      <c r="EJ289">
        <v>719.67899999999997</v>
      </c>
      <c r="EK289">
        <v>5.0010599999999998</v>
      </c>
      <c r="EL289">
        <v>13301.3</v>
      </c>
      <c r="EM289">
        <v>16711.7</v>
      </c>
      <c r="EN289">
        <v>46.436999999999998</v>
      </c>
      <c r="EO289">
        <v>47.311999999999998</v>
      </c>
      <c r="EP289">
        <v>47.25</v>
      </c>
      <c r="EQ289">
        <v>46.375</v>
      </c>
      <c r="ER289">
        <v>47.436999999999998</v>
      </c>
      <c r="ES289">
        <v>1755.57</v>
      </c>
      <c r="ET289">
        <v>39.5</v>
      </c>
      <c r="EU289">
        <v>0</v>
      </c>
      <c r="EV289">
        <v>1674748455.5</v>
      </c>
      <c r="EW289">
        <v>0</v>
      </c>
      <c r="EX289">
        <v>719.87257692307696</v>
      </c>
      <c r="EY289">
        <v>-1.7512820555965321</v>
      </c>
      <c r="EZ289">
        <v>-16.239316284797201</v>
      </c>
      <c r="FA289">
        <v>13302.04615384615</v>
      </c>
      <c r="FB289">
        <v>15</v>
      </c>
      <c r="FC289">
        <v>1674745522.0999999</v>
      </c>
      <c r="FD289" t="s">
        <v>417</v>
      </c>
      <c r="FE289">
        <v>1674745522.0999999</v>
      </c>
      <c r="FF289">
        <v>1674745515.0999999</v>
      </c>
      <c r="FG289">
        <v>2</v>
      </c>
      <c r="FH289">
        <v>7.9000000000000001E-2</v>
      </c>
      <c r="FI289">
        <v>5.8000000000000003E-2</v>
      </c>
      <c r="FJ289">
        <v>-3.89</v>
      </c>
      <c r="FK289">
        <v>9.4E-2</v>
      </c>
      <c r="FL289">
        <v>383</v>
      </c>
      <c r="FM289">
        <v>18</v>
      </c>
      <c r="FN289">
        <v>0.28000000000000003</v>
      </c>
      <c r="FO289">
        <v>0.05</v>
      </c>
      <c r="FP289">
        <v>46.52715780702944</v>
      </c>
      <c r="FQ289">
        <v>0.52886717683064099</v>
      </c>
      <c r="FR289">
        <v>5.4460207026368869E-2</v>
      </c>
      <c r="FS289">
        <v>-1</v>
      </c>
      <c r="FT289">
        <v>0.3537098858682331</v>
      </c>
      <c r="FU289">
        <v>7.1725303707236834E-3</v>
      </c>
      <c r="FV289">
        <v>7.5435873770703457E-4</v>
      </c>
      <c r="FW289">
        <v>-1</v>
      </c>
      <c r="FX289">
        <v>0</v>
      </c>
      <c r="FY289">
        <v>0</v>
      </c>
      <c r="FZ289" t="s">
        <v>418</v>
      </c>
      <c r="GA289">
        <v>2.9778899999999999</v>
      </c>
      <c r="GB289">
        <v>2.8062299999999998</v>
      </c>
      <c r="GC289">
        <v>9.7587800000000002E-2</v>
      </c>
      <c r="GD289">
        <v>0.106132</v>
      </c>
      <c r="GE289">
        <v>0.121321</v>
      </c>
      <c r="GF289">
        <v>0.102173</v>
      </c>
      <c r="GG289">
        <v>26674</v>
      </c>
      <c r="GH289">
        <v>24512.799999999999</v>
      </c>
      <c r="GI289">
        <v>26571.5</v>
      </c>
      <c r="GJ289">
        <v>25899.1</v>
      </c>
      <c r="GK289">
        <v>31768.799999999999</v>
      </c>
      <c r="GL289">
        <v>32814.1</v>
      </c>
      <c r="GM289">
        <v>37646.400000000001</v>
      </c>
      <c r="GN289">
        <v>38418.400000000001</v>
      </c>
      <c r="GO289">
        <v>1.97593</v>
      </c>
      <c r="GP289">
        <v>1.93607</v>
      </c>
      <c r="GQ289">
        <v>6.9327700000000006E-2</v>
      </c>
      <c r="GR289">
        <v>0</v>
      </c>
      <c r="GS289">
        <v>26.976700000000001</v>
      </c>
      <c r="GT289">
        <v>999.9</v>
      </c>
      <c r="GU289">
        <v>55.1</v>
      </c>
      <c r="GV289">
        <v>32</v>
      </c>
      <c r="GW289">
        <v>26.5519</v>
      </c>
      <c r="GX289">
        <v>61.7913</v>
      </c>
      <c r="GY289">
        <v>12.4079</v>
      </c>
      <c r="GZ289">
        <v>1</v>
      </c>
      <c r="HA289">
        <v>0.395457</v>
      </c>
      <c r="HB289">
        <v>2.2733699999999999</v>
      </c>
      <c r="HC289">
        <v>20.241499999999998</v>
      </c>
      <c r="HD289">
        <v>5.2059100000000003</v>
      </c>
      <c r="HE289">
        <v>11.9381</v>
      </c>
      <c r="HF289">
        <v>4.9874999999999998</v>
      </c>
      <c r="HG289">
        <v>3.2909999999999999</v>
      </c>
      <c r="HH289">
        <v>9999</v>
      </c>
      <c r="HI289">
        <v>9999</v>
      </c>
      <c r="HJ289">
        <v>9999</v>
      </c>
      <c r="HK289">
        <v>999.9</v>
      </c>
      <c r="HL289">
        <v>1.87022</v>
      </c>
      <c r="HM289">
        <v>1.87653</v>
      </c>
      <c r="HN289">
        <v>1.8742399999999999</v>
      </c>
      <c r="HO289">
        <v>1.87256</v>
      </c>
      <c r="HP289">
        <v>1.8729800000000001</v>
      </c>
      <c r="HQ289">
        <v>1.87029</v>
      </c>
      <c r="HR289">
        <v>1.87625</v>
      </c>
      <c r="HS289">
        <v>1.87531</v>
      </c>
      <c r="HT289">
        <v>5</v>
      </c>
      <c r="HU289">
        <v>0</v>
      </c>
      <c r="HV289">
        <v>0</v>
      </c>
      <c r="HW289">
        <v>0</v>
      </c>
      <c r="HX289" t="s">
        <v>419</v>
      </c>
      <c r="HY289" t="s">
        <v>420</v>
      </c>
      <c r="HZ289" t="s">
        <v>421</v>
      </c>
      <c r="IA289" t="s">
        <v>422</v>
      </c>
      <c r="IB289" t="s">
        <v>422</v>
      </c>
      <c r="IC289" t="s">
        <v>421</v>
      </c>
      <c r="ID289">
        <v>0</v>
      </c>
      <c r="IE289">
        <v>100</v>
      </c>
      <c r="IF289">
        <v>100</v>
      </c>
      <c r="IG289">
        <v>-3.9159999999999999</v>
      </c>
      <c r="IH289">
        <v>0.39190000000000003</v>
      </c>
      <c r="II289">
        <v>-3.1183980323874012</v>
      </c>
      <c r="IJ289">
        <v>-2.536945948238235E-3</v>
      </c>
      <c r="IK289">
        <v>1.581473279927893E-6</v>
      </c>
      <c r="IL289">
        <v>-4.6698293441882044E-10</v>
      </c>
      <c r="IM289">
        <v>-0.1212426229721789</v>
      </c>
      <c r="IN289">
        <v>-1.5895243091576399E-2</v>
      </c>
      <c r="IO289">
        <v>1.559614309849521E-3</v>
      </c>
      <c r="IP289">
        <v>-2.4566050869858518E-6</v>
      </c>
      <c r="IQ289">
        <v>2</v>
      </c>
      <c r="IR289">
        <v>2224</v>
      </c>
      <c r="IS289">
        <v>2</v>
      </c>
      <c r="IT289">
        <v>25</v>
      </c>
      <c r="IU289">
        <v>48.9</v>
      </c>
      <c r="IV289">
        <v>49</v>
      </c>
      <c r="IW289">
        <v>1.0424800000000001</v>
      </c>
      <c r="IX289">
        <v>2.48047</v>
      </c>
      <c r="IY289">
        <v>1.65039</v>
      </c>
      <c r="IZ289">
        <v>2.2985799999999998</v>
      </c>
      <c r="JA289">
        <v>1.50024</v>
      </c>
      <c r="JB289">
        <v>2.36694</v>
      </c>
      <c r="JC289">
        <v>37.578099999999999</v>
      </c>
      <c r="JD289">
        <v>23.8598</v>
      </c>
      <c r="JE289">
        <v>18</v>
      </c>
      <c r="JF289">
        <v>506.46100000000001</v>
      </c>
      <c r="JG289">
        <v>474.024</v>
      </c>
      <c r="JH289">
        <v>25.025200000000002</v>
      </c>
      <c r="JI289">
        <v>32.233899999999998</v>
      </c>
      <c r="JJ289">
        <v>30.000299999999999</v>
      </c>
      <c r="JK289">
        <v>32.229700000000001</v>
      </c>
      <c r="JL289">
        <v>32.203899999999997</v>
      </c>
      <c r="JM289">
        <v>20.890499999999999</v>
      </c>
      <c r="JN289">
        <v>42.496899999999997</v>
      </c>
      <c r="JO289">
        <v>87.255200000000002</v>
      </c>
      <c r="JP289">
        <v>25.021899999999999</v>
      </c>
      <c r="JQ289">
        <v>458.01799999999997</v>
      </c>
      <c r="JR289">
        <v>19.4589</v>
      </c>
      <c r="JS289">
        <v>99.908699999999996</v>
      </c>
      <c r="JT289">
        <v>99.125699999999995</v>
      </c>
    </row>
    <row r="290" spans="1:280" x14ac:dyDescent="0.25">
      <c r="A290">
        <v>274</v>
      </c>
      <c r="B290">
        <v>1674748468.0999999</v>
      </c>
      <c r="C290">
        <v>2730.5</v>
      </c>
      <c r="D290" t="s">
        <v>967</v>
      </c>
      <c r="E290" t="s">
        <v>968</v>
      </c>
      <c r="F290" t="s">
        <v>412</v>
      </c>
      <c r="G290" t="s">
        <v>413</v>
      </c>
      <c r="H290" t="s">
        <v>414</v>
      </c>
      <c r="I290">
        <v>1674748468.0999999</v>
      </c>
      <c r="J290">
        <f t="shared" si="184"/>
        <v>4.6827077012411853E-3</v>
      </c>
      <c r="K290">
        <f t="shared" si="185"/>
        <v>4.6827077012411849</v>
      </c>
      <c r="L290">
        <f t="shared" si="186"/>
        <v>46.599983191935287</v>
      </c>
      <c r="M290">
        <f t="shared" si="187"/>
        <v>399.892</v>
      </c>
      <c r="N290">
        <f t="shared" si="188"/>
        <v>172.49799050720722</v>
      </c>
      <c r="O290">
        <f t="shared" si="189"/>
        <v>17.110481393683557</v>
      </c>
      <c r="P290">
        <f t="shared" si="190"/>
        <v>39.666228025983997</v>
      </c>
      <c r="Q290">
        <f t="shared" si="191"/>
        <v>0.35692638879968958</v>
      </c>
      <c r="R290">
        <f t="shared" si="192"/>
        <v>2.9078849614426145</v>
      </c>
      <c r="S290">
        <f t="shared" si="193"/>
        <v>0.33425127252042286</v>
      </c>
      <c r="T290">
        <f t="shared" si="194"/>
        <v>0.21082415850442834</v>
      </c>
      <c r="U290">
        <f t="shared" si="195"/>
        <v>344.37569860435741</v>
      </c>
      <c r="V290">
        <f t="shared" si="196"/>
        <v>28.815106890873139</v>
      </c>
      <c r="W290">
        <f t="shared" si="197"/>
        <v>28.1069</v>
      </c>
      <c r="X290">
        <f t="shared" si="198"/>
        <v>3.8185531404038255</v>
      </c>
      <c r="Y290">
        <f t="shared" si="199"/>
        <v>65.178429583130182</v>
      </c>
      <c r="Z290">
        <f t="shared" si="200"/>
        <v>2.4729843661824003</v>
      </c>
      <c r="AA290">
        <f t="shared" si="201"/>
        <v>3.7941760517999206</v>
      </c>
      <c r="AB290">
        <f t="shared" si="202"/>
        <v>1.3455687742214253</v>
      </c>
      <c r="AC290">
        <f t="shared" si="203"/>
        <v>-206.50740962473628</v>
      </c>
      <c r="AD290">
        <f t="shared" si="204"/>
        <v>-17.229011355138187</v>
      </c>
      <c r="AE290">
        <f t="shared" si="205"/>
        <v>-1.2921671376234141</v>
      </c>
      <c r="AF290">
        <f t="shared" si="206"/>
        <v>119.34711048685951</v>
      </c>
      <c r="AG290">
        <v>0</v>
      </c>
      <c r="AH290">
        <v>0</v>
      </c>
      <c r="AI290">
        <f t="shared" si="207"/>
        <v>1</v>
      </c>
      <c r="AJ290">
        <f t="shared" si="208"/>
        <v>0</v>
      </c>
      <c r="AK290">
        <f t="shared" si="209"/>
        <v>52060.72927410782</v>
      </c>
      <c r="AL290" t="s">
        <v>415</v>
      </c>
      <c r="AM290" t="s">
        <v>415</v>
      </c>
      <c r="AN290">
        <v>0</v>
      </c>
      <c r="AO290">
        <v>0</v>
      </c>
      <c r="AP290" t="e">
        <f t="shared" si="210"/>
        <v>#DIV/0!</v>
      </c>
      <c r="AQ290">
        <v>0</v>
      </c>
      <c r="AR290" t="s">
        <v>415</v>
      </c>
      <c r="AS290" t="s">
        <v>415</v>
      </c>
      <c r="AT290">
        <v>0</v>
      </c>
      <c r="AU290">
        <v>0</v>
      </c>
      <c r="AV290" t="e">
        <f t="shared" si="211"/>
        <v>#DIV/0!</v>
      </c>
      <c r="AW290">
        <v>0.5</v>
      </c>
      <c r="AX290">
        <f t="shared" si="212"/>
        <v>1513.2101993021786</v>
      </c>
      <c r="AY290">
        <f t="shared" si="213"/>
        <v>46.599983191935287</v>
      </c>
      <c r="AZ290" t="e">
        <f t="shared" si="214"/>
        <v>#DIV/0!</v>
      </c>
      <c r="BA290">
        <f t="shared" si="215"/>
        <v>3.079544614054611E-2</v>
      </c>
      <c r="BB290" t="e">
        <f t="shared" si="216"/>
        <v>#DIV/0!</v>
      </c>
      <c r="BC290" t="e">
        <f t="shared" si="217"/>
        <v>#DIV/0!</v>
      </c>
      <c r="BD290" t="s">
        <v>415</v>
      </c>
      <c r="BE290">
        <v>0</v>
      </c>
      <c r="BF290" t="e">
        <f t="shared" si="218"/>
        <v>#DIV/0!</v>
      </c>
      <c r="BG290" t="e">
        <f t="shared" si="219"/>
        <v>#DIV/0!</v>
      </c>
      <c r="BH290" t="e">
        <f t="shared" si="220"/>
        <v>#DIV/0!</v>
      </c>
      <c r="BI290" t="e">
        <f t="shared" si="221"/>
        <v>#DIV/0!</v>
      </c>
      <c r="BJ290" t="e">
        <f t="shared" si="222"/>
        <v>#DIV/0!</v>
      </c>
      <c r="BK290" t="e">
        <f t="shared" si="223"/>
        <v>#DIV/0!</v>
      </c>
      <c r="BL290" t="e">
        <f t="shared" si="224"/>
        <v>#DIV/0!</v>
      </c>
      <c r="BM290" t="e">
        <f t="shared" si="225"/>
        <v>#DIV/0!</v>
      </c>
      <c r="CV290">
        <f t="shared" si="226"/>
        <v>1800.03</v>
      </c>
      <c r="CW290">
        <f t="shared" si="227"/>
        <v>1513.2101993021786</v>
      </c>
      <c r="CX290">
        <f t="shared" si="228"/>
        <v>0.84065832197362189</v>
      </c>
      <c r="CY290">
        <f t="shared" si="229"/>
        <v>0.1913166439472439</v>
      </c>
      <c r="CZ290">
        <v>6</v>
      </c>
      <c r="DA290">
        <v>0.5</v>
      </c>
      <c r="DB290" t="s">
        <v>416</v>
      </c>
      <c r="DC290">
        <v>2</v>
      </c>
      <c r="DD290">
        <v>1674748468.0999999</v>
      </c>
      <c r="DE290">
        <v>399.892</v>
      </c>
      <c r="DF290">
        <v>458.05</v>
      </c>
      <c r="DG290">
        <v>24.9312</v>
      </c>
      <c r="DH290">
        <v>19.4529</v>
      </c>
      <c r="DI290">
        <v>403.80700000000002</v>
      </c>
      <c r="DJ290">
        <v>24.5396</v>
      </c>
      <c r="DK290">
        <v>500.07799999999997</v>
      </c>
      <c r="DL290">
        <v>99.092200000000005</v>
      </c>
      <c r="DM290">
        <v>0.100152</v>
      </c>
      <c r="DN290">
        <v>27.997</v>
      </c>
      <c r="DO290">
        <v>28.1069</v>
      </c>
      <c r="DP290">
        <v>999.9</v>
      </c>
      <c r="DQ290">
        <v>0</v>
      </c>
      <c r="DR290">
        <v>0</v>
      </c>
      <c r="DS290">
        <v>9967.5</v>
      </c>
      <c r="DT290">
        <v>0</v>
      </c>
      <c r="DU290">
        <v>382.45</v>
      </c>
      <c r="DV290">
        <v>-58.158900000000003</v>
      </c>
      <c r="DW290">
        <v>410.11599999999999</v>
      </c>
      <c r="DX290">
        <v>467.13799999999998</v>
      </c>
      <c r="DY290">
        <v>5.4783099999999996</v>
      </c>
      <c r="DZ290">
        <v>458.05</v>
      </c>
      <c r="EA290">
        <v>19.4529</v>
      </c>
      <c r="EB290">
        <v>2.4704899999999999</v>
      </c>
      <c r="EC290">
        <v>1.92763</v>
      </c>
      <c r="ED290">
        <v>20.833400000000001</v>
      </c>
      <c r="EE290">
        <v>16.862100000000002</v>
      </c>
      <c r="EF290">
        <v>1800.03</v>
      </c>
      <c r="EG290">
        <v>0.97799400000000003</v>
      </c>
      <c r="EH290">
        <v>2.2006299999999999E-2</v>
      </c>
      <c r="EI290">
        <v>0</v>
      </c>
      <c r="EJ290">
        <v>719.42499999999995</v>
      </c>
      <c r="EK290">
        <v>5.0010599999999998</v>
      </c>
      <c r="EL290">
        <v>13296.1</v>
      </c>
      <c r="EM290">
        <v>16711.3</v>
      </c>
      <c r="EN290">
        <v>46.436999999999998</v>
      </c>
      <c r="EO290">
        <v>47.375</v>
      </c>
      <c r="EP290">
        <v>47.25</v>
      </c>
      <c r="EQ290">
        <v>46.436999999999998</v>
      </c>
      <c r="ER290">
        <v>47.5</v>
      </c>
      <c r="ES290">
        <v>1755.53</v>
      </c>
      <c r="ET290">
        <v>39.5</v>
      </c>
      <c r="EU290">
        <v>0</v>
      </c>
      <c r="EV290">
        <v>1674748465.0999999</v>
      </c>
      <c r="EW290">
        <v>0</v>
      </c>
      <c r="EX290">
        <v>719.5651923076922</v>
      </c>
      <c r="EY290">
        <v>-2.0587692321605848</v>
      </c>
      <c r="EZ290">
        <v>-23.733333348564329</v>
      </c>
      <c r="FA290">
        <v>13298.9</v>
      </c>
      <c r="FB290">
        <v>15</v>
      </c>
      <c r="FC290">
        <v>1674745522.0999999</v>
      </c>
      <c r="FD290" t="s">
        <v>417</v>
      </c>
      <c r="FE290">
        <v>1674745522.0999999</v>
      </c>
      <c r="FF290">
        <v>1674745515.0999999</v>
      </c>
      <c r="FG290">
        <v>2</v>
      </c>
      <c r="FH290">
        <v>7.9000000000000001E-2</v>
      </c>
      <c r="FI290">
        <v>5.8000000000000003E-2</v>
      </c>
      <c r="FJ290">
        <v>-3.89</v>
      </c>
      <c r="FK290">
        <v>9.4E-2</v>
      </c>
      <c r="FL290">
        <v>383</v>
      </c>
      <c r="FM290">
        <v>18</v>
      </c>
      <c r="FN290">
        <v>0.28000000000000003</v>
      </c>
      <c r="FO290">
        <v>0.05</v>
      </c>
      <c r="FP290">
        <v>46.602461899697268</v>
      </c>
      <c r="FQ290">
        <v>0.40351601632606149</v>
      </c>
      <c r="FR290">
        <v>4.2630314532485489E-2</v>
      </c>
      <c r="FS290">
        <v>-1</v>
      </c>
      <c r="FT290">
        <v>0.35515896351963838</v>
      </c>
      <c r="FU290">
        <v>1.1424404525920581E-2</v>
      </c>
      <c r="FV290">
        <v>1.197102885883731E-3</v>
      </c>
      <c r="FW290">
        <v>-1</v>
      </c>
      <c r="FX290">
        <v>0</v>
      </c>
      <c r="FY290">
        <v>0</v>
      </c>
      <c r="FZ290" t="s">
        <v>418</v>
      </c>
      <c r="GA290">
        <v>2.9779900000000001</v>
      </c>
      <c r="GB290">
        <v>2.8062</v>
      </c>
      <c r="GC290">
        <v>9.7597500000000004E-2</v>
      </c>
      <c r="GD290">
        <v>0.106145</v>
      </c>
      <c r="GE290">
        <v>0.121307</v>
      </c>
      <c r="GF290">
        <v>0.102048</v>
      </c>
      <c r="GG290">
        <v>26673.599999999999</v>
      </c>
      <c r="GH290">
        <v>24512.1</v>
      </c>
      <c r="GI290">
        <v>26571.3</v>
      </c>
      <c r="GJ290">
        <v>25898.7</v>
      </c>
      <c r="GK290">
        <v>31768.799999999999</v>
      </c>
      <c r="GL290">
        <v>32818.400000000001</v>
      </c>
      <c r="GM290">
        <v>37645.800000000003</v>
      </c>
      <c r="GN290">
        <v>38418.1</v>
      </c>
      <c r="GO290">
        <v>1.9758500000000001</v>
      </c>
      <c r="GP290">
        <v>1.93547</v>
      </c>
      <c r="GQ290">
        <v>6.9308999999999996E-2</v>
      </c>
      <c r="GR290">
        <v>0</v>
      </c>
      <c r="GS290">
        <v>26.974499999999999</v>
      </c>
      <c r="GT290">
        <v>999.9</v>
      </c>
      <c r="GU290">
        <v>55.1</v>
      </c>
      <c r="GV290">
        <v>32</v>
      </c>
      <c r="GW290">
        <v>26.550699999999999</v>
      </c>
      <c r="GX290">
        <v>61.901299999999999</v>
      </c>
      <c r="GY290">
        <v>12.1995</v>
      </c>
      <c r="GZ290">
        <v>1</v>
      </c>
      <c r="HA290">
        <v>0.39546500000000001</v>
      </c>
      <c r="HB290">
        <v>2.2557999999999998</v>
      </c>
      <c r="HC290">
        <v>20.241800000000001</v>
      </c>
      <c r="HD290">
        <v>5.2054600000000004</v>
      </c>
      <c r="HE290">
        <v>11.9381</v>
      </c>
      <c r="HF290">
        <v>4.9874999999999998</v>
      </c>
      <c r="HG290">
        <v>3.2909999999999999</v>
      </c>
      <c r="HH290">
        <v>9999</v>
      </c>
      <c r="HI290">
        <v>9999</v>
      </c>
      <c r="HJ290">
        <v>9999</v>
      </c>
      <c r="HK290">
        <v>999.9</v>
      </c>
      <c r="HL290">
        <v>1.87022</v>
      </c>
      <c r="HM290">
        <v>1.87652</v>
      </c>
      <c r="HN290">
        <v>1.8742399999999999</v>
      </c>
      <c r="HO290">
        <v>1.87256</v>
      </c>
      <c r="HP290">
        <v>1.87296</v>
      </c>
      <c r="HQ290">
        <v>1.87029</v>
      </c>
      <c r="HR290">
        <v>1.8762300000000001</v>
      </c>
      <c r="HS290">
        <v>1.87531</v>
      </c>
      <c r="HT290">
        <v>5</v>
      </c>
      <c r="HU290">
        <v>0</v>
      </c>
      <c r="HV290">
        <v>0</v>
      </c>
      <c r="HW290">
        <v>0</v>
      </c>
      <c r="HX290" t="s">
        <v>419</v>
      </c>
      <c r="HY290" t="s">
        <v>420</v>
      </c>
      <c r="HZ290" t="s">
        <v>421</v>
      </c>
      <c r="IA290" t="s">
        <v>422</v>
      </c>
      <c r="IB290" t="s">
        <v>422</v>
      </c>
      <c r="IC290" t="s">
        <v>421</v>
      </c>
      <c r="ID290">
        <v>0</v>
      </c>
      <c r="IE290">
        <v>100</v>
      </c>
      <c r="IF290">
        <v>100</v>
      </c>
      <c r="IG290">
        <v>-3.915</v>
      </c>
      <c r="IH290">
        <v>0.3916</v>
      </c>
      <c r="II290">
        <v>-3.1183980323874012</v>
      </c>
      <c r="IJ290">
        <v>-2.536945948238235E-3</v>
      </c>
      <c r="IK290">
        <v>1.581473279927893E-6</v>
      </c>
      <c r="IL290">
        <v>-4.6698293441882044E-10</v>
      </c>
      <c r="IM290">
        <v>-0.1212426229721789</v>
      </c>
      <c r="IN290">
        <v>-1.5895243091576399E-2</v>
      </c>
      <c r="IO290">
        <v>1.559614309849521E-3</v>
      </c>
      <c r="IP290">
        <v>-2.4566050869858518E-6</v>
      </c>
      <c r="IQ290">
        <v>2</v>
      </c>
      <c r="IR290">
        <v>2224</v>
      </c>
      <c r="IS290">
        <v>2</v>
      </c>
      <c r="IT290">
        <v>25</v>
      </c>
      <c r="IU290">
        <v>49.1</v>
      </c>
      <c r="IV290">
        <v>49.2</v>
      </c>
      <c r="IW290">
        <v>1.0424800000000001</v>
      </c>
      <c r="IX290">
        <v>2.47803</v>
      </c>
      <c r="IY290">
        <v>1.65039</v>
      </c>
      <c r="IZ290">
        <v>2.2985799999999998</v>
      </c>
      <c r="JA290">
        <v>1.50024</v>
      </c>
      <c r="JB290">
        <v>2.3754900000000001</v>
      </c>
      <c r="JC290">
        <v>37.578099999999999</v>
      </c>
      <c r="JD290">
        <v>23.8598</v>
      </c>
      <c r="JE290">
        <v>18</v>
      </c>
      <c r="JF290">
        <v>506.42899999999997</v>
      </c>
      <c r="JG290">
        <v>473.64600000000002</v>
      </c>
      <c r="JH290">
        <v>25.019100000000002</v>
      </c>
      <c r="JI290">
        <v>32.235999999999997</v>
      </c>
      <c r="JJ290">
        <v>30.0002</v>
      </c>
      <c r="JK290">
        <v>32.2318</v>
      </c>
      <c r="JL290">
        <v>32.206699999999998</v>
      </c>
      <c r="JM290">
        <v>20.8947</v>
      </c>
      <c r="JN290">
        <v>42.496899999999997</v>
      </c>
      <c r="JO290">
        <v>87.255200000000002</v>
      </c>
      <c r="JP290">
        <v>25.104800000000001</v>
      </c>
      <c r="JQ290">
        <v>458.21600000000001</v>
      </c>
      <c r="JR290">
        <v>19.446100000000001</v>
      </c>
      <c r="JS290">
        <v>99.907499999999999</v>
      </c>
      <c r="JT290">
        <v>99.124600000000001</v>
      </c>
    </row>
    <row r="291" spans="1:280" x14ac:dyDescent="0.25">
      <c r="A291">
        <v>275</v>
      </c>
      <c r="B291">
        <v>1674748478.0999999</v>
      </c>
      <c r="C291">
        <v>2740.5</v>
      </c>
      <c r="D291" t="s">
        <v>969</v>
      </c>
      <c r="E291" t="s">
        <v>970</v>
      </c>
      <c r="F291" t="s">
        <v>412</v>
      </c>
      <c r="G291" t="s">
        <v>413</v>
      </c>
      <c r="H291" t="s">
        <v>414</v>
      </c>
      <c r="I291">
        <v>1674748478.0999999</v>
      </c>
      <c r="J291">
        <f t="shared" si="184"/>
        <v>4.7011013980886099E-3</v>
      </c>
      <c r="K291">
        <f t="shared" si="185"/>
        <v>4.7011013980886096</v>
      </c>
      <c r="L291">
        <f t="shared" si="186"/>
        <v>46.750129045741069</v>
      </c>
      <c r="M291">
        <f t="shared" si="187"/>
        <v>399.82600000000002</v>
      </c>
      <c r="N291">
        <f t="shared" si="188"/>
        <v>173.38331056588007</v>
      </c>
      <c r="O291">
        <f t="shared" si="189"/>
        <v>17.198422254951492</v>
      </c>
      <c r="P291">
        <f t="shared" si="190"/>
        <v>39.659967006429007</v>
      </c>
      <c r="Q291">
        <f t="shared" si="191"/>
        <v>0.35972031767800133</v>
      </c>
      <c r="R291">
        <f t="shared" si="192"/>
        <v>2.9131559280370007</v>
      </c>
      <c r="S291">
        <f t="shared" si="193"/>
        <v>0.33673989699996637</v>
      </c>
      <c r="T291">
        <f t="shared" si="194"/>
        <v>0.21240467825031561</v>
      </c>
      <c r="U291">
        <f t="shared" si="195"/>
        <v>344.36619860431864</v>
      </c>
      <c r="V291">
        <f t="shared" si="196"/>
        <v>28.803571078180685</v>
      </c>
      <c r="W291">
        <f t="shared" si="197"/>
        <v>28.09</v>
      </c>
      <c r="X291">
        <f t="shared" si="198"/>
        <v>3.8147956586087419</v>
      </c>
      <c r="Y291">
        <f t="shared" si="199"/>
        <v>65.222577901471979</v>
      </c>
      <c r="Z291">
        <f t="shared" si="200"/>
        <v>2.4738949171233005</v>
      </c>
      <c r="AA291">
        <f t="shared" si="201"/>
        <v>3.7930038902486687</v>
      </c>
      <c r="AB291">
        <f t="shared" si="202"/>
        <v>1.3409007414854415</v>
      </c>
      <c r="AC291">
        <f t="shared" si="203"/>
        <v>-207.3185716557077</v>
      </c>
      <c r="AD291">
        <f t="shared" si="204"/>
        <v>-15.438414333165847</v>
      </c>
      <c r="AE291">
        <f t="shared" si="205"/>
        <v>-1.1556504034890773</v>
      </c>
      <c r="AF291">
        <f t="shared" si="206"/>
        <v>120.45356221195603</v>
      </c>
      <c r="AG291">
        <v>0</v>
      </c>
      <c r="AH291">
        <v>0</v>
      </c>
      <c r="AI291">
        <f t="shared" si="207"/>
        <v>1</v>
      </c>
      <c r="AJ291">
        <f t="shared" si="208"/>
        <v>0</v>
      </c>
      <c r="AK291">
        <f t="shared" si="209"/>
        <v>52212.519560950153</v>
      </c>
      <c r="AL291" t="s">
        <v>415</v>
      </c>
      <c r="AM291" t="s">
        <v>415</v>
      </c>
      <c r="AN291">
        <v>0</v>
      </c>
      <c r="AO291">
        <v>0</v>
      </c>
      <c r="AP291" t="e">
        <f t="shared" si="210"/>
        <v>#DIV/0!</v>
      </c>
      <c r="AQ291">
        <v>0</v>
      </c>
      <c r="AR291" t="s">
        <v>415</v>
      </c>
      <c r="AS291" t="s">
        <v>415</v>
      </c>
      <c r="AT291">
        <v>0</v>
      </c>
      <c r="AU291">
        <v>0</v>
      </c>
      <c r="AV291" t="e">
        <f t="shared" si="211"/>
        <v>#DIV/0!</v>
      </c>
      <c r="AW291">
        <v>0.5</v>
      </c>
      <c r="AX291">
        <f t="shared" si="212"/>
        <v>1513.1681993021593</v>
      </c>
      <c r="AY291">
        <f t="shared" si="213"/>
        <v>46.750129045741069</v>
      </c>
      <c r="AZ291" t="e">
        <f t="shared" si="214"/>
        <v>#DIV/0!</v>
      </c>
      <c r="BA291">
        <f t="shared" si="215"/>
        <v>3.0895527058592179E-2</v>
      </c>
      <c r="BB291" t="e">
        <f t="shared" si="216"/>
        <v>#DIV/0!</v>
      </c>
      <c r="BC291" t="e">
        <f t="shared" si="217"/>
        <v>#DIV/0!</v>
      </c>
      <c r="BD291" t="s">
        <v>415</v>
      </c>
      <c r="BE291">
        <v>0</v>
      </c>
      <c r="BF291" t="e">
        <f t="shared" si="218"/>
        <v>#DIV/0!</v>
      </c>
      <c r="BG291" t="e">
        <f t="shared" si="219"/>
        <v>#DIV/0!</v>
      </c>
      <c r="BH291" t="e">
        <f t="shared" si="220"/>
        <v>#DIV/0!</v>
      </c>
      <c r="BI291" t="e">
        <f t="shared" si="221"/>
        <v>#DIV/0!</v>
      </c>
      <c r="BJ291" t="e">
        <f t="shared" si="222"/>
        <v>#DIV/0!</v>
      </c>
      <c r="BK291" t="e">
        <f t="shared" si="223"/>
        <v>#DIV/0!</v>
      </c>
      <c r="BL291" t="e">
        <f t="shared" si="224"/>
        <v>#DIV/0!</v>
      </c>
      <c r="BM291" t="e">
        <f t="shared" si="225"/>
        <v>#DIV/0!</v>
      </c>
      <c r="CV291">
        <f t="shared" si="226"/>
        <v>1799.98</v>
      </c>
      <c r="CW291">
        <f t="shared" si="227"/>
        <v>1513.1681993021593</v>
      </c>
      <c r="CX291">
        <f t="shared" si="228"/>
        <v>0.84065834026053587</v>
      </c>
      <c r="CY291">
        <f t="shared" si="229"/>
        <v>0.1913166805210717</v>
      </c>
      <c r="CZ291">
        <v>6</v>
      </c>
      <c r="DA291">
        <v>0.5</v>
      </c>
      <c r="DB291" t="s">
        <v>416</v>
      </c>
      <c r="DC291">
        <v>2</v>
      </c>
      <c r="DD291">
        <v>1674748478.0999999</v>
      </c>
      <c r="DE291">
        <v>399.82600000000002</v>
      </c>
      <c r="DF291">
        <v>458.17399999999998</v>
      </c>
      <c r="DG291">
        <v>24.940200000000001</v>
      </c>
      <c r="DH291">
        <v>19.440300000000001</v>
      </c>
      <c r="DI291">
        <v>403.74099999999999</v>
      </c>
      <c r="DJ291">
        <v>24.548100000000002</v>
      </c>
      <c r="DK291">
        <v>500.06599999999997</v>
      </c>
      <c r="DL291">
        <v>99.093199999999996</v>
      </c>
      <c r="DM291">
        <v>9.9866499999999997E-2</v>
      </c>
      <c r="DN291">
        <v>27.991700000000002</v>
      </c>
      <c r="DO291">
        <v>28.09</v>
      </c>
      <c r="DP291">
        <v>999.9</v>
      </c>
      <c r="DQ291">
        <v>0</v>
      </c>
      <c r="DR291">
        <v>0</v>
      </c>
      <c r="DS291">
        <v>9997.5</v>
      </c>
      <c r="DT291">
        <v>0</v>
      </c>
      <c r="DU291">
        <v>380.52300000000002</v>
      </c>
      <c r="DV291">
        <v>-58.347900000000003</v>
      </c>
      <c r="DW291">
        <v>410.053</v>
      </c>
      <c r="DX291">
        <v>467.25700000000001</v>
      </c>
      <c r="DY291">
        <v>5.49986</v>
      </c>
      <c r="DZ291">
        <v>458.17399999999998</v>
      </c>
      <c r="EA291">
        <v>19.440300000000001</v>
      </c>
      <c r="EB291">
        <v>2.4714</v>
      </c>
      <c r="EC291">
        <v>1.9263999999999999</v>
      </c>
      <c r="ED291">
        <v>20.839400000000001</v>
      </c>
      <c r="EE291">
        <v>16.852</v>
      </c>
      <c r="EF291">
        <v>1799.98</v>
      </c>
      <c r="EG291">
        <v>0.97799400000000003</v>
      </c>
      <c r="EH291">
        <v>2.2006299999999999E-2</v>
      </c>
      <c r="EI291">
        <v>0</v>
      </c>
      <c r="EJ291">
        <v>719.28499999999997</v>
      </c>
      <c r="EK291">
        <v>5.0010599999999998</v>
      </c>
      <c r="EL291">
        <v>13292.6</v>
      </c>
      <c r="EM291">
        <v>16710.8</v>
      </c>
      <c r="EN291">
        <v>46.5</v>
      </c>
      <c r="EO291">
        <v>47.375</v>
      </c>
      <c r="EP291">
        <v>47.311999999999998</v>
      </c>
      <c r="EQ291">
        <v>46.5</v>
      </c>
      <c r="ER291">
        <v>47.5</v>
      </c>
      <c r="ES291">
        <v>1755.48</v>
      </c>
      <c r="ET291">
        <v>39.5</v>
      </c>
      <c r="EU291">
        <v>0</v>
      </c>
      <c r="EV291">
        <v>1674748475.3</v>
      </c>
      <c r="EW291">
        <v>0</v>
      </c>
      <c r="EX291">
        <v>719.23072000000002</v>
      </c>
      <c r="EY291">
        <v>-1.651923082099394</v>
      </c>
      <c r="EZ291">
        <v>-15.284615349427201</v>
      </c>
      <c r="FA291">
        <v>13294.78</v>
      </c>
      <c r="FB291">
        <v>15</v>
      </c>
      <c r="FC291">
        <v>1674745522.0999999</v>
      </c>
      <c r="FD291" t="s">
        <v>417</v>
      </c>
      <c r="FE291">
        <v>1674745522.0999999</v>
      </c>
      <c r="FF291">
        <v>1674745515.0999999</v>
      </c>
      <c r="FG291">
        <v>2</v>
      </c>
      <c r="FH291">
        <v>7.9000000000000001E-2</v>
      </c>
      <c r="FI291">
        <v>5.8000000000000003E-2</v>
      </c>
      <c r="FJ291">
        <v>-3.89</v>
      </c>
      <c r="FK291">
        <v>9.4E-2</v>
      </c>
      <c r="FL291">
        <v>383</v>
      </c>
      <c r="FM291">
        <v>18</v>
      </c>
      <c r="FN291">
        <v>0.28000000000000003</v>
      </c>
      <c r="FO291">
        <v>0.05</v>
      </c>
      <c r="FP291">
        <v>46.677560980893759</v>
      </c>
      <c r="FQ291">
        <v>0.51087014260650099</v>
      </c>
      <c r="FR291">
        <v>6.8166933339446567E-2</v>
      </c>
      <c r="FS291">
        <v>-1</v>
      </c>
      <c r="FT291">
        <v>0.3568536003244871</v>
      </c>
      <c r="FU291">
        <v>1.0914750697796049E-2</v>
      </c>
      <c r="FV291">
        <v>1.1662176245512111E-3</v>
      </c>
      <c r="FW291">
        <v>-1</v>
      </c>
      <c r="FX291">
        <v>0</v>
      </c>
      <c r="FY291">
        <v>0</v>
      </c>
      <c r="FZ291" t="s">
        <v>418</v>
      </c>
      <c r="GA291">
        <v>2.9779499999999999</v>
      </c>
      <c r="GB291">
        <v>2.8061699999999998</v>
      </c>
      <c r="GC291">
        <v>9.7586199999999998E-2</v>
      </c>
      <c r="GD291">
        <v>0.106167</v>
      </c>
      <c r="GE291">
        <v>0.121337</v>
      </c>
      <c r="GF291">
        <v>0.102003</v>
      </c>
      <c r="GG291">
        <v>26674</v>
      </c>
      <c r="GH291">
        <v>24511.3</v>
      </c>
      <c r="GI291">
        <v>26571.4</v>
      </c>
      <c r="GJ291">
        <v>25898.5</v>
      </c>
      <c r="GK291">
        <v>31767.8</v>
      </c>
      <c r="GL291">
        <v>32819.699999999997</v>
      </c>
      <c r="GM291">
        <v>37646</v>
      </c>
      <c r="GN291">
        <v>38417.699999999997</v>
      </c>
      <c r="GO291">
        <v>1.97587</v>
      </c>
      <c r="GP291">
        <v>1.9356800000000001</v>
      </c>
      <c r="GQ291">
        <v>6.8415000000000004E-2</v>
      </c>
      <c r="GR291">
        <v>0</v>
      </c>
      <c r="GS291">
        <v>26.972200000000001</v>
      </c>
      <c r="GT291">
        <v>999.9</v>
      </c>
      <c r="GU291">
        <v>55</v>
      </c>
      <c r="GV291">
        <v>32</v>
      </c>
      <c r="GW291">
        <v>26.5031</v>
      </c>
      <c r="GX291">
        <v>62.011299999999999</v>
      </c>
      <c r="GY291">
        <v>11.9671</v>
      </c>
      <c r="GZ291">
        <v>1</v>
      </c>
      <c r="HA291">
        <v>0.395036</v>
      </c>
      <c r="HB291">
        <v>2.0527299999999999</v>
      </c>
      <c r="HC291">
        <v>20.244299999999999</v>
      </c>
      <c r="HD291">
        <v>5.2056100000000001</v>
      </c>
      <c r="HE291">
        <v>11.9381</v>
      </c>
      <c r="HF291">
        <v>4.9872500000000004</v>
      </c>
      <c r="HG291">
        <v>3.2909999999999999</v>
      </c>
      <c r="HH291">
        <v>9999</v>
      </c>
      <c r="HI291">
        <v>9999</v>
      </c>
      <c r="HJ291">
        <v>9999</v>
      </c>
      <c r="HK291">
        <v>999.9</v>
      </c>
      <c r="HL291">
        <v>1.87022</v>
      </c>
      <c r="HM291">
        <v>1.87653</v>
      </c>
      <c r="HN291">
        <v>1.8742399999999999</v>
      </c>
      <c r="HO291">
        <v>1.87256</v>
      </c>
      <c r="HP291">
        <v>1.8730100000000001</v>
      </c>
      <c r="HQ291">
        <v>1.8703099999999999</v>
      </c>
      <c r="HR291">
        <v>1.8762700000000001</v>
      </c>
      <c r="HS291">
        <v>1.87531</v>
      </c>
      <c r="HT291">
        <v>5</v>
      </c>
      <c r="HU291">
        <v>0</v>
      </c>
      <c r="HV291">
        <v>0</v>
      </c>
      <c r="HW291">
        <v>0</v>
      </c>
      <c r="HX291" t="s">
        <v>419</v>
      </c>
      <c r="HY291" t="s">
        <v>420</v>
      </c>
      <c r="HZ291" t="s">
        <v>421</v>
      </c>
      <c r="IA291" t="s">
        <v>422</v>
      </c>
      <c r="IB291" t="s">
        <v>422</v>
      </c>
      <c r="IC291" t="s">
        <v>421</v>
      </c>
      <c r="ID291">
        <v>0</v>
      </c>
      <c r="IE291">
        <v>100</v>
      </c>
      <c r="IF291">
        <v>100</v>
      </c>
      <c r="IG291">
        <v>-3.915</v>
      </c>
      <c r="IH291">
        <v>0.3921</v>
      </c>
      <c r="II291">
        <v>-3.1183980323874012</v>
      </c>
      <c r="IJ291">
        <v>-2.536945948238235E-3</v>
      </c>
      <c r="IK291">
        <v>1.581473279927893E-6</v>
      </c>
      <c r="IL291">
        <v>-4.6698293441882044E-10</v>
      </c>
      <c r="IM291">
        <v>-0.1212426229721789</v>
      </c>
      <c r="IN291">
        <v>-1.5895243091576399E-2</v>
      </c>
      <c r="IO291">
        <v>1.559614309849521E-3</v>
      </c>
      <c r="IP291">
        <v>-2.4566050869858518E-6</v>
      </c>
      <c r="IQ291">
        <v>2</v>
      </c>
      <c r="IR291">
        <v>2224</v>
      </c>
      <c r="IS291">
        <v>2</v>
      </c>
      <c r="IT291">
        <v>25</v>
      </c>
      <c r="IU291">
        <v>49.3</v>
      </c>
      <c r="IV291">
        <v>49.4</v>
      </c>
      <c r="IW291">
        <v>1.0424800000000001</v>
      </c>
      <c r="IX291">
        <v>2.47437</v>
      </c>
      <c r="IY291">
        <v>1.65039</v>
      </c>
      <c r="IZ291">
        <v>2.2985799999999998</v>
      </c>
      <c r="JA291">
        <v>1.50024</v>
      </c>
      <c r="JB291">
        <v>2.4267599999999998</v>
      </c>
      <c r="JC291">
        <v>37.578099999999999</v>
      </c>
      <c r="JD291">
        <v>23.868600000000001</v>
      </c>
      <c r="JE291">
        <v>18</v>
      </c>
      <c r="JF291">
        <v>506.447</v>
      </c>
      <c r="JG291">
        <v>473.779</v>
      </c>
      <c r="JH291">
        <v>25.1098</v>
      </c>
      <c r="JI291">
        <v>32.236699999999999</v>
      </c>
      <c r="JJ291">
        <v>29.9998</v>
      </c>
      <c r="JK291">
        <v>32.232100000000003</v>
      </c>
      <c r="JL291">
        <v>32.206699999999998</v>
      </c>
      <c r="JM291">
        <v>20.901399999999999</v>
      </c>
      <c r="JN291">
        <v>42.496899999999997</v>
      </c>
      <c r="JO291">
        <v>86.873500000000007</v>
      </c>
      <c r="JP291">
        <v>25.1142</v>
      </c>
      <c r="JQ291">
        <v>458.35599999999999</v>
      </c>
      <c r="JR291">
        <v>19.4207</v>
      </c>
      <c r="JS291">
        <v>99.907899999999998</v>
      </c>
      <c r="JT291">
        <v>99.123699999999999</v>
      </c>
    </row>
    <row r="292" spans="1:280" x14ac:dyDescent="0.25">
      <c r="A292">
        <v>276</v>
      </c>
      <c r="B292">
        <v>1674748488.0999999</v>
      </c>
      <c r="C292">
        <v>2750.5</v>
      </c>
      <c r="D292" t="s">
        <v>971</v>
      </c>
      <c r="E292" t="s">
        <v>972</v>
      </c>
      <c r="F292" t="s">
        <v>412</v>
      </c>
      <c r="G292" t="s">
        <v>413</v>
      </c>
      <c r="H292" t="s">
        <v>414</v>
      </c>
      <c r="I292">
        <v>1674748488.0999999</v>
      </c>
      <c r="J292">
        <f t="shared" si="184"/>
        <v>4.7187241803794419E-3</v>
      </c>
      <c r="K292">
        <f t="shared" si="185"/>
        <v>4.718724180379442</v>
      </c>
      <c r="L292">
        <f t="shared" si="186"/>
        <v>46.904982449440077</v>
      </c>
      <c r="M292">
        <f t="shared" si="187"/>
        <v>399.86799999999999</v>
      </c>
      <c r="N292">
        <f t="shared" si="188"/>
        <v>173.51165395457147</v>
      </c>
      <c r="O292">
        <f t="shared" si="189"/>
        <v>17.211544488883284</v>
      </c>
      <c r="P292">
        <f t="shared" si="190"/>
        <v>39.665035257416797</v>
      </c>
      <c r="Q292">
        <f t="shared" si="191"/>
        <v>0.36112524495178933</v>
      </c>
      <c r="R292">
        <f t="shared" si="192"/>
        <v>2.9145064496497417</v>
      </c>
      <c r="S292">
        <f t="shared" si="193"/>
        <v>0.33798115688104868</v>
      </c>
      <c r="T292">
        <f t="shared" si="194"/>
        <v>0.21319390205468994</v>
      </c>
      <c r="U292">
        <f t="shared" si="195"/>
        <v>344.35859860428764</v>
      </c>
      <c r="V292">
        <f t="shared" si="196"/>
        <v>28.803871137644574</v>
      </c>
      <c r="W292">
        <f t="shared" si="197"/>
        <v>28.0916</v>
      </c>
      <c r="X292">
        <f t="shared" si="198"/>
        <v>3.8151512582400615</v>
      </c>
      <c r="Y292">
        <f t="shared" si="199"/>
        <v>65.20887860877599</v>
      </c>
      <c r="Z292">
        <f t="shared" si="200"/>
        <v>2.4741396558214599</v>
      </c>
      <c r="AA292">
        <f t="shared" si="201"/>
        <v>3.7941760517999206</v>
      </c>
      <c r="AB292">
        <f t="shared" si="202"/>
        <v>1.3410116024186016</v>
      </c>
      <c r="AC292">
        <f t="shared" si="203"/>
        <v>-208.09573635473339</v>
      </c>
      <c r="AD292">
        <f t="shared" si="204"/>
        <v>-14.864202064098667</v>
      </c>
      <c r="AE292">
        <f t="shared" si="205"/>
        <v>-1.1121900982028916</v>
      </c>
      <c r="AF292">
        <f t="shared" si="206"/>
        <v>120.28647008725267</v>
      </c>
      <c r="AG292">
        <v>0</v>
      </c>
      <c r="AH292">
        <v>0</v>
      </c>
      <c r="AI292">
        <f t="shared" si="207"/>
        <v>1</v>
      </c>
      <c r="AJ292">
        <f t="shared" si="208"/>
        <v>0</v>
      </c>
      <c r="AK292">
        <f t="shared" si="209"/>
        <v>52250.326010899698</v>
      </c>
      <c r="AL292" t="s">
        <v>415</v>
      </c>
      <c r="AM292" t="s">
        <v>415</v>
      </c>
      <c r="AN292">
        <v>0</v>
      </c>
      <c r="AO292">
        <v>0</v>
      </c>
      <c r="AP292" t="e">
        <f t="shared" si="210"/>
        <v>#DIV/0!</v>
      </c>
      <c r="AQ292">
        <v>0</v>
      </c>
      <c r="AR292" t="s">
        <v>415</v>
      </c>
      <c r="AS292" t="s">
        <v>415</v>
      </c>
      <c r="AT292">
        <v>0</v>
      </c>
      <c r="AU292">
        <v>0</v>
      </c>
      <c r="AV292" t="e">
        <f t="shared" si="211"/>
        <v>#DIV/0!</v>
      </c>
      <c r="AW292">
        <v>0.5</v>
      </c>
      <c r="AX292">
        <f t="shared" si="212"/>
        <v>1513.1345993021437</v>
      </c>
      <c r="AY292">
        <f t="shared" si="213"/>
        <v>46.904982449440077</v>
      </c>
      <c r="AZ292" t="e">
        <f t="shared" si="214"/>
        <v>#DIV/0!</v>
      </c>
      <c r="BA292">
        <f t="shared" si="215"/>
        <v>3.0998552588165397E-2</v>
      </c>
      <c r="BB292" t="e">
        <f t="shared" si="216"/>
        <v>#DIV/0!</v>
      </c>
      <c r="BC292" t="e">
        <f t="shared" si="217"/>
        <v>#DIV/0!</v>
      </c>
      <c r="BD292" t="s">
        <v>415</v>
      </c>
      <c r="BE292">
        <v>0</v>
      </c>
      <c r="BF292" t="e">
        <f t="shared" si="218"/>
        <v>#DIV/0!</v>
      </c>
      <c r="BG292" t="e">
        <f t="shared" si="219"/>
        <v>#DIV/0!</v>
      </c>
      <c r="BH292" t="e">
        <f t="shared" si="220"/>
        <v>#DIV/0!</v>
      </c>
      <c r="BI292" t="e">
        <f t="shared" si="221"/>
        <v>#DIV/0!</v>
      </c>
      <c r="BJ292" t="e">
        <f t="shared" si="222"/>
        <v>#DIV/0!</v>
      </c>
      <c r="BK292" t="e">
        <f t="shared" si="223"/>
        <v>#DIV/0!</v>
      </c>
      <c r="BL292" t="e">
        <f t="shared" si="224"/>
        <v>#DIV/0!</v>
      </c>
      <c r="BM292" t="e">
        <f t="shared" si="225"/>
        <v>#DIV/0!</v>
      </c>
      <c r="CV292">
        <f t="shared" si="226"/>
        <v>1799.94</v>
      </c>
      <c r="CW292">
        <f t="shared" si="227"/>
        <v>1513.1345993021437</v>
      </c>
      <c r="CX292">
        <f t="shared" si="228"/>
        <v>0.84065835489079843</v>
      </c>
      <c r="CY292">
        <f t="shared" si="229"/>
        <v>0.19131670978159696</v>
      </c>
      <c r="CZ292">
        <v>6</v>
      </c>
      <c r="DA292">
        <v>0.5</v>
      </c>
      <c r="DB292" t="s">
        <v>416</v>
      </c>
      <c r="DC292">
        <v>2</v>
      </c>
      <c r="DD292">
        <v>1674748488.0999999</v>
      </c>
      <c r="DE292">
        <v>399.86799999999999</v>
      </c>
      <c r="DF292">
        <v>458.40300000000002</v>
      </c>
      <c r="DG292">
        <v>24.9421</v>
      </c>
      <c r="DH292">
        <v>19.4223</v>
      </c>
      <c r="DI292">
        <v>403.78300000000002</v>
      </c>
      <c r="DJ292">
        <v>24.549900000000001</v>
      </c>
      <c r="DK292">
        <v>500.13</v>
      </c>
      <c r="DL292">
        <v>99.095399999999998</v>
      </c>
      <c r="DM292">
        <v>9.99226E-2</v>
      </c>
      <c r="DN292">
        <v>27.997</v>
      </c>
      <c r="DO292">
        <v>28.0916</v>
      </c>
      <c r="DP292">
        <v>999.9</v>
      </c>
      <c r="DQ292">
        <v>0</v>
      </c>
      <c r="DR292">
        <v>0</v>
      </c>
      <c r="DS292">
        <v>10005</v>
      </c>
      <c r="DT292">
        <v>0</v>
      </c>
      <c r="DU292">
        <v>381.786</v>
      </c>
      <c r="DV292">
        <v>-58.5351</v>
      </c>
      <c r="DW292">
        <v>410.096</v>
      </c>
      <c r="DX292">
        <v>467.48200000000003</v>
      </c>
      <c r="DY292">
        <v>5.5198299999999998</v>
      </c>
      <c r="DZ292">
        <v>458.40300000000002</v>
      </c>
      <c r="EA292">
        <v>19.4223</v>
      </c>
      <c r="EB292">
        <v>2.4716499999999999</v>
      </c>
      <c r="EC292">
        <v>1.92466</v>
      </c>
      <c r="ED292">
        <v>20.841000000000001</v>
      </c>
      <c r="EE292">
        <v>16.837800000000001</v>
      </c>
      <c r="EF292">
        <v>1799.94</v>
      </c>
      <c r="EG292">
        <v>0.97799400000000003</v>
      </c>
      <c r="EH292">
        <v>2.2006299999999999E-2</v>
      </c>
      <c r="EI292">
        <v>0</v>
      </c>
      <c r="EJ292">
        <v>718.553</v>
      </c>
      <c r="EK292">
        <v>5.0010599999999998</v>
      </c>
      <c r="EL292">
        <v>13287.1</v>
      </c>
      <c r="EM292">
        <v>16710.5</v>
      </c>
      <c r="EN292">
        <v>46.5</v>
      </c>
      <c r="EO292">
        <v>47.436999999999998</v>
      </c>
      <c r="EP292">
        <v>47.311999999999998</v>
      </c>
      <c r="EQ292">
        <v>46.5</v>
      </c>
      <c r="ER292">
        <v>47.561999999999998</v>
      </c>
      <c r="ES292">
        <v>1755.44</v>
      </c>
      <c r="ET292">
        <v>39.5</v>
      </c>
      <c r="EU292">
        <v>0</v>
      </c>
      <c r="EV292">
        <v>1674748485.5</v>
      </c>
      <c r="EW292">
        <v>0</v>
      </c>
      <c r="EX292">
        <v>718.92346153846142</v>
      </c>
      <c r="EY292">
        <v>-2.4364444444189721</v>
      </c>
      <c r="EZ292">
        <v>-30.52649565225018</v>
      </c>
      <c r="FA292">
        <v>13291.25769230769</v>
      </c>
      <c r="FB292">
        <v>15</v>
      </c>
      <c r="FC292">
        <v>1674745522.0999999</v>
      </c>
      <c r="FD292" t="s">
        <v>417</v>
      </c>
      <c r="FE292">
        <v>1674745522.0999999</v>
      </c>
      <c r="FF292">
        <v>1674745515.0999999</v>
      </c>
      <c r="FG292">
        <v>2</v>
      </c>
      <c r="FH292">
        <v>7.9000000000000001E-2</v>
      </c>
      <c r="FI292">
        <v>5.8000000000000003E-2</v>
      </c>
      <c r="FJ292">
        <v>-3.89</v>
      </c>
      <c r="FK292">
        <v>9.4E-2</v>
      </c>
      <c r="FL292">
        <v>383</v>
      </c>
      <c r="FM292">
        <v>18</v>
      </c>
      <c r="FN292">
        <v>0.28000000000000003</v>
      </c>
      <c r="FO292">
        <v>0.05</v>
      </c>
      <c r="FP292">
        <v>46.778574960255241</v>
      </c>
      <c r="FQ292">
        <v>0.81368582260971045</v>
      </c>
      <c r="FR292">
        <v>9.2184261893218836E-2</v>
      </c>
      <c r="FS292">
        <v>-1</v>
      </c>
      <c r="FT292">
        <v>0.35908302191728619</v>
      </c>
      <c r="FU292">
        <v>1.51365630924136E-2</v>
      </c>
      <c r="FV292">
        <v>1.584306295102679E-3</v>
      </c>
      <c r="FW292">
        <v>-1</v>
      </c>
      <c r="FX292">
        <v>0</v>
      </c>
      <c r="FY292">
        <v>0</v>
      </c>
      <c r="FZ292" t="s">
        <v>418</v>
      </c>
      <c r="GA292">
        <v>2.9781200000000001</v>
      </c>
      <c r="GB292">
        <v>2.8062900000000002</v>
      </c>
      <c r="GC292">
        <v>9.7595500000000002E-2</v>
      </c>
      <c r="GD292">
        <v>0.106208</v>
      </c>
      <c r="GE292">
        <v>0.12134499999999999</v>
      </c>
      <c r="GF292">
        <v>0.101939</v>
      </c>
      <c r="GG292">
        <v>26674.400000000001</v>
      </c>
      <c r="GH292">
        <v>24510.5</v>
      </c>
      <c r="GI292">
        <v>26572.1</v>
      </c>
      <c r="GJ292">
        <v>25898.799999999999</v>
      </c>
      <c r="GK292">
        <v>31768.400000000001</v>
      </c>
      <c r="GL292">
        <v>32822.400000000001</v>
      </c>
      <c r="GM292">
        <v>37647.1</v>
      </c>
      <c r="GN292">
        <v>38418.199999999997</v>
      </c>
      <c r="GO292">
        <v>1.9757800000000001</v>
      </c>
      <c r="GP292">
        <v>1.93557</v>
      </c>
      <c r="GQ292">
        <v>6.8731600000000004E-2</v>
      </c>
      <c r="GR292">
        <v>0</v>
      </c>
      <c r="GS292">
        <v>26.968599999999999</v>
      </c>
      <c r="GT292">
        <v>999.9</v>
      </c>
      <c r="GU292">
        <v>55</v>
      </c>
      <c r="GV292">
        <v>32</v>
      </c>
      <c r="GW292">
        <v>26.499400000000001</v>
      </c>
      <c r="GX292">
        <v>61.7913</v>
      </c>
      <c r="GY292">
        <v>12.411899999999999</v>
      </c>
      <c r="GZ292">
        <v>1</v>
      </c>
      <c r="HA292">
        <v>0.39502300000000001</v>
      </c>
      <c r="HB292">
        <v>2.1190199999999999</v>
      </c>
      <c r="HC292">
        <v>20.243400000000001</v>
      </c>
      <c r="HD292">
        <v>5.2053099999999999</v>
      </c>
      <c r="HE292">
        <v>11.9381</v>
      </c>
      <c r="HF292">
        <v>4.9874000000000001</v>
      </c>
      <c r="HG292">
        <v>3.2909999999999999</v>
      </c>
      <c r="HH292">
        <v>9999</v>
      </c>
      <c r="HI292">
        <v>9999</v>
      </c>
      <c r="HJ292">
        <v>9999</v>
      </c>
      <c r="HK292">
        <v>999.9</v>
      </c>
      <c r="HL292">
        <v>1.8702000000000001</v>
      </c>
      <c r="HM292">
        <v>1.87653</v>
      </c>
      <c r="HN292">
        <v>1.8742399999999999</v>
      </c>
      <c r="HO292">
        <v>1.8725499999999999</v>
      </c>
      <c r="HP292">
        <v>1.8729800000000001</v>
      </c>
      <c r="HQ292">
        <v>1.8703000000000001</v>
      </c>
      <c r="HR292">
        <v>1.87626</v>
      </c>
      <c r="HS292">
        <v>1.87531</v>
      </c>
      <c r="HT292">
        <v>5</v>
      </c>
      <c r="HU292">
        <v>0</v>
      </c>
      <c r="HV292">
        <v>0</v>
      </c>
      <c r="HW292">
        <v>0</v>
      </c>
      <c r="HX292" t="s">
        <v>419</v>
      </c>
      <c r="HY292" t="s">
        <v>420</v>
      </c>
      <c r="HZ292" t="s">
        <v>421</v>
      </c>
      <c r="IA292" t="s">
        <v>422</v>
      </c>
      <c r="IB292" t="s">
        <v>422</v>
      </c>
      <c r="IC292" t="s">
        <v>421</v>
      </c>
      <c r="ID292">
        <v>0</v>
      </c>
      <c r="IE292">
        <v>100</v>
      </c>
      <c r="IF292">
        <v>100</v>
      </c>
      <c r="IG292">
        <v>-3.915</v>
      </c>
      <c r="IH292">
        <v>0.39219999999999999</v>
      </c>
      <c r="II292">
        <v>-3.1183980323874012</v>
      </c>
      <c r="IJ292">
        <v>-2.536945948238235E-3</v>
      </c>
      <c r="IK292">
        <v>1.581473279927893E-6</v>
      </c>
      <c r="IL292">
        <v>-4.6698293441882044E-10</v>
      </c>
      <c r="IM292">
        <v>-0.1212426229721789</v>
      </c>
      <c r="IN292">
        <v>-1.5895243091576399E-2</v>
      </c>
      <c r="IO292">
        <v>1.559614309849521E-3</v>
      </c>
      <c r="IP292">
        <v>-2.4566050869858518E-6</v>
      </c>
      <c r="IQ292">
        <v>2</v>
      </c>
      <c r="IR292">
        <v>2224</v>
      </c>
      <c r="IS292">
        <v>2</v>
      </c>
      <c r="IT292">
        <v>25</v>
      </c>
      <c r="IU292">
        <v>49.4</v>
      </c>
      <c r="IV292">
        <v>49.5</v>
      </c>
      <c r="IW292">
        <v>1.0424800000000001</v>
      </c>
      <c r="IX292">
        <v>2.48047</v>
      </c>
      <c r="IY292">
        <v>1.65039</v>
      </c>
      <c r="IZ292">
        <v>2.2985799999999998</v>
      </c>
      <c r="JA292">
        <v>1.50024</v>
      </c>
      <c r="JB292">
        <v>2.3339799999999999</v>
      </c>
      <c r="JC292">
        <v>37.578099999999999</v>
      </c>
      <c r="JD292">
        <v>23.851099999999999</v>
      </c>
      <c r="JE292">
        <v>18</v>
      </c>
      <c r="JF292">
        <v>506.40300000000002</v>
      </c>
      <c r="JG292">
        <v>473.73500000000001</v>
      </c>
      <c r="JH292">
        <v>25.124500000000001</v>
      </c>
      <c r="JI292">
        <v>32.236699999999999</v>
      </c>
      <c r="JJ292">
        <v>30.0002</v>
      </c>
      <c r="JK292">
        <v>32.234699999999997</v>
      </c>
      <c r="JL292">
        <v>32.209499999999998</v>
      </c>
      <c r="JM292">
        <v>20.9057</v>
      </c>
      <c r="JN292">
        <v>42.496899999999997</v>
      </c>
      <c r="JO292">
        <v>86.873500000000007</v>
      </c>
      <c r="JP292">
        <v>25.1218</v>
      </c>
      <c r="JQ292">
        <v>458.45100000000002</v>
      </c>
      <c r="JR292">
        <v>19.395399999999999</v>
      </c>
      <c r="JS292">
        <v>99.910700000000006</v>
      </c>
      <c r="JT292">
        <v>99.124899999999997</v>
      </c>
    </row>
    <row r="293" spans="1:280" x14ac:dyDescent="0.25">
      <c r="A293">
        <v>277</v>
      </c>
      <c r="B293">
        <v>1674748498.0999999</v>
      </c>
      <c r="C293">
        <v>2760.5</v>
      </c>
      <c r="D293" t="s">
        <v>973</v>
      </c>
      <c r="E293" t="s">
        <v>974</v>
      </c>
      <c r="F293" t="s">
        <v>412</v>
      </c>
      <c r="G293" t="s">
        <v>413</v>
      </c>
      <c r="H293" t="s">
        <v>414</v>
      </c>
      <c r="I293">
        <v>1674748498.0999999</v>
      </c>
      <c r="J293">
        <f t="shared" si="184"/>
        <v>4.7464824204710458E-3</v>
      </c>
      <c r="K293">
        <f t="shared" si="185"/>
        <v>4.7464824204710458</v>
      </c>
      <c r="L293">
        <f t="shared" si="186"/>
        <v>47.003795649903175</v>
      </c>
      <c r="M293">
        <f t="shared" si="187"/>
        <v>399.863</v>
      </c>
      <c r="N293">
        <f t="shared" si="188"/>
        <v>174.50375611808636</v>
      </c>
      <c r="O293">
        <f t="shared" si="189"/>
        <v>17.309579873741104</v>
      </c>
      <c r="P293">
        <f t="shared" si="190"/>
        <v>39.663676536395002</v>
      </c>
      <c r="Q293">
        <f t="shared" si="191"/>
        <v>0.36370015760452151</v>
      </c>
      <c r="R293">
        <f t="shared" si="192"/>
        <v>2.9124980738422281</v>
      </c>
      <c r="S293">
        <f t="shared" si="193"/>
        <v>0.34022128767831405</v>
      </c>
      <c r="T293">
        <f t="shared" si="194"/>
        <v>0.21462135598331952</v>
      </c>
      <c r="U293">
        <f t="shared" si="195"/>
        <v>344.35099860425663</v>
      </c>
      <c r="V293">
        <f t="shared" si="196"/>
        <v>28.788495233768071</v>
      </c>
      <c r="W293">
        <f t="shared" si="197"/>
        <v>28.084499999999998</v>
      </c>
      <c r="X293">
        <f t="shared" si="198"/>
        <v>3.8135735054030944</v>
      </c>
      <c r="Y293">
        <f t="shared" si="199"/>
        <v>65.226560556577382</v>
      </c>
      <c r="Z293">
        <f t="shared" si="200"/>
        <v>2.4735700362885003</v>
      </c>
      <c r="AA293">
        <f t="shared" si="201"/>
        <v>3.7922742134209737</v>
      </c>
      <c r="AB293">
        <f t="shared" si="202"/>
        <v>1.3400034691145941</v>
      </c>
      <c r="AC293">
        <f t="shared" si="203"/>
        <v>-209.31987474277312</v>
      </c>
      <c r="AD293">
        <f t="shared" si="204"/>
        <v>-15.089487090685965</v>
      </c>
      <c r="AE293">
        <f t="shared" si="205"/>
        <v>-1.129736867331202</v>
      </c>
      <c r="AF293">
        <f t="shared" si="206"/>
        <v>118.81189990346635</v>
      </c>
      <c r="AG293">
        <v>0</v>
      </c>
      <c r="AH293">
        <v>0</v>
      </c>
      <c r="AI293">
        <f t="shared" si="207"/>
        <v>1</v>
      </c>
      <c r="AJ293">
        <f t="shared" si="208"/>
        <v>0</v>
      </c>
      <c r="AK293">
        <f t="shared" si="209"/>
        <v>52194.25281186746</v>
      </c>
      <c r="AL293" t="s">
        <v>415</v>
      </c>
      <c r="AM293" t="s">
        <v>415</v>
      </c>
      <c r="AN293">
        <v>0</v>
      </c>
      <c r="AO293">
        <v>0</v>
      </c>
      <c r="AP293" t="e">
        <f t="shared" si="210"/>
        <v>#DIV/0!</v>
      </c>
      <c r="AQ293">
        <v>0</v>
      </c>
      <c r="AR293" t="s">
        <v>415</v>
      </c>
      <c r="AS293" t="s">
        <v>415</v>
      </c>
      <c r="AT293">
        <v>0</v>
      </c>
      <c r="AU293">
        <v>0</v>
      </c>
      <c r="AV293" t="e">
        <f t="shared" si="211"/>
        <v>#DIV/0!</v>
      </c>
      <c r="AW293">
        <v>0.5</v>
      </c>
      <c r="AX293">
        <f t="shared" si="212"/>
        <v>1513.1009993021285</v>
      </c>
      <c r="AY293">
        <f t="shared" si="213"/>
        <v>47.003795649903175</v>
      </c>
      <c r="AZ293" t="e">
        <f t="shared" si="214"/>
        <v>#DIV/0!</v>
      </c>
      <c r="BA293">
        <f t="shared" si="215"/>
        <v>3.1064546035976606E-2</v>
      </c>
      <c r="BB293" t="e">
        <f t="shared" si="216"/>
        <v>#DIV/0!</v>
      </c>
      <c r="BC293" t="e">
        <f t="shared" si="217"/>
        <v>#DIV/0!</v>
      </c>
      <c r="BD293" t="s">
        <v>415</v>
      </c>
      <c r="BE293">
        <v>0</v>
      </c>
      <c r="BF293" t="e">
        <f t="shared" si="218"/>
        <v>#DIV/0!</v>
      </c>
      <c r="BG293" t="e">
        <f t="shared" si="219"/>
        <v>#DIV/0!</v>
      </c>
      <c r="BH293" t="e">
        <f t="shared" si="220"/>
        <v>#DIV/0!</v>
      </c>
      <c r="BI293" t="e">
        <f t="shared" si="221"/>
        <v>#DIV/0!</v>
      </c>
      <c r="BJ293" t="e">
        <f t="shared" si="222"/>
        <v>#DIV/0!</v>
      </c>
      <c r="BK293" t="e">
        <f t="shared" si="223"/>
        <v>#DIV/0!</v>
      </c>
      <c r="BL293" t="e">
        <f t="shared" si="224"/>
        <v>#DIV/0!</v>
      </c>
      <c r="BM293" t="e">
        <f t="shared" si="225"/>
        <v>#DIV/0!</v>
      </c>
      <c r="CV293">
        <f t="shared" si="226"/>
        <v>1799.9</v>
      </c>
      <c r="CW293">
        <f t="shared" si="227"/>
        <v>1513.1009993021285</v>
      </c>
      <c r="CX293">
        <f t="shared" si="228"/>
        <v>0.84065836952171136</v>
      </c>
      <c r="CY293">
        <f t="shared" si="229"/>
        <v>0.19131673904342275</v>
      </c>
      <c r="CZ293">
        <v>6</v>
      </c>
      <c r="DA293">
        <v>0.5</v>
      </c>
      <c r="DB293" t="s">
        <v>416</v>
      </c>
      <c r="DC293">
        <v>2</v>
      </c>
      <c r="DD293">
        <v>1674748498.0999999</v>
      </c>
      <c r="DE293">
        <v>399.863</v>
      </c>
      <c r="DF293">
        <v>458.53300000000002</v>
      </c>
      <c r="DG293">
        <v>24.936900000000001</v>
      </c>
      <c r="DH293">
        <v>19.3843</v>
      </c>
      <c r="DI293">
        <v>403.779</v>
      </c>
      <c r="DJ293">
        <v>24.545000000000002</v>
      </c>
      <c r="DK293">
        <v>500.10300000000001</v>
      </c>
      <c r="DL293">
        <v>99.093100000000007</v>
      </c>
      <c r="DM293">
        <v>0.100065</v>
      </c>
      <c r="DN293">
        <v>27.988399999999999</v>
      </c>
      <c r="DO293">
        <v>28.084499999999998</v>
      </c>
      <c r="DP293">
        <v>999.9</v>
      </c>
      <c r="DQ293">
        <v>0</v>
      </c>
      <c r="DR293">
        <v>0</v>
      </c>
      <c r="DS293">
        <v>9993.75</v>
      </c>
      <c r="DT293">
        <v>0</v>
      </c>
      <c r="DU293">
        <v>382.24700000000001</v>
      </c>
      <c r="DV293">
        <v>-58.670400000000001</v>
      </c>
      <c r="DW293">
        <v>410.089</v>
      </c>
      <c r="DX293">
        <v>467.59699999999998</v>
      </c>
      <c r="DY293">
        <v>5.55253</v>
      </c>
      <c r="DZ293">
        <v>458.53300000000002</v>
      </c>
      <c r="EA293">
        <v>19.3843</v>
      </c>
      <c r="EB293">
        <v>2.4710700000000001</v>
      </c>
      <c r="EC293">
        <v>1.9208499999999999</v>
      </c>
      <c r="ED293">
        <v>20.837199999999999</v>
      </c>
      <c r="EE293">
        <v>16.8066</v>
      </c>
      <c r="EF293">
        <v>1799.9</v>
      </c>
      <c r="EG293">
        <v>0.97799400000000003</v>
      </c>
      <c r="EH293">
        <v>2.2006299999999999E-2</v>
      </c>
      <c r="EI293">
        <v>0</v>
      </c>
      <c r="EJ293">
        <v>718.52800000000002</v>
      </c>
      <c r="EK293">
        <v>5.0010599999999998</v>
      </c>
      <c r="EL293">
        <v>13284</v>
      </c>
      <c r="EM293">
        <v>16710.099999999999</v>
      </c>
      <c r="EN293">
        <v>46.561999999999998</v>
      </c>
      <c r="EO293">
        <v>47.5</v>
      </c>
      <c r="EP293">
        <v>47.375</v>
      </c>
      <c r="EQ293">
        <v>46.561999999999998</v>
      </c>
      <c r="ER293">
        <v>47.561999999999998</v>
      </c>
      <c r="ES293">
        <v>1755.4</v>
      </c>
      <c r="ET293">
        <v>39.5</v>
      </c>
      <c r="EU293">
        <v>0</v>
      </c>
      <c r="EV293">
        <v>1674748495.0999999</v>
      </c>
      <c r="EW293">
        <v>0</v>
      </c>
      <c r="EX293">
        <v>718.59580769230763</v>
      </c>
      <c r="EY293">
        <v>-1.398803424784401</v>
      </c>
      <c r="EZ293">
        <v>-21.62735032921065</v>
      </c>
      <c r="FA293">
        <v>13287.130769230769</v>
      </c>
      <c r="FB293">
        <v>15</v>
      </c>
      <c r="FC293">
        <v>1674745522.0999999</v>
      </c>
      <c r="FD293" t="s">
        <v>417</v>
      </c>
      <c r="FE293">
        <v>1674745522.0999999</v>
      </c>
      <c r="FF293">
        <v>1674745515.0999999</v>
      </c>
      <c r="FG293">
        <v>2</v>
      </c>
      <c r="FH293">
        <v>7.9000000000000001E-2</v>
      </c>
      <c r="FI293">
        <v>5.8000000000000003E-2</v>
      </c>
      <c r="FJ293">
        <v>-3.89</v>
      </c>
      <c r="FK293">
        <v>9.4E-2</v>
      </c>
      <c r="FL293">
        <v>383</v>
      </c>
      <c r="FM293">
        <v>18</v>
      </c>
      <c r="FN293">
        <v>0.28000000000000003</v>
      </c>
      <c r="FO293">
        <v>0.05</v>
      </c>
      <c r="FP293">
        <v>46.899389947290999</v>
      </c>
      <c r="FQ293">
        <v>0.85036498174743191</v>
      </c>
      <c r="FR293">
        <v>8.5272567629285242E-2</v>
      </c>
      <c r="FS293">
        <v>-1</v>
      </c>
      <c r="FT293">
        <v>0.36116098402429569</v>
      </c>
      <c r="FU293">
        <v>9.7100603601334278E-3</v>
      </c>
      <c r="FV293">
        <v>1.132917490633761E-3</v>
      </c>
      <c r="FW293">
        <v>-1</v>
      </c>
      <c r="FX293">
        <v>0</v>
      </c>
      <c r="FY293">
        <v>0</v>
      </c>
      <c r="FZ293" t="s">
        <v>418</v>
      </c>
      <c r="GA293">
        <v>2.9780500000000001</v>
      </c>
      <c r="GB293">
        <v>2.8063400000000001</v>
      </c>
      <c r="GC293">
        <v>9.7592399999999996E-2</v>
      </c>
      <c r="GD293">
        <v>0.106228</v>
      </c>
      <c r="GE293">
        <v>0.121325</v>
      </c>
      <c r="GF293">
        <v>0.101797</v>
      </c>
      <c r="GG293">
        <v>26673.4</v>
      </c>
      <c r="GH293">
        <v>24509.7</v>
      </c>
      <c r="GI293">
        <v>26571.1</v>
      </c>
      <c r="GJ293">
        <v>25898.6</v>
      </c>
      <c r="GK293">
        <v>31768</v>
      </c>
      <c r="GL293">
        <v>32827.4</v>
      </c>
      <c r="GM293">
        <v>37645.699999999997</v>
      </c>
      <c r="GN293">
        <v>38417.9</v>
      </c>
      <c r="GO293">
        <v>1.9760200000000001</v>
      </c>
      <c r="GP293">
        <v>1.9354</v>
      </c>
      <c r="GQ293">
        <v>6.8619799999999995E-2</v>
      </c>
      <c r="GR293">
        <v>0</v>
      </c>
      <c r="GS293">
        <v>26.963200000000001</v>
      </c>
      <c r="GT293">
        <v>999.9</v>
      </c>
      <c r="GU293">
        <v>54.9</v>
      </c>
      <c r="GV293">
        <v>32</v>
      </c>
      <c r="GW293">
        <v>26.454999999999998</v>
      </c>
      <c r="GX293">
        <v>61.9313</v>
      </c>
      <c r="GY293">
        <v>11.911099999999999</v>
      </c>
      <c r="GZ293">
        <v>1</v>
      </c>
      <c r="HA293">
        <v>0.39499499999999999</v>
      </c>
      <c r="HB293">
        <v>2.11768</v>
      </c>
      <c r="HC293">
        <v>20.243500000000001</v>
      </c>
      <c r="HD293">
        <v>5.2056100000000001</v>
      </c>
      <c r="HE293">
        <v>11.9381</v>
      </c>
      <c r="HF293">
        <v>4.9875999999999996</v>
      </c>
      <c r="HG293">
        <v>3.2909999999999999</v>
      </c>
      <c r="HH293">
        <v>9999</v>
      </c>
      <c r="HI293">
        <v>9999</v>
      </c>
      <c r="HJ293">
        <v>9999</v>
      </c>
      <c r="HK293">
        <v>999.9</v>
      </c>
      <c r="HL293">
        <v>1.8702000000000001</v>
      </c>
      <c r="HM293">
        <v>1.87653</v>
      </c>
      <c r="HN293">
        <v>1.8742399999999999</v>
      </c>
      <c r="HO293">
        <v>1.87256</v>
      </c>
      <c r="HP293">
        <v>1.8729899999999999</v>
      </c>
      <c r="HQ293">
        <v>1.8703099999999999</v>
      </c>
      <c r="HR293">
        <v>1.87625</v>
      </c>
      <c r="HS293">
        <v>1.87531</v>
      </c>
      <c r="HT293">
        <v>5</v>
      </c>
      <c r="HU293">
        <v>0</v>
      </c>
      <c r="HV293">
        <v>0</v>
      </c>
      <c r="HW293">
        <v>0</v>
      </c>
      <c r="HX293" t="s">
        <v>419</v>
      </c>
      <c r="HY293" t="s">
        <v>420</v>
      </c>
      <c r="HZ293" t="s">
        <v>421</v>
      </c>
      <c r="IA293" t="s">
        <v>422</v>
      </c>
      <c r="IB293" t="s">
        <v>422</v>
      </c>
      <c r="IC293" t="s">
        <v>421</v>
      </c>
      <c r="ID293">
        <v>0</v>
      </c>
      <c r="IE293">
        <v>100</v>
      </c>
      <c r="IF293">
        <v>100</v>
      </c>
      <c r="IG293">
        <v>-3.9159999999999999</v>
      </c>
      <c r="IH293">
        <v>0.39190000000000003</v>
      </c>
      <c r="II293">
        <v>-3.1183980323874012</v>
      </c>
      <c r="IJ293">
        <v>-2.536945948238235E-3</v>
      </c>
      <c r="IK293">
        <v>1.581473279927893E-6</v>
      </c>
      <c r="IL293">
        <v>-4.6698293441882044E-10</v>
      </c>
      <c r="IM293">
        <v>-0.1212426229721789</v>
      </c>
      <c r="IN293">
        <v>-1.5895243091576399E-2</v>
      </c>
      <c r="IO293">
        <v>1.559614309849521E-3</v>
      </c>
      <c r="IP293">
        <v>-2.4566050869858518E-6</v>
      </c>
      <c r="IQ293">
        <v>2</v>
      </c>
      <c r="IR293">
        <v>2224</v>
      </c>
      <c r="IS293">
        <v>2</v>
      </c>
      <c r="IT293">
        <v>25</v>
      </c>
      <c r="IU293">
        <v>49.6</v>
      </c>
      <c r="IV293">
        <v>49.7</v>
      </c>
      <c r="IW293">
        <v>1.0424800000000001</v>
      </c>
      <c r="IX293">
        <v>2.48047</v>
      </c>
      <c r="IY293">
        <v>1.65039</v>
      </c>
      <c r="IZ293">
        <v>2.2985799999999998</v>
      </c>
      <c r="JA293">
        <v>1.50024</v>
      </c>
      <c r="JB293">
        <v>2.3046899999999999</v>
      </c>
      <c r="JC293">
        <v>37.578099999999999</v>
      </c>
      <c r="JD293">
        <v>23.851099999999999</v>
      </c>
      <c r="JE293">
        <v>18</v>
      </c>
      <c r="JF293">
        <v>506.56700000000001</v>
      </c>
      <c r="JG293">
        <v>473.61799999999999</v>
      </c>
      <c r="JH293">
        <v>25.126799999999999</v>
      </c>
      <c r="JI293">
        <v>32.236699999999999</v>
      </c>
      <c r="JJ293">
        <v>30.0001</v>
      </c>
      <c r="JK293">
        <v>32.234699999999997</v>
      </c>
      <c r="JL293">
        <v>32.209499999999998</v>
      </c>
      <c r="JM293">
        <v>20.905799999999999</v>
      </c>
      <c r="JN293">
        <v>42.496899999999997</v>
      </c>
      <c r="JO293">
        <v>86.501400000000004</v>
      </c>
      <c r="JP293">
        <v>25.135300000000001</v>
      </c>
      <c r="JQ293">
        <v>458.48500000000001</v>
      </c>
      <c r="JR293">
        <v>19.389700000000001</v>
      </c>
      <c r="JS293">
        <v>99.906800000000004</v>
      </c>
      <c r="JT293">
        <v>99.124200000000002</v>
      </c>
    </row>
    <row r="294" spans="1:280" x14ac:dyDescent="0.25">
      <c r="A294">
        <v>278</v>
      </c>
      <c r="B294">
        <v>1674748508.0999999</v>
      </c>
      <c r="C294">
        <v>2770.5</v>
      </c>
      <c r="D294" t="s">
        <v>975</v>
      </c>
      <c r="E294" t="s">
        <v>976</v>
      </c>
      <c r="F294" t="s">
        <v>412</v>
      </c>
      <c r="G294" t="s">
        <v>413</v>
      </c>
      <c r="H294" t="s">
        <v>414</v>
      </c>
      <c r="I294">
        <v>1674748508.0999999</v>
      </c>
      <c r="J294">
        <f t="shared" si="184"/>
        <v>4.7533368158547808E-3</v>
      </c>
      <c r="K294">
        <f t="shared" si="185"/>
        <v>4.7533368158547811</v>
      </c>
      <c r="L294">
        <f t="shared" si="186"/>
        <v>46.954190737465069</v>
      </c>
      <c r="M294">
        <f t="shared" si="187"/>
        <v>399.86399999999998</v>
      </c>
      <c r="N294">
        <f t="shared" si="188"/>
        <v>174.95008368451528</v>
      </c>
      <c r="O294">
        <f t="shared" si="189"/>
        <v>17.353483547955438</v>
      </c>
      <c r="P294">
        <f t="shared" si="190"/>
        <v>39.662932416383995</v>
      </c>
      <c r="Q294">
        <f t="shared" si="191"/>
        <v>0.36408736989343771</v>
      </c>
      <c r="R294">
        <f t="shared" si="192"/>
        <v>2.9130086382436247</v>
      </c>
      <c r="S294">
        <f t="shared" si="193"/>
        <v>0.34056405213102292</v>
      </c>
      <c r="T294">
        <f t="shared" si="194"/>
        <v>0.2148392327258723</v>
      </c>
      <c r="U294">
        <f t="shared" si="195"/>
        <v>344.39849860445048</v>
      </c>
      <c r="V294">
        <f t="shared" si="196"/>
        <v>28.790153548354869</v>
      </c>
      <c r="W294">
        <f t="shared" si="197"/>
        <v>28.088200000000001</v>
      </c>
      <c r="X294">
        <f t="shared" si="198"/>
        <v>3.8143956435868023</v>
      </c>
      <c r="Y294">
        <f t="shared" si="199"/>
        <v>65.221255934146043</v>
      </c>
      <c r="Z294">
        <f t="shared" si="200"/>
        <v>2.4738447748511998</v>
      </c>
      <c r="AA294">
        <f t="shared" si="201"/>
        <v>3.7930038902486687</v>
      </c>
      <c r="AB294">
        <f t="shared" si="202"/>
        <v>1.3405508687356025</v>
      </c>
      <c r="AC294">
        <f t="shared" si="203"/>
        <v>-209.62215357919584</v>
      </c>
      <c r="AD294">
        <f t="shared" si="204"/>
        <v>-15.154950744531394</v>
      </c>
      <c r="AE294">
        <f t="shared" si="205"/>
        <v>-1.1344787753791414</v>
      </c>
      <c r="AF294">
        <f t="shared" si="206"/>
        <v>118.48691550534411</v>
      </c>
      <c r="AG294">
        <v>0</v>
      </c>
      <c r="AH294">
        <v>0</v>
      </c>
      <c r="AI294">
        <f t="shared" si="207"/>
        <v>1</v>
      </c>
      <c r="AJ294">
        <f t="shared" si="208"/>
        <v>0</v>
      </c>
      <c r="AK294">
        <f t="shared" si="209"/>
        <v>52208.254579490269</v>
      </c>
      <c r="AL294" t="s">
        <v>415</v>
      </c>
      <c r="AM294" t="s">
        <v>415</v>
      </c>
      <c r="AN294">
        <v>0</v>
      </c>
      <c r="AO294">
        <v>0</v>
      </c>
      <c r="AP294" t="e">
        <f t="shared" si="210"/>
        <v>#DIV/0!</v>
      </c>
      <c r="AQ294">
        <v>0</v>
      </c>
      <c r="AR294" t="s">
        <v>415</v>
      </c>
      <c r="AS294" t="s">
        <v>415</v>
      </c>
      <c r="AT294">
        <v>0</v>
      </c>
      <c r="AU294">
        <v>0</v>
      </c>
      <c r="AV294" t="e">
        <f t="shared" si="211"/>
        <v>#DIV/0!</v>
      </c>
      <c r="AW294">
        <v>0.5</v>
      </c>
      <c r="AX294">
        <f t="shared" si="212"/>
        <v>1513.3109993022254</v>
      </c>
      <c r="AY294">
        <f t="shared" si="213"/>
        <v>46.954190737465069</v>
      </c>
      <c r="AZ294" t="e">
        <f t="shared" si="214"/>
        <v>#DIV/0!</v>
      </c>
      <c r="BA294">
        <f t="shared" si="215"/>
        <v>3.1027456193152128E-2</v>
      </c>
      <c r="BB294" t="e">
        <f t="shared" si="216"/>
        <v>#DIV/0!</v>
      </c>
      <c r="BC294" t="e">
        <f t="shared" si="217"/>
        <v>#DIV/0!</v>
      </c>
      <c r="BD294" t="s">
        <v>415</v>
      </c>
      <c r="BE294">
        <v>0</v>
      </c>
      <c r="BF294" t="e">
        <f t="shared" si="218"/>
        <v>#DIV/0!</v>
      </c>
      <c r="BG294" t="e">
        <f t="shared" si="219"/>
        <v>#DIV/0!</v>
      </c>
      <c r="BH294" t="e">
        <f t="shared" si="220"/>
        <v>#DIV/0!</v>
      </c>
      <c r="BI294" t="e">
        <f t="shared" si="221"/>
        <v>#DIV/0!</v>
      </c>
      <c r="BJ294" t="e">
        <f t="shared" si="222"/>
        <v>#DIV/0!</v>
      </c>
      <c r="BK294" t="e">
        <f t="shared" si="223"/>
        <v>#DIV/0!</v>
      </c>
      <c r="BL294" t="e">
        <f t="shared" si="224"/>
        <v>#DIV/0!</v>
      </c>
      <c r="BM294" t="e">
        <f t="shared" si="225"/>
        <v>#DIV/0!</v>
      </c>
      <c r="CV294">
        <f t="shared" si="226"/>
        <v>1800.15</v>
      </c>
      <c r="CW294">
        <f t="shared" si="227"/>
        <v>1513.3109993022254</v>
      </c>
      <c r="CX294">
        <f t="shared" si="228"/>
        <v>0.84065827808917326</v>
      </c>
      <c r="CY294">
        <f t="shared" si="229"/>
        <v>0.1913165561783465</v>
      </c>
      <c r="CZ294">
        <v>6</v>
      </c>
      <c r="DA294">
        <v>0.5</v>
      </c>
      <c r="DB294" t="s">
        <v>416</v>
      </c>
      <c r="DC294">
        <v>2</v>
      </c>
      <c r="DD294">
        <v>1674748508.0999999</v>
      </c>
      <c r="DE294">
        <v>399.86399999999998</v>
      </c>
      <c r="DF294">
        <v>458.48200000000003</v>
      </c>
      <c r="DG294">
        <v>24.940200000000001</v>
      </c>
      <c r="DH294">
        <v>19.379200000000001</v>
      </c>
      <c r="DI294">
        <v>403.779</v>
      </c>
      <c r="DJ294">
        <v>24.548100000000002</v>
      </c>
      <c r="DK294">
        <v>500.06700000000001</v>
      </c>
      <c r="DL294">
        <v>99.090999999999994</v>
      </c>
      <c r="DM294">
        <v>0.10005600000000001</v>
      </c>
      <c r="DN294">
        <v>27.991700000000002</v>
      </c>
      <c r="DO294">
        <v>28.088200000000001</v>
      </c>
      <c r="DP294">
        <v>999.9</v>
      </c>
      <c r="DQ294">
        <v>0</v>
      </c>
      <c r="DR294">
        <v>0</v>
      </c>
      <c r="DS294">
        <v>9996.8799999999992</v>
      </c>
      <c r="DT294">
        <v>0</v>
      </c>
      <c r="DU294">
        <v>382.70499999999998</v>
      </c>
      <c r="DV294">
        <v>-58.618299999999998</v>
      </c>
      <c r="DW294">
        <v>410.09100000000001</v>
      </c>
      <c r="DX294">
        <v>467.54300000000001</v>
      </c>
      <c r="DY294">
        <v>5.5609999999999999</v>
      </c>
      <c r="DZ294">
        <v>458.48200000000003</v>
      </c>
      <c r="EA294">
        <v>19.379200000000001</v>
      </c>
      <c r="EB294">
        <v>2.4713500000000002</v>
      </c>
      <c r="EC294">
        <v>1.9202999999999999</v>
      </c>
      <c r="ED294">
        <v>20.838999999999999</v>
      </c>
      <c r="EE294">
        <v>16.802099999999999</v>
      </c>
      <c r="EF294">
        <v>1800.15</v>
      </c>
      <c r="EG294">
        <v>0.97799700000000001</v>
      </c>
      <c r="EH294">
        <v>2.2002799999999999E-2</v>
      </c>
      <c r="EI294">
        <v>0</v>
      </c>
      <c r="EJ294">
        <v>718.41499999999996</v>
      </c>
      <c r="EK294">
        <v>5.0010599999999998</v>
      </c>
      <c r="EL294">
        <v>13278.6</v>
      </c>
      <c r="EM294">
        <v>16712.400000000001</v>
      </c>
      <c r="EN294">
        <v>46.625</v>
      </c>
      <c r="EO294">
        <v>47.5</v>
      </c>
      <c r="EP294">
        <v>47.436999999999998</v>
      </c>
      <c r="EQ294">
        <v>46.561999999999998</v>
      </c>
      <c r="ER294">
        <v>47.625</v>
      </c>
      <c r="ES294">
        <v>1755.65</v>
      </c>
      <c r="ET294">
        <v>39.5</v>
      </c>
      <c r="EU294">
        <v>0</v>
      </c>
      <c r="EV294">
        <v>1674748505.3</v>
      </c>
      <c r="EW294">
        <v>0</v>
      </c>
      <c r="EX294">
        <v>718.39080000000001</v>
      </c>
      <c r="EY294">
        <v>-1.3947692340279989</v>
      </c>
      <c r="EZ294">
        <v>-37.353846115770011</v>
      </c>
      <c r="FA294">
        <v>13282.915999999999</v>
      </c>
      <c r="FB294">
        <v>15</v>
      </c>
      <c r="FC294">
        <v>1674745522.0999999</v>
      </c>
      <c r="FD294" t="s">
        <v>417</v>
      </c>
      <c r="FE294">
        <v>1674745522.0999999</v>
      </c>
      <c r="FF294">
        <v>1674745515.0999999</v>
      </c>
      <c r="FG294">
        <v>2</v>
      </c>
      <c r="FH294">
        <v>7.9000000000000001E-2</v>
      </c>
      <c r="FI294">
        <v>5.8000000000000003E-2</v>
      </c>
      <c r="FJ294">
        <v>-3.89</v>
      </c>
      <c r="FK294">
        <v>9.4E-2</v>
      </c>
      <c r="FL294">
        <v>383</v>
      </c>
      <c r="FM294">
        <v>18</v>
      </c>
      <c r="FN294">
        <v>0.28000000000000003</v>
      </c>
      <c r="FO294">
        <v>0.05</v>
      </c>
      <c r="FP294">
        <v>46.981985039221811</v>
      </c>
      <c r="FQ294">
        <v>0.1447973722013142</v>
      </c>
      <c r="FR294">
        <v>4.1087713503037922E-2</v>
      </c>
      <c r="FS294">
        <v>-1</v>
      </c>
      <c r="FT294">
        <v>0.36296560142546042</v>
      </c>
      <c r="FU294">
        <v>1.061901576878896E-2</v>
      </c>
      <c r="FV294">
        <v>1.169068822509005E-3</v>
      </c>
      <c r="FW294">
        <v>-1</v>
      </c>
      <c r="FX294">
        <v>0</v>
      </c>
      <c r="FY294">
        <v>0</v>
      </c>
      <c r="FZ294" t="s">
        <v>418</v>
      </c>
      <c r="GA294">
        <v>2.9779499999999999</v>
      </c>
      <c r="GB294">
        <v>2.8063600000000002</v>
      </c>
      <c r="GC294">
        <v>9.75906E-2</v>
      </c>
      <c r="GD294">
        <v>0.10621700000000001</v>
      </c>
      <c r="GE294">
        <v>0.121334</v>
      </c>
      <c r="GF294">
        <v>0.10177600000000001</v>
      </c>
      <c r="GG294">
        <v>26673.8</v>
      </c>
      <c r="GH294">
        <v>24509.200000000001</v>
      </c>
      <c r="GI294">
        <v>26571.3</v>
      </c>
      <c r="GJ294">
        <v>25897.7</v>
      </c>
      <c r="GK294">
        <v>31767.8</v>
      </c>
      <c r="GL294">
        <v>32826.6</v>
      </c>
      <c r="GM294">
        <v>37645.9</v>
      </c>
      <c r="GN294">
        <v>38416.1</v>
      </c>
      <c r="GO294">
        <v>1.9756</v>
      </c>
      <c r="GP294">
        <v>1.9352199999999999</v>
      </c>
      <c r="GQ294">
        <v>6.9327700000000006E-2</v>
      </c>
      <c r="GR294">
        <v>0</v>
      </c>
      <c r="GS294">
        <v>26.955500000000001</v>
      </c>
      <c r="GT294">
        <v>999.9</v>
      </c>
      <c r="GU294">
        <v>54.8</v>
      </c>
      <c r="GV294">
        <v>32</v>
      </c>
      <c r="GW294">
        <v>26.406700000000001</v>
      </c>
      <c r="GX294">
        <v>61.8613</v>
      </c>
      <c r="GY294">
        <v>12.1114</v>
      </c>
      <c r="GZ294">
        <v>1</v>
      </c>
      <c r="HA294">
        <v>0.39498699999999998</v>
      </c>
      <c r="HB294">
        <v>2.08168</v>
      </c>
      <c r="HC294">
        <v>20.2439</v>
      </c>
      <c r="HD294">
        <v>5.2056100000000001</v>
      </c>
      <c r="HE294">
        <v>11.9381</v>
      </c>
      <c r="HF294">
        <v>4.9874999999999998</v>
      </c>
      <c r="HG294">
        <v>3.2909999999999999</v>
      </c>
      <c r="HH294">
        <v>9999</v>
      </c>
      <c r="HI294">
        <v>9999</v>
      </c>
      <c r="HJ294">
        <v>9999</v>
      </c>
      <c r="HK294">
        <v>999.9</v>
      </c>
      <c r="HL294">
        <v>1.8702099999999999</v>
      </c>
      <c r="HM294">
        <v>1.87653</v>
      </c>
      <c r="HN294">
        <v>1.8742399999999999</v>
      </c>
      <c r="HO294">
        <v>1.87256</v>
      </c>
      <c r="HP294">
        <v>1.8729800000000001</v>
      </c>
      <c r="HQ294">
        <v>1.87029</v>
      </c>
      <c r="HR294">
        <v>1.87629</v>
      </c>
      <c r="HS294">
        <v>1.87531</v>
      </c>
      <c r="HT294">
        <v>5</v>
      </c>
      <c r="HU294">
        <v>0</v>
      </c>
      <c r="HV294">
        <v>0</v>
      </c>
      <c r="HW294">
        <v>0</v>
      </c>
      <c r="HX294" t="s">
        <v>419</v>
      </c>
      <c r="HY294" t="s">
        <v>420</v>
      </c>
      <c r="HZ294" t="s">
        <v>421</v>
      </c>
      <c r="IA294" t="s">
        <v>422</v>
      </c>
      <c r="IB294" t="s">
        <v>422</v>
      </c>
      <c r="IC294" t="s">
        <v>421</v>
      </c>
      <c r="ID294">
        <v>0</v>
      </c>
      <c r="IE294">
        <v>100</v>
      </c>
      <c r="IF294">
        <v>100</v>
      </c>
      <c r="IG294">
        <v>-3.915</v>
      </c>
      <c r="IH294">
        <v>0.3921</v>
      </c>
      <c r="II294">
        <v>-3.1183980323874012</v>
      </c>
      <c r="IJ294">
        <v>-2.536945948238235E-3</v>
      </c>
      <c r="IK294">
        <v>1.581473279927893E-6</v>
      </c>
      <c r="IL294">
        <v>-4.6698293441882044E-10</v>
      </c>
      <c r="IM294">
        <v>-0.1212426229721789</v>
      </c>
      <c r="IN294">
        <v>-1.5895243091576399E-2</v>
      </c>
      <c r="IO294">
        <v>1.559614309849521E-3</v>
      </c>
      <c r="IP294">
        <v>-2.4566050869858518E-6</v>
      </c>
      <c r="IQ294">
        <v>2</v>
      </c>
      <c r="IR294">
        <v>2224</v>
      </c>
      <c r="IS294">
        <v>2</v>
      </c>
      <c r="IT294">
        <v>25</v>
      </c>
      <c r="IU294">
        <v>49.8</v>
      </c>
      <c r="IV294">
        <v>49.9</v>
      </c>
      <c r="IW294">
        <v>1.0437000000000001</v>
      </c>
      <c r="IX294">
        <v>2.47559</v>
      </c>
      <c r="IY294">
        <v>1.65039</v>
      </c>
      <c r="IZ294">
        <v>2.2973599999999998</v>
      </c>
      <c r="JA294">
        <v>1.50024</v>
      </c>
      <c r="JB294">
        <v>2.4047900000000002</v>
      </c>
      <c r="JC294">
        <v>37.578099999999999</v>
      </c>
      <c r="JD294">
        <v>23.868600000000001</v>
      </c>
      <c r="JE294">
        <v>18</v>
      </c>
      <c r="JF294">
        <v>506.28800000000001</v>
      </c>
      <c r="JG294">
        <v>473.50099999999998</v>
      </c>
      <c r="JH294">
        <v>25.140499999999999</v>
      </c>
      <c r="JI294">
        <v>32.238799999999998</v>
      </c>
      <c r="JJ294">
        <v>30.0001</v>
      </c>
      <c r="JK294">
        <v>32.234699999999997</v>
      </c>
      <c r="JL294">
        <v>32.209499999999998</v>
      </c>
      <c r="JM294">
        <v>20.9102</v>
      </c>
      <c r="JN294">
        <v>42.496899999999997</v>
      </c>
      <c r="JO294">
        <v>86.121200000000002</v>
      </c>
      <c r="JP294">
        <v>25.148099999999999</v>
      </c>
      <c r="JQ294">
        <v>458.63900000000001</v>
      </c>
      <c r="JR294">
        <v>19.366399999999999</v>
      </c>
      <c r="JS294">
        <v>99.907600000000002</v>
      </c>
      <c r="JT294">
        <v>99.120099999999994</v>
      </c>
    </row>
    <row r="295" spans="1:280" x14ac:dyDescent="0.25">
      <c r="A295">
        <v>279</v>
      </c>
      <c r="B295">
        <v>1674748518.0999999</v>
      </c>
      <c r="C295">
        <v>2780.5</v>
      </c>
      <c r="D295" t="s">
        <v>977</v>
      </c>
      <c r="E295" t="s">
        <v>978</v>
      </c>
      <c r="F295" t="s">
        <v>412</v>
      </c>
      <c r="G295" t="s">
        <v>413</v>
      </c>
      <c r="H295" t="s">
        <v>414</v>
      </c>
      <c r="I295">
        <v>1674748518.0999999</v>
      </c>
      <c r="J295">
        <f t="shared" si="184"/>
        <v>4.7758937574061272E-3</v>
      </c>
      <c r="K295">
        <f t="shared" si="185"/>
        <v>4.7758937574061271</v>
      </c>
      <c r="L295">
        <f t="shared" si="186"/>
        <v>47.203739471584498</v>
      </c>
      <c r="M295">
        <f t="shared" si="187"/>
        <v>399.84199999999998</v>
      </c>
      <c r="N295">
        <f t="shared" si="188"/>
        <v>175.41695318313919</v>
      </c>
      <c r="O295">
        <f t="shared" si="189"/>
        <v>17.400211231054868</v>
      </c>
      <c r="P295">
        <f t="shared" si="190"/>
        <v>39.661703916290399</v>
      </c>
      <c r="Q295">
        <f t="shared" si="191"/>
        <v>0.36696346467425123</v>
      </c>
      <c r="R295">
        <f t="shared" si="192"/>
        <v>2.9157874653135543</v>
      </c>
      <c r="S295">
        <f t="shared" si="193"/>
        <v>0.34310128362108622</v>
      </c>
      <c r="T295">
        <f t="shared" si="194"/>
        <v>0.21645278894795172</v>
      </c>
      <c r="U295">
        <f t="shared" si="195"/>
        <v>344.34149860421786</v>
      </c>
      <c r="V295">
        <f t="shared" si="196"/>
        <v>28.788217373914225</v>
      </c>
      <c r="W295">
        <f t="shared" si="197"/>
        <v>28.0701</v>
      </c>
      <c r="X295">
        <f t="shared" si="198"/>
        <v>3.810375303894098</v>
      </c>
      <c r="Y295">
        <f t="shared" si="199"/>
        <v>65.189435661614908</v>
      </c>
      <c r="Z295">
        <f t="shared" si="200"/>
        <v>2.4733586982896401</v>
      </c>
      <c r="AA295">
        <f t="shared" si="201"/>
        <v>3.7941096945958268</v>
      </c>
      <c r="AB295">
        <f t="shared" si="202"/>
        <v>1.3370166056044579</v>
      </c>
      <c r="AC295">
        <f t="shared" si="203"/>
        <v>-210.6169147016102</v>
      </c>
      <c r="AD295">
        <f t="shared" si="204"/>
        <v>-11.538181543120766</v>
      </c>
      <c r="AE295">
        <f t="shared" si="205"/>
        <v>-0.86285291127295305</v>
      </c>
      <c r="AF295">
        <f t="shared" si="206"/>
        <v>121.32354944821392</v>
      </c>
      <c r="AG295">
        <v>0</v>
      </c>
      <c r="AH295">
        <v>0</v>
      </c>
      <c r="AI295">
        <f t="shared" si="207"/>
        <v>1</v>
      </c>
      <c r="AJ295">
        <f t="shared" si="208"/>
        <v>0</v>
      </c>
      <c r="AK295">
        <f t="shared" si="209"/>
        <v>52287.039542495157</v>
      </c>
      <c r="AL295" t="s">
        <v>415</v>
      </c>
      <c r="AM295" t="s">
        <v>415</v>
      </c>
      <c r="AN295">
        <v>0</v>
      </c>
      <c r="AO295">
        <v>0</v>
      </c>
      <c r="AP295" t="e">
        <f t="shared" si="210"/>
        <v>#DIV/0!</v>
      </c>
      <c r="AQ295">
        <v>0</v>
      </c>
      <c r="AR295" t="s">
        <v>415</v>
      </c>
      <c r="AS295" t="s">
        <v>415</v>
      </c>
      <c r="AT295">
        <v>0</v>
      </c>
      <c r="AU295">
        <v>0</v>
      </c>
      <c r="AV295" t="e">
        <f t="shared" si="211"/>
        <v>#DIV/0!</v>
      </c>
      <c r="AW295">
        <v>0.5</v>
      </c>
      <c r="AX295">
        <f t="shared" si="212"/>
        <v>1513.0589993021085</v>
      </c>
      <c r="AY295">
        <f t="shared" si="213"/>
        <v>47.203739471584498</v>
      </c>
      <c r="AZ295" t="e">
        <f t="shared" si="214"/>
        <v>#DIV/0!</v>
      </c>
      <c r="BA295">
        <f t="shared" si="215"/>
        <v>3.1197553759210319E-2</v>
      </c>
      <c r="BB295" t="e">
        <f t="shared" si="216"/>
        <v>#DIV/0!</v>
      </c>
      <c r="BC295" t="e">
        <f t="shared" si="217"/>
        <v>#DIV/0!</v>
      </c>
      <c r="BD295" t="s">
        <v>415</v>
      </c>
      <c r="BE295">
        <v>0</v>
      </c>
      <c r="BF295" t="e">
        <f t="shared" si="218"/>
        <v>#DIV/0!</v>
      </c>
      <c r="BG295" t="e">
        <f t="shared" si="219"/>
        <v>#DIV/0!</v>
      </c>
      <c r="BH295" t="e">
        <f t="shared" si="220"/>
        <v>#DIV/0!</v>
      </c>
      <c r="BI295" t="e">
        <f t="shared" si="221"/>
        <v>#DIV/0!</v>
      </c>
      <c r="BJ295" t="e">
        <f t="shared" si="222"/>
        <v>#DIV/0!</v>
      </c>
      <c r="BK295" t="e">
        <f t="shared" si="223"/>
        <v>#DIV/0!</v>
      </c>
      <c r="BL295" t="e">
        <f t="shared" si="224"/>
        <v>#DIV/0!</v>
      </c>
      <c r="BM295" t="e">
        <f t="shared" si="225"/>
        <v>#DIV/0!</v>
      </c>
      <c r="CV295">
        <f t="shared" si="226"/>
        <v>1799.85</v>
      </c>
      <c r="CW295">
        <f t="shared" si="227"/>
        <v>1513.0589993021085</v>
      </c>
      <c r="CX295">
        <f t="shared" si="228"/>
        <v>0.84065838781126689</v>
      </c>
      <c r="CY295">
        <f t="shared" si="229"/>
        <v>0.19131677562253402</v>
      </c>
      <c r="CZ295">
        <v>6</v>
      </c>
      <c r="DA295">
        <v>0.5</v>
      </c>
      <c r="DB295" t="s">
        <v>416</v>
      </c>
      <c r="DC295">
        <v>2</v>
      </c>
      <c r="DD295">
        <v>1674748518.0999999</v>
      </c>
      <c r="DE295">
        <v>399.84199999999998</v>
      </c>
      <c r="DF295">
        <v>458.77199999999999</v>
      </c>
      <c r="DG295">
        <v>24.934699999999999</v>
      </c>
      <c r="DH295">
        <v>19.347100000000001</v>
      </c>
      <c r="DI295">
        <v>403.75799999999998</v>
      </c>
      <c r="DJ295">
        <v>24.542899999999999</v>
      </c>
      <c r="DK295">
        <v>500.05099999999999</v>
      </c>
      <c r="DL295">
        <v>99.093699999999998</v>
      </c>
      <c r="DM295">
        <v>9.9741200000000002E-2</v>
      </c>
      <c r="DN295">
        <v>27.996700000000001</v>
      </c>
      <c r="DO295">
        <v>28.0701</v>
      </c>
      <c r="DP295">
        <v>999.9</v>
      </c>
      <c r="DQ295">
        <v>0</v>
      </c>
      <c r="DR295">
        <v>0</v>
      </c>
      <c r="DS295">
        <v>10012.5</v>
      </c>
      <c r="DT295">
        <v>0</v>
      </c>
      <c r="DU295">
        <v>383.596</v>
      </c>
      <c r="DV295">
        <v>-58.930199999999999</v>
      </c>
      <c r="DW295">
        <v>410.06700000000001</v>
      </c>
      <c r="DX295">
        <v>467.82299999999998</v>
      </c>
      <c r="DY295">
        <v>5.5875599999999999</v>
      </c>
      <c r="DZ295">
        <v>458.77199999999999</v>
      </c>
      <c r="EA295">
        <v>19.347100000000001</v>
      </c>
      <c r="EB295">
        <v>2.4708700000000001</v>
      </c>
      <c r="EC295">
        <v>1.9171800000000001</v>
      </c>
      <c r="ED295">
        <v>20.835899999999999</v>
      </c>
      <c r="EE295">
        <v>16.776399999999999</v>
      </c>
      <c r="EF295">
        <v>1799.85</v>
      </c>
      <c r="EG295">
        <v>0.97799400000000003</v>
      </c>
      <c r="EH295">
        <v>2.20062E-2</v>
      </c>
      <c r="EI295">
        <v>0</v>
      </c>
      <c r="EJ295">
        <v>717.51300000000003</v>
      </c>
      <c r="EK295">
        <v>5.0010599999999998</v>
      </c>
      <c r="EL295">
        <v>13276.8</v>
      </c>
      <c r="EM295">
        <v>16709.599999999999</v>
      </c>
      <c r="EN295">
        <v>46.625</v>
      </c>
      <c r="EO295">
        <v>47.561999999999998</v>
      </c>
      <c r="EP295">
        <v>47.436999999999998</v>
      </c>
      <c r="EQ295">
        <v>46.625</v>
      </c>
      <c r="ER295">
        <v>47.625</v>
      </c>
      <c r="ES295">
        <v>1755.35</v>
      </c>
      <c r="ET295">
        <v>39.5</v>
      </c>
      <c r="EU295">
        <v>0</v>
      </c>
      <c r="EV295">
        <v>1674748515.5</v>
      </c>
      <c r="EW295">
        <v>0</v>
      </c>
      <c r="EX295">
        <v>718.09023076923086</v>
      </c>
      <c r="EY295">
        <v>-1.8791794924464891</v>
      </c>
      <c r="EZ295">
        <v>-8.4786324501314141</v>
      </c>
      <c r="FA295">
        <v>13279.23846153846</v>
      </c>
      <c r="FB295">
        <v>15</v>
      </c>
      <c r="FC295">
        <v>1674745522.0999999</v>
      </c>
      <c r="FD295" t="s">
        <v>417</v>
      </c>
      <c r="FE295">
        <v>1674745522.0999999</v>
      </c>
      <c r="FF295">
        <v>1674745515.0999999</v>
      </c>
      <c r="FG295">
        <v>2</v>
      </c>
      <c r="FH295">
        <v>7.9000000000000001E-2</v>
      </c>
      <c r="FI295">
        <v>5.8000000000000003E-2</v>
      </c>
      <c r="FJ295">
        <v>-3.89</v>
      </c>
      <c r="FK295">
        <v>9.4E-2</v>
      </c>
      <c r="FL295">
        <v>383</v>
      </c>
      <c r="FM295">
        <v>18</v>
      </c>
      <c r="FN295">
        <v>0.28000000000000003</v>
      </c>
      <c r="FO295">
        <v>0.05</v>
      </c>
      <c r="FP295">
        <v>47.042338697234612</v>
      </c>
      <c r="FQ295">
        <v>0.69835738744200482</v>
      </c>
      <c r="FR295">
        <v>0.10229421479746161</v>
      </c>
      <c r="FS295">
        <v>-1</v>
      </c>
      <c r="FT295">
        <v>0.3650957500344082</v>
      </c>
      <c r="FU295">
        <v>1.488798944923389E-2</v>
      </c>
      <c r="FV295">
        <v>1.582199310190599E-3</v>
      </c>
      <c r="FW295">
        <v>-1</v>
      </c>
      <c r="FX295">
        <v>0</v>
      </c>
      <c r="FY295">
        <v>0</v>
      </c>
      <c r="FZ295" t="s">
        <v>418</v>
      </c>
      <c r="GA295">
        <v>2.9779</v>
      </c>
      <c r="GB295">
        <v>2.8061699999999998</v>
      </c>
      <c r="GC295">
        <v>9.7588400000000006E-2</v>
      </c>
      <c r="GD295">
        <v>0.106269</v>
      </c>
      <c r="GE295">
        <v>0.121318</v>
      </c>
      <c r="GF295">
        <v>0.101661</v>
      </c>
      <c r="GG295">
        <v>26673.5</v>
      </c>
      <c r="GH295">
        <v>24507.1</v>
      </c>
      <c r="GI295">
        <v>26571</v>
      </c>
      <c r="GJ295">
        <v>25897</v>
      </c>
      <c r="GK295">
        <v>31768.400000000001</v>
      </c>
      <c r="GL295">
        <v>32830.1</v>
      </c>
      <c r="GM295">
        <v>37645.800000000003</v>
      </c>
      <c r="GN295">
        <v>38415.300000000003</v>
      </c>
      <c r="GO295">
        <v>1.9755799999999999</v>
      </c>
      <c r="GP295">
        <v>1.9350799999999999</v>
      </c>
      <c r="GQ295">
        <v>6.8638500000000005E-2</v>
      </c>
      <c r="GR295">
        <v>0</v>
      </c>
      <c r="GS295">
        <v>26.948599999999999</v>
      </c>
      <c r="GT295">
        <v>999.9</v>
      </c>
      <c r="GU295">
        <v>54.8</v>
      </c>
      <c r="GV295">
        <v>32</v>
      </c>
      <c r="GW295">
        <v>26.405799999999999</v>
      </c>
      <c r="GX295">
        <v>61.701300000000003</v>
      </c>
      <c r="GY295">
        <v>12.504</v>
      </c>
      <c r="GZ295">
        <v>1</v>
      </c>
      <c r="HA295">
        <v>0.39501799999999998</v>
      </c>
      <c r="HB295">
        <v>2.0744899999999999</v>
      </c>
      <c r="HC295">
        <v>20.2439</v>
      </c>
      <c r="HD295">
        <v>5.2065099999999997</v>
      </c>
      <c r="HE295">
        <v>11.9381</v>
      </c>
      <c r="HF295">
        <v>4.9871499999999997</v>
      </c>
      <c r="HG295">
        <v>3.2909999999999999</v>
      </c>
      <c r="HH295">
        <v>9999</v>
      </c>
      <c r="HI295">
        <v>9999</v>
      </c>
      <c r="HJ295">
        <v>9999</v>
      </c>
      <c r="HK295">
        <v>999.9</v>
      </c>
      <c r="HL295">
        <v>1.87022</v>
      </c>
      <c r="HM295">
        <v>1.87653</v>
      </c>
      <c r="HN295">
        <v>1.87425</v>
      </c>
      <c r="HO295">
        <v>1.87256</v>
      </c>
      <c r="HP295">
        <v>1.8729899999999999</v>
      </c>
      <c r="HQ295">
        <v>1.8703000000000001</v>
      </c>
      <c r="HR295">
        <v>1.87626</v>
      </c>
      <c r="HS295">
        <v>1.87531</v>
      </c>
      <c r="HT295">
        <v>5</v>
      </c>
      <c r="HU295">
        <v>0</v>
      </c>
      <c r="HV295">
        <v>0</v>
      </c>
      <c r="HW295">
        <v>0</v>
      </c>
      <c r="HX295" t="s">
        <v>419</v>
      </c>
      <c r="HY295" t="s">
        <v>420</v>
      </c>
      <c r="HZ295" t="s">
        <v>421</v>
      </c>
      <c r="IA295" t="s">
        <v>422</v>
      </c>
      <c r="IB295" t="s">
        <v>422</v>
      </c>
      <c r="IC295" t="s">
        <v>421</v>
      </c>
      <c r="ID295">
        <v>0</v>
      </c>
      <c r="IE295">
        <v>100</v>
      </c>
      <c r="IF295">
        <v>100</v>
      </c>
      <c r="IG295">
        <v>-3.9159999999999999</v>
      </c>
      <c r="IH295">
        <v>0.39179999999999998</v>
      </c>
      <c r="II295">
        <v>-3.1183980323874012</v>
      </c>
      <c r="IJ295">
        <v>-2.536945948238235E-3</v>
      </c>
      <c r="IK295">
        <v>1.581473279927893E-6</v>
      </c>
      <c r="IL295">
        <v>-4.6698293441882044E-10</v>
      </c>
      <c r="IM295">
        <v>-0.1212426229721789</v>
      </c>
      <c r="IN295">
        <v>-1.5895243091576399E-2</v>
      </c>
      <c r="IO295">
        <v>1.559614309849521E-3</v>
      </c>
      <c r="IP295">
        <v>-2.4566050869858518E-6</v>
      </c>
      <c r="IQ295">
        <v>2</v>
      </c>
      <c r="IR295">
        <v>2224</v>
      </c>
      <c r="IS295">
        <v>2</v>
      </c>
      <c r="IT295">
        <v>25</v>
      </c>
      <c r="IU295">
        <v>49.9</v>
      </c>
      <c r="IV295">
        <v>50</v>
      </c>
      <c r="IW295">
        <v>1.0437000000000001</v>
      </c>
      <c r="IX295">
        <v>2.48047</v>
      </c>
      <c r="IY295">
        <v>1.65039</v>
      </c>
      <c r="IZ295">
        <v>2.2985799999999998</v>
      </c>
      <c r="JA295">
        <v>1.50024</v>
      </c>
      <c r="JB295">
        <v>2.3120099999999999</v>
      </c>
      <c r="JC295">
        <v>37.578099999999999</v>
      </c>
      <c r="JD295">
        <v>23.851099999999999</v>
      </c>
      <c r="JE295">
        <v>18</v>
      </c>
      <c r="JF295">
        <v>506.29599999999999</v>
      </c>
      <c r="JG295">
        <v>473.42399999999998</v>
      </c>
      <c r="JH295">
        <v>25.1526</v>
      </c>
      <c r="JI295">
        <v>32.238100000000003</v>
      </c>
      <c r="JJ295">
        <v>30.0001</v>
      </c>
      <c r="JK295">
        <v>32.2376</v>
      </c>
      <c r="JL295">
        <v>32.212400000000002</v>
      </c>
      <c r="JM295">
        <v>20.917200000000001</v>
      </c>
      <c r="JN295">
        <v>42.496899999999997</v>
      </c>
      <c r="JO295">
        <v>86.121200000000002</v>
      </c>
      <c r="JP295">
        <v>25.1553</v>
      </c>
      <c r="JQ295">
        <v>458.84899999999999</v>
      </c>
      <c r="JR295">
        <v>19.353400000000001</v>
      </c>
      <c r="JS295">
        <v>99.906999999999996</v>
      </c>
      <c r="JT295">
        <v>99.117699999999999</v>
      </c>
    </row>
    <row r="296" spans="1:280" x14ac:dyDescent="0.25">
      <c r="A296">
        <v>280</v>
      </c>
      <c r="B296">
        <v>1674748528.0999999</v>
      </c>
      <c r="C296">
        <v>2790.5</v>
      </c>
      <c r="D296" t="s">
        <v>979</v>
      </c>
      <c r="E296" t="s">
        <v>980</v>
      </c>
      <c r="F296" t="s">
        <v>412</v>
      </c>
      <c r="G296" t="s">
        <v>413</v>
      </c>
      <c r="H296" t="s">
        <v>414</v>
      </c>
      <c r="I296">
        <v>1674748528.0999999</v>
      </c>
      <c r="J296">
        <f t="shared" si="184"/>
        <v>4.800021710360875E-3</v>
      </c>
      <c r="K296">
        <f t="shared" si="185"/>
        <v>4.8000217103608751</v>
      </c>
      <c r="L296">
        <f t="shared" si="186"/>
        <v>47.308659073248826</v>
      </c>
      <c r="M296">
        <f t="shared" si="187"/>
        <v>399.81299999999999</v>
      </c>
      <c r="N296">
        <f t="shared" si="188"/>
        <v>175.44106391393527</v>
      </c>
      <c r="O296">
        <f t="shared" si="189"/>
        <v>17.402458223799286</v>
      </c>
      <c r="P296">
        <f t="shared" si="190"/>
        <v>39.658497700658394</v>
      </c>
      <c r="Q296">
        <f t="shared" si="191"/>
        <v>0.36796085660467093</v>
      </c>
      <c r="R296">
        <f t="shared" si="192"/>
        <v>2.9144587853471968</v>
      </c>
      <c r="S296">
        <f t="shared" si="193"/>
        <v>0.34396316245657904</v>
      </c>
      <c r="T296">
        <f t="shared" si="194"/>
        <v>0.21700251787484093</v>
      </c>
      <c r="U296">
        <f t="shared" si="195"/>
        <v>344.38709860440389</v>
      </c>
      <c r="V296">
        <f t="shared" si="196"/>
        <v>28.78791943685086</v>
      </c>
      <c r="W296">
        <f t="shared" si="197"/>
        <v>28.0855</v>
      </c>
      <c r="X296">
        <f t="shared" si="198"/>
        <v>3.8137956896662191</v>
      </c>
      <c r="Y296">
        <f t="shared" si="199"/>
        <v>65.17072765511341</v>
      </c>
      <c r="Z296">
        <f t="shared" si="200"/>
        <v>2.47342741547808</v>
      </c>
      <c r="AA296">
        <f t="shared" si="201"/>
        <v>3.7953042791965981</v>
      </c>
      <c r="AB296">
        <f t="shared" si="202"/>
        <v>1.3403682741881391</v>
      </c>
      <c r="AC296">
        <f t="shared" si="203"/>
        <v>-211.68095742691457</v>
      </c>
      <c r="AD296">
        <f t="shared" si="204"/>
        <v>-13.104166789772378</v>
      </c>
      <c r="AE296">
        <f t="shared" si="205"/>
        <v>-0.98050942395798291</v>
      </c>
      <c r="AF296">
        <f t="shared" si="206"/>
        <v>118.62146496375895</v>
      </c>
      <c r="AG296">
        <v>0</v>
      </c>
      <c r="AH296">
        <v>0</v>
      </c>
      <c r="AI296">
        <f t="shared" si="207"/>
        <v>1</v>
      </c>
      <c r="AJ296">
        <f t="shared" si="208"/>
        <v>0</v>
      </c>
      <c r="AK296">
        <f t="shared" si="209"/>
        <v>52248.017099647557</v>
      </c>
      <c r="AL296" t="s">
        <v>415</v>
      </c>
      <c r="AM296" t="s">
        <v>415</v>
      </c>
      <c r="AN296">
        <v>0</v>
      </c>
      <c r="AO296">
        <v>0</v>
      </c>
      <c r="AP296" t="e">
        <f t="shared" si="210"/>
        <v>#DIV/0!</v>
      </c>
      <c r="AQ296">
        <v>0</v>
      </c>
      <c r="AR296" t="s">
        <v>415</v>
      </c>
      <c r="AS296" t="s">
        <v>415</v>
      </c>
      <c r="AT296">
        <v>0</v>
      </c>
      <c r="AU296">
        <v>0</v>
      </c>
      <c r="AV296" t="e">
        <f t="shared" si="211"/>
        <v>#DIV/0!</v>
      </c>
      <c r="AW296">
        <v>0.5</v>
      </c>
      <c r="AX296">
        <f t="shared" si="212"/>
        <v>1513.2605993022019</v>
      </c>
      <c r="AY296">
        <f t="shared" si="213"/>
        <v>47.308659073248826</v>
      </c>
      <c r="AZ296" t="e">
        <f t="shared" si="214"/>
        <v>#DIV/0!</v>
      </c>
      <c r="BA296">
        <f t="shared" si="215"/>
        <v>3.1262731016101192E-2</v>
      </c>
      <c r="BB296" t="e">
        <f t="shared" si="216"/>
        <v>#DIV/0!</v>
      </c>
      <c r="BC296" t="e">
        <f t="shared" si="217"/>
        <v>#DIV/0!</v>
      </c>
      <c r="BD296" t="s">
        <v>415</v>
      </c>
      <c r="BE296">
        <v>0</v>
      </c>
      <c r="BF296" t="e">
        <f t="shared" si="218"/>
        <v>#DIV/0!</v>
      </c>
      <c r="BG296" t="e">
        <f t="shared" si="219"/>
        <v>#DIV/0!</v>
      </c>
      <c r="BH296" t="e">
        <f t="shared" si="220"/>
        <v>#DIV/0!</v>
      </c>
      <c r="BI296" t="e">
        <f t="shared" si="221"/>
        <v>#DIV/0!</v>
      </c>
      <c r="BJ296" t="e">
        <f t="shared" si="222"/>
        <v>#DIV/0!</v>
      </c>
      <c r="BK296" t="e">
        <f t="shared" si="223"/>
        <v>#DIV/0!</v>
      </c>
      <c r="BL296" t="e">
        <f t="shared" si="224"/>
        <v>#DIV/0!</v>
      </c>
      <c r="BM296" t="e">
        <f t="shared" si="225"/>
        <v>#DIV/0!</v>
      </c>
      <c r="CV296">
        <f t="shared" si="226"/>
        <v>1800.09</v>
      </c>
      <c r="CW296">
        <f t="shared" si="227"/>
        <v>1513.2605993022019</v>
      </c>
      <c r="CX296">
        <f t="shared" si="228"/>
        <v>0.84065830003066622</v>
      </c>
      <c r="CY296">
        <f t="shared" si="229"/>
        <v>0.19131660006133244</v>
      </c>
      <c r="CZ296">
        <v>6</v>
      </c>
      <c r="DA296">
        <v>0.5</v>
      </c>
      <c r="DB296" t="s">
        <v>416</v>
      </c>
      <c r="DC296">
        <v>2</v>
      </c>
      <c r="DD296">
        <v>1674748528.0999999</v>
      </c>
      <c r="DE296">
        <v>399.81299999999999</v>
      </c>
      <c r="DF296">
        <v>458.87900000000002</v>
      </c>
      <c r="DG296">
        <v>24.935600000000001</v>
      </c>
      <c r="DH296">
        <v>19.319900000000001</v>
      </c>
      <c r="DI296">
        <v>403.72800000000001</v>
      </c>
      <c r="DJ296">
        <v>24.543800000000001</v>
      </c>
      <c r="DK296">
        <v>500.06200000000001</v>
      </c>
      <c r="DL296">
        <v>99.092699999999994</v>
      </c>
      <c r="DM296">
        <v>9.99168E-2</v>
      </c>
      <c r="DN296">
        <v>28.002099999999999</v>
      </c>
      <c r="DO296">
        <v>28.0855</v>
      </c>
      <c r="DP296">
        <v>999.9</v>
      </c>
      <c r="DQ296">
        <v>0</v>
      </c>
      <c r="DR296">
        <v>0</v>
      </c>
      <c r="DS296">
        <v>10005</v>
      </c>
      <c r="DT296">
        <v>0</v>
      </c>
      <c r="DU296">
        <v>384.71199999999999</v>
      </c>
      <c r="DV296">
        <v>-59.066600000000001</v>
      </c>
      <c r="DW296">
        <v>410.03699999999998</v>
      </c>
      <c r="DX296">
        <v>467.92</v>
      </c>
      <c r="DY296">
        <v>5.6157199999999996</v>
      </c>
      <c r="DZ296">
        <v>458.87900000000002</v>
      </c>
      <c r="EA296">
        <v>19.319900000000001</v>
      </c>
      <c r="EB296">
        <v>2.4709400000000001</v>
      </c>
      <c r="EC296">
        <v>1.9144600000000001</v>
      </c>
      <c r="ED296">
        <v>20.836300000000001</v>
      </c>
      <c r="EE296">
        <v>16.754100000000001</v>
      </c>
      <c r="EF296">
        <v>1800.09</v>
      </c>
      <c r="EG296">
        <v>0.97799700000000001</v>
      </c>
      <c r="EH296">
        <v>2.2002799999999999E-2</v>
      </c>
      <c r="EI296">
        <v>0</v>
      </c>
      <c r="EJ296">
        <v>717.71100000000001</v>
      </c>
      <c r="EK296">
        <v>5.0010599999999998</v>
      </c>
      <c r="EL296">
        <v>13274.5</v>
      </c>
      <c r="EM296">
        <v>16711.900000000001</v>
      </c>
      <c r="EN296">
        <v>46.625</v>
      </c>
      <c r="EO296">
        <v>47.561999999999998</v>
      </c>
      <c r="EP296">
        <v>47.5</v>
      </c>
      <c r="EQ296">
        <v>46.625</v>
      </c>
      <c r="ER296">
        <v>47.686999999999998</v>
      </c>
      <c r="ES296">
        <v>1755.59</v>
      </c>
      <c r="ET296">
        <v>39.5</v>
      </c>
      <c r="EU296">
        <v>0</v>
      </c>
      <c r="EV296">
        <v>1674748525.0999999</v>
      </c>
      <c r="EW296">
        <v>0</v>
      </c>
      <c r="EX296">
        <v>717.76542307692296</v>
      </c>
      <c r="EY296">
        <v>-2.1034188031819241</v>
      </c>
      <c r="EZ296">
        <v>-21.203418750312881</v>
      </c>
      <c r="FA296">
        <v>13276.938461538461</v>
      </c>
      <c r="FB296">
        <v>15</v>
      </c>
      <c r="FC296">
        <v>1674745522.0999999</v>
      </c>
      <c r="FD296" t="s">
        <v>417</v>
      </c>
      <c r="FE296">
        <v>1674745522.0999999</v>
      </c>
      <c r="FF296">
        <v>1674745515.0999999</v>
      </c>
      <c r="FG296">
        <v>2</v>
      </c>
      <c r="FH296">
        <v>7.9000000000000001E-2</v>
      </c>
      <c r="FI296">
        <v>5.8000000000000003E-2</v>
      </c>
      <c r="FJ296">
        <v>-3.89</v>
      </c>
      <c r="FK296">
        <v>9.4E-2</v>
      </c>
      <c r="FL296">
        <v>383</v>
      </c>
      <c r="FM296">
        <v>18</v>
      </c>
      <c r="FN296">
        <v>0.28000000000000003</v>
      </c>
      <c r="FO296">
        <v>0.05</v>
      </c>
      <c r="FP296">
        <v>47.169257213092472</v>
      </c>
      <c r="FQ296">
        <v>1.0482402306514469</v>
      </c>
      <c r="FR296">
        <v>0.11784282972886979</v>
      </c>
      <c r="FS296">
        <v>-1</v>
      </c>
      <c r="FT296">
        <v>0.36663398702042987</v>
      </c>
      <c r="FU296">
        <v>5.5018500017716826E-3</v>
      </c>
      <c r="FV296">
        <v>9.6012241504917634E-4</v>
      </c>
      <c r="FW296">
        <v>-1</v>
      </c>
      <c r="FX296">
        <v>0</v>
      </c>
      <c r="FY296">
        <v>0</v>
      </c>
      <c r="FZ296" t="s">
        <v>418</v>
      </c>
      <c r="GA296">
        <v>2.9779399999999998</v>
      </c>
      <c r="GB296">
        <v>2.8062800000000001</v>
      </c>
      <c r="GC296">
        <v>9.7582000000000002E-2</v>
      </c>
      <c r="GD296">
        <v>0.10628600000000001</v>
      </c>
      <c r="GE296">
        <v>0.12132</v>
      </c>
      <c r="GF296">
        <v>0.10156</v>
      </c>
      <c r="GG296">
        <v>26673.8</v>
      </c>
      <c r="GH296">
        <v>24507.3</v>
      </c>
      <c r="GI296">
        <v>26571.1</v>
      </c>
      <c r="GJ296">
        <v>25897.7</v>
      </c>
      <c r="GK296">
        <v>31768.2</v>
      </c>
      <c r="GL296">
        <v>32834.800000000003</v>
      </c>
      <c r="GM296">
        <v>37645.699999999997</v>
      </c>
      <c r="GN296">
        <v>38416.400000000001</v>
      </c>
      <c r="GO296">
        <v>1.976</v>
      </c>
      <c r="GP296">
        <v>1.9350000000000001</v>
      </c>
      <c r="GQ296">
        <v>6.9998199999999997E-2</v>
      </c>
      <c r="GR296">
        <v>0</v>
      </c>
      <c r="GS296">
        <v>26.941700000000001</v>
      </c>
      <c r="GT296">
        <v>999.9</v>
      </c>
      <c r="GU296">
        <v>54.7</v>
      </c>
      <c r="GV296">
        <v>32</v>
      </c>
      <c r="GW296">
        <v>26.3596</v>
      </c>
      <c r="GX296">
        <v>61.991300000000003</v>
      </c>
      <c r="GY296">
        <v>11.943099999999999</v>
      </c>
      <c r="GZ296">
        <v>1</v>
      </c>
      <c r="HA296">
        <v>0.39479900000000001</v>
      </c>
      <c r="HB296">
        <v>2.07816</v>
      </c>
      <c r="HC296">
        <v>20.244</v>
      </c>
      <c r="HD296">
        <v>5.20756</v>
      </c>
      <c r="HE296">
        <v>11.9381</v>
      </c>
      <c r="HF296">
        <v>4.9871999999999996</v>
      </c>
      <c r="HG296">
        <v>3.2909999999999999</v>
      </c>
      <c r="HH296">
        <v>9999</v>
      </c>
      <c r="HI296">
        <v>9999</v>
      </c>
      <c r="HJ296">
        <v>9999</v>
      </c>
      <c r="HK296">
        <v>999.9</v>
      </c>
      <c r="HL296">
        <v>1.8702000000000001</v>
      </c>
      <c r="HM296">
        <v>1.87653</v>
      </c>
      <c r="HN296">
        <v>1.8742399999999999</v>
      </c>
      <c r="HO296">
        <v>1.87256</v>
      </c>
      <c r="HP296">
        <v>1.8729800000000001</v>
      </c>
      <c r="HQ296">
        <v>1.8703099999999999</v>
      </c>
      <c r="HR296">
        <v>1.8762799999999999</v>
      </c>
      <c r="HS296">
        <v>1.87531</v>
      </c>
      <c r="HT296">
        <v>5</v>
      </c>
      <c r="HU296">
        <v>0</v>
      </c>
      <c r="HV296">
        <v>0</v>
      </c>
      <c r="HW296">
        <v>0</v>
      </c>
      <c r="HX296" t="s">
        <v>419</v>
      </c>
      <c r="HY296" t="s">
        <v>420</v>
      </c>
      <c r="HZ296" t="s">
        <v>421</v>
      </c>
      <c r="IA296" t="s">
        <v>422</v>
      </c>
      <c r="IB296" t="s">
        <v>422</v>
      </c>
      <c r="IC296" t="s">
        <v>421</v>
      </c>
      <c r="ID296">
        <v>0</v>
      </c>
      <c r="IE296">
        <v>100</v>
      </c>
      <c r="IF296">
        <v>100</v>
      </c>
      <c r="IG296">
        <v>-3.915</v>
      </c>
      <c r="IH296">
        <v>0.39179999999999998</v>
      </c>
      <c r="II296">
        <v>-3.1183980323874012</v>
      </c>
      <c r="IJ296">
        <v>-2.536945948238235E-3</v>
      </c>
      <c r="IK296">
        <v>1.581473279927893E-6</v>
      </c>
      <c r="IL296">
        <v>-4.6698293441882044E-10</v>
      </c>
      <c r="IM296">
        <v>-0.1212426229721789</v>
      </c>
      <c r="IN296">
        <v>-1.5895243091576399E-2</v>
      </c>
      <c r="IO296">
        <v>1.559614309849521E-3</v>
      </c>
      <c r="IP296">
        <v>-2.4566050869858518E-6</v>
      </c>
      <c r="IQ296">
        <v>2</v>
      </c>
      <c r="IR296">
        <v>2224</v>
      </c>
      <c r="IS296">
        <v>2</v>
      </c>
      <c r="IT296">
        <v>25</v>
      </c>
      <c r="IU296">
        <v>50.1</v>
      </c>
      <c r="IV296">
        <v>50.2</v>
      </c>
      <c r="IW296">
        <v>1.0437000000000001</v>
      </c>
      <c r="IX296">
        <v>2.48291</v>
      </c>
      <c r="IY296">
        <v>1.65039</v>
      </c>
      <c r="IZ296">
        <v>2.2973599999999998</v>
      </c>
      <c r="JA296">
        <v>1.50146</v>
      </c>
      <c r="JB296">
        <v>2.32056</v>
      </c>
      <c r="JC296">
        <v>37.578099999999999</v>
      </c>
      <c r="JD296">
        <v>23.8598</v>
      </c>
      <c r="JE296">
        <v>18</v>
      </c>
      <c r="JF296">
        <v>506.57499999999999</v>
      </c>
      <c r="JG296">
        <v>473.37400000000002</v>
      </c>
      <c r="JH296">
        <v>25.157699999999998</v>
      </c>
      <c r="JI296">
        <v>32.236699999999999</v>
      </c>
      <c r="JJ296">
        <v>30.0001</v>
      </c>
      <c r="JK296">
        <v>32.2376</v>
      </c>
      <c r="JL296">
        <v>32.212400000000002</v>
      </c>
      <c r="JM296">
        <v>20.921299999999999</v>
      </c>
      <c r="JN296">
        <v>42.496899999999997</v>
      </c>
      <c r="JO296">
        <v>85.741600000000005</v>
      </c>
      <c r="JP296">
        <v>25.157900000000001</v>
      </c>
      <c r="JQ296">
        <v>458.91399999999999</v>
      </c>
      <c r="JR296">
        <v>19.337499999999999</v>
      </c>
      <c r="JS296">
        <v>99.906999999999996</v>
      </c>
      <c r="JT296">
        <v>99.120500000000007</v>
      </c>
    </row>
    <row r="297" spans="1:280" x14ac:dyDescent="0.25">
      <c r="A297">
        <v>281</v>
      </c>
      <c r="B297">
        <v>1674748538.0999999</v>
      </c>
      <c r="C297">
        <v>2800.5</v>
      </c>
      <c r="D297" t="s">
        <v>981</v>
      </c>
      <c r="E297" t="s">
        <v>982</v>
      </c>
      <c r="F297" t="s">
        <v>412</v>
      </c>
      <c r="G297" t="s">
        <v>413</v>
      </c>
      <c r="H297" t="s">
        <v>414</v>
      </c>
      <c r="I297">
        <v>1674748538.0999999</v>
      </c>
      <c r="J297">
        <f t="shared" si="184"/>
        <v>4.80479775305751E-3</v>
      </c>
      <c r="K297">
        <f t="shared" si="185"/>
        <v>4.8047977530575103</v>
      </c>
      <c r="L297">
        <f t="shared" si="186"/>
        <v>47.450990609735804</v>
      </c>
      <c r="M297">
        <f t="shared" si="187"/>
        <v>399.774</v>
      </c>
      <c r="N297">
        <f t="shared" si="188"/>
        <v>175.32798199747867</v>
      </c>
      <c r="O297">
        <f t="shared" si="189"/>
        <v>17.391342303978032</v>
      </c>
      <c r="P297">
        <f t="shared" si="190"/>
        <v>39.654859418449803</v>
      </c>
      <c r="Q297">
        <f t="shared" si="191"/>
        <v>0.36896389039549693</v>
      </c>
      <c r="R297">
        <f t="shared" si="192"/>
        <v>2.9165509955829778</v>
      </c>
      <c r="S297">
        <f t="shared" si="193"/>
        <v>0.34485587864062694</v>
      </c>
      <c r="T297">
        <f t="shared" si="194"/>
        <v>0.21756953141680352</v>
      </c>
      <c r="U297">
        <f t="shared" si="195"/>
        <v>344.37949860437288</v>
      </c>
      <c r="V297">
        <f t="shared" si="196"/>
        <v>28.790601131813492</v>
      </c>
      <c r="W297">
        <f t="shared" si="197"/>
        <v>28.077400000000001</v>
      </c>
      <c r="X297">
        <f t="shared" si="198"/>
        <v>3.8119963218243327</v>
      </c>
      <c r="Y297">
        <f t="shared" si="199"/>
        <v>65.162112153932014</v>
      </c>
      <c r="Z297">
        <f t="shared" si="200"/>
        <v>2.4737492747874898</v>
      </c>
      <c r="AA297">
        <f t="shared" si="201"/>
        <v>3.796300017015668</v>
      </c>
      <c r="AB297">
        <f t="shared" si="202"/>
        <v>1.3382470470368428</v>
      </c>
      <c r="AC297">
        <f t="shared" si="203"/>
        <v>-211.89158090983619</v>
      </c>
      <c r="AD297">
        <f t="shared" si="204"/>
        <v>-11.132386486990272</v>
      </c>
      <c r="AE297">
        <f t="shared" si="205"/>
        <v>-0.83235997149825824</v>
      </c>
      <c r="AF297">
        <f t="shared" si="206"/>
        <v>120.52317123604817</v>
      </c>
      <c r="AG297">
        <v>0</v>
      </c>
      <c r="AH297">
        <v>0</v>
      </c>
      <c r="AI297">
        <f t="shared" si="207"/>
        <v>1</v>
      </c>
      <c r="AJ297">
        <f t="shared" si="208"/>
        <v>0</v>
      </c>
      <c r="AK297">
        <f t="shared" si="209"/>
        <v>52307.190853100641</v>
      </c>
      <c r="AL297" t="s">
        <v>415</v>
      </c>
      <c r="AM297" t="s">
        <v>415</v>
      </c>
      <c r="AN297">
        <v>0</v>
      </c>
      <c r="AO297">
        <v>0</v>
      </c>
      <c r="AP297" t="e">
        <f t="shared" si="210"/>
        <v>#DIV/0!</v>
      </c>
      <c r="AQ297">
        <v>0</v>
      </c>
      <c r="AR297" t="s">
        <v>415</v>
      </c>
      <c r="AS297" t="s">
        <v>415</v>
      </c>
      <c r="AT297">
        <v>0</v>
      </c>
      <c r="AU297">
        <v>0</v>
      </c>
      <c r="AV297" t="e">
        <f t="shared" si="211"/>
        <v>#DIV/0!</v>
      </c>
      <c r="AW297">
        <v>0.5</v>
      </c>
      <c r="AX297">
        <f t="shared" si="212"/>
        <v>1513.2269993021862</v>
      </c>
      <c r="AY297">
        <f t="shared" si="213"/>
        <v>47.450990609735804</v>
      </c>
      <c r="AZ297" t="e">
        <f t="shared" si="214"/>
        <v>#DIV/0!</v>
      </c>
      <c r="BA297">
        <f t="shared" si="215"/>
        <v>3.1357483465215392E-2</v>
      </c>
      <c r="BB297" t="e">
        <f t="shared" si="216"/>
        <v>#DIV/0!</v>
      </c>
      <c r="BC297" t="e">
        <f t="shared" si="217"/>
        <v>#DIV/0!</v>
      </c>
      <c r="BD297" t="s">
        <v>415</v>
      </c>
      <c r="BE297">
        <v>0</v>
      </c>
      <c r="BF297" t="e">
        <f t="shared" si="218"/>
        <v>#DIV/0!</v>
      </c>
      <c r="BG297" t="e">
        <f t="shared" si="219"/>
        <v>#DIV/0!</v>
      </c>
      <c r="BH297" t="e">
        <f t="shared" si="220"/>
        <v>#DIV/0!</v>
      </c>
      <c r="BI297" t="e">
        <f t="shared" si="221"/>
        <v>#DIV/0!</v>
      </c>
      <c r="BJ297" t="e">
        <f t="shared" si="222"/>
        <v>#DIV/0!</v>
      </c>
      <c r="BK297" t="e">
        <f t="shared" si="223"/>
        <v>#DIV/0!</v>
      </c>
      <c r="BL297" t="e">
        <f t="shared" si="224"/>
        <v>#DIV/0!</v>
      </c>
      <c r="BM297" t="e">
        <f t="shared" si="225"/>
        <v>#DIV/0!</v>
      </c>
      <c r="CV297">
        <f t="shared" si="226"/>
        <v>1800.05</v>
      </c>
      <c r="CW297">
        <f t="shared" si="227"/>
        <v>1513.2269993021862</v>
      </c>
      <c r="CX297">
        <f t="shared" si="228"/>
        <v>0.84065831465914076</v>
      </c>
      <c r="CY297">
        <f t="shared" si="229"/>
        <v>0.19131662931828167</v>
      </c>
      <c r="CZ297">
        <v>6</v>
      </c>
      <c r="DA297">
        <v>0.5</v>
      </c>
      <c r="DB297" t="s">
        <v>416</v>
      </c>
      <c r="DC297">
        <v>2</v>
      </c>
      <c r="DD297">
        <v>1674748538.0999999</v>
      </c>
      <c r="DE297">
        <v>399.774</v>
      </c>
      <c r="DF297">
        <v>459.01</v>
      </c>
      <c r="DG297">
        <v>24.938700000000001</v>
      </c>
      <c r="DH297">
        <v>19.317699999999999</v>
      </c>
      <c r="DI297">
        <v>403.69</v>
      </c>
      <c r="DJ297">
        <v>24.546700000000001</v>
      </c>
      <c r="DK297">
        <v>500.08600000000001</v>
      </c>
      <c r="DL297">
        <v>99.093400000000003</v>
      </c>
      <c r="DM297">
        <v>9.9792699999999998E-2</v>
      </c>
      <c r="DN297">
        <v>28.006599999999999</v>
      </c>
      <c r="DO297">
        <v>28.077400000000001</v>
      </c>
      <c r="DP297">
        <v>999.9</v>
      </c>
      <c r="DQ297">
        <v>0</v>
      </c>
      <c r="DR297">
        <v>0</v>
      </c>
      <c r="DS297">
        <v>10016.9</v>
      </c>
      <c r="DT297">
        <v>0</v>
      </c>
      <c r="DU297">
        <v>384.87599999999998</v>
      </c>
      <c r="DV297">
        <v>-59.236499999999999</v>
      </c>
      <c r="DW297">
        <v>409.99900000000002</v>
      </c>
      <c r="DX297">
        <v>468.05200000000002</v>
      </c>
      <c r="DY297">
        <v>5.6209499999999997</v>
      </c>
      <c r="DZ297">
        <v>459.01</v>
      </c>
      <c r="EA297">
        <v>19.317699999999999</v>
      </c>
      <c r="EB297">
        <v>2.47126</v>
      </c>
      <c r="EC297">
        <v>1.9142600000000001</v>
      </c>
      <c r="ED297">
        <v>20.8384</v>
      </c>
      <c r="EE297">
        <v>16.752400000000002</v>
      </c>
      <c r="EF297">
        <v>1800.05</v>
      </c>
      <c r="EG297">
        <v>0.97799700000000001</v>
      </c>
      <c r="EH297">
        <v>2.2002799999999999E-2</v>
      </c>
      <c r="EI297">
        <v>0</v>
      </c>
      <c r="EJ297">
        <v>716.904</v>
      </c>
      <c r="EK297">
        <v>5.0010599999999998</v>
      </c>
      <c r="EL297">
        <v>13270.3</v>
      </c>
      <c r="EM297">
        <v>16711.5</v>
      </c>
      <c r="EN297">
        <v>46.686999999999998</v>
      </c>
      <c r="EO297">
        <v>47.625</v>
      </c>
      <c r="EP297">
        <v>47.561999999999998</v>
      </c>
      <c r="EQ297">
        <v>46.686999999999998</v>
      </c>
      <c r="ER297">
        <v>47.686999999999998</v>
      </c>
      <c r="ES297">
        <v>1755.55</v>
      </c>
      <c r="ET297">
        <v>39.5</v>
      </c>
      <c r="EU297">
        <v>0</v>
      </c>
      <c r="EV297">
        <v>1674748535.3</v>
      </c>
      <c r="EW297">
        <v>0</v>
      </c>
      <c r="EX297">
        <v>717.39227999999991</v>
      </c>
      <c r="EY297">
        <v>-2.115538458591709</v>
      </c>
      <c r="EZ297">
        <v>-24.22307696964986</v>
      </c>
      <c r="FA297">
        <v>13272.876</v>
      </c>
      <c r="FB297">
        <v>15</v>
      </c>
      <c r="FC297">
        <v>1674745522.0999999</v>
      </c>
      <c r="FD297" t="s">
        <v>417</v>
      </c>
      <c r="FE297">
        <v>1674745522.0999999</v>
      </c>
      <c r="FF297">
        <v>1674745515.0999999</v>
      </c>
      <c r="FG297">
        <v>2</v>
      </c>
      <c r="FH297">
        <v>7.9000000000000001E-2</v>
      </c>
      <c r="FI297">
        <v>5.8000000000000003E-2</v>
      </c>
      <c r="FJ297">
        <v>-3.89</v>
      </c>
      <c r="FK297">
        <v>9.4E-2</v>
      </c>
      <c r="FL297">
        <v>383</v>
      </c>
      <c r="FM297">
        <v>18</v>
      </c>
      <c r="FN297">
        <v>0.28000000000000003</v>
      </c>
      <c r="FO297">
        <v>0.05</v>
      </c>
      <c r="FP297">
        <v>47.280246052434563</v>
      </c>
      <c r="FQ297">
        <v>0.44936402096205302</v>
      </c>
      <c r="FR297">
        <v>5.6624297734612743E-2</v>
      </c>
      <c r="FS297">
        <v>-1</v>
      </c>
      <c r="FT297">
        <v>0.36760634242526091</v>
      </c>
      <c r="FU297">
        <v>7.6010120040389834E-3</v>
      </c>
      <c r="FV297">
        <v>7.9732418043612792E-4</v>
      </c>
      <c r="FW297">
        <v>-1</v>
      </c>
      <c r="FX297">
        <v>0</v>
      </c>
      <c r="FY297">
        <v>0</v>
      </c>
      <c r="FZ297" t="s">
        <v>418</v>
      </c>
      <c r="GA297">
        <v>2.9780000000000002</v>
      </c>
      <c r="GB297">
        <v>2.80627</v>
      </c>
      <c r="GC297">
        <v>9.7575499999999996E-2</v>
      </c>
      <c r="GD297">
        <v>0.106309</v>
      </c>
      <c r="GE297">
        <v>0.12133099999999999</v>
      </c>
      <c r="GF297">
        <v>0.101552</v>
      </c>
      <c r="GG297">
        <v>26673.8</v>
      </c>
      <c r="GH297">
        <v>24506.3</v>
      </c>
      <c r="GI297">
        <v>26570.9</v>
      </c>
      <c r="GJ297">
        <v>25897.3</v>
      </c>
      <c r="GK297">
        <v>31767.4</v>
      </c>
      <c r="GL297">
        <v>32834.5</v>
      </c>
      <c r="GM297">
        <v>37645.199999999997</v>
      </c>
      <c r="GN297">
        <v>38415.800000000003</v>
      </c>
      <c r="GO297">
        <v>1.976</v>
      </c>
      <c r="GP297">
        <v>1.9351</v>
      </c>
      <c r="GQ297">
        <v>6.9737400000000005E-2</v>
      </c>
      <c r="GR297">
        <v>0</v>
      </c>
      <c r="GS297">
        <v>26.937899999999999</v>
      </c>
      <c r="GT297">
        <v>999.9</v>
      </c>
      <c r="GU297">
        <v>54.7</v>
      </c>
      <c r="GV297">
        <v>32</v>
      </c>
      <c r="GW297">
        <v>26.357199999999999</v>
      </c>
      <c r="GX297">
        <v>61.711300000000001</v>
      </c>
      <c r="GY297">
        <v>11.9511</v>
      </c>
      <c r="GZ297">
        <v>1</v>
      </c>
      <c r="HA297">
        <v>0.395424</v>
      </c>
      <c r="HB297">
        <v>2.1789399999999999</v>
      </c>
      <c r="HC297">
        <v>20.242699999999999</v>
      </c>
      <c r="HD297">
        <v>5.2088999999999999</v>
      </c>
      <c r="HE297">
        <v>11.9381</v>
      </c>
      <c r="HF297">
        <v>4.9873000000000003</v>
      </c>
      <c r="HG297">
        <v>3.2909999999999999</v>
      </c>
      <c r="HH297">
        <v>9999</v>
      </c>
      <c r="HI297">
        <v>9999</v>
      </c>
      <c r="HJ297">
        <v>9999</v>
      </c>
      <c r="HK297">
        <v>999.9</v>
      </c>
      <c r="HL297">
        <v>1.8702300000000001</v>
      </c>
      <c r="HM297">
        <v>1.87653</v>
      </c>
      <c r="HN297">
        <v>1.87425</v>
      </c>
      <c r="HO297">
        <v>1.87256</v>
      </c>
      <c r="HP297">
        <v>1.8729899999999999</v>
      </c>
      <c r="HQ297">
        <v>1.87032</v>
      </c>
      <c r="HR297">
        <v>1.8762799999999999</v>
      </c>
      <c r="HS297">
        <v>1.87531</v>
      </c>
      <c r="HT297">
        <v>5</v>
      </c>
      <c r="HU297">
        <v>0</v>
      </c>
      <c r="HV297">
        <v>0</v>
      </c>
      <c r="HW297">
        <v>0</v>
      </c>
      <c r="HX297" t="s">
        <v>419</v>
      </c>
      <c r="HY297" t="s">
        <v>420</v>
      </c>
      <c r="HZ297" t="s">
        <v>421</v>
      </c>
      <c r="IA297" t="s">
        <v>422</v>
      </c>
      <c r="IB297" t="s">
        <v>422</v>
      </c>
      <c r="IC297" t="s">
        <v>421</v>
      </c>
      <c r="ID297">
        <v>0</v>
      </c>
      <c r="IE297">
        <v>100</v>
      </c>
      <c r="IF297">
        <v>100</v>
      </c>
      <c r="IG297">
        <v>-3.9159999999999999</v>
      </c>
      <c r="IH297">
        <v>0.39200000000000002</v>
      </c>
      <c r="II297">
        <v>-3.1183980323874012</v>
      </c>
      <c r="IJ297">
        <v>-2.536945948238235E-3</v>
      </c>
      <c r="IK297">
        <v>1.581473279927893E-6</v>
      </c>
      <c r="IL297">
        <v>-4.6698293441882044E-10</v>
      </c>
      <c r="IM297">
        <v>-0.1212426229721789</v>
      </c>
      <c r="IN297">
        <v>-1.5895243091576399E-2</v>
      </c>
      <c r="IO297">
        <v>1.559614309849521E-3</v>
      </c>
      <c r="IP297">
        <v>-2.4566050869858518E-6</v>
      </c>
      <c r="IQ297">
        <v>2</v>
      </c>
      <c r="IR297">
        <v>2224</v>
      </c>
      <c r="IS297">
        <v>2</v>
      </c>
      <c r="IT297">
        <v>25</v>
      </c>
      <c r="IU297">
        <v>50.3</v>
      </c>
      <c r="IV297">
        <v>50.4</v>
      </c>
      <c r="IW297">
        <v>1.0437000000000001</v>
      </c>
      <c r="IX297">
        <v>2.47437</v>
      </c>
      <c r="IY297">
        <v>1.65039</v>
      </c>
      <c r="IZ297">
        <v>2.2973599999999998</v>
      </c>
      <c r="JA297">
        <v>1.50024</v>
      </c>
      <c r="JB297">
        <v>2.4304199999999998</v>
      </c>
      <c r="JC297">
        <v>37.578099999999999</v>
      </c>
      <c r="JD297">
        <v>23.868600000000001</v>
      </c>
      <c r="JE297">
        <v>18</v>
      </c>
      <c r="JF297">
        <v>506.57499999999999</v>
      </c>
      <c r="JG297">
        <v>473.44099999999997</v>
      </c>
      <c r="JH297">
        <v>25.141999999999999</v>
      </c>
      <c r="JI297">
        <v>32.236699999999999</v>
      </c>
      <c r="JJ297">
        <v>30.000399999999999</v>
      </c>
      <c r="JK297">
        <v>32.2376</v>
      </c>
      <c r="JL297">
        <v>32.212400000000002</v>
      </c>
      <c r="JM297">
        <v>20.9312</v>
      </c>
      <c r="JN297">
        <v>42.496899999999997</v>
      </c>
      <c r="JO297">
        <v>85.364500000000007</v>
      </c>
      <c r="JP297">
        <v>25.1267</v>
      </c>
      <c r="JQ297">
        <v>459.17399999999998</v>
      </c>
      <c r="JR297">
        <v>19.316299999999998</v>
      </c>
      <c r="JS297">
        <v>99.906000000000006</v>
      </c>
      <c r="JT297">
        <v>99.119</v>
      </c>
    </row>
    <row r="298" spans="1:280" x14ac:dyDescent="0.25">
      <c r="A298">
        <v>282</v>
      </c>
      <c r="B298">
        <v>1674748548.0999999</v>
      </c>
      <c r="C298">
        <v>2810.5</v>
      </c>
      <c r="D298" t="s">
        <v>983</v>
      </c>
      <c r="E298" t="s">
        <v>984</v>
      </c>
      <c r="F298" t="s">
        <v>412</v>
      </c>
      <c r="G298" t="s">
        <v>413</v>
      </c>
      <c r="H298" t="s">
        <v>414</v>
      </c>
      <c r="I298">
        <v>1674748548.0999999</v>
      </c>
      <c r="J298">
        <f t="shared" si="184"/>
        <v>4.8366590732753373E-3</v>
      </c>
      <c r="K298">
        <f t="shared" si="185"/>
        <v>4.836659073275337</v>
      </c>
      <c r="L298">
        <f t="shared" si="186"/>
        <v>47.469734046346595</v>
      </c>
      <c r="M298">
        <f t="shared" si="187"/>
        <v>399.86700000000002</v>
      </c>
      <c r="N298">
        <f t="shared" si="188"/>
        <v>177.04968323849931</v>
      </c>
      <c r="O298">
        <f t="shared" si="189"/>
        <v>17.562465991202394</v>
      </c>
      <c r="P298">
        <f t="shared" si="190"/>
        <v>39.664858247975999</v>
      </c>
      <c r="Q298">
        <f t="shared" si="191"/>
        <v>0.37213552402984812</v>
      </c>
      <c r="R298">
        <f t="shared" si="192"/>
        <v>2.9097952288378406</v>
      </c>
      <c r="S298">
        <f t="shared" si="193"/>
        <v>0.34757315015745033</v>
      </c>
      <c r="T298">
        <f t="shared" si="194"/>
        <v>0.2193048072376948</v>
      </c>
      <c r="U298">
        <f t="shared" si="195"/>
        <v>344.37189860434188</v>
      </c>
      <c r="V298">
        <f t="shared" si="196"/>
        <v>28.788014640945043</v>
      </c>
      <c r="W298">
        <f t="shared" si="197"/>
        <v>28.0716</v>
      </c>
      <c r="X298">
        <f t="shared" si="198"/>
        <v>3.8107083406716464</v>
      </c>
      <c r="Y298">
        <f t="shared" si="199"/>
        <v>65.155386991989332</v>
      </c>
      <c r="Z298">
        <f t="shared" si="200"/>
        <v>2.4740852045248003</v>
      </c>
      <c r="AA298">
        <f t="shared" si="201"/>
        <v>3.7972074432294938</v>
      </c>
      <c r="AB298">
        <f t="shared" si="202"/>
        <v>1.3366231361468461</v>
      </c>
      <c r="AC298">
        <f t="shared" si="203"/>
        <v>-213.29666513144238</v>
      </c>
      <c r="AD298">
        <f t="shared" si="204"/>
        <v>-9.5535584149657637</v>
      </c>
      <c r="AE298">
        <f t="shared" si="205"/>
        <v>-0.71596458620578129</v>
      </c>
      <c r="AF298">
        <f t="shared" si="206"/>
        <v>120.80571047172798</v>
      </c>
      <c r="AG298">
        <v>0</v>
      </c>
      <c r="AH298">
        <v>0</v>
      </c>
      <c r="AI298">
        <f t="shared" si="207"/>
        <v>1</v>
      </c>
      <c r="AJ298">
        <f t="shared" si="208"/>
        <v>0</v>
      </c>
      <c r="AK298">
        <f t="shared" si="209"/>
        <v>52113.066730662526</v>
      </c>
      <c r="AL298" t="s">
        <v>415</v>
      </c>
      <c r="AM298" t="s">
        <v>415</v>
      </c>
      <c r="AN298">
        <v>0</v>
      </c>
      <c r="AO298">
        <v>0</v>
      </c>
      <c r="AP298" t="e">
        <f t="shared" si="210"/>
        <v>#DIV/0!</v>
      </c>
      <c r="AQ298">
        <v>0</v>
      </c>
      <c r="AR298" t="s">
        <v>415</v>
      </c>
      <c r="AS298" t="s">
        <v>415</v>
      </c>
      <c r="AT298">
        <v>0</v>
      </c>
      <c r="AU298">
        <v>0</v>
      </c>
      <c r="AV298" t="e">
        <f t="shared" si="211"/>
        <v>#DIV/0!</v>
      </c>
      <c r="AW298">
        <v>0.5</v>
      </c>
      <c r="AX298">
        <f t="shared" si="212"/>
        <v>1513.193399302171</v>
      </c>
      <c r="AY298">
        <f t="shared" si="213"/>
        <v>47.469734046346595</v>
      </c>
      <c r="AZ298" t="e">
        <f t="shared" si="214"/>
        <v>#DIV/0!</v>
      </c>
      <c r="BA298">
        <f t="shared" si="215"/>
        <v>3.1370566424779464E-2</v>
      </c>
      <c r="BB298" t="e">
        <f t="shared" si="216"/>
        <v>#DIV/0!</v>
      </c>
      <c r="BC298" t="e">
        <f t="shared" si="217"/>
        <v>#DIV/0!</v>
      </c>
      <c r="BD298" t="s">
        <v>415</v>
      </c>
      <c r="BE298">
        <v>0</v>
      </c>
      <c r="BF298" t="e">
        <f t="shared" si="218"/>
        <v>#DIV/0!</v>
      </c>
      <c r="BG298" t="e">
        <f t="shared" si="219"/>
        <v>#DIV/0!</v>
      </c>
      <c r="BH298" t="e">
        <f t="shared" si="220"/>
        <v>#DIV/0!</v>
      </c>
      <c r="BI298" t="e">
        <f t="shared" si="221"/>
        <v>#DIV/0!</v>
      </c>
      <c r="BJ298" t="e">
        <f t="shared" si="222"/>
        <v>#DIV/0!</v>
      </c>
      <c r="BK298" t="e">
        <f t="shared" si="223"/>
        <v>#DIV/0!</v>
      </c>
      <c r="BL298" t="e">
        <f t="shared" si="224"/>
        <v>#DIV/0!</v>
      </c>
      <c r="BM298" t="e">
        <f t="shared" si="225"/>
        <v>#DIV/0!</v>
      </c>
      <c r="CV298">
        <f t="shared" si="226"/>
        <v>1800.01</v>
      </c>
      <c r="CW298">
        <f t="shared" si="227"/>
        <v>1513.193399302171</v>
      </c>
      <c r="CX298">
        <f t="shared" si="228"/>
        <v>0.84065832928826556</v>
      </c>
      <c r="CY298">
        <f t="shared" si="229"/>
        <v>0.19131665857653118</v>
      </c>
      <c r="CZ298">
        <v>6</v>
      </c>
      <c r="DA298">
        <v>0.5</v>
      </c>
      <c r="DB298" t="s">
        <v>416</v>
      </c>
      <c r="DC298">
        <v>2</v>
      </c>
      <c r="DD298">
        <v>1674748548.0999999</v>
      </c>
      <c r="DE298">
        <v>399.86700000000002</v>
      </c>
      <c r="DF298">
        <v>459.14699999999999</v>
      </c>
      <c r="DG298">
        <v>24.941600000000001</v>
      </c>
      <c r="DH298">
        <v>19.282800000000002</v>
      </c>
      <c r="DI298">
        <v>403.78300000000002</v>
      </c>
      <c r="DJ298">
        <v>24.549499999999998</v>
      </c>
      <c r="DK298">
        <v>500.03800000000001</v>
      </c>
      <c r="DL298">
        <v>99.094999999999999</v>
      </c>
      <c r="DM298">
        <v>0.10012799999999999</v>
      </c>
      <c r="DN298">
        <v>28.0107</v>
      </c>
      <c r="DO298">
        <v>28.0716</v>
      </c>
      <c r="DP298">
        <v>999.9</v>
      </c>
      <c r="DQ298">
        <v>0</v>
      </c>
      <c r="DR298">
        <v>0</v>
      </c>
      <c r="DS298">
        <v>9978.1200000000008</v>
      </c>
      <c r="DT298">
        <v>0</v>
      </c>
      <c r="DU298">
        <v>385.40199999999999</v>
      </c>
      <c r="DV298">
        <v>-59.279299999999999</v>
      </c>
      <c r="DW298">
        <v>410.096</v>
      </c>
      <c r="DX298">
        <v>468.17399999999998</v>
      </c>
      <c r="DY298">
        <v>5.6587899999999998</v>
      </c>
      <c r="DZ298">
        <v>459.14699999999999</v>
      </c>
      <c r="EA298">
        <v>19.282800000000002</v>
      </c>
      <c r="EB298">
        <v>2.47159</v>
      </c>
      <c r="EC298">
        <v>1.91083</v>
      </c>
      <c r="ED298">
        <v>20.840599999999998</v>
      </c>
      <c r="EE298">
        <v>16.7242</v>
      </c>
      <c r="EF298">
        <v>1800.01</v>
      </c>
      <c r="EG298">
        <v>0.97799700000000001</v>
      </c>
      <c r="EH298">
        <v>2.2002799999999999E-2</v>
      </c>
      <c r="EI298">
        <v>0</v>
      </c>
      <c r="EJ298">
        <v>717.09100000000001</v>
      </c>
      <c r="EK298">
        <v>5.0010599999999998</v>
      </c>
      <c r="EL298">
        <v>13267.3</v>
      </c>
      <c r="EM298">
        <v>16711.099999999999</v>
      </c>
      <c r="EN298">
        <v>46.75</v>
      </c>
      <c r="EO298">
        <v>47.625</v>
      </c>
      <c r="EP298">
        <v>47.561999999999998</v>
      </c>
      <c r="EQ298">
        <v>46.686999999999998</v>
      </c>
      <c r="ER298">
        <v>47.75</v>
      </c>
      <c r="ES298">
        <v>1755.51</v>
      </c>
      <c r="ET298">
        <v>39.5</v>
      </c>
      <c r="EU298">
        <v>0</v>
      </c>
      <c r="EV298">
        <v>1674748545.5</v>
      </c>
      <c r="EW298">
        <v>0</v>
      </c>
      <c r="EX298">
        <v>717.08469230769231</v>
      </c>
      <c r="EY298">
        <v>-1.1452991469397431</v>
      </c>
      <c r="EZ298">
        <v>-19.10085465871364</v>
      </c>
      <c r="FA298">
        <v>13269.280769230771</v>
      </c>
      <c r="FB298">
        <v>15</v>
      </c>
      <c r="FC298">
        <v>1674745522.0999999</v>
      </c>
      <c r="FD298" t="s">
        <v>417</v>
      </c>
      <c r="FE298">
        <v>1674745522.0999999</v>
      </c>
      <c r="FF298">
        <v>1674745515.0999999</v>
      </c>
      <c r="FG298">
        <v>2</v>
      </c>
      <c r="FH298">
        <v>7.9000000000000001E-2</v>
      </c>
      <c r="FI298">
        <v>5.8000000000000003E-2</v>
      </c>
      <c r="FJ298">
        <v>-3.89</v>
      </c>
      <c r="FK298">
        <v>9.4E-2</v>
      </c>
      <c r="FL298">
        <v>383</v>
      </c>
      <c r="FM298">
        <v>18</v>
      </c>
      <c r="FN298">
        <v>0.28000000000000003</v>
      </c>
      <c r="FO298">
        <v>0.05</v>
      </c>
      <c r="FP298">
        <v>47.404437911695709</v>
      </c>
      <c r="FQ298">
        <v>0.98117507538022841</v>
      </c>
      <c r="FR298">
        <v>0.1082561631276335</v>
      </c>
      <c r="FS298">
        <v>-1</v>
      </c>
      <c r="FT298">
        <v>0.36929884395698798</v>
      </c>
      <c r="FU298">
        <v>1.257676460328858E-2</v>
      </c>
      <c r="FV298">
        <v>1.3259942867957339E-3</v>
      </c>
      <c r="FW298">
        <v>-1</v>
      </c>
      <c r="FX298">
        <v>0</v>
      </c>
      <c r="FY298">
        <v>0</v>
      </c>
      <c r="FZ298" t="s">
        <v>418</v>
      </c>
      <c r="GA298">
        <v>2.9778699999999998</v>
      </c>
      <c r="GB298">
        <v>2.80626</v>
      </c>
      <c r="GC298">
        <v>9.7594399999999998E-2</v>
      </c>
      <c r="GD298">
        <v>0.106334</v>
      </c>
      <c r="GE298">
        <v>0.12134200000000001</v>
      </c>
      <c r="GF298">
        <v>0.101426</v>
      </c>
      <c r="GG298">
        <v>26673.4</v>
      </c>
      <c r="GH298">
        <v>24505.5</v>
      </c>
      <c r="GI298">
        <v>26571</v>
      </c>
      <c r="GJ298">
        <v>25897.200000000001</v>
      </c>
      <c r="GK298">
        <v>31767.1</v>
      </c>
      <c r="GL298">
        <v>32839.1</v>
      </c>
      <c r="GM298">
        <v>37645.4</v>
      </c>
      <c r="GN298">
        <v>38415.800000000003</v>
      </c>
      <c r="GO298">
        <v>1.976</v>
      </c>
      <c r="GP298">
        <v>1.9347300000000001</v>
      </c>
      <c r="GQ298">
        <v>6.9383500000000001E-2</v>
      </c>
      <c r="GR298">
        <v>0</v>
      </c>
      <c r="GS298">
        <v>26.937899999999999</v>
      </c>
      <c r="GT298">
        <v>999.9</v>
      </c>
      <c r="GU298">
        <v>54.6</v>
      </c>
      <c r="GV298">
        <v>32</v>
      </c>
      <c r="GW298">
        <v>26.310700000000001</v>
      </c>
      <c r="GX298">
        <v>62.091299999999997</v>
      </c>
      <c r="GY298">
        <v>12.648199999999999</v>
      </c>
      <c r="GZ298">
        <v>1</v>
      </c>
      <c r="HA298">
        <v>0.39542899999999997</v>
      </c>
      <c r="HB298">
        <v>2.1687400000000001</v>
      </c>
      <c r="HC298">
        <v>20.242899999999999</v>
      </c>
      <c r="HD298">
        <v>5.2088999999999999</v>
      </c>
      <c r="HE298">
        <v>11.9381</v>
      </c>
      <c r="HF298">
        <v>4.9872500000000004</v>
      </c>
      <c r="HG298">
        <v>3.2909999999999999</v>
      </c>
      <c r="HH298">
        <v>9999</v>
      </c>
      <c r="HI298">
        <v>9999</v>
      </c>
      <c r="HJ298">
        <v>9999</v>
      </c>
      <c r="HK298">
        <v>999.9</v>
      </c>
      <c r="HL298">
        <v>1.87026</v>
      </c>
      <c r="HM298">
        <v>1.87653</v>
      </c>
      <c r="HN298">
        <v>1.87426</v>
      </c>
      <c r="HO298">
        <v>1.87256</v>
      </c>
      <c r="HP298">
        <v>1.8729800000000001</v>
      </c>
      <c r="HQ298">
        <v>1.8703000000000001</v>
      </c>
      <c r="HR298">
        <v>1.87626</v>
      </c>
      <c r="HS298">
        <v>1.8753200000000001</v>
      </c>
      <c r="HT298">
        <v>5</v>
      </c>
      <c r="HU298">
        <v>0</v>
      </c>
      <c r="HV298">
        <v>0</v>
      </c>
      <c r="HW298">
        <v>0</v>
      </c>
      <c r="HX298" t="s">
        <v>419</v>
      </c>
      <c r="HY298" t="s">
        <v>420</v>
      </c>
      <c r="HZ298" t="s">
        <v>421</v>
      </c>
      <c r="IA298" t="s">
        <v>422</v>
      </c>
      <c r="IB298" t="s">
        <v>422</v>
      </c>
      <c r="IC298" t="s">
        <v>421</v>
      </c>
      <c r="ID298">
        <v>0</v>
      </c>
      <c r="IE298">
        <v>100</v>
      </c>
      <c r="IF298">
        <v>100</v>
      </c>
      <c r="IG298">
        <v>-3.9159999999999999</v>
      </c>
      <c r="IH298">
        <v>0.3921</v>
      </c>
      <c r="II298">
        <v>-3.1183980323874012</v>
      </c>
      <c r="IJ298">
        <v>-2.536945948238235E-3</v>
      </c>
      <c r="IK298">
        <v>1.581473279927893E-6</v>
      </c>
      <c r="IL298">
        <v>-4.6698293441882044E-10</v>
      </c>
      <c r="IM298">
        <v>-0.1212426229721789</v>
      </c>
      <c r="IN298">
        <v>-1.5895243091576399E-2</v>
      </c>
      <c r="IO298">
        <v>1.559614309849521E-3</v>
      </c>
      <c r="IP298">
        <v>-2.4566050869858518E-6</v>
      </c>
      <c r="IQ298">
        <v>2</v>
      </c>
      <c r="IR298">
        <v>2224</v>
      </c>
      <c r="IS298">
        <v>2</v>
      </c>
      <c r="IT298">
        <v>25</v>
      </c>
      <c r="IU298">
        <v>50.4</v>
      </c>
      <c r="IV298">
        <v>50.5</v>
      </c>
      <c r="IW298">
        <v>1.0437000000000001</v>
      </c>
      <c r="IX298">
        <v>2.47925</v>
      </c>
      <c r="IY298">
        <v>1.65039</v>
      </c>
      <c r="IZ298">
        <v>2.2973599999999998</v>
      </c>
      <c r="JA298">
        <v>1.50024</v>
      </c>
      <c r="JB298">
        <v>2.35229</v>
      </c>
      <c r="JC298">
        <v>37.578099999999999</v>
      </c>
      <c r="JD298">
        <v>23.851099999999999</v>
      </c>
      <c r="JE298">
        <v>18</v>
      </c>
      <c r="JF298">
        <v>506.57499999999999</v>
      </c>
      <c r="JG298">
        <v>473.19</v>
      </c>
      <c r="JH298">
        <v>25.12</v>
      </c>
      <c r="JI298">
        <v>32.236699999999999</v>
      </c>
      <c r="JJ298">
        <v>30.0002</v>
      </c>
      <c r="JK298">
        <v>32.2376</v>
      </c>
      <c r="JL298">
        <v>32.212400000000002</v>
      </c>
      <c r="JM298">
        <v>20.932300000000001</v>
      </c>
      <c r="JN298">
        <v>42.496899999999997</v>
      </c>
      <c r="JO298">
        <v>85.364500000000007</v>
      </c>
      <c r="JP298">
        <v>25.109500000000001</v>
      </c>
      <c r="JQ298">
        <v>459.21899999999999</v>
      </c>
      <c r="JR298">
        <v>19.295999999999999</v>
      </c>
      <c r="JS298">
        <v>99.906300000000002</v>
      </c>
      <c r="JT298">
        <v>99.118700000000004</v>
      </c>
    </row>
    <row r="299" spans="1:280" x14ac:dyDescent="0.25">
      <c r="A299">
        <v>283</v>
      </c>
      <c r="B299">
        <v>1674748558.0999999</v>
      </c>
      <c r="C299">
        <v>2820.5</v>
      </c>
      <c r="D299" t="s">
        <v>985</v>
      </c>
      <c r="E299" t="s">
        <v>986</v>
      </c>
      <c r="F299" t="s">
        <v>412</v>
      </c>
      <c r="G299" t="s">
        <v>413</v>
      </c>
      <c r="H299" t="s">
        <v>414</v>
      </c>
      <c r="I299">
        <v>1674748558.0999999</v>
      </c>
      <c r="J299">
        <f t="shared" si="184"/>
        <v>4.8530509516790154E-3</v>
      </c>
      <c r="K299">
        <f t="shared" si="185"/>
        <v>4.8530509516790152</v>
      </c>
      <c r="L299">
        <f t="shared" si="186"/>
        <v>47.522020223775911</v>
      </c>
      <c r="M299">
        <f t="shared" si="187"/>
        <v>399.88</v>
      </c>
      <c r="N299">
        <f t="shared" si="188"/>
        <v>177.53536274187951</v>
      </c>
      <c r="O299">
        <f t="shared" si="189"/>
        <v>17.610463490194828</v>
      </c>
      <c r="P299">
        <f t="shared" si="190"/>
        <v>39.665743385996002</v>
      </c>
      <c r="Q299">
        <f t="shared" si="191"/>
        <v>0.37340343100739198</v>
      </c>
      <c r="R299">
        <f t="shared" si="192"/>
        <v>2.9152544824013309</v>
      </c>
      <c r="S299">
        <f t="shared" si="193"/>
        <v>0.34872237878805457</v>
      </c>
      <c r="T299">
        <f t="shared" si="194"/>
        <v>0.22003289089817446</v>
      </c>
      <c r="U299">
        <f t="shared" si="195"/>
        <v>344.36561176820925</v>
      </c>
      <c r="V299">
        <f t="shared" si="196"/>
        <v>28.777945984193138</v>
      </c>
      <c r="W299">
        <f t="shared" si="197"/>
        <v>28.073899999999998</v>
      </c>
      <c r="X299">
        <f t="shared" si="198"/>
        <v>3.811219046385689</v>
      </c>
      <c r="Y299">
        <f t="shared" si="199"/>
        <v>65.183194647107115</v>
      </c>
      <c r="Z299">
        <f t="shared" si="200"/>
        <v>2.4745063546098698</v>
      </c>
      <c r="AA299">
        <f t="shared" si="201"/>
        <v>3.7962336274042845</v>
      </c>
      <c r="AB299">
        <f t="shared" si="202"/>
        <v>1.3367126917758192</v>
      </c>
      <c r="AC299">
        <f t="shared" si="203"/>
        <v>-214.01954696904457</v>
      </c>
      <c r="AD299">
        <f t="shared" si="204"/>
        <v>-10.624502696692717</v>
      </c>
      <c r="AE299">
        <f t="shared" si="205"/>
        <v>-0.7947241331716286</v>
      </c>
      <c r="AF299">
        <f t="shared" si="206"/>
        <v>118.92683796930031</v>
      </c>
      <c r="AG299">
        <v>0</v>
      </c>
      <c r="AH299">
        <v>0</v>
      </c>
      <c r="AI299">
        <f t="shared" si="207"/>
        <v>1</v>
      </c>
      <c r="AJ299">
        <f t="shared" si="208"/>
        <v>0</v>
      </c>
      <c r="AK299">
        <f t="shared" si="209"/>
        <v>52270.113283681691</v>
      </c>
      <c r="AL299" t="s">
        <v>415</v>
      </c>
      <c r="AM299" t="s">
        <v>415</v>
      </c>
      <c r="AN299">
        <v>0</v>
      </c>
      <c r="AO299">
        <v>0</v>
      </c>
      <c r="AP299" t="e">
        <f t="shared" si="210"/>
        <v>#DIV/0!</v>
      </c>
      <c r="AQ299">
        <v>0</v>
      </c>
      <c r="AR299" t="s">
        <v>415</v>
      </c>
      <c r="AS299" t="s">
        <v>415</v>
      </c>
      <c r="AT299">
        <v>0</v>
      </c>
      <c r="AU299">
        <v>0</v>
      </c>
      <c r="AV299" t="e">
        <f t="shared" si="211"/>
        <v>#DIV/0!</v>
      </c>
      <c r="AW299">
        <v>0.5</v>
      </c>
      <c r="AX299">
        <f t="shared" si="212"/>
        <v>1513.1679058841046</v>
      </c>
      <c r="AY299">
        <f t="shared" si="213"/>
        <v>47.522020223775911</v>
      </c>
      <c r="AZ299" t="e">
        <f t="shared" si="214"/>
        <v>#DIV/0!</v>
      </c>
      <c r="BA299">
        <f t="shared" si="215"/>
        <v>3.14056490618006E-2</v>
      </c>
      <c r="BB299" t="e">
        <f t="shared" si="216"/>
        <v>#DIV/0!</v>
      </c>
      <c r="BC299" t="e">
        <f t="shared" si="217"/>
        <v>#DIV/0!</v>
      </c>
      <c r="BD299" t="s">
        <v>415</v>
      </c>
      <c r="BE299">
        <v>0</v>
      </c>
      <c r="BF299" t="e">
        <f t="shared" si="218"/>
        <v>#DIV/0!</v>
      </c>
      <c r="BG299" t="e">
        <f t="shared" si="219"/>
        <v>#DIV/0!</v>
      </c>
      <c r="BH299" t="e">
        <f t="shared" si="220"/>
        <v>#DIV/0!</v>
      </c>
      <c r="BI299" t="e">
        <f t="shared" si="221"/>
        <v>#DIV/0!</v>
      </c>
      <c r="BJ299" t="e">
        <f t="shared" si="222"/>
        <v>#DIV/0!</v>
      </c>
      <c r="BK299" t="e">
        <f t="shared" si="223"/>
        <v>#DIV/0!</v>
      </c>
      <c r="BL299" t="e">
        <f t="shared" si="224"/>
        <v>#DIV/0!</v>
      </c>
      <c r="BM299" t="e">
        <f t="shared" si="225"/>
        <v>#DIV/0!</v>
      </c>
      <c r="CV299">
        <f t="shared" si="226"/>
        <v>1799.98</v>
      </c>
      <c r="CW299">
        <f t="shared" si="227"/>
        <v>1513.1679058841046</v>
      </c>
      <c r="CX299">
        <f t="shared" si="228"/>
        <v>0.84065817724869418</v>
      </c>
      <c r="CY299">
        <f t="shared" si="229"/>
        <v>0.19131635449738843</v>
      </c>
      <c r="CZ299">
        <v>6</v>
      </c>
      <c r="DA299">
        <v>0.5</v>
      </c>
      <c r="DB299" t="s">
        <v>416</v>
      </c>
      <c r="DC299">
        <v>2</v>
      </c>
      <c r="DD299">
        <v>1674748558.0999999</v>
      </c>
      <c r="DE299">
        <v>399.88</v>
      </c>
      <c r="DF299">
        <v>459.22699999999998</v>
      </c>
      <c r="DG299">
        <v>24.946100000000001</v>
      </c>
      <c r="DH299">
        <v>19.2685</v>
      </c>
      <c r="DI299">
        <v>403.79599999999999</v>
      </c>
      <c r="DJ299">
        <v>24.553699999999999</v>
      </c>
      <c r="DK299">
        <v>500.06900000000002</v>
      </c>
      <c r="DL299">
        <v>99.094200000000001</v>
      </c>
      <c r="DM299">
        <v>9.9916699999999997E-2</v>
      </c>
      <c r="DN299">
        <v>28.0063</v>
      </c>
      <c r="DO299">
        <v>28.073899999999998</v>
      </c>
      <c r="DP299">
        <v>999.9</v>
      </c>
      <c r="DQ299">
        <v>0</v>
      </c>
      <c r="DR299">
        <v>0</v>
      </c>
      <c r="DS299">
        <v>10009.4</v>
      </c>
      <c r="DT299">
        <v>0</v>
      </c>
      <c r="DU299">
        <v>386.05900000000003</v>
      </c>
      <c r="DV299">
        <v>-59.347000000000001</v>
      </c>
      <c r="DW299">
        <v>410.11099999999999</v>
      </c>
      <c r="DX299">
        <v>468.25</v>
      </c>
      <c r="DY299">
        <v>5.6776099999999996</v>
      </c>
      <c r="DZ299">
        <v>459.22699999999998</v>
      </c>
      <c r="EA299">
        <v>19.2685</v>
      </c>
      <c r="EB299">
        <v>2.47201</v>
      </c>
      <c r="EC299">
        <v>1.9093899999999999</v>
      </c>
      <c r="ED299">
        <v>20.843399999999999</v>
      </c>
      <c r="EE299">
        <v>16.712299999999999</v>
      </c>
      <c r="EF299">
        <v>1799.98</v>
      </c>
      <c r="EG299">
        <v>0.97799700000000001</v>
      </c>
      <c r="EH299">
        <v>2.2002799999999999E-2</v>
      </c>
      <c r="EI299">
        <v>0</v>
      </c>
      <c r="EJ299">
        <v>716.60799999999995</v>
      </c>
      <c r="EK299">
        <v>5.0010599999999998</v>
      </c>
      <c r="EL299">
        <v>13266</v>
      </c>
      <c r="EM299">
        <v>16710.900000000001</v>
      </c>
      <c r="EN299">
        <v>46.75</v>
      </c>
      <c r="EO299">
        <v>47.686999999999998</v>
      </c>
      <c r="EP299">
        <v>47.561999999999998</v>
      </c>
      <c r="EQ299">
        <v>46.686999999999998</v>
      </c>
      <c r="ER299">
        <v>47.75</v>
      </c>
      <c r="ES299">
        <v>1755.48</v>
      </c>
      <c r="ET299">
        <v>39.49</v>
      </c>
      <c r="EU299">
        <v>0</v>
      </c>
      <c r="EV299">
        <v>1674748555.0999999</v>
      </c>
      <c r="EW299">
        <v>0</v>
      </c>
      <c r="EX299">
        <v>716.88215384615376</v>
      </c>
      <c r="EY299">
        <v>-1.2972307766150659</v>
      </c>
      <c r="EZ299">
        <v>-9.2273504038834009</v>
      </c>
      <c r="FA299">
        <v>13267.11153846154</v>
      </c>
      <c r="FB299">
        <v>15</v>
      </c>
      <c r="FC299">
        <v>1674745522.0999999</v>
      </c>
      <c r="FD299" t="s">
        <v>417</v>
      </c>
      <c r="FE299">
        <v>1674745522.0999999</v>
      </c>
      <c r="FF299">
        <v>1674745515.0999999</v>
      </c>
      <c r="FG299">
        <v>2</v>
      </c>
      <c r="FH299">
        <v>7.9000000000000001E-2</v>
      </c>
      <c r="FI299">
        <v>5.8000000000000003E-2</v>
      </c>
      <c r="FJ299">
        <v>-3.89</v>
      </c>
      <c r="FK299">
        <v>9.4E-2</v>
      </c>
      <c r="FL299">
        <v>383</v>
      </c>
      <c r="FM299">
        <v>18</v>
      </c>
      <c r="FN299">
        <v>0.28000000000000003</v>
      </c>
      <c r="FO299">
        <v>0.05</v>
      </c>
      <c r="FP299">
        <v>47.510500412003992</v>
      </c>
      <c r="FQ299">
        <v>0.181839671014557</v>
      </c>
      <c r="FR299">
        <v>4.1274523501443207E-2</v>
      </c>
      <c r="FS299">
        <v>-1</v>
      </c>
      <c r="FT299">
        <v>0.37099243851048708</v>
      </c>
      <c r="FU299">
        <v>9.4628397641157436E-3</v>
      </c>
      <c r="FV299">
        <v>1.093613113810025E-3</v>
      </c>
      <c r="FW299">
        <v>-1</v>
      </c>
      <c r="FX299">
        <v>0</v>
      </c>
      <c r="FY299">
        <v>0</v>
      </c>
      <c r="FZ299" t="s">
        <v>418</v>
      </c>
      <c r="GA299">
        <v>2.9779599999999999</v>
      </c>
      <c r="GB299">
        <v>2.8063199999999999</v>
      </c>
      <c r="GC299">
        <v>9.7595699999999994E-2</v>
      </c>
      <c r="GD299">
        <v>0.106347</v>
      </c>
      <c r="GE299">
        <v>0.121355</v>
      </c>
      <c r="GF299">
        <v>0.101372</v>
      </c>
      <c r="GG299">
        <v>26673.4</v>
      </c>
      <c r="GH299">
        <v>24506.1</v>
      </c>
      <c r="GI299">
        <v>26571.1</v>
      </c>
      <c r="GJ299">
        <v>25898.2</v>
      </c>
      <c r="GK299">
        <v>31766.400000000001</v>
      </c>
      <c r="GL299">
        <v>32842.699999999997</v>
      </c>
      <c r="GM299">
        <v>37645.1</v>
      </c>
      <c r="GN299">
        <v>38417.599999999999</v>
      </c>
      <c r="GO299">
        <v>1.97607</v>
      </c>
      <c r="GP299">
        <v>1.93452</v>
      </c>
      <c r="GQ299">
        <v>6.9383500000000001E-2</v>
      </c>
      <c r="GR299">
        <v>0</v>
      </c>
      <c r="GS299">
        <v>26.940200000000001</v>
      </c>
      <c r="GT299">
        <v>999.9</v>
      </c>
      <c r="GU299">
        <v>54.5</v>
      </c>
      <c r="GV299">
        <v>32</v>
      </c>
      <c r="GW299">
        <v>26.261500000000002</v>
      </c>
      <c r="GX299">
        <v>61.721299999999999</v>
      </c>
      <c r="GY299">
        <v>12.339700000000001</v>
      </c>
      <c r="GZ299">
        <v>1</v>
      </c>
      <c r="HA299">
        <v>0.39548800000000001</v>
      </c>
      <c r="HB299">
        <v>2.18973</v>
      </c>
      <c r="HC299">
        <v>20.242599999999999</v>
      </c>
      <c r="HD299">
        <v>5.2092000000000001</v>
      </c>
      <c r="HE299">
        <v>11.9381</v>
      </c>
      <c r="HF299">
        <v>4.9873500000000002</v>
      </c>
      <c r="HG299">
        <v>3.2909999999999999</v>
      </c>
      <c r="HH299">
        <v>9999</v>
      </c>
      <c r="HI299">
        <v>9999</v>
      </c>
      <c r="HJ299">
        <v>9999</v>
      </c>
      <c r="HK299">
        <v>999.9</v>
      </c>
      <c r="HL299">
        <v>1.87025</v>
      </c>
      <c r="HM299">
        <v>1.87653</v>
      </c>
      <c r="HN299">
        <v>1.87425</v>
      </c>
      <c r="HO299">
        <v>1.8725499999999999</v>
      </c>
      <c r="HP299">
        <v>1.87296</v>
      </c>
      <c r="HQ299">
        <v>1.87032</v>
      </c>
      <c r="HR299">
        <v>1.87629</v>
      </c>
      <c r="HS299">
        <v>1.87531</v>
      </c>
      <c r="HT299">
        <v>5</v>
      </c>
      <c r="HU299">
        <v>0</v>
      </c>
      <c r="HV299">
        <v>0</v>
      </c>
      <c r="HW299">
        <v>0</v>
      </c>
      <c r="HX299" t="s">
        <v>419</v>
      </c>
      <c r="HY299" t="s">
        <v>420</v>
      </c>
      <c r="HZ299" t="s">
        <v>421</v>
      </c>
      <c r="IA299" t="s">
        <v>422</v>
      </c>
      <c r="IB299" t="s">
        <v>422</v>
      </c>
      <c r="IC299" t="s">
        <v>421</v>
      </c>
      <c r="ID299">
        <v>0</v>
      </c>
      <c r="IE299">
        <v>100</v>
      </c>
      <c r="IF299">
        <v>100</v>
      </c>
      <c r="IG299">
        <v>-3.9159999999999999</v>
      </c>
      <c r="IH299">
        <v>0.39240000000000003</v>
      </c>
      <c r="II299">
        <v>-3.1183980323874012</v>
      </c>
      <c r="IJ299">
        <v>-2.536945948238235E-3</v>
      </c>
      <c r="IK299">
        <v>1.581473279927893E-6</v>
      </c>
      <c r="IL299">
        <v>-4.6698293441882044E-10</v>
      </c>
      <c r="IM299">
        <v>-0.1212426229721789</v>
      </c>
      <c r="IN299">
        <v>-1.5895243091576399E-2</v>
      </c>
      <c r="IO299">
        <v>1.559614309849521E-3</v>
      </c>
      <c r="IP299">
        <v>-2.4566050869858518E-6</v>
      </c>
      <c r="IQ299">
        <v>2</v>
      </c>
      <c r="IR299">
        <v>2224</v>
      </c>
      <c r="IS299">
        <v>2</v>
      </c>
      <c r="IT299">
        <v>25</v>
      </c>
      <c r="IU299">
        <v>50.6</v>
      </c>
      <c r="IV299">
        <v>50.7</v>
      </c>
      <c r="IW299">
        <v>1.0449200000000001</v>
      </c>
      <c r="IX299">
        <v>2.47559</v>
      </c>
      <c r="IY299">
        <v>1.65039</v>
      </c>
      <c r="IZ299">
        <v>2.2973599999999998</v>
      </c>
      <c r="JA299">
        <v>1.50024</v>
      </c>
      <c r="JB299">
        <v>2.3974600000000001</v>
      </c>
      <c r="JC299">
        <v>37.578099999999999</v>
      </c>
      <c r="JD299">
        <v>23.868600000000001</v>
      </c>
      <c r="JE299">
        <v>18</v>
      </c>
      <c r="JF299">
        <v>506.63799999999998</v>
      </c>
      <c r="JG299">
        <v>473.07400000000001</v>
      </c>
      <c r="JH299">
        <v>25.0992</v>
      </c>
      <c r="JI299">
        <v>32.237000000000002</v>
      </c>
      <c r="JJ299">
        <v>30.0002</v>
      </c>
      <c r="JK299">
        <v>32.2393</v>
      </c>
      <c r="JL299">
        <v>32.214500000000001</v>
      </c>
      <c r="JM299">
        <v>20.9329</v>
      </c>
      <c r="JN299">
        <v>42.496899999999997</v>
      </c>
      <c r="JO299">
        <v>84.987300000000005</v>
      </c>
      <c r="JP299">
        <v>25.091799999999999</v>
      </c>
      <c r="JQ299">
        <v>459.17899999999997</v>
      </c>
      <c r="JR299">
        <v>19.266200000000001</v>
      </c>
      <c r="JS299">
        <v>99.906000000000006</v>
      </c>
      <c r="JT299">
        <v>99.123000000000005</v>
      </c>
    </row>
    <row r="300" spans="1:280" x14ac:dyDescent="0.25">
      <c r="A300">
        <v>284</v>
      </c>
      <c r="B300">
        <v>1674748568.0999999</v>
      </c>
      <c r="C300">
        <v>2830.5</v>
      </c>
      <c r="D300" t="s">
        <v>987</v>
      </c>
      <c r="E300" t="s">
        <v>988</v>
      </c>
      <c r="F300" t="s">
        <v>412</v>
      </c>
      <c r="G300" t="s">
        <v>413</v>
      </c>
      <c r="H300" t="s">
        <v>414</v>
      </c>
      <c r="I300">
        <v>1674748568.0999999</v>
      </c>
      <c r="J300">
        <f t="shared" si="184"/>
        <v>4.866016530481786E-3</v>
      </c>
      <c r="K300">
        <f t="shared" si="185"/>
        <v>4.8660165304817857</v>
      </c>
      <c r="L300">
        <f t="shared" si="186"/>
        <v>47.665447250333727</v>
      </c>
      <c r="M300">
        <f t="shared" si="187"/>
        <v>399.827</v>
      </c>
      <c r="N300">
        <f t="shared" si="188"/>
        <v>177.28651505967403</v>
      </c>
      <c r="O300">
        <f t="shared" si="189"/>
        <v>17.585521383200806</v>
      </c>
      <c r="P300">
        <f t="shared" si="190"/>
        <v>39.659904509456695</v>
      </c>
      <c r="Q300">
        <f t="shared" si="191"/>
        <v>0.37422500227825456</v>
      </c>
      <c r="R300">
        <f t="shared" si="192"/>
        <v>2.9170801696533974</v>
      </c>
      <c r="S300">
        <f t="shared" si="193"/>
        <v>0.34945349977938817</v>
      </c>
      <c r="T300">
        <f t="shared" si="194"/>
        <v>0.2204972691401032</v>
      </c>
      <c r="U300">
        <f t="shared" si="195"/>
        <v>344.35801176847076</v>
      </c>
      <c r="V300">
        <f t="shared" si="196"/>
        <v>28.775867731559398</v>
      </c>
      <c r="W300">
        <f t="shared" si="197"/>
        <v>28.0747</v>
      </c>
      <c r="X300">
        <f t="shared" si="198"/>
        <v>3.8113966971519142</v>
      </c>
      <c r="Y300">
        <f t="shared" si="199"/>
        <v>65.16129138920364</v>
      </c>
      <c r="Z300">
        <f t="shared" si="200"/>
        <v>2.4739344276374702</v>
      </c>
      <c r="AA300">
        <f t="shared" si="201"/>
        <v>3.796631980266997</v>
      </c>
      <c r="AB300">
        <f t="shared" si="202"/>
        <v>1.337462269514444</v>
      </c>
      <c r="AC300">
        <f t="shared" si="203"/>
        <v>-214.59132899424677</v>
      </c>
      <c r="AD300">
        <f t="shared" si="204"/>
        <v>-10.473890698683348</v>
      </c>
      <c r="AE300">
        <f t="shared" si="205"/>
        <v>-0.78297800218120595</v>
      </c>
      <c r="AF300">
        <f t="shared" si="206"/>
        <v>118.50981407335944</v>
      </c>
      <c r="AG300">
        <v>0</v>
      </c>
      <c r="AH300">
        <v>0</v>
      </c>
      <c r="AI300">
        <f t="shared" si="207"/>
        <v>1</v>
      </c>
      <c r="AJ300">
        <f t="shared" si="208"/>
        <v>0</v>
      </c>
      <c r="AK300">
        <f t="shared" si="209"/>
        <v>52322.079454697632</v>
      </c>
      <c r="AL300" t="s">
        <v>415</v>
      </c>
      <c r="AM300" t="s">
        <v>415</v>
      </c>
      <c r="AN300">
        <v>0</v>
      </c>
      <c r="AO300">
        <v>0</v>
      </c>
      <c r="AP300" t="e">
        <f t="shared" si="210"/>
        <v>#DIV/0!</v>
      </c>
      <c r="AQ300">
        <v>0</v>
      </c>
      <c r="AR300" t="s">
        <v>415</v>
      </c>
      <c r="AS300" t="s">
        <v>415</v>
      </c>
      <c r="AT300">
        <v>0</v>
      </c>
      <c r="AU300">
        <v>0</v>
      </c>
      <c r="AV300" t="e">
        <f t="shared" si="211"/>
        <v>#DIV/0!</v>
      </c>
      <c r="AW300">
        <v>0.5</v>
      </c>
      <c r="AX300">
        <f t="shared" si="212"/>
        <v>1513.1343058842356</v>
      </c>
      <c r="AY300">
        <f t="shared" si="213"/>
        <v>47.665447250333727</v>
      </c>
      <c r="AZ300" t="e">
        <f t="shared" si="214"/>
        <v>#DIV/0!</v>
      </c>
      <c r="BA300">
        <f t="shared" si="215"/>
        <v>3.1501134476281209E-2</v>
      </c>
      <c r="BB300" t="e">
        <f t="shared" si="216"/>
        <v>#DIV/0!</v>
      </c>
      <c r="BC300" t="e">
        <f t="shared" si="217"/>
        <v>#DIV/0!</v>
      </c>
      <c r="BD300" t="s">
        <v>415</v>
      </c>
      <c r="BE300">
        <v>0</v>
      </c>
      <c r="BF300" t="e">
        <f t="shared" si="218"/>
        <v>#DIV/0!</v>
      </c>
      <c r="BG300" t="e">
        <f t="shared" si="219"/>
        <v>#DIV/0!</v>
      </c>
      <c r="BH300" t="e">
        <f t="shared" si="220"/>
        <v>#DIV/0!</v>
      </c>
      <c r="BI300" t="e">
        <f t="shared" si="221"/>
        <v>#DIV/0!</v>
      </c>
      <c r="BJ300" t="e">
        <f t="shared" si="222"/>
        <v>#DIV/0!</v>
      </c>
      <c r="BK300" t="e">
        <f t="shared" si="223"/>
        <v>#DIV/0!</v>
      </c>
      <c r="BL300" t="e">
        <f t="shared" si="224"/>
        <v>#DIV/0!</v>
      </c>
      <c r="BM300" t="e">
        <f t="shared" si="225"/>
        <v>#DIV/0!</v>
      </c>
      <c r="CV300">
        <f t="shared" si="226"/>
        <v>1799.94</v>
      </c>
      <c r="CW300">
        <f t="shared" si="227"/>
        <v>1513.1343058842356</v>
      </c>
      <c r="CX300">
        <f t="shared" si="228"/>
        <v>0.84065819187541557</v>
      </c>
      <c r="CY300">
        <f t="shared" si="229"/>
        <v>0.19131638375083099</v>
      </c>
      <c r="CZ300">
        <v>6</v>
      </c>
      <c r="DA300">
        <v>0.5</v>
      </c>
      <c r="DB300" t="s">
        <v>416</v>
      </c>
      <c r="DC300">
        <v>2</v>
      </c>
      <c r="DD300">
        <v>1674748568.0999999</v>
      </c>
      <c r="DE300">
        <v>399.827</v>
      </c>
      <c r="DF300">
        <v>459.35199999999998</v>
      </c>
      <c r="DG300">
        <v>24.9407</v>
      </c>
      <c r="DH300">
        <v>19.247900000000001</v>
      </c>
      <c r="DI300">
        <v>403.74299999999999</v>
      </c>
      <c r="DJ300">
        <v>24.5487</v>
      </c>
      <c r="DK300">
        <v>500.06900000000002</v>
      </c>
      <c r="DL300">
        <v>99.092699999999994</v>
      </c>
      <c r="DM300">
        <v>9.9962099999999998E-2</v>
      </c>
      <c r="DN300">
        <v>28.008099999999999</v>
      </c>
      <c r="DO300">
        <v>28.0747</v>
      </c>
      <c r="DP300">
        <v>999.9</v>
      </c>
      <c r="DQ300">
        <v>0</v>
      </c>
      <c r="DR300">
        <v>0</v>
      </c>
      <c r="DS300">
        <v>10020</v>
      </c>
      <c r="DT300">
        <v>0</v>
      </c>
      <c r="DU300">
        <v>387.22300000000001</v>
      </c>
      <c r="DV300">
        <v>-59.525100000000002</v>
      </c>
      <c r="DW300">
        <v>410.05399999999997</v>
      </c>
      <c r="DX300">
        <v>468.36700000000002</v>
      </c>
      <c r="DY300">
        <v>5.6928700000000001</v>
      </c>
      <c r="DZ300">
        <v>459.35199999999998</v>
      </c>
      <c r="EA300">
        <v>19.247900000000001</v>
      </c>
      <c r="EB300">
        <v>2.4714499999999999</v>
      </c>
      <c r="EC300">
        <v>1.9073199999999999</v>
      </c>
      <c r="ED300">
        <v>20.839700000000001</v>
      </c>
      <c r="EE300">
        <v>16.6953</v>
      </c>
      <c r="EF300">
        <v>1799.94</v>
      </c>
      <c r="EG300">
        <v>0.97799700000000001</v>
      </c>
      <c r="EH300">
        <v>2.2002799999999999E-2</v>
      </c>
      <c r="EI300">
        <v>0</v>
      </c>
      <c r="EJ300">
        <v>715.98699999999997</v>
      </c>
      <c r="EK300">
        <v>5.0010599999999998</v>
      </c>
      <c r="EL300">
        <v>13263.8</v>
      </c>
      <c r="EM300">
        <v>16710.400000000001</v>
      </c>
      <c r="EN300">
        <v>46.811999999999998</v>
      </c>
      <c r="EO300">
        <v>47.686999999999998</v>
      </c>
      <c r="EP300">
        <v>47.625</v>
      </c>
      <c r="EQ300">
        <v>46.75</v>
      </c>
      <c r="ER300">
        <v>47.811999999999998</v>
      </c>
      <c r="ES300">
        <v>1755.44</v>
      </c>
      <c r="ET300">
        <v>39.49</v>
      </c>
      <c r="EU300">
        <v>0</v>
      </c>
      <c r="EV300">
        <v>1674748565.3</v>
      </c>
      <c r="EW300">
        <v>0</v>
      </c>
      <c r="EX300">
        <v>716.62760000000014</v>
      </c>
      <c r="EY300">
        <v>-0.92284615086257438</v>
      </c>
      <c r="EZ300">
        <v>-11.02307691520633</v>
      </c>
      <c r="FA300">
        <v>13265.316000000001</v>
      </c>
      <c r="FB300">
        <v>15</v>
      </c>
      <c r="FC300">
        <v>1674745522.0999999</v>
      </c>
      <c r="FD300" t="s">
        <v>417</v>
      </c>
      <c r="FE300">
        <v>1674745522.0999999</v>
      </c>
      <c r="FF300">
        <v>1674745515.0999999</v>
      </c>
      <c r="FG300">
        <v>2</v>
      </c>
      <c r="FH300">
        <v>7.9000000000000001E-2</v>
      </c>
      <c r="FI300">
        <v>5.8000000000000003E-2</v>
      </c>
      <c r="FJ300">
        <v>-3.89</v>
      </c>
      <c r="FK300">
        <v>9.4E-2</v>
      </c>
      <c r="FL300">
        <v>383</v>
      </c>
      <c r="FM300">
        <v>18</v>
      </c>
      <c r="FN300">
        <v>0.28000000000000003</v>
      </c>
      <c r="FO300">
        <v>0.05</v>
      </c>
      <c r="FP300">
        <v>47.540466119043543</v>
      </c>
      <c r="FQ300">
        <v>0.26076288329026309</v>
      </c>
      <c r="FR300">
        <v>3.9395507438598223E-2</v>
      </c>
      <c r="FS300">
        <v>-1</v>
      </c>
      <c r="FT300">
        <v>0.37296604546233719</v>
      </c>
      <c r="FU300">
        <v>1.190153443761564E-2</v>
      </c>
      <c r="FV300">
        <v>1.3161800886520481E-3</v>
      </c>
      <c r="FW300">
        <v>-1</v>
      </c>
      <c r="FX300">
        <v>0</v>
      </c>
      <c r="FY300">
        <v>0</v>
      </c>
      <c r="FZ300" t="s">
        <v>418</v>
      </c>
      <c r="GA300">
        <v>2.9779499999999999</v>
      </c>
      <c r="GB300">
        <v>2.80646</v>
      </c>
      <c r="GC300">
        <v>9.7584000000000004E-2</v>
      </c>
      <c r="GD300">
        <v>0.106366</v>
      </c>
      <c r="GE300">
        <v>0.121336</v>
      </c>
      <c r="GF300">
        <v>0.101294</v>
      </c>
      <c r="GG300">
        <v>26673.7</v>
      </c>
      <c r="GH300">
        <v>24505.9</v>
      </c>
      <c r="GI300">
        <v>26571.1</v>
      </c>
      <c r="GJ300">
        <v>25898.6</v>
      </c>
      <c r="GK300">
        <v>31767.5</v>
      </c>
      <c r="GL300">
        <v>32846</v>
      </c>
      <c r="GM300">
        <v>37645.599999999999</v>
      </c>
      <c r="GN300">
        <v>38418.199999999997</v>
      </c>
      <c r="GO300">
        <v>1.97587</v>
      </c>
      <c r="GP300">
        <v>1.9346699999999999</v>
      </c>
      <c r="GQ300">
        <v>6.9569800000000001E-2</v>
      </c>
      <c r="GR300">
        <v>0</v>
      </c>
      <c r="GS300">
        <v>26.937899999999999</v>
      </c>
      <c r="GT300">
        <v>999.9</v>
      </c>
      <c r="GU300">
        <v>54.5</v>
      </c>
      <c r="GV300">
        <v>32.1</v>
      </c>
      <c r="GW300">
        <v>26.410299999999999</v>
      </c>
      <c r="GX300">
        <v>61.711300000000001</v>
      </c>
      <c r="GY300">
        <v>11.9511</v>
      </c>
      <c r="GZ300">
        <v>1</v>
      </c>
      <c r="HA300">
        <v>0.39543200000000001</v>
      </c>
      <c r="HB300">
        <v>2.1911399999999999</v>
      </c>
      <c r="HC300">
        <v>20.2425</v>
      </c>
      <c r="HD300">
        <v>5.2096499999999999</v>
      </c>
      <c r="HE300">
        <v>11.9381</v>
      </c>
      <c r="HF300">
        <v>4.9878</v>
      </c>
      <c r="HG300">
        <v>3.2909999999999999</v>
      </c>
      <c r="HH300">
        <v>9999</v>
      </c>
      <c r="HI300">
        <v>9999</v>
      </c>
      <c r="HJ300">
        <v>9999</v>
      </c>
      <c r="HK300">
        <v>999.9</v>
      </c>
      <c r="HL300">
        <v>1.8702300000000001</v>
      </c>
      <c r="HM300">
        <v>1.87653</v>
      </c>
      <c r="HN300">
        <v>1.87425</v>
      </c>
      <c r="HO300">
        <v>1.87256</v>
      </c>
      <c r="HP300">
        <v>1.8729899999999999</v>
      </c>
      <c r="HQ300">
        <v>1.8702799999999999</v>
      </c>
      <c r="HR300">
        <v>1.87625</v>
      </c>
      <c r="HS300">
        <v>1.87531</v>
      </c>
      <c r="HT300">
        <v>5</v>
      </c>
      <c r="HU300">
        <v>0</v>
      </c>
      <c r="HV300">
        <v>0</v>
      </c>
      <c r="HW300">
        <v>0</v>
      </c>
      <c r="HX300" t="s">
        <v>419</v>
      </c>
      <c r="HY300" t="s">
        <v>420</v>
      </c>
      <c r="HZ300" t="s">
        <v>421</v>
      </c>
      <c r="IA300" t="s">
        <v>422</v>
      </c>
      <c r="IB300" t="s">
        <v>422</v>
      </c>
      <c r="IC300" t="s">
        <v>421</v>
      </c>
      <c r="ID300">
        <v>0</v>
      </c>
      <c r="IE300">
        <v>100</v>
      </c>
      <c r="IF300">
        <v>100</v>
      </c>
      <c r="IG300">
        <v>-3.9159999999999999</v>
      </c>
      <c r="IH300">
        <v>0.39200000000000002</v>
      </c>
      <c r="II300">
        <v>-3.1183980323874012</v>
      </c>
      <c r="IJ300">
        <v>-2.536945948238235E-3</v>
      </c>
      <c r="IK300">
        <v>1.581473279927893E-6</v>
      </c>
      <c r="IL300">
        <v>-4.6698293441882044E-10</v>
      </c>
      <c r="IM300">
        <v>-0.1212426229721789</v>
      </c>
      <c r="IN300">
        <v>-1.5895243091576399E-2</v>
      </c>
      <c r="IO300">
        <v>1.559614309849521E-3</v>
      </c>
      <c r="IP300">
        <v>-2.4566050869858518E-6</v>
      </c>
      <c r="IQ300">
        <v>2</v>
      </c>
      <c r="IR300">
        <v>2224</v>
      </c>
      <c r="IS300">
        <v>2</v>
      </c>
      <c r="IT300">
        <v>25</v>
      </c>
      <c r="IU300">
        <v>50.8</v>
      </c>
      <c r="IV300">
        <v>50.9</v>
      </c>
      <c r="IW300">
        <v>1.0449200000000001</v>
      </c>
      <c r="IX300">
        <v>2.4719199999999999</v>
      </c>
      <c r="IY300">
        <v>1.65039</v>
      </c>
      <c r="IZ300">
        <v>2.2973599999999998</v>
      </c>
      <c r="JA300">
        <v>1.50024</v>
      </c>
      <c r="JB300">
        <v>2.3986800000000001</v>
      </c>
      <c r="JC300">
        <v>37.578099999999999</v>
      </c>
      <c r="JD300">
        <v>23.8598</v>
      </c>
      <c r="JE300">
        <v>18</v>
      </c>
      <c r="JF300">
        <v>506.51499999999999</v>
      </c>
      <c r="JG300">
        <v>473.18</v>
      </c>
      <c r="JH300">
        <v>25.084099999999999</v>
      </c>
      <c r="JI300">
        <v>32.237400000000001</v>
      </c>
      <c r="JJ300">
        <v>30.0001</v>
      </c>
      <c r="JK300">
        <v>32.240400000000001</v>
      </c>
      <c r="JL300">
        <v>32.215299999999999</v>
      </c>
      <c r="JM300">
        <v>20.940300000000001</v>
      </c>
      <c r="JN300">
        <v>42.496899999999997</v>
      </c>
      <c r="JO300">
        <v>84.6036</v>
      </c>
      <c r="JP300">
        <v>25.077300000000001</v>
      </c>
      <c r="JQ300">
        <v>459.39699999999999</v>
      </c>
      <c r="JR300">
        <v>19.2517</v>
      </c>
      <c r="JS300">
        <v>99.906800000000004</v>
      </c>
      <c r="JT300">
        <v>99.124600000000001</v>
      </c>
    </row>
    <row r="301" spans="1:280" x14ac:dyDescent="0.25">
      <c r="A301">
        <v>285</v>
      </c>
      <c r="B301">
        <v>1674748578.0999999</v>
      </c>
      <c r="C301">
        <v>2840.5</v>
      </c>
      <c r="D301" t="s">
        <v>989</v>
      </c>
      <c r="E301" t="s">
        <v>990</v>
      </c>
      <c r="F301" t="s">
        <v>412</v>
      </c>
      <c r="G301" t="s">
        <v>413</v>
      </c>
      <c r="H301" t="s">
        <v>414</v>
      </c>
      <c r="I301">
        <v>1674748578.0999999</v>
      </c>
      <c r="J301">
        <f t="shared" si="184"/>
        <v>4.8889358133251013E-3</v>
      </c>
      <c r="K301">
        <f t="shared" si="185"/>
        <v>4.8889358133251015</v>
      </c>
      <c r="L301">
        <f t="shared" si="186"/>
        <v>47.854172538482501</v>
      </c>
      <c r="M301">
        <f t="shared" si="187"/>
        <v>399.75299999999999</v>
      </c>
      <c r="N301">
        <f t="shared" si="188"/>
        <v>177.72174025292398</v>
      </c>
      <c r="O301">
        <f t="shared" si="189"/>
        <v>17.628518876819857</v>
      </c>
      <c r="P301">
        <f t="shared" si="190"/>
        <v>39.652173653805001</v>
      </c>
      <c r="Q301">
        <f t="shared" si="191"/>
        <v>0.37679321342315136</v>
      </c>
      <c r="R301">
        <f t="shared" si="192"/>
        <v>2.9086420233291754</v>
      </c>
      <c r="S301">
        <f t="shared" si="193"/>
        <v>0.35162516847184327</v>
      </c>
      <c r="T301">
        <f t="shared" si="194"/>
        <v>0.22188673371515139</v>
      </c>
      <c r="U301">
        <f t="shared" si="195"/>
        <v>344.4054986048348</v>
      </c>
      <c r="V301">
        <f t="shared" si="196"/>
        <v>28.77332470028859</v>
      </c>
      <c r="W301">
        <f t="shared" si="197"/>
        <v>28.066600000000001</v>
      </c>
      <c r="X301">
        <f t="shared" si="198"/>
        <v>3.8095983168259835</v>
      </c>
      <c r="Y301">
        <f t="shared" si="199"/>
        <v>65.162480060428123</v>
      </c>
      <c r="Z301">
        <f t="shared" si="200"/>
        <v>2.4741381989550004</v>
      </c>
      <c r="AA301">
        <f t="shared" si="201"/>
        <v>3.7968754360801178</v>
      </c>
      <c r="AB301">
        <f t="shared" si="202"/>
        <v>1.3354601178709831</v>
      </c>
      <c r="AC301">
        <f t="shared" si="203"/>
        <v>-215.60206936763697</v>
      </c>
      <c r="AD301">
        <f t="shared" si="204"/>
        <v>-9.0009346829230648</v>
      </c>
      <c r="AE301">
        <f t="shared" si="205"/>
        <v>-0.67479533995061891</v>
      </c>
      <c r="AF301">
        <f t="shared" si="206"/>
        <v>119.12769921432417</v>
      </c>
      <c r="AG301">
        <v>0</v>
      </c>
      <c r="AH301">
        <v>0</v>
      </c>
      <c r="AI301">
        <f t="shared" si="207"/>
        <v>1</v>
      </c>
      <c r="AJ301">
        <f t="shared" si="208"/>
        <v>0</v>
      </c>
      <c r="AK301">
        <f t="shared" si="209"/>
        <v>52080.261439188107</v>
      </c>
      <c r="AL301" t="s">
        <v>415</v>
      </c>
      <c r="AM301" t="s">
        <v>415</v>
      </c>
      <c r="AN301">
        <v>0</v>
      </c>
      <c r="AO301">
        <v>0</v>
      </c>
      <c r="AP301" t="e">
        <f t="shared" si="210"/>
        <v>#DIV/0!</v>
      </c>
      <c r="AQ301">
        <v>0</v>
      </c>
      <c r="AR301" t="s">
        <v>415</v>
      </c>
      <c r="AS301" t="s">
        <v>415</v>
      </c>
      <c r="AT301">
        <v>0</v>
      </c>
      <c r="AU301">
        <v>0</v>
      </c>
      <c r="AV301" t="e">
        <f t="shared" si="211"/>
        <v>#DIV/0!</v>
      </c>
      <c r="AW301">
        <v>0.5</v>
      </c>
      <c r="AX301">
        <f t="shared" si="212"/>
        <v>1513.3442993024173</v>
      </c>
      <c r="AY301">
        <f t="shared" si="213"/>
        <v>47.854172538482501</v>
      </c>
      <c r="AZ301" t="e">
        <f t="shared" si="214"/>
        <v>#DIV/0!</v>
      </c>
      <c r="BA301">
        <f t="shared" si="215"/>
        <v>3.1621470778686045E-2</v>
      </c>
      <c r="BB301" t="e">
        <f t="shared" si="216"/>
        <v>#DIV/0!</v>
      </c>
      <c r="BC301" t="e">
        <f t="shared" si="217"/>
        <v>#DIV/0!</v>
      </c>
      <c r="BD301" t="s">
        <v>415</v>
      </c>
      <c r="BE301">
        <v>0</v>
      </c>
      <c r="BF301" t="e">
        <f t="shared" si="218"/>
        <v>#DIV/0!</v>
      </c>
      <c r="BG301" t="e">
        <f t="shared" si="219"/>
        <v>#DIV/0!</v>
      </c>
      <c r="BH301" t="e">
        <f t="shared" si="220"/>
        <v>#DIV/0!</v>
      </c>
      <c r="BI301" t="e">
        <f t="shared" si="221"/>
        <v>#DIV/0!</v>
      </c>
      <c r="BJ301" t="e">
        <f t="shared" si="222"/>
        <v>#DIV/0!</v>
      </c>
      <c r="BK301" t="e">
        <f t="shared" si="223"/>
        <v>#DIV/0!</v>
      </c>
      <c r="BL301" t="e">
        <f t="shared" si="224"/>
        <v>#DIV/0!</v>
      </c>
      <c r="BM301" t="e">
        <f t="shared" si="225"/>
        <v>#DIV/0!</v>
      </c>
      <c r="CV301">
        <f t="shared" si="226"/>
        <v>1800.19</v>
      </c>
      <c r="CW301">
        <f t="shared" si="227"/>
        <v>1513.3442993024173</v>
      </c>
      <c r="CX301">
        <f t="shared" si="228"/>
        <v>0.84065809681334602</v>
      </c>
      <c r="CY301">
        <f t="shared" si="229"/>
        <v>0.19131619362669205</v>
      </c>
      <c r="CZ301">
        <v>6</v>
      </c>
      <c r="DA301">
        <v>0.5</v>
      </c>
      <c r="DB301" t="s">
        <v>416</v>
      </c>
      <c r="DC301">
        <v>2</v>
      </c>
      <c r="DD301">
        <v>1674748578.0999999</v>
      </c>
      <c r="DE301">
        <v>399.75299999999999</v>
      </c>
      <c r="DF301">
        <v>459.51499999999999</v>
      </c>
      <c r="DG301">
        <v>24.943000000000001</v>
      </c>
      <c r="DH301">
        <v>19.223400000000002</v>
      </c>
      <c r="DI301">
        <v>403.66800000000001</v>
      </c>
      <c r="DJ301">
        <v>24.550799999999999</v>
      </c>
      <c r="DK301">
        <v>500.06900000000002</v>
      </c>
      <c r="DL301">
        <v>99.0916</v>
      </c>
      <c r="DM301">
        <v>0.10008499999999999</v>
      </c>
      <c r="DN301">
        <v>28.0092</v>
      </c>
      <c r="DO301">
        <v>28.066600000000001</v>
      </c>
      <c r="DP301">
        <v>999.9</v>
      </c>
      <c r="DQ301">
        <v>0</v>
      </c>
      <c r="DR301">
        <v>0</v>
      </c>
      <c r="DS301">
        <v>9971.8799999999992</v>
      </c>
      <c r="DT301">
        <v>0</v>
      </c>
      <c r="DU301">
        <v>387.93900000000002</v>
      </c>
      <c r="DV301">
        <v>-59.762300000000003</v>
      </c>
      <c r="DW301">
        <v>409.97899999999998</v>
      </c>
      <c r="DX301">
        <v>468.52199999999999</v>
      </c>
      <c r="DY301">
        <v>5.71957</v>
      </c>
      <c r="DZ301">
        <v>459.51499999999999</v>
      </c>
      <c r="EA301">
        <v>19.223400000000002</v>
      </c>
      <c r="EB301">
        <v>2.4716399999999998</v>
      </c>
      <c r="EC301">
        <v>1.9048799999999999</v>
      </c>
      <c r="ED301">
        <v>20.841000000000001</v>
      </c>
      <c r="EE301">
        <v>16.6751</v>
      </c>
      <c r="EF301">
        <v>1800.19</v>
      </c>
      <c r="EG301">
        <v>0.97800100000000001</v>
      </c>
      <c r="EH301">
        <v>2.1999399999999999E-2</v>
      </c>
      <c r="EI301">
        <v>0</v>
      </c>
      <c r="EJ301">
        <v>716.56399999999996</v>
      </c>
      <c r="EK301">
        <v>5.0010599999999998</v>
      </c>
      <c r="EL301">
        <v>13264.3</v>
      </c>
      <c r="EM301">
        <v>16712.8</v>
      </c>
      <c r="EN301">
        <v>46.811999999999998</v>
      </c>
      <c r="EO301">
        <v>47.75</v>
      </c>
      <c r="EP301">
        <v>47.686999999999998</v>
      </c>
      <c r="EQ301">
        <v>46.811999999999998</v>
      </c>
      <c r="ER301">
        <v>47.811999999999998</v>
      </c>
      <c r="ES301">
        <v>1755.7</v>
      </c>
      <c r="ET301">
        <v>39.49</v>
      </c>
      <c r="EU301">
        <v>0</v>
      </c>
      <c r="EV301">
        <v>1674748575.5</v>
      </c>
      <c r="EW301">
        <v>0</v>
      </c>
      <c r="EX301">
        <v>716.50034615384607</v>
      </c>
      <c r="EY301">
        <v>-0.86758973638405035</v>
      </c>
      <c r="EZ301">
        <v>-6.9470085840692537</v>
      </c>
      <c r="FA301">
        <v>13263.80769230769</v>
      </c>
      <c r="FB301">
        <v>15</v>
      </c>
      <c r="FC301">
        <v>1674745522.0999999</v>
      </c>
      <c r="FD301" t="s">
        <v>417</v>
      </c>
      <c r="FE301">
        <v>1674745522.0999999</v>
      </c>
      <c r="FF301">
        <v>1674745515.0999999</v>
      </c>
      <c r="FG301">
        <v>2</v>
      </c>
      <c r="FH301">
        <v>7.9000000000000001E-2</v>
      </c>
      <c r="FI301">
        <v>5.8000000000000003E-2</v>
      </c>
      <c r="FJ301">
        <v>-3.89</v>
      </c>
      <c r="FK301">
        <v>9.4E-2</v>
      </c>
      <c r="FL301">
        <v>383</v>
      </c>
      <c r="FM301">
        <v>18</v>
      </c>
      <c r="FN301">
        <v>0.28000000000000003</v>
      </c>
      <c r="FO301">
        <v>0.05</v>
      </c>
      <c r="FP301">
        <v>47.638123727977337</v>
      </c>
      <c r="FQ301">
        <v>0.91737825187372091</v>
      </c>
      <c r="FR301">
        <v>9.3449687675675561E-2</v>
      </c>
      <c r="FS301">
        <v>-1</v>
      </c>
      <c r="FT301">
        <v>0.37468075005624862</v>
      </c>
      <c r="FU301">
        <v>8.0874480734831247E-3</v>
      </c>
      <c r="FV301">
        <v>9.9239344945990272E-4</v>
      </c>
      <c r="FW301">
        <v>-1</v>
      </c>
      <c r="FX301">
        <v>0</v>
      </c>
      <c r="FY301">
        <v>0</v>
      </c>
      <c r="FZ301" t="s">
        <v>418</v>
      </c>
      <c r="GA301">
        <v>2.9779599999999999</v>
      </c>
      <c r="GB301">
        <v>2.8061600000000002</v>
      </c>
      <c r="GC301">
        <v>9.7569100000000006E-2</v>
      </c>
      <c r="GD301">
        <v>0.106393</v>
      </c>
      <c r="GE301">
        <v>0.12134200000000001</v>
      </c>
      <c r="GF301">
        <v>0.101203</v>
      </c>
      <c r="GG301">
        <v>26674</v>
      </c>
      <c r="GH301">
        <v>24505.5</v>
      </c>
      <c r="GI301">
        <v>26570.9</v>
      </c>
      <c r="GJ301">
        <v>25899</v>
      </c>
      <c r="GK301">
        <v>31767.5</v>
      </c>
      <c r="GL301">
        <v>32849.800000000003</v>
      </c>
      <c r="GM301">
        <v>37645.800000000003</v>
      </c>
      <c r="GN301">
        <v>38418.699999999997</v>
      </c>
      <c r="GO301">
        <v>1.9760200000000001</v>
      </c>
      <c r="GP301">
        <v>1.9345000000000001</v>
      </c>
      <c r="GQ301">
        <v>6.9215899999999997E-2</v>
      </c>
      <c r="GR301">
        <v>0</v>
      </c>
      <c r="GS301">
        <v>26.935600000000001</v>
      </c>
      <c r="GT301">
        <v>999.9</v>
      </c>
      <c r="GU301">
        <v>54.4</v>
      </c>
      <c r="GV301">
        <v>32.1</v>
      </c>
      <c r="GW301">
        <v>26.363399999999999</v>
      </c>
      <c r="GX301">
        <v>61.851300000000002</v>
      </c>
      <c r="GY301">
        <v>12.071300000000001</v>
      </c>
      <c r="GZ301">
        <v>1</v>
      </c>
      <c r="HA301">
        <v>0.39568900000000001</v>
      </c>
      <c r="HB301">
        <v>2.1984499999999998</v>
      </c>
      <c r="HC301">
        <v>20.2425</v>
      </c>
      <c r="HD301">
        <v>5.2090500000000004</v>
      </c>
      <c r="HE301">
        <v>11.937900000000001</v>
      </c>
      <c r="HF301">
        <v>4.9871499999999997</v>
      </c>
      <c r="HG301">
        <v>3.2909999999999999</v>
      </c>
      <c r="HH301">
        <v>9999</v>
      </c>
      <c r="HI301">
        <v>9999</v>
      </c>
      <c r="HJ301">
        <v>9999</v>
      </c>
      <c r="HK301">
        <v>999.9</v>
      </c>
      <c r="HL301">
        <v>1.87026</v>
      </c>
      <c r="HM301">
        <v>1.87653</v>
      </c>
      <c r="HN301">
        <v>1.87426</v>
      </c>
      <c r="HO301">
        <v>1.8725499999999999</v>
      </c>
      <c r="HP301">
        <v>1.873</v>
      </c>
      <c r="HQ301">
        <v>1.8703000000000001</v>
      </c>
      <c r="HR301">
        <v>1.8762700000000001</v>
      </c>
      <c r="HS301">
        <v>1.87531</v>
      </c>
      <c r="HT301">
        <v>5</v>
      </c>
      <c r="HU301">
        <v>0</v>
      </c>
      <c r="HV301">
        <v>0</v>
      </c>
      <c r="HW301">
        <v>0</v>
      </c>
      <c r="HX301" t="s">
        <v>419</v>
      </c>
      <c r="HY301" t="s">
        <v>420</v>
      </c>
      <c r="HZ301" t="s">
        <v>421</v>
      </c>
      <c r="IA301" t="s">
        <v>422</v>
      </c>
      <c r="IB301" t="s">
        <v>422</v>
      </c>
      <c r="IC301" t="s">
        <v>421</v>
      </c>
      <c r="ID301">
        <v>0</v>
      </c>
      <c r="IE301">
        <v>100</v>
      </c>
      <c r="IF301">
        <v>100</v>
      </c>
      <c r="IG301">
        <v>-3.915</v>
      </c>
      <c r="IH301">
        <v>0.39219999999999999</v>
      </c>
      <c r="II301">
        <v>-3.1183980323874012</v>
      </c>
      <c r="IJ301">
        <v>-2.536945948238235E-3</v>
      </c>
      <c r="IK301">
        <v>1.581473279927893E-6</v>
      </c>
      <c r="IL301">
        <v>-4.6698293441882044E-10</v>
      </c>
      <c r="IM301">
        <v>-0.1212426229721789</v>
      </c>
      <c r="IN301">
        <v>-1.5895243091576399E-2</v>
      </c>
      <c r="IO301">
        <v>1.559614309849521E-3</v>
      </c>
      <c r="IP301">
        <v>-2.4566050869858518E-6</v>
      </c>
      <c r="IQ301">
        <v>2</v>
      </c>
      <c r="IR301">
        <v>2224</v>
      </c>
      <c r="IS301">
        <v>2</v>
      </c>
      <c r="IT301">
        <v>25</v>
      </c>
      <c r="IU301">
        <v>50.9</v>
      </c>
      <c r="IV301">
        <v>51</v>
      </c>
      <c r="IW301">
        <v>1.0449200000000001</v>
      </c>
      <c r="IX301">
        <v>2.47925</v>
      </c>
      <c r="IY301">
        <v>1.65039</v>
      </c>
      <c r="IZ301">
        <v>2.2985799999999998</v>
      </c>
      <c r="JA301">
        <v>1.50024</v>
      </c>
      <c r="JB301">
        <v>2.4182100000000002</v>
      </c>
      <c r="JC301">
        <v>37.578099999999999</v>
      </c>
      <c r="JD301">
        <v>23.868600000000001</v>
      </c>
      <c r="JE301">
        <v>18</v>
      </c>
      <c r="JF301">
        <v>506.61399999999998</v>
      </c>
      <c r="JG301">
        <v>473.06299999999999</v>
      </c>
      <c r="JH301">
        <v>25.07</v>
      </c>
      <c r="JI301">
        <v>32.236699999999999</v>
      </c>
      <c r="JJ301">
        <v>30.0001</v>
      </c>
      <c r="JK301">
        <v>32.240400000000001</v>
      </c>
      <c r="JL301">
        <v>32.215299999999999</v>
      </c>
      <c r="JM301">
        <v>20.947800000000001</v>
      </c>
      <c r="JN301">
        <v>42.496899999999997</v>
      </c>
      <c r="JO301">
        <v>84.6036</v>
      </c>
      <c r="JP301">
        <v>25.063300000000002</v>
      </c>
      <c r="JQ301">
        <v>459.71800000000002</v>
      </c>
      <c r="JR301">
        <v>19.231300000000001</v>
      </c>
      <c r="JS301">
        <v>99.906899999999993</v>
      </c>
      <c r="JT301">
        <v>99.126000000000005</v>
      </c>
    </row>
    <row r="302" spans="1:280" x14ac:dyDescent="0.25">
      <c r="A302">
        <v>286</v>
      </c>
      <c r="B302">
        <v>1674748588.0999999</v>
      </c>
      <c r="C302">
        <v>2850.5</v>
      </c>
      <c r="D302" t="s">
        <v>991</v>
      </c>
      <c r="E302" t="s">
        <v>992</v>
      </c>
      <c r="F302" t="s">
        <v>412</v>
      </c>
      <c r="G302" t="s">
        <v>413</v>
      </c>
      <c r="H302" t="s">
        <v>414</v>
      </c>
      <c r="I302">
        <v>1674748588.0999999</v>
      </c>
      <c r="J302">
        <f t="shared" si="184"/>
        <v>4.8986165888747378E-3</v>
      </c>
      <c r="K302">
        <f t="shared" si="185"/>
        <v>4.8986165888747379</v>
      </c>
      <c r="L302">
        <f t="shared" si="186"/>
        <v>47.783199255990148</v>
      </c>
      <c r="M302">
        <f t="shared" si="187"/>
        <v>399.87099999999998</v>
      </c>
      <c r="N302">
        <f t="shared" si="188"/>
        <v>179.0838702008856</v>
      </c>
      <c r="O302">
        <f t="shared" si="189"/>
        <v>17.763774359360713</v>
      </c>
      <c r="P302">
        <f t="shared" si="190"/>
        <v>39.664198729254402</v>
      </c>
      <c r="Q302">
        <f t="shared" si="191"/>
        <v>0.37847868169406523</v>
      </c>
      <c r="R302">
        <f t="shared" si="192"/>
        <v>2.9137907520244211</v>
      </c>
      <c r="S302">
        <f t="shared" si="193"/>
        <v>0.35313473942405388</v>
      </c>
      <c r="T302">
        <f t="shared" si="194"/>
        <v>0.22284468422794562</v>
      </c>
      <c r="U302">
        <f t="shared" si="195"/>
        <v>344.34849860460224</v>
      </c>
      <c r="V302">
        <f t="shared" si="196"/>
        <v>28.76300558864725</v>
      </c>
      <c r="W302">
        <f t="shared" si="197"/>
        <v>28.052399999999999</v>
      </c>
      <c r="X302">
        <f t="shared" si="198"/>
        <v>3.8064473871242512</v>
      </c>
      <c r="Y302">
        <f t="shared" si="199"/>
        <v>65.1831647017639</v>
      </c>
      <c r="Z302">
        <f t="shared" si="200"/>
        <v>2.4740292380428803</v>
      </c>
      <c r="AA302">
        <f t="shared" si="201"/>
        <v>3.795503408529552</v>
      </c>
      <c r="AB302">
        <f t="shared" si="202"/>
        <v>1.3324181490813709</v>
      </c>
      <c r="AC302">
        <f t="shared" si="203"/>
        <v>-216.02899156937593</v>
      </c>
      <c r="AD302">
        <f t="shared" si="204"/>
        <v>-7.7601613789429189</v>
      </c>
      <c r="AE302">
        <f t="shared" si="205"/>
        <v>-0.58068817759451496</v>
      </c>
      <c r="AF302">
        <f t="shared" si="206"/>
        <v>119.97865747868885</v>
      </c>
      <c r="AG302">
        <v>0</v>
      </c>
      <c r="AH302">
        <v>0</v>
      </c>
      <c r="AI302">
        <f t="shared" si="207"/>
        <v>1</v>
      </c>
      <c r="AJ302">
        <f t="shared" si="208"/>
        <v>0</v>
      </c>
      <c r="AK302">
        <f t="shared" si="209"/>
        <v>52228.723620695979</v>
      </c>
      <c r="AL302" t="s">
        <v>415</v>
      </c>
      <c r="AM302" t="s">
        <v>415</v>
      </c>
      <c r="AN302">
        <v>0</v>
      </c>
      <c r="AO302">
        <v>0</v>
      </c>
      <c r="AP302" t="e">
        <f t="shared" si="210"/>
        <v>#DIV/0!</v>
      </c>
      <c r="AQ302">
        <v>0</v>
      </c>
      <c r="AR302" t="s">
        <v>415</v>
      </c>
      <c r="AS302" t="s">
        <v>415</v>
      </c>
      <c r="AT302">
        <v>0</v>
      </c>
      <c r="AU302">
        <v>0</v>
      </c>
      <c r="AV302" t="e">
        <f t="shared" si="211"/>
        <v>#DIV/0!</v>
      </c>
      <c r="AW302">
        <v>0.5</v>
      </c>
      <c r="AX302">
        <f t="shared" si="212"/>
        <v>1513.0922993023009</v>
      </c>
      <c r="AY302">
        <f t="shared" si="213"/>
        <v>47.783199255990148</v>
      </c>
      <c r="AZ302" t="e">
        <f t="shared" si="214"/>
        <v>#DIV/0!</v>
      </c>
      <c r="BA302">
        <f t="shared" si="215"/>
        <v>3.1579831103511244E-2</v>
      </c>
      <c r="BB302" t="e">
        <f t="shared" si="216"/>
        <v>#DIV/0!</v>
      </c>
      <c r="BC302" t="e">
        <f t="shared" si="217"/>
        <v>#DIV/0!</v>
      </c>
      <c r="BD302" t="s">
        <v>415</v>
      </c>
      <c r="BE302">
        <v>0</v>
      </c>
      <c r="BF302" t="e">
        <f t="shared" si="218"/>
        <v>#DIV/0!</v>
      </c>
      <c r="BG302" t="e">
        <f t="shared" si="219"/>
        <v>#DIV/0!</v>
      </c>
      <c r="BH302" t="e">
        <f t="shared" si="220"/>
        <v>#DIV/0!</v>
      </c>
      <c r="BI302" t="e">
        <f t="shared" si="221"/>
        <v>#DIV/0!</v>
      </c>
      <c r="BJ302" t="e">
        <f t="shared" si="222"/>
        <v>#DIV/0!</v>
      </c>
      <c r="BK302" t="e">
        <f t="shared" si="223"/>
        <v>#DIV/0!</v>
      </c>
      <c r="BL302" t="e">
        <f t="shared" si="224"/>
        <v>#DIV/0!</v>
      </c>
      <c r="BM302" t="e">
        <f t="shared" si="225"/>
        <v>#DIV/0!</v>
      </c>
      <c r="CV302">
        <f t="shared" si="226"/>
        <v>1799.89</v>
      </c>
      <c r="CW302">
        <f t="shared" si="227"/>
        <v>1513.0922993023009</v>
      </c>
      <c r="CX302">
        <f t="shared" si="228"/>
        <v>0.84065820650278678</v>
      </c>
      <c r="CY302">
        <f t="shared" si="229"/>
        <v>0.19131641300557381</v>
      </c>
      <c r="CZ302">
        <v>6</v>
      </c>
      <c r="DA302">
        <v>0.5</v>
      </c>
      <c r="DB302" t="s">
        <v>416</v>
      </c>
      <c r="DC302">
        <v>2</v>
      </c>
      <c r="DD302">
        <v>1674748588.0999999</v>
      </c>
      <c r="DE302">
        <v>399.87099999999998</v>
      </c>
      <c r="DF302">
        <v>459.55700000000002</v>
      </c>
      <c r="DG302">
        <v>24.941700000000001</v>
      </c>
      <c r="DH302">
        <v>19.2104</v>
      </c>
      <c r="DI302">
        <v>403.78699999999998</v>
      </c>
      <c r="DJ302">
        <v>24.549499999999998</v>
      </c>
      <c r="DK302">
        <v>500.03699999999998</v>
      </c>
      <c r="DL302">
        <v>99.092500000000001</v>
      </c>
      <c r="DM302">
        <v>9.9986400000000003E-2</v>
      </c>
      <c r="DN302">
        <v>28.003</v>
      </c>
      <c r="DO302">
        <v>28.052399999999999</v>
      </c>
      <c r="DP302">
        <v>999.9</v>
      </c>
      <c r="DQ302">
        <v>0</v>
      </c>
      <c r="DR302">
        <v>0</v>
      </c>
      <c r="DS302">
        <v>10001.200000000001</v>
      </c>
      <c r="DT302">
        <v>0</v>
      </c>
      <c r="DU302">
        <v>387.86099999999999</v>
      </c>
      <c r="DV302">
        <v>-59.685899999999997</v>
      </c>
      <c r="DW302">
        <v>410.1</v>
      </c>
      <c r="DX302">
        <v>468.55799999999999</v>
      </c>
      <c r="DY302">
        <v>5.7312399999999997</v>
      </c>
      <c r="DZ302">
        <v>459.55700000000002</v>
      </c>
      <c r="EA302">
        <v>19.2104</v>
      </c>
      <c r="EB302">
        <v>2.47153</v>
      </c>
      <c r="EC302">
        <v>1.90361</v>
      </c>
      <c r="ED302">
        <v>20.840199999999999</v>
      </c>
      <c r="EE302">
        <v>16.6646</v>
      </c>
      <c r="EF302">
        <v>1799.89</v>
      </c>
      <c r="EG302">
        <v>0.97799700000000001</v>
      </c>
      <c r="EH302">
        <v>2.20027E-2</v>
      </c>
      <c r="EI302">
        <v>0</v>
      </c>
      <c r="EJ302">
        <v>715.96100000000001</v>
      </c>
      <c r="EK302">
        <v>5.0010599999999998</v>
      </c>
      <c r="EL302">
        <v>13259.4</v>
      </c>
      <c r="EM302">
        <v>16710</v>
      </c>
      <c r="EN302">
        <v>46.875</v>
      </c>
      <c r="EO302">
        <v>47.75</v>
      </c>
      <c r="EP302">
        <v>47.686999999999998</v>
      </c>
      <c r="EQ302">
        <v>46.811999999999998</v>
      </c>
      <c r="ER302">
        <v>47.875</v>
      </c>
      <c r="ES302">
        <v>1755.4</v>
      </c>
      <c r="ET302">
        <v>39.49</v>
      </c>
      <c r="EU302">
        <v>0</v>
      </c>
      <c r="EV302">
        <v>1674748585.0999999</v>
      </c>
      <c r="EW302">
        <v>0</v>
      </c>
      <c r="EX302">
        <v>716.31342307692296</v>
      </c>
      <c r="EY302">
        <v>-2.1001367495154581</v>
      </c>
      <c r="EZ302">
        <v>-13.904273520572721</v>
      </c>
      <c r="FA302">
        <v>13262.303846153851</v>
      </c>
      <c r="FB302">
        <v>15</v>
      </c>
      <c r="FC302">
        <v>1674745522.0999999</v>
      </c>
      <c r="FD302" t="s">
        <v>417</v>
      </c>
      <c r="FE302">
        <v>1674745522.0999999</v>
      </c>
      <c r="FF302">
        <v>1674745515.0999999</v>
      </c>
      <c r="FG302">
        <v>2</v>
      </c>
      <c r="FH302">
        <v>7.9000000000000001E-2</v>
      </c>
      <c r="FI302">
        <v>5.8000000000000003E-2</v>
      </c>
      <c r="FJ302">
        <v>-3.89</v>
      </c>
      <c r="FK302">
        <v>9.4E-2</v>
      </c>
      <c r="FL302">
        <v>383</v>
      </c>
      <c r="FM302">
        <v>18</v>
      </c>
      <c r="FN302">
        <v>0.28000000000000003</v>
      </c>
      <c r="FO302">
        <v>0.05</v>
      </c>
      <c r="FP302">
        <v>47.779078883606907</v>
      </c>
      <c r="FQ302">
        <v>0.55193420564179951</v>
      </c>
      <c r="FR302">
        <v>7.1811690702680134E-2</v>
      </c>
      <c r="FS302">
        <v>-1</v>
      </c>
      <c r="FT302">
        <v>0.37613598144361332</v>
      </c>
      <c r="FU302">
        <v>9.742405590610563E-3</v>
      </c>
      <c r="FV302">
        <v>1.0751135767921791E-3</v>
      </c>
      <c r="FW302">
        <v>-1</v>
      </c>
      <c r="FX302">
        <v>0</v>
      </c>
      <c r="FY302">
        <v>0</v>
      </c>
      <c r="FZ302" t="s">
        <v>418</v>
      </c>
      <c r="GA302">
        <v>2.9778699999999998</v>
      </c>
      <c r="GB302">
        <v>2.8063199999999999</v>
      </c>
      <c r="GC302">
        <v>9.7591999999999998E-2</v>
      </c>
      <c r="GD302">
        <v>0.106401</v>
      </c>
      <c r="GE302">
        <v>0.121339</v>
      </c>
      <c r="GF302">
        <v>0.101156</v>
      </c>
      <c r="GG302">
        <v>26674</v>
      </c>
      <c r="GH302">
        <v>24504.9</v>
      </c>
      <c r="GI302">
        <v>26571.599999999999</v>
      </c>
      <c r="GJ302">
        <v>25898.5</v>
      </c>
      <c r="GK302">
        <v>31767.9</v>
      </c>
      <c r="GL302">
        <v>32850.800000000003</v>
      </c>
      <c r="GM302">
        <v>37646.1</v>
      </c>
      <c r="GN302">
        <v>38417.800000000003</v>
      </c>
      <c r="GO302">
        <v>1.97607</v>
      </c>
      <c r="GP302">
        <v>1.9345000000000001</v>
      </c>
      <c r="GQ302">
        <v>6.8601200000000001E-2</v>
      </c>
      <c r="GR302">
        <v>0</v>
      </c>
      <c r="GS302">
        <v>26.9315</v>
      </c>
      <c r="GT302">
        <v>999.9</v>
      </c>
      <c r="GU302">
        <v>54.4</v>
      </c>
      <c r="GV302">
        <v>32.1</v>
      </c>
      <c r="GW302">
        <v>26.362200000000001</v>
      </c>
      <c r="GX302">
        <v>61.691299999999998</v>
      </c>
      <c r="GY302">
        <v>12.540100000000001</v>
      </c>
      <c r="GZ302">
        <v>1</v>
      </c>
      <c r="HA302">
        <v>0.39546700000000001</v>
      </c>
      <c r="HB302">
        <v>2.2087300000000001</v>
      </c>
      <c r="HC302">
        <v>20.2423</v>
      </c>
      <c r="HD302">
        <v>5.2092000000000001</v>
      </c>
      <c r="HE302">
        <v>11.9381</v>
      </c>
      <c r="HF302">
        <v>4.9871999999999996</v>
      </c>
      <c r="HG302">
        <v>3.2909999999999999</v>
      </c>
      <c r="HH302">
        <v>9999</v>
      </c>
      <c r="HI302">
        <v>9999</v>
      </c>
      <c r="HJ302">
        <v>9999</v>
      </c>
      <c r="HK302">
        <v>999.9</v>
      </c>
      <c r="HL302">
        <v>1.8702399999999999</v>
      </c>
      <c r="HM302">
        <v>1.87653</v>
      </c>
      <c r="HN302">
        <v>1.87425</v>
      </c>
      <c r="HO302">
        <v>1.8725499999999999</v>
      </c>
      <c r="HP302">
        <v>1.87296</v>
      </c>
      <c r="HQ302">
        <v>1.8703000000000001</v>
      </c>
      <c r="HR302">
        <v>1.8763099999999999</v>
      </c>
      <c r="HS302">
        <v>1.87531</v>
      </c>
      <c r="HT302">
        <v>5</v>
      </c>
      <c r="HU302">
        <v>0</v>
      </c>
      <c r="HV302">
        <v>0</v>
      </c>
      <c r="HW302">
        <v>0</v>
      </c>
      <c r="HX302" t="s">
        <v>419</v>
      </c>
      <c r="HY302" t="s">
        <v>420</v>
      </c>
      <c r="HZ302" t="s">
        <v>421</v>
      </c>
      <c r="IA302" t="s">
        <v>422</v>
      </c>
      <c r="IB302" t="s">
        <v>422</v>
      </c>
      <c r="IC302" t="s">
        <v>421</v>
      </c>
      <c r="ID302">
        <v>0</v>
      </c>
      <c r="IE302">
        <v>100</v>
      </c>
      <c r="IF302">
        <v>100</v>
      </c>
      <c r="IG302">
        <v>-3.9159999999999999</v>
      </c>
      <c r="IH302">
        <v>0.39219999999999999</v>
      </c>
      <c r="II302">
        <v>-3.1183980323874012</v>
      </c>
      <c r="IJ302">
        <v>-2.536945948238235E-3</v>
      </c>
      <c r="IK302">
        <v>1.581473279927893E-6</v>
      </c>
      <c r="IL302">
        <v>-4.6698293441882044E-10</v>
      </c>
      <c r="IM302">
        <v>-0.1212426229721789</v>
      </c>
      <c r="IN302">
        <v>-1.5895243091576399E-2</v>
      </c>
      <c r="IO302">
        <v>1.559614309849521E-3</v>
      </c>
      <c r="IP302">
        <v>-2.4566050869858518E-6</v>
      </c>
      <c r="IQ302">
        <v>2</v>
      </c>
      <c r="IR302">
        <v>2224</v>
      </c>
      <c r="IS302">
        <v>2</v>
      </c>
      <c r="IT302">
        <v>25</v>
      </c>
      <c r="IU302">
        <v>51.1</v>
      </c>
      <c r="IV302">
        <v>51.2</v>
      </c>
      <c r="IW302">
        <v>1.0449200000000001</v>
      </c>
      <c r="IX302">
        <v>2.47925</v>
      </c>
      <c r="IY302">
        <v>1.65039</v>
      </c>
      <c r="IZ302">
        <v>2.2973599999999998</v>
      </c>
      <c r="JA302">
        <v>1.50024</v>
      </c>
      <c r="JB302">
        <v>2.4291999999999998</v>
      </c>
      <c r="JC302">
        <v>37.578099999999999</v>
      </c>
      <c r="JD302">
        <v>23.868600000000001</v>
      </c>
      <c r="JE302">
        <v>18</v>
      </c>
      <c r="JF302">
        <v>506.64699999999999</v>
      </c>
      <c r="JG302">
        <v>473.06299999999999</v>
      </c>
      <c r="JH302">
        <v>25.0565</v>
      </c>
      <c r="JI302">
        <v>32.236699999999999</v>
      </c>
      <c r="JJ302">
        <v>30.0001</v>
      </c>
      <c r="JK302">
        <v>32.240400000000001</v>
      </c>
      <c r="JL302">
        <v>32.215299999999999</v>
      </c>
      <c r="JM302">
        <v>20.949400000000001</v>
      </c>
      <c r="JN302">
        <v>42.496899999999997</v>
      </c>
      <c r="JO302">
        <v>84.224599999999995</v>
      </c>
      <c r="JP302">
        <v>25.053799999999999</v>
      </c>
      <c r="JQ302">
        <v>459.71</v>
      </c>
      <c r="JR302">
        <v>19.2181</v>
      </c>
      <c r="JS302">
        <v>99.908299999999997</v>
      </c>
      <c r="JT302">
        <v>99.123999999999995</v>
      </c>
    </row>
    <row r="303" spans="1:280" x14ac:dyDescent="0.25">
      <c r="A303">
        <v>287</v>
      </c>
      <c r="B303">
        <v>1674748598.0999999</v>
      </c>
      <c r="C303">
        <v>2860.5</v>
      </c>
      <c r="D303" t="s">
        <v>993</v>
      </c>
      <c r="E303" t="s">
        <v>994</v>
      </c>
      <c r="F303" t="s">
        <v>412</v>
      </c>
      <c r="G303" t="s">
        <v>413</v>
      </c>
      <c r="H303" t="s">
        <v>414</v>
      </c>
      <c r="I303">
        <v>1674748598.0999999</v>
      </c>
      <c r="J303">
        <f t="shared" si="184"/>
        <v>4.9097686428933376E-3</v>
      </c>
      <c r="K303">
        <f t="shared" si="185"/>
        <v>4.9097686428933374</v>
      </c>
      <c r="L303">
        <f t="shared" si="186"/>
        <v>47.904376941609463</v>
      </c>
      <c r="M303">
        <f t="shared" si="187"/>
        <v>399.86500000000001</v>
      </c>
      <c r="N303">
        <f t="shared" si="188"/>
        <v>178.91610496462562</v>
      </c>
      <c r="O303">
        <f t="shared" si="189"/>
        <v>17.747444926624617</v>
      </c>
      <c r="P303">
        <f t="shared" si="190"/>
        <v>39.6643000192065</v>
      </c>
      <c r="Q303">
        <f t="shared" si="191"/>
        <v>0.37922192890095685</v>
      </c>
      <c r="R303">
        <f t="shared" si="192"/>
        <v>2.9105499846927483</v>
      </c>
      <c r="S303">
        <f t="shared" si="193"/>
        <v>0.35375564984606056</v>
      </c>
      <c r="T303">
        <f t="shared" si="194"/>
        <v>0.22324265343730113</v>
      </c>
      <c r="U303">
        <f t="shared" si="195"/>
        <v>344.3921986047805</v>
      </c>
      <c r="V303">
        <f t="shared" si="196"/>
        <v>28.758737351553911</v>
      </c>
      <c r="W303">
        <f t="shared" si="197"/>
        <v>28.054200000000002</v>
      </c>
      <c r="X303">
        <f t="shared" si="198"/>
        <v>3.8068466748678667</v>
      </c>
      <c r="Y303">
        <f t="shared" si="199"/>
        <v>65.184020008934567</v>
      </c>
      <c r="Z303">
        <f t="shared" si="200"/>
        <v>2.4737155797806101</v>
      </c>
      <c r="AA303">
        <f t="shared" si="201"/>
        <v>3.7949724172297841</v>
      </c>
      <c r="AB303">
        <f t="shared" si="202"/>
        <v>1.3331310950872566</v>
      </c>
      <c r="AC303">
        <f t="shared" si="203"/>
        <v>-216.52079715159618</v>
      </c>
      <c r="AD303">
        <f t="shared" si="204"/>
        <v>-8.4105673935273604</v>
      </c>
      <c r="AE303">
        <f t="shared" si="205"/>
        <v>-0.6300565445427373</v>
      </c>
      <c r="AF303">
        <f t="shared" si="206"/>
        <v>118.83077751511421</v>
      </c>
      <c r="AG303">
        <v>0</v>
      </c>
      <c r="AH303">
        <v>0</v>
      </c>
      <c r="AI303">
        <f t="shared" si="207"/>
        <v>1</v>
      </c>
      <c r="AJ303">
        <f t="shared" si="208"/>
        <v>0</v>
      </c>
      <c r="AK303">
        <f t="shared" si="209"/>
        <v>52136.399069544372</v>
      </c>
      <c r="AL303" t="s">
        <v>415</v>
      </c>
      <c r="AM303" t="s">
        <v>415</v>
      </c>
      <c r="AN303">
        <v>0</v>
      </c>
      <c r="AO303">
        <v>0</v>
      </c>
      <c r="AP303" t="e">
        <f t="shared" si="210"/>
        <v>#DIV/0!</v>
      </c>
      <c r="AQ303">
        <v>0</v>
      </c>
      <c r="AR303" t="s">
        <v>415</v>
      </c>
      <c r="AS303" t="s">
        <v>415</v>
      </c>
      <c r="AT303">
        <v>0</v>
      </c>
      <c r="AU303">
        <v>0</v>
      </c>
      <c r="AV303" t="e">
        <f t="shared" si="211"/>
        <v>#DIV/0!</v>
      </c>
      <c r="AW303">
        <v>0.5</v>
      </c>
      <c r="AX303">
        <f t="shared" si="212"/>
        <v>1513.2854993023902</v>
      </c>
      <c r="AY303">
        <f t="shared" si="213"/>
        <v>47.904376941609463</v>
      </c>
      <c r="AZ303" t="e">
        <f t="shared" si="214"/>
        <v>#DIV/0!</v>
      </c>
      <c r="BA303">
        <f t="shared" si="215"/>
        <v>3.1655875222284829E-2</v>
      </c>
      <c r="BB303" t="e">
        <f t="shared" si="216"/>
        <v>#DIV/0!</v>
      </c>
      <c r="BC303" t="e">
        <f t="shared" si="217"/>
        <v>#DIV/0!</v>
      </c>
      <c r="BD303" t="s">
        <v>415</v>
      </c>
      <c r="BE303">
        <v>0</v>
      </c>
      <c r="BF303" t="e">
        <f t="shared" si="218"/>
        <v>#DIV/0!</v>
      </c>
      <c r="BG303" t="e">
        <f t="shared" si="219"/>
        <v>#DIV/0!</v>
      </c>
      <c r="BH303" t="e">
        <f t="shared" si="220"/>
        <v>#DIV/0!</v>
      </c>
      <c r="BI303" t="e">
        <f t="shared" si="221"/>
        <v>#DIV/0!</v>
      </c>
      <c r="BJ303" t="e">
        <f t="shared" si="222"/>
        <v>#DIV/0!</v>
      </c>
      <c r="BK303" t="e">
        <f t="shared" si="223"/>
        <v>#DIV/0!</v>
      </c>
      <c r="BL303" t="e">
        <f t="shared" si="224"/>
        <v>#DIV/0!</v>
      </c>
      <c r="BM303" t="e">
        <f t="shared" si="225"/>
        <v>#DIV/0!</v>
      </c>
      <c r="CV303">
        <f t="shared" si="226"/>
        <v>1800.12</v>
      </c>
      <c r="CW303">
        <f t="shared" si="227"/>
        <v>1513.2854993023902</v>
      </c>
      <c r="CX303">
        <f t="shared" si="228"/>
        <v>0.84065812240427873</v>
      </c>
      <c r="CY303">
        <f t="shared" si="229"/>
        <v>0.1913162448085575</v>
      </c>
      <c r="CZ303">
        <v>6</v>
      </c>
      <c r="DA303">
        <v>0.5</v>
      </c>
      <c r="DB303" t="s">
        <v>416</v>
      </c>
      <c r="DC303">
        <v>2</v>
      </c>
      <c r="DD303">
        <v>1674748598.0999999</v>
      </c>
      <c r="DE303">
        <v>399.86500000000001</v>
      </c>
      <c r="DF303">
        <v>459.70100000000002</v>
      </c>
      <c r="DG303">
        <v>24.938099999999999</v>
      </c>
      <c r="DH303">
        <v>19.1938</v>
      </c>
      <c r="DI303">
        <v>403.78100000000001</v>
      </c>
      <c r="DJ303">
        <v>24.546199999999999</v>
      </c>
      <c r="DK303">
        <v>500.04300000000001</v>
      </c>
      <c r="DL303">
        <v>99.094300000000004</v>
      </c>
      <c r="DM303">
        <v>9.9928100000000006E-2</v>
      </c>
      <c r="DN303">
        <v>28.000599999999999</v>
      </c>
      <c r="DO303">
        <v>28.054200000000002</v>
      </c>
      <c r="DP303">
        <v>999.9</v>
      </c>
      <c r="DQ303">
        <v>0</v>
      </c>
      <c r="DR303">
        <v>0</v>
      </c>
      <c r="DS303">
        <v>9982.5</v>
      </c>
      <c r="DT303">
        <v>0</v>
      </c>
      <c r="DU303">
        <v>388.17</v>
      </c>
      <c r="DV303">
        <v>-59.836199999999998</v>
      </c>
      <c r="DW303">
        <v>410.09199999999998</v>
      </c>
      <c r="DX303">
        <v>468.697</v>
      </c>
      <c r="DY303">
        <v>5.7443200000000001</v>
      </c>
      <c r="DZ303">
        <v>459.70100000000002</v>
      </c>
      <c r="EA303">
        <v>19.1938</v>
      </c>
      <c r="EB303">
        <v>2.4712299999999998</v>
      </c>
      <c r="EC303">
        <v>1.9019999999999999</v>
      </c>
      <c r="ED303">
        <v>20.838200000000001</v>
      </c>
      <c r="EE303">
        <v>16.651299999999999</v>
      </c>
      <c r="EF303">
        <v>1800.12</v>
      </c>
      <c r="EG303">
        <v>0.97800100000000001</v>
      </c>
      <c r="EH303">
        <v>2.1999299999999999E-2</v>
      </c>
      <c r="EI303">
        <v>0</v>
      </c>
      <c r="EJ303">
        <v>715.78300000000002</v>
      </c>
      <c r="EK303">
        <v>5.0010599999999998</v>
      </c>
      <c r="EL303">
        <v>13259</v>
      </c>
      <c r="EM303">
        <v>16712.2</v>
      </c>
      <c r="EN303">
        <v>46.875</v>
      </c>
      <c r="EO303">
        <v>47.811999999999998</v>
      </c>
      <c r="EP303">
        <v>47.75</v>
      </c>
      <c r="EQ303">
        <v>46.875</v>
      </c>
      <c r="ER303">
        <v>47.875</v>
      </c>
      <c r="ES303">
        <v>1755.63</v>
      </c>
      <c r="ET303">
        <v>39.49</v>
      </c>
      <c r="EU303">
        <v>0</v>
      </c>
      <c r="EV303">
        <v>1674748595.3</v>
      </c>
      <c r="EW303">
        <v>0</v>
      </c>
      <c r="EX303">
        <v>715.97496000000001</v>
      </c>
      <c r="EY303">
        <v>-1.2593076918824391</v>
      </c>
      <c r="EZ303">
        <v>-13.65384605191139</v>
      </c>
      <c r="FA303">
        <v>13259.7</v>
      </c>
      <c r="FB303">
        <v>15</v>
      </c>
      <c r="FC303">
        <v>1674745522.0999999</v>
      </c>
      <c r="FD303" t="s">
        <v>417</v>
      </c>
      <c r="FE303">
        <v>1674745522.0999999</v>
      </c>
      <c r="FF303">
        <v>1674745515.0999999</v>
      </c>
      <c r="FG303">
        <v>2</v>
      </c>
      <c r="FH303">
        <v>7.9000000000000001E-2</v>
      </c>
      <c r="FI303">
        <v>5.8000000000000003E-2</v>
      </c>
      <c r="FJ303">
        <v>-3.89</v>
      </c>
      <c r="FK303">
        <v>9.4E-2</v>
      </c>
      <c r="FL303">
        <v>383</v>
      </c>
      <c r="FM303">
        <v>18</v>
      </c>
      <c r="FN303">
        <v>0.28000000000000003</v>
      </c>
      <c r="FO303">
        <v>0.05</v>
      </c>
      <c r="FP303">
        <v>47.84185385947842</v>
      </c>
      <c r="FQ303">
        <v>0.13486534232954331</v>
      </c>
      <c r="FR303">
        <v>4.6270388081328662E-2</v>
      </c>
      <c r="FS303">
        <v>-1</v>
      </c>
      <c r="FT303">
        <v>0.37784953382219238</v>
      </c>
      <c r="FU303">
        <v>9.6633648199954299E-3</v>
      </c>
      <c r="FV303">
        <v>1.084559908809307E-3</v>
      </c>
      <c r="FW303">
        <v>-1</v>
      </c>
      <c r="FX303">
        <v>0</v>
      </c>
      <c r="FY303">
        <v>0</v>
      </c>
      <c r="FZ303" t="s">
        <v>418</v>
      </c>
      <c r="GA303">
        <v>2.9778799999999999</v>
      </c>
      <c r="GB303">
        <v>2.8060999999999998</v>
      </c>
      <c r="GC303">
        <v>9.7592600000000002E-2</v>
      </c>
      <c r="GD303">
        <v>0.10642799999999999</v>
      </c>
      <c r="GE303">
        <v>0.12132900000000001</v>
      </c>
      <c r="GF303">
        <v>0.10109700000000001</v>
      </c>
      <c r="GG303">
        <v>26673.200000000001</v>
      </c>
      <c r="GH303">
        <v>24503.599999999999</v>
      </c>
      <c r="GI303">
        <v>26570.799999999999</v>
      </c>
      <c r="GJ303">
        <v>25897.9</v>
      </c>
      <c r="GK303">
        <v>31767.5</v>
      </c>
      <c r="GL303">
        <v>32852.199999999997</v>
      </c>
      <c r="GM303">
        <v>37645.199999999997</v>
      </c>
      <c r="GN303">
        <v>38417</v>
      </c>
      <c r="GO303">
        <v>1.9762500000000001</v>
      </c>
      <c r="GP303">
        <v>1.93428</v>
      </c>
      <c r="GQ303">
        <v>6.8917900000000004E-2</v>
      </c>
      <c r="GR303">
        <v>0</v>
      </c>
      <c r="GS303">
        <v>26.928000000000001</v>
      </c>
      <c r="GT303">
        <v>999.9</v>
      </c>
      <c r="GU303">
        <v>54.3</v>
      </c>
      <c r="GV303">
        <v>32.1</v>
      </c>
      <c r="GW303">
        <v>26.3124</v>
      </c>
      <c r="GX303">
        <v>62.071300000000001</v>
      </c>
      <c r="GY303">
        <v>12.255599999999999</v>
      </c>
      <c r="GZ303">
        <v>1</v>
      </c>
      <c r="HA303">
        <v>0.39561499999999999</v>
      </c>
      <c r="HB303">
        <v>2.2008200000000002</v>
      </c>
      <c r="HC303">
        <v>20.2425</v>
      </c>
      <c r="HD303">
        <v>5.2096499999999999</v>
      </c>
      <c r="HE303">
        <v>11.9381</v>
      </c>
      <c r="HF303">
        <v>4.9877000000000002</v>
      </c>
      <c r="HG303">
        <v>3.2909999999999999</v>
      </c>
      <c r="HH303">
        <v>9999</v>
      </c>
      <c r="HI303">
        <v>9999</v>
      </c>
      <c r="HJ303">
        <v>9999</v>
      </c>
      <c r="HK303">
        <v>999.9</v>
      </c>
      <c r="HL303">
        <v>1.8702099999999999</v>
      </c>
      <c r="HM303">
        <v>1.87653</v>
      </c>
      <c r="HN303">
        <v>1.8742399999999999</v>
      </c>
      <c r="HO303">
        <v>1.8725499999999999</v>
      </c>
      <c r="HP303">
        <v>1.8729800000000001</v>
      </c>
      <c r="HQ303">
        <v>1.8703099999999999</v>
      </c>
      <c r="HR303">
        <v>1.8762700000000001</v>
      </c>
      <c r="HS303">
        <v>1.87531</v>
      </c>
      <c r="HT303">
        <v>5</v>
      </c>
      <c r="HU303">
        <v>0</v>
      </c>
      <c r="HV303">
        <v>0</v>
      </c>
      <c r="HW303">
        <v>0</v>
      </c>
      <c r="HX303" t="s">
        <v>419</v>
      </c>
      <c r="HY303" t="s">
        <v>420</v>
      </c>
      <c r="HZ303" t="s">
        <v>421</v>
      </c>
      <c r="IA303" t="s">
        <v>422</v>
      </c>
      <c r="IB303" t="s">
        <v>422</v>
      </c>
      <c r="IC303" t="s">
        <v>421</v>
      </c>
      <c r="ID303">
        <v>0</v>
      </c>
      <c r="IE303">
        <v>100</v>
      </c>
      <c r="IF303">
        <v>100</v>
      </c>
      <c r="IG303">
        <v>-3.9159999999999999</v>
      </c>
      <c r="IH303">
        <v>0.39190000000000003</v>
      </c>
      <c r="II303">
        <v>-3.1183980323874012</v>
      </c>
      <c r="IJ303">
        <v>-2.536945948238235E-3</v>
      </c>
      <c r="IK303">
        <v>1.581473279927893E-6</v>
      </c>
      <c r="IL303">
        <v>-4.6698293441882044E-10</v>
      </c>
      <c r="IM303">
        <v>-0.1212426229721789</v>
      </c>
      <c r="IN303">
        <v>-1.5895243091576399E-2</v>
      </c>
      <c r="IO303">
        <v>1.559614309849521E-3</v>
      </c>
      <c r="IP303">
        <v>-2.4566050869858518E-6</v>
      </c>
      <c r="IQ303">
        <v>2</v>
      </c>
      <c r="IR303">
        <v>2224</v>
      </c>
      <c r="IS303">
        <v>2</v>
      </c>
      <c r="IT303">
        <v>25</v>
      </c>
      <c r="IU303">
        <v>51.3</v>
      </c>
      <c r="IV303">
        <v>51.4</v>
      </c>
      <c r="IW303">
        <v>1.0449200000000001</v>
      </c>
      <c r="IX303">
        <v>2.47559</v>
      </c>
      <c r="IY303">
        <v>1.65039</v>
      </c>
      <c r="IZ303">
        <v>2.2973599999999998</v>
      </c>
      <c r="JA303">
        <v>1.50024</v>
      </c>
      <c r="JB303">
        <v>2.2949199999999998</v>
      </c>
      <c r="JC303">
        <v>37.578099999999999</v>
      </c>
      <c r="JD303">
        <v>23.8598</v>
      </c>
      <c r="JE303">
        <v>18</v>
      </c>
      <c r="JF303">
        <v>506.762</v>
      </c>
      <c r="JG303">
        <v>472.91300000000001</v>
      </c>
      <c r="JH303">
        <v>25.049299999999999</v>
      </c>
      <c r="JI303">
        <v>32.237400000000001</v>
      </c>
      <c r="JJ303">
        <v>30</v>
      </c>
      <c r="JK303">
        <v>32.240400000000001</v>
      </c>
      <c r="JL303">
        <v>32.215299999999999</v>
      </c>
      <c r="JM303">
        <v>20.951799999999999</v>
      </c>
      <c r="JN303">
        <v>42.496899999999997</v>
      </c>
      <c r="JO303">
        <v>84.224599999999995</v>
      </c>
      <c r="JP303">
        <v>25.048200000000001</v>
      </c>
      <c r="JQ303">
        <v>459.87</v>
      </c>
      <c r="JR303">
        <v>19.199300000000001</v>
      </c>
      <c r="JS303">
        <v>99.905699999999996</v>
      </c>
      <c r="JT303">
        <v>99.121700000000004</v>
      </c>
    </row>
    <row r="304" spans="1:280" x14ac:dyDescent="0.25">
      <c r="A304">
        <v>288</v>
      </c>
      <c r="B304">
        <v>1674748608.0999999</v>
      </c>
      <c r="C304">
        <v>2870.5</v>
      </c>
      <c r="D304" t="s">
        <v>995</v>
      </c>
      <c r="E304" t="s">
        <v>996</v>
      </c>
      <c r="F304" t="s">
        <v>412</v>
      </c>
      <c r="G304" t="s">
        <v>413</v>
      </c>
      <c r="H304" t="s">
        <v>414</v>
      </c>
      <c r="I304">
        <v>1674748608.0999999</v>
      </c>
      <c r="J304">
        <f t="shared" si="184"/>
        <v>4.9411809562625005E-3</v>
      </c>
      <c r="K304">
        <f t="shared" si="185"/>
        <v>4.9411809562625004</v>
      </c>
      <c r="L304">
        <f t="shared" si="186"/>
        <v>48.042493552276518</v>
      </c>
      <c r="M304">
        <f t="shared" si="187"/>
        <v>399.85199999999998</v>
      </c>
      <c r="N304">
        <f t="shared" si="188"/>
        <v>179.87440026695759</v>
      </c>
      <c r="O304">
        <f t="shared" si="189"/>
        <v>17.842447769500573</v>
      </c>
      <c r="P304">
        <f t="shared" si="190"/>
        <v>39.662889299100001</v>
      </c>
      <c r="Q304">
        <f t="shared" si="191"/>
        <v>0.38220496061955317</v>
      </c>
      <c r="R304">
        <f t="shared" si="192"/>
        <v>2.9131665175293864</v>
      </c>
      <c r="S304">
        <f t="shared" si="193"/>
        <v>0.35637264291695953</v>
      </c>
      <c r="T304">
        <f t="shared" si="194"/>
        <v>0.22490817309007061</v>
      </c>
      <c r="U304">
        <f t="shared" si="195"/>
        <v>344.38839860476497</v>
      </c>
      <c r="V304">
        <f t="shared" si="196"/>
        <v>28.750474645513904</v>
      </c>
      <c r="W304">
        <f t="shared" si="197"/>
        <v>28.046900000000001</v>
      </c>
      <c r="X304">
        <f t="shared" si="198"/>
        <v>3.8052275676156131</v>
      </c>
      <c r="Y304">
        <f t="shared" si="199"/>
        <v>65.173699690928544</v>
      </c>
      <c r="Z304">
        <f t="shared" si="200"/>
        <v>2.4734104392675</v>
      </c>
      <c r="AA304">
        <f t="shared" si="201"/>
        <v>3.7951051589783713</v>
      </c>
      <c r="AB304">
        <f t="shared" si="202"/>
        <v>1.3318171283481131</v>
      </c>
      <c r="AC304">
        <f t="shared" si="203"/>
        <v>-217.90608017117628</v>
      </c>
      <c r="AD304">
        <f t="shared" si="204"/>
        <v>-7.177396741492136</v>
      </c>
      <c r="AE304">
        <f t="shared" si="205"/>
        <v>-0.53717579740797305</v>
      </c>
      <c r="AF304">
        <f t="shared" si="206"/>
        <v>118.76774589468856</v>
      </c>
      <c r="AG304">
        <v>0</v>
      </c>
      <c r="AH304">
        <v>0</v>
      </c>
      <c r="AI304">
        <f t="shared" si="207"/>
        <v>1</v>
      </c>
      <c r="AJ304">
        <f t="shared" si="208"/>
        <v>0</v>
      </c>
      <c r="AK304">
        <f t="shared" si="209"/>
        <v>52211.187795992737</v>
      </c>
      <c r="AL304" t="s">
        <v>415</v>
      </c>
      <c r="AM304" t="s">
        <v>415</v>
      </c>
      <c r="AN304">
        <v>0</v>
      </c>
      <c r="AO304">
        <v>0</v>
      </c>
      <c r="AP304" t="e">
        <f t="shared" si="210"/>
        <v>#DIV/0!</v>
      </c>
      <c r="AQ304">
        <v>0</v>
      </c>
      <c r="AR304" t="s">
        <v>415</v>
      </c>
      <c r="AS304" t="s">
        <v>415</v>
      </c>
      <c r="AT304">
        <v>0</v>
      </c>
      <c r="AU304">
        <v>0</v>
      </c>
      <c r="AV304" t="e">
        <f t="shared" si="211"/>
        <v>#DIV/0!</v>
      </c>
      <c r="AW304">
        <v>0.5</v>
      </c>
      <c r="AX304">
        <f t="shared" si="212"/>
        <v>1513.2686993023822</v>
      </c>
      <c r="AY304">
        <f t="shared" si="213"/>
        <v>48.042493552276518</v>
      </c>
      <c r="AZ304" t="e">
        <f t="shared" si="214"/>
        <v>#DIV/0!</v>
      </c>
      <c r="BA304">
        <f t="shared" si="215"/>
        <v>3.1747497040297029E-2</v>
      </c>
      <c r="BB304" t="e">
        <f t="shared" si="216"/>
        <v>#DIV/0!</v>
      </c>
      <c r="BC304" t="e">
        <f t="shared" si="217"/>
        <v>#DIV/0!</v>
      </c>
      <c r="BD304" t="s">
        <v>415</v>
      </c>
      <c r="BE304">
        <v>0</v>
      </c>
      <c r="BF304" t="e">
        <f t="shared" si="218"/>
        <v>#DIV/0!</v>
      </c>
      <c r="BG304" t="e">
        <f t="shared" si="219"/>
        <v>#DIV/0!</v>
      </c>
      <c r="BH304" t="e">
        <f t="shared" si="220"/>
        <v>#DIV/0!</v>
      </c>
      <c r="BI304" t="e">
        <f t="shared" si="221"/>
        <v>#DIV/0!</v>
      </c>
      <c r="BJ304" t="e">
        <f t="shared" si="222"/>
        <v>#DIV/0!</v>
      </c>
      <c r="BK304" t="e">
        <f t="shared" si="223"/>
        <v>#DIV/0!</v>
      </c>
      <c r="BL304" t="e">
        <f t="shared" si="224"/>
        <v>#DIV/0!</v>
      </c>
      <c r="BM304" t="e">
        <f t="shared" si="225"/>
        <v>#DIV/0!</v>
      </c>
      <c r="CV304">
        <f t="shared" si="226"/>
        <v>1800.1</v>
      </c>
      <c r="CW304">
        <f t="shared" si="227"/>
        <v>1513.2686993023822</v>
      </c>
      <c r="CX304">
        <f t="shared" si="228"/>
        <v>0.84065812971633924</v>
      </c>
      <c r="CY304">
        <f t="shared" si="229"/>
        <v>0.19131625943267874</v>
      </c>
      <c r="CZ304">
        <v>6</v>
      </c>
      <c r="DA304">
        <v>0.5</v>
      </c>
      <c r="DB304" t="s">
        <v>416</v>
      </c>
      <c r="DC304">
        <v>2</v>
      </c>
      <c r="DD304">
        <v>1674748608.0999999</v>
      </c>
      <c r="DE304">
        <v>399.85199999999998</v>
      </c>
      <c r="DF304">
        <v>459.86799999999999</v>
      </c>
      <c r="DG304">
        <v>24.935099999999998</v>
      </c>
      <c r="DH304">
        <v>19.1541</v>
      </c>
      <c r="DI304">
        <v>403.76799999999997</v>
      </c>
      <c r="DJ304">
        <v>24.543299999999999</v>
      </c>
      <c r="DK304">
        <v>500.04899999999998</v>
      </c>
      <c r="DL304">
        <v>99.093800000000002</v>
      </c>
      <c r="DM304">
        <v>0.10012500000000001</v>
      </c>
      <c r="DN304">
        <v>28.001200000000001</v>
      </c>
      <c r="DO304">
        <v>28.046900000000001</v>
      </c>
      <c r="DP304">
        <v>999.9</v>
      </c>
      <c r="DQ304">
        <v>0</v>
      </c>
      <c r="DR304">
        <v>0</v>
      </c>
      <c r="DS304">
        <v>9997.5</v>
      </c>
      <c r="DT304">
        <v>0</v>
      </c>
      <c r="DU304">
        <v>389.25</v>
      </c>
      <c r="DV304">
        <v>-60.015799999999999</v>
      </c>
      <c r="DW304">
        <v>410.07799999999997</v>
      </c>
      <c r="DX304">
        <v>468.84800000000001</v>
      </c>
      <c r="DY304">
        <v>5.7809699999999999</v>
      </c>
      <c r="DZ304">
        <v>459.86799999999999</v>
      </c>
      <c r="EA304">
        <v>19.1541</v>
      </c>
      <c r="EB304">
        <v>2.4709099999999999</v>
      </c>
      <c r="EC304">
        <v>1.89805</v>
      </c>
      <c r="ED304">
        <v>20.836099999999998</v>
      </c>
      <c r="EE304">
        <v>16.618600000000001</v>
      </c>
      <c r="EF304">
        <v>1800.1</v>
      </c>
      <c r="EG304">
        <v>0.97800100000000001</v>
      </c>
      <c r="EH304">
        <v>2.1999299999999999E-2</v>
      </c>
      <c r="EI304">
        <v>0</v>
      </c>
      <c r="EJ304">
        <v>715.74699999999996</v>
      </c>
      <c r="EK304">
        <v>5.0010599999999998</v>
      </c>
      <c r="EL304">
        <v>13257.3</v>
      </c>
      <c r="EM304">
        <v>16712</v>
      </c>
      <c r="EN304">
        <v>46.936999999999998</v>
      </c>
      <c r="EO304">
        <v>47.811999999999998</v>
      </c>
      <c r="EP304">
        <v>47.75</v>
      </c>
      <c r="EQ304">
        <v>46.875</v>
      </c>
      <c r="ER304">
        <v>47.936999999999998</v>
      </c>
      <c r="ES304">
        <v>1755.61</v>
      </c>
      <c r="ET304">
        <v>39.49</v>
      </c>
      <c r="EU304">
        <v>0</v>
      </c>
      <c r="EV304">
        <v>1674748605.5</v>
      </c>
      <c r="EW304">
        <v>0</v>
      </c>
      <c r="EX304">
        <v>715.78957692307688</v>
      </c>
      <c r="EY304">
        <v>-1.036752129612738</v>
      </c>
      <c r="EZ304">
        <v>-8.5982905476939528</v>
      </c>
      <c r="FA304">
        <v>13257.56538461538</v>
      </c>
      <c r="FB304">
        <v>15</v>
      </c>
      <c r="FC304">
        <v>1674745522.0999999</v>
      </c>
      <c r="FD304" t="s">
        <v>417</v>
      </c>
      <c r="FE304">
        <v>1674745522.0999999</v>
      </c>
      <c r="FF304">
        <v>1674745515.0999999</v>
      </c>
      <c r="FG304">
        <v>2</v>
      </c>
      <c r="FH304">
        <v>7.9000000000000001E-2</v>
      </c>
      <c r="FI304">
        <v>5.8000000000000003E-2</v>
      </c>
      <c r="FJ304">
        <v>-3.89</v>
      </c>
      <c r="FK304">
        <v>9.4E-2</v>
      </c>
      <c r="FL304">
        <v>383</v>
      </c>
      <c r="FM304">
        <v>18</v>
      </c>
      <c r="FN304">
        <v>0.28000000000000003</v>
      </c>
      <c r="FO304">
        <v>0.05</v>
      </c>
      <c r="FP304">
        <v>47.886231719898618</v>
      </c>
      <c r="FQ304">
        <v>0.56643642650201798</v>
      </c>
      <c r="FR304">
        <v>6.4247074614138422E-2</v>
      </c>
      <c r="FS304">
        <v>-1</v>
      </c>
      <c r="FT304">
        <v>0.37967404151529871</v>
      </c>
      <c r="FU304">
        <v>1.154528086133997E-2</v>
      </c>
      <c r="FV304">
        <v>1.3836245684842299E-3</v>
      </c>
      <c r="FW304">
        <v>-1</v>
      </c>
      <c r="FX304">
        <v>0</v>
      </c>
      <c r="FY304">
        <v>0</v>
      </c>
      <c r="FZ304" t="s">
        <v>418</v>
      </c>
      <c r="GA304">
        <v>2.9779</v>
      </c>
      <c r="GB304">
        <v>2.8064300000000002</v>
      </c>
      <c r="GC304">
        <v>9.7589700000000001E-2</v>
      </c>
      <c r="GD304">
        <v>0.10645499999999999</v>
      </c>
      <c r="GE304">
        <v>0.121319</v>
      </c>
      <c r="GF304">
        <v>0.10095</v>
      </c>
      <c r="GG304">
        <v>26673.4</v>
      </c>
      <c r="GH304">
        <v>24502.400000000001</v>
      </c>
      <c r="GI304">
        <v>26570.9</v>
      </c>
      <c r="GJ304">
        <v>25897.4</v>
      </c>
      <c r="GK304">
        <v>31768</v>
      </c>
      <c r="GL304">
        <v>32856.800000000003</v>
      </c>
      <c r="GM304">
        <v>37645.5</v>
      </c>
      <c r="GN304">
        <v>38416</v>
      </c>
      <c r="GO304">
        <v>1.9759500000000001</v>
      </c>
      <c r="GP304">
        <v>1.93407</v>
      </c>
      <c r="GQ304">
        <v>6.8824700000000003E-2</v>
      </c>
      <c r="GR304">
        <v>0</v>
      </c>
      <c r="GS304">
        <v>26.9223</v>
      </c>
      <c r="GT304">
        <v>999.9</v>
      </c>
      <c r="GU304">
        <v>54.2</v>
      </c>
      <c r="GV304">
        <v>32.1</v>
      </c>
      <c r="GW304">
        <v>26.264900000000001</v>
      </c>
      <c r="GX304">
        <v>61.911299999999997</v>
      </c>
      <c r="GY304">
        <v>11.887</v>
      </c>
      <c r="GZ304">
        <v>1</v>
      </c>
      <c r="HA304">
        <v>0.395152</v>
      </c>
      <c r="HB304">
        <v>2.0469200000000001</v>
      </c>
      <c r="HC304">
        <v>20.244499999999999</v>
      </c>
      <c r="HD304">
        <v>5.2093499999999997</v>
      </c>
      <c r="HE304">
        <v>11.9381</v>
      </c>
      <c r="HF304">
        <v>4.9875999999999996</v>
      </c>
      <c r="HG304">
        <v>3.2909999999999999</v>
      </c>
      <c r="HH304">
        <v>9999</v>
      </c>
      <c r="HI304">
        <v>9999</v>
      </c>
      <c r="HJ304">
        <v>9999</v>
      </c>
      <c r="HK304">
        <v>999.9</v>
      </c>
      <c r="HL304">
        <v>1.8702300000000001</v>
      </c>
      <c r="HM304">
        <v>1.87653</v>
      </c>
      <c r="HN304">
        <v>1.87425</v>
      </c>
      <c r="HO304">
        <v>1.87256</v>
      </c>
      <c r="HP304">
        <v>1.8729800000000001</v>
      </c>
      <c r="HQ304">
        <v>1.8703099999999999</v>
      </c>
      <c r="HR304">
        <v>1.8762700000000001</v>
      </c>
      <c r="HS304">
        <v>1.87531</v>
      </c>
      <c r="HT304">
        <v>5</v>
      </c>
      <c r="HU304">
        <v>0</v>
      </c>
      <c r="HV304">
        <v>0</v>
      </c>
      <c r="HW304">
        <v>0</v>
      </c>
      <c r="HX304" t="s">
        <v>419</v>
      </c>
      <c r="HY304" t="s">
        <v>420</v>
      </c>
      <c r="HZ304" t="s">
        <v>421</v>
      </c>
      <c r="IA304" t="s">
        <v>422</v>
      </c>
      <c r="IB304" t="s">
        <v>422</v>
      </c>
      <c r="IC304" t="s">
        <v>421</v>
      </c>
      <c r="ID304">
        <v>0</v>
      </c>
      <c r="IE304">
        <v>100</v>
      </c>
      <c r="IF304">
        <v>100</v>
      </c>
      <c r="IG304">
        <v>-3.9159999999999999</v>
      </c>
      <c r="IH304">
        <v>0.39179999999999998</v>
      </c>
      <c r="II304">
        <v>-3.1183980323874012</v>
      </c>
      <c r="IJ304">
        <v>-2.536945948238235E-3</v>
      </c>
      <c r="IK304">
        <v>1.581473279927893E-6</v>
      </c>
      <c r="IL304">
        <v>-4.6698293441882044E-10</v>
      </c>
      <c r="IM304">
        <v>-0.1212426229721789</v>
      </c>
      <c r="IN304">
        <v>-1.5895243091576399E-2</v>
      </c>
      <c r="IO304">
        <v>1.559614309849521E-3</v>
      </c>
      <c r="IP304">
        <v>-2.4566050869858518E-6</v>
      </c>
      <c r="IQ304">
        <v>2</v>
      </c>
      <c r="IR304">
        <v>2224</v>
      </c>
      <c r="IS304">
        <v>2</v>
      </c>
      <c r="IT304">
        <v>25</v>
      </c>
      <c r="IU304">
        <v>51.4</v>
      </c>
      <c r="IV304">
        <v>51.5</v>
      </c>
      <c r="IW304">
        <v>1.0449200000000001</v>
      </c>
      <c r="IX304">
        <v>2.4706999999999999</v>
      </c>
      <c r="IY304">
        <v>1.64917</v>
      </c>
      <c r="IZ304">
        <v>2.2973599999999998</v>
      </c>
      <c r="JA304">
        <v>1.50024</v>
      </c>
      <c r="JB304">
        <v>2.4084500000000002</v>
      </c>
      <c r="JC304">
        <v>37.554000000000002</v>
      </c>
      <c r="JD304">
        <v>23.868600000000001</v>
      </c>
      <c r="JE304">
        <v>18</v>
      </c>
      <c r="JF304">
        <v>506.565</v>
      </c>
      <c r="JG304">
        <v>472.78500000000003</v>
      </c>
      <c r="JH304">
        <v>25.073499999999999</v>
      </c>
      <c r="JI304">
        <v>32.236699999999999</v>
      </c>
      <c r="JJ304">
        <v>29.9999</v>
      </c>
      <c r="JK304">
        <v>32.240400000000001</v>
      </c>
      <c r="JL304">
        <v>32.216000000000001</v>
      </c>
      <c r="JM304">
        <v>20.955100000000002</v>
      </c>
      <c r="JN304">
        <v>42.496899999999997</v>
      </c>
      <c r="JO304">
        <v>83.846199999999996</v>
      </c>
      <c r="JP304">
        <v>25.081499999999998</v>
      </c>
      <c r="JQ304">
        <v>459.84899999999999</v>
      </c>
      <c r="JR304">
        <v>19.186599999999999</v>
      </c>
      <c r="JS304">
        <v>99.906300000000002</v>
      </c>
      <c r="JT304">
        <v>99.119500000000002</v>
      </c>
    </row>
    <row r="305" spans="1:280" x14ac:dyDescent="0.25">
      <c r="A305">
        <v>289</v>
      </c>
      <c r="B305">
        <v>1674748618.0999999</v>
      </c>
      <c r="C305">
        <v>2880.5</v>
      </c>
      <c r="D305" t="s">
        <v>997</v>
      </c>
      <c r="E305" t="s">
        <v>998</v>
      </c>
      <c r="F305" t="s">
        <v>412</v>
      </c>
      <c r="G305" t="s">
        <v>413</v>
      </c>
      <c r="H305" t="s">
        <v>414</v>
      </c>
      <c r="I305">
        <v>1674748618.0999999</v>
      </c>
      <c r="J305">
        <f t="shared" si="184"/>
        <v>4.9501106659669532E-3</v>
      </c>
      <c r="K305">
        <f t="shared" si="185"/>
        <v>4.9501106659669531</v>
      </c>
      <c r="L305">
        <f t="shared" si="186"/>
        <v>48.068673871762435</v>
      </c>
      <c r="M305">
        <f t="shared" si="187"/>
        <v>399.83600000000001</v>
      </c>
      <c r="N305">
        <f t="shared" si="188"/>
        <v>180.46949535673355</v>
      </c>
      <c r="O305">
        <f t="shared" si="189"/>
        <v>17.901453241868751</v>
      </c>
      <c r="P305">
        <f t="shared" si="190"/>
        <v>39.661248258423598</v>
      </c>
      <c r="Q305">
        <f t="shared" si="191"/>
        <v>0.38357892710550184</v>
      </c>
      <c r="R305">
        <f t="shared" si="192"/>
        <v>2.9138136987755292</v>
      </c>
      <c r="S305">
        <f t="shared" si="193"/>
        <v>0.35757268307765006</v>
      </c>
      <c r="T305">
        <f t="shared" si="194"/>
        <v>0.22567238404655093</v>
      </c>
      <c r="U305">
        <f t="shared" si="195"/>
        <v>344.32759860451694</v>
      </c>
      <c r="V305">
        <f t="shared" si="196"/>
        <v>28.746727803538331</v>
      </c>
      <c r="W305">
        <f t="shared" si="197"/>
        <v>28.037600000000001</v>
      </c>
      <c r="X305">
        <f t="shared" si="198"/>
        <v>3.8031657395800842</v>
      </c>
      <c r="Y305">
        <f t="shared" si="199"/>
        <v>65.177030585719905</v>
      </c>
      <c r="Z305">
        <f t="shared" si="200"/>
        <v>2.4734070755225099</v>
      </c>
      <c r="AA305">
        <f t="shared" si="201"/>
        <v>3.7949060478745191</v>
      </c>
      <c r="AB305">
        <f t="shared" si="202"/>
        <v>1.3297586640575743</v>
      </c>
      <c r="AC305">
        <f t="shared" si="203"/>
        <v>-218.29988036914264</v>
      </c>
      <c r="AD305">
        <f t="shared" si="204"/>
        <v>-5.8594392499891068</v>
      </c>
      <c r="AE305">
        <f t="shared" si="205"/>
        <v>-0.43841660456867554</v>
      </c>
      <c r="AF305">
        <f t="shared" si="206"/>
        <v>119.72986238081653</v>
      </c>
      <c r="AG305">
        <v>0</v>
      </c>
      <c r="AH305">
        <v>0</v>
      </c>
      <c r="AI305">
        <f t="shared" si="207"/>
        <v>1</v>
      </c>
      <c r="AJ305">
        <f t="shared" si="208"/>
        <v>0</v>
      </c>
      <c r="AK305">
        <f t="shared" si="209"/>
        <v>52229.877314751786</v>
      </c>
      <c r="AL305" t="s">
        <v>415</v>
      </c>
      <c r="AM305" t="s">
        <v>415</v>
      </c>
      <c r="AN305">
        <v>0</v>
      </c>
      <c r="AO305">
        <v>0</v>
      </c>
      <c r="AP305" t="e">
        <f t="shared" si="210"/>
        <v>#DIV/0!</v>
      </c>
      <c r="AQ305">
        <v>0</v>
      </c>
      <c r="AR305" t="s">
        <v>415</v>
      </c>
      <c r="AS305" t="s">
        <v>415</v>
      </c>
      <c r="AT305">
        <v>0</v>
      </c>
      <c r="AU305">
        <v>0</v>
      </c>
      <c r="AV305" t="e">
        <f t="shared" si="211"/>
        <v>#DIV/0!</v>
      </c>
      <c r="AW305">
        <v>0.5</v>
      </c>
      <c r="AX305">
        <f t="shared" si="212"/>
        <v>1512.9998993022584</v>
      </c>
      <c r="AY305">
        <f t="shared" si="213"/>
        <v>48.068673871762435</v>
      </c>
      <c r="AZ305" t="e">
        <f t="shared" si="214"/>
        <v>#DIV/0!</v>
      </c>
      <c r="BA305">
        <f t="shared" si="215"/>
        <v>3.1770440892910826E-2</v>
      </c>
      <c r="BB305" t="e">
        <f t="shared" si="216"/>
        <v>#DIV/0!</v>
      </c>
      <c r="BC305" t="e">
        <f t="shared" si="217"/>
        <v>#DIV/0!</v>
      </c>
      <c r="BD305" t="s">
        <v>415</v>
      </c>
      <c r="BE305">
        <v>0</v>
      </c>
      <c r="BF305" t="e">
        <f t="shared" si="218"/>
        <v>#DIV/0!</v>
      </c>
      <c r="BG305" t="e">
        <f t="shared" si="219"/>
        <v>#DIV/0!</v>
      </c>
      <c r="BH305" t="e">
        <f t="shared" si="220"/>
        <v>#DIV/0!</v>
      </c>
      <c r="BI305" t="e">
        <f t="shared" si="221"/>
        <v>#DIV/0!</v>
      </c>
      <c r="BJ305" t="e">
        <f t="shared" si="222"/>
        <v>#DIV/0!</v>
      </c>
      <c r="BK305" t="e">
        <f t="shared" si="223"/>
        <v>#DIV/0!</v>
      </c>
      <c r="BL305" t="e">
        <f t="shared" si="224"/>
        <v>#DIV/0!</v>
      </c>
      <c r="BM305" t="e">
        <f t="shared" si="225"/>
        <v>#DIV/0!</v>
      </c>
      <c r="CV305">
        <f t="shared" si="226"/>
        <v>1799.78</v>
      </c>
      <c r="CW305">
        <f t="shared" si="227"/>
        <v>1512.9998993022584</v>
      </c>
      <c r="CX305">
        <f t="shared" si="228"/>
        <v>0.84065824673141076</v>
      </c>
      <c r="CY305">
        <f t="shared" si="229"/>
        <v>0.19131649346282154</v>
      </c>
      <c r="CZ305">
        <v>6</v>
      </c>
      <c r="DA305">
        <v>0.5</v>
      </c>
      <c r="DB305" t="s">
        <v>416</v>
      </c>
      <c r="DC305">
        <v>2</v>
      </c>
      <c r="DD305">
        <v>1674748618.0999999</v>
      </c>
      <c r="DE305">
        <v>399.83600000000001</v>
      </c>
      <c r="DF305">
        <v>459.88400000000001</v>
      </c>
      <c r="DG305">
        <v>24.935099999999998</v>
      </c>
      <c r="DH305">
        <v>19.143999999999998</v>
      </c>
      <c r="DI305">
        <v>403.75200000000001</v>
      </c>
      <c r="DJ305">
        <v>24.543299999999999</v>
      </c>
      <c r="DK305">
        <v>500.07900000000001</v>
      </c>
      <c r="DL305">
        <v>99.093800000000002</v>
      </c>
      <c r="DM305">
        <v>9.9990099999999998E-2</v>
      </c>
      <c r="DN305">
        <v>28.000299999999999</v>
      </c>
      <c r="DO305">
        <v>28.037600000000001</v>
      </c>
      <c r="DP305">
        <v>999.9</v>
      </c>
      <c r="DQ305">
        <v>0</v>
      </c>
      <c r="DR305">
        <v>0</v>
      </c>
      <c r="DS305">
        <v>10001.200000000001</v>
      </c>
      <c r="DT305">
        <v>0</v>
      </c>
      <c r="DU305">
        <v>391.34300000000002</v>
      </c>
      <c r="DV305">
        <v>-60.048200000000001</v>
      </c>
      <c r="DW305">
        <v>410.06099999999998</v>
      </c>
      <c r="DX305">
        <v>468.86</v>
      </c>
      <c r="DY305">
        <v>5.7910300000000001</v>
      </c>
      <c r="DZ305">
        <v>459.88400000000001</v>
      </c>
      <c r="EA305">
        <v>19.143999999999998</v>
      </c>
      <c r="EB305">
        <v>2.4709099999999999</v>
      </c>
      <c r="EC305">
        <v>1.8970499999999999</v>
      </c>
      <c r="ED305">
        <v>20.836099999999998</v>
      </c>
      <c r="EE305">
        <v>16.610299999999999</v>
      </c>
      <c r="EF305">
        <v>1799.78</v>
      </c>
      <c r="EG305">
        <v>0.97799700000000001</v>
      </c>
      <c r="EH305">
        <v>2.2002799999999999E-2</v>
      </c>
      <c r="EI305">
        <v>0</v>
      </c>
      <c r="EJ305">
        <v>715.10199999999998</v>
      </c>
      <c r="EK305">
        <v>5.0010599999999998</v>
      </c>
      <c r="EL305">
        <v>13254.5</v>
      </c>
      <c r="EM305">
        <v>16709</v>
      </c>
      <c r="EN305">
        <v>46.936999999999998</v>
      </c>
      <c r="EO305">
        <v>47.811999999999998</v>
      </c>
      <c r="EP305">
        <v>47.811999999999998</v>
      </c>
      <c r="EQ305">
        <v>46.875</v>
      </c>
      <c r="ER305">
        <v>47.936999999999998</v>
      </c>
      <c r="ES305">
        <v>1755.29</v>
      </c>
      <c r="ET305">
        <v>39.49</v>
      </c>
      <c r="EU305">
        <v>0</v>
      </c>
      <c r="EV305">
        <v>1674748615.0999999</v>
      </c>
      <c r="EW305">
        <v>0</v>
      </c>
      <c r="EX305">
        <v>715.5688846153846</v>
      </c>
      <c r="EY305">
        <v>-1.566119643887673</v>
      </c>
      <c r="EZ305">
        <v>-3.0803418430365039</v>
      </c>
      <c r="FA305">
        <v>13256.634615384621</v>
      </c>
      <c r="FB305">
        <v>15</v>
      </c>
      <c r="FC305">
        <v>1674745522.0999999</v>
      </c>
      <c r="FD305" t="s">
        <v>417</v>
      </c>
      <c r="FE305">
        <v>1674745522.0999999</v>
      </c>
      <c r="FF305">
        <v>1674745515.0999999</v>
      </c>
      <c r="FG305">
        <v>2</v>
      </c>
      <c r="FH305">
        <v>7.9000000000000001E-2</v>
      </c>
      <c r="FI305">
        <v>5.8000000000000003E-2</v>
      </c>
      <c r="FJ305">
        <v>-3.89</v>
      </c>
      <c r="FK305">
        <v>9.4E-2</v>
      </c>
      <c r="FL305">
        <v>383</v>
      </c>
      <c r="FM305">
        <v>18</v>
      </c>
      <c r="FN305">
        <v>0.28000000000000003</v>
      </c>
      <c r="FO305">
        <v>0.05</v>
      </c>
      <c r="FP305">
        <v>47.977034656062088</v>
      </c>
      <c r="FQ305">
        <v>0.53327300328839455</v>
      </c>
      <c r="FR305">
        <v>6.1241235485889327E-2</v>
      </c>
      <c r="FS305">
        <v>-1</v>
      </c>
      <c r="FT305">
        <v>0.38127944777521688</v>
      </c>
      <c r="FU305">
        <v>1.177107491949784E-2</v>
      </c>
      <c r="FV305">
        <v>1.3841433999764641E-3</v>
      </c>
      <c r="FW305">
        <v>-1</v>
      </c>
      <c r="FX305">
        <v>0</v>
      </c>
      <c r="FY305">
        <v>0</v>
      </c>
      <c r="FZ305" t="s">
        <v>418</v>
      </c>
      <c r="GA305">
        <v>2.9779800000000001</v>
      </c>
      <c r="GB305">
        <v>2.8063199999999999</v>
      </c>
      <c r="GC305">
        <v>9.7586599999999996E-2</v>
      </c>
      <c r="GD305">
        <v>0.106457</v>
      </c>
      <c r="GE305">
        <v>0.121319</v>
      </c>
      <c r="GF305">
        <v>0.100912</v>
      </c>
      <c r="GG305">
        <v>26673.7</v>
      </c>
      <c r="GH305">
        <v>24503.4</v>
      </c>
      <c r="GI305">
        <v>26571.1</v>
      </c>
      <c r="GJ305">
        <v>25898.7</v>
      </c>
      <c r="GK305">
        <v>31768.6</v>
      </c>
      <c r="GL305">
        <v>32859.800000000003</v>
      </c>
      <c r="GM305">
        <v>37646.1</v>
      </c>
      <c r="GN305">
        <v>38418</v>
      </c>
      <c r="GO305">
        <v>1.9762999999999999</v>
      </c>
      <c r="GP305">
        <v>1.93415</v>
      </c>
      <c r="GQ305">
        <v>6.8564E-2</v>
      </c>
      <c r="GR305">
        <v>0</v>
      </c>
      <c r="GS305">
        <v>26.917200000000001</v>
      </c>
      <c r="GT305">
        <v>999.9</v>
      </c>
      <c r="GU305">
        <v>54.2</v>
      </c>
      <c r="GV305">
        <v>32.1</v>
      </c>
      <c r="GW305">
        <v>26.265799999999999</v>
      </c>
      <c r="GX305">
        <v>61.721299999999999</v>
      </c>
      <c r="GY305">
        <v>12.2516</v>
      </c>
      <c r="GZ305">
        <v>1</v>
      </c>
      <c r="HA305">
        <v>0.39521299999999998</v>
      </c>
      <c r="HB305">
        <v>2.1338699999999999</v>
      </c>
      <c r="HC305">
        <v>20.243300000000001</v>
      </c>
      <c r="HD305">
        <v>5.2092000000000001</v>
      </c>
      <c r="HE305">
        <v>11.9381</v>
      </c>
      <c r="HF305">
        <v>4.9875999999999996</v>
      </c>
      <c r="HG305">
        <v>3.2909999999999999</v>
      </c>
      <c r="HH305">
        <v>9999</v>
      </c>
      <c r="HI305">
        <v>9999</v>
      </c>
      <c r="HJ305">
        <v>9999</v>
      </c>
      <c r="HK305">
        <v>999.9</v>
      </c>
      <c r="HL305">
        <v>1.8702399999999999</v>
      </c>
      <c r="HM305">
        <v>1.87653</v>
      </c>
      <c r="HN305">
        <v>1.8742399999999999</v>
      </c>
      <c r="HO305">
        <v>1.8725499999999999</v>
      </c>
      <c r="HP305">
        <v>1.8729800000000001</v>
      </c>
      <c r="HQ305">
        <v>1.87029</v>
      </c>
      <c r="HR305">
        <v>1.87626</v>
      </c>
      <c r="HS305">
        <v>1.87531</v>
      </c>
      <c r="HT305">
        <v>5</v>
      </c>
      <c r="HU305">
        <v>0</v>
      </c>
      <c r="HV305">
        <v>0</v>
      </c>
      <c r="HW305">
        <v>0</v>
      </c>
      <c r="HX305" t="s">
        <v>419</v>
      </c>
      <c r="HY305" t="s">
        <v>420</v>
      </c>
      <c r="HZ305" t="s">
        <v>421</v>
      </c>
      <c r="IA305" t="s">
        <v>422</v>
      </c>
      <c r="IB305" t="s">
        <v>422</v>
      </c>
      <c r="IC305" t="s">
        <v>421</v>
      </c>
      <c r="ID305">
        <v>0</v>
      </c>
      <c r="IE305">
        <v>100</v>
      </c>
      <c r="IF305">
        <v>100</v>
      </c>
      <c r="IG305">
        <v>-3.9159999999999999</v>
      </c>
      <c r="IH305">
        <v>0.39179999999999998</v>
      </c>
      <c r="II305">
        <v>-3.1183980323874012</v>
      </c>
      <c r="IJ305">
        <v>-2.536945948238235E-3</v>
      </c>
      <c r="IK305">
        <v>1.581473279927893E-6</v>
      </c>
      <c r="IL305">
        <v>-4.6698293441882044E-10</v>
      </c>
      <c r="IM305">
        <v>-0.1212426229721789</v>
      </c>
      <c r="IN305">
        <v>-1.5895243091576399E-2</v>
      </c>
      <c r="IO305">
        <v>1.559614309849521E-3</v>
      </c>
      <c r="IP305">
        <v>-2.4566050869858518E-6</v>
      </c>
      <c r="IQ305">
        <v>2</v>
      </c>
      <c r="IR305">
        <v>2224</v>
      </c>
      <c r="IS305">
        <v>2</v>
      </c>
      <c r="IT305">
        <v>25</v>
      </c>
      <c r="IU305">
        <v>51.6</v>
      </c>
      <c r="IV305">
        <v>51.7</v>
      </c>
      <c r="IW305">
        <v>1.0461400000000001</v>
      </c>
      <c r="IX305">
        <v>2.4731399999999999</v>
      </c>
      <c r="IY305">
        <v>1.65039</v>
      </c>
      <c r="IZ305">
        <v>2.2973599999999998</v>
      </c>
      <c r="JA305">
        <v>1.50024</v>
      </c>
      <c r="JB305">
        <v>2.4023400000000001</v>
      </c>
      <c r="JC305">
        <v>37.578099999999999</v>
      </c>
      <c r="JD305">
        <v>23.868600000000001</v>
      </c>
      <c r="JE305">
        <v>18</v>
      </c>
      <c r="JF305">
        <v>506.79500000000002</v>
      </c>
      <c r="JG305">
        <v>472.85199999999998</v>
      </c>
      <c r="JH305">
        <v>25.0855</v>
      </c>
      <c r="JI305">
        <v>32.236699999999999</v>
      </c>
      <c r="JJ305">
        <v>30</v>
      </c>
      <c r="JK305">
        <v>32.240400000000001</v>
      </c>
      <c r="JL305">
        <v>32.2181</v>
      </c>
      <c r="JM305">
        <v>20.961500000000001</v>
      </c>
      <c r="JN305">
        <v>42.496899999999997</v>
      </c>
      <c r="JO305">
        <v>83.470500000000001</v>
      </c>
      <c r="JP305">
        <v>25.0839</v>
      </c>
      <c r="JQ305">
        <v>459.97699999999998</v>
      </c>
      <c r="JR305">
        <v>19.172899999999998</v>
      </c>
      <c r="JS305">
        <v>99.907600000000002</v>
      </c>
      <c r="JT305">
        <v>99.124399999999994</v>
      </c>
    </row>
    <row r="306" spans="1:280" x14ac:dyDescent="0.25">
      <c r="A306">
        <v>290</v>
      </c>
      <c r="B306">
        <v>1674748628.0999999</v>
      </c>
      <c r="C306">
        <v>2890.5</v>
      </c>
      <c r="D306" t="s">
        <v>999</v>
      </c>
      <c r="E306" t="s">
        <v>1000</v>
      </c>
      <c r="F306" t="s">
        <v>412</v>
      </c>
      <c r="G306" t="s">
        <v>413</v>
      </c>
      <c r="H306" t="s">
        <v>414</v>
      </c>
      <c r="I306">
        <v>1674748628.0999999</v>
      </c>
      <c r="J306">
        <f t="shared" si="184"/>
        <v>4.9648275108865013E-3</v>
      </c>
      <c r="K306">
        <f t="shared" si="185"/>
        <v>4.9648275108865016</v>
      </c>
      <c r="L306">
        <f t="shared" si="186"/>
        <v>48.146949923855722</v>
      </c>
      <c r="M306">
        <f t="shared" si="187"/>
        <v>399.89299999999997</v>
      </c>
      <c r="N306">
        <f t="shared" si="188"/>
        <v>180.96686585528215</v>
      </c>
      <c r="O306">
        <f t="shared" si="189"/>
        <v>17.951185624139935</v>
      </c>
      <c r="P306">
        <f t="shared" si="190"/>
        <v>39.667778070129295</v>
      </c>
      <c r="Q306">
        <f t="shared" si="191"/>
        <v>0.3850848688729222</v>
      </c>
      <c r="R306">
        <f t="shared" si="192"/>
        <v>2.9145188069192085</v>
      </c>
      <c r="S306">
        <f t="shared" si="193"/>
        <v>0.35888737674790383</v>
      </c>
      <c r="T306">
        <f t="shared" si="194"/>
        <v>0.22650966107161885</v>
      </c>
      <c r="U306">
        <f t="shared" si="195"/>
        <v>344.37319860470296</v>
      </c>
      <c r="V306">
        <f t="shared" si="196"/>
        <v>28.745385505075884</v>
      </c>
      <c r="W306">
        <f t="shared" si="197"/>
        <v>28.032299999999999</v>
      </c>
      <c r="X306">
        <f t="shared" si="198"/>
        <v>3.801991155358706</v>
      </c>
      <c r="Y306">
        <f t="shared" si="199"/>
        <v>65.160464969177639</v>
      </c>
      <c r="Z306">
        <f t="shared" si="200"/>
        <v>2.4731244170591697</v>
      </c>
      <c r="AA306">
        <f t="shared" si="201"/>
        <v>3.7954370310724657</v>
      </c>
      <c r="AB306">
        <f t="shared" si="202"/>
        <v>1.3288667382995363</v>
      </c>
      <c r="AC306">
        <f t="shared" si="203"/>
        <v>-218.94889323009471</v>
      </c>
      <c r="AD306">
        <f t="shared" si="204"/>
        <v>-4.6509751223911673</v>
      </c>
      <c r="AE306">
        <f t="shared" si="205"/>
        <v>-0.34790734440343363</v>
      </c>
      <c r="AF306">
        <f t="shared" si="206"/>
        <v>120.42542290781364</v>
      </c>
      <c r="AG306">
        <v>0</v>
      </c>
      <c r="AH306">
        <v>0</v>
      </c>
      <c r="AI306">
        <f t="shared" si="207"/>
        <v>1</v>
      </c>
      <c r="AJ306">
        <f t="shared" si="208"/>
        <v>0</v>
      </c>
      <c r="AK306">
        <f t="shared" si="209"/>
        <v>52249.705645864909</v>
      </c>
      <c r="AL306" t="s">
        <v>415</v>
      </c>
      <c r="AM306" t="s">
        <v>415</v>
      </c>
      <c r="AN306">
        <v>0</v>
      </c>
      <c r="AO306">
        <v>0</v>
      </c>
      <c r="AP306" t="e">
        <f t="shared" si="210"/>
        <v>#DIV/0!</v>
      </c>
      <c r="AQ306">
        <v>0</v>
      </c>
      <c r="AR306" t="s">
        <v>415</v>
      </c>
      <c r="AS306" t="s">
        <v>415</v>
      </c>
      <c r="AT306">
        <v>0</v>
      </c>
      <c r="AU306">
        <v>0</v>
      </c>
      <c r="AV306" t="e">
        <f t="shared" si="211"/>
        <v>#DIV/0!</v>
      </c>
      <c r="AW306">
        <v>0.5</v>
      </c>
      <c r="AX306">
        <f t="shared" si="212"/>
        <v>1513.2014993023515</v>
      </c>
      <c r="AY306">
        <f t="shared" si="213"/>
        <v>48.146949923855722</v>
      </c>
      <c r="AZ306" t="e">
        <f t="shared" si="214"/>
        <v>#DIV/0!</v>
      </c>
      <c r="BA306">
        <f t="shared" si="215"/>
        <v>3.1817936967451763E-2</v>
      </c>
      <c r="BB306" t="e">
        <f t="shared" si="216"/>
        <v>#DIV/0!</v>
      </c>
      <c r="BC306" t="e">
        <f t="shared" si="217"/>
        <v>#DIV/0!</v>
      </c>
      <c r="BD306" t="s">
        <v>415</v>
      </c>
      <c r="BE306">
        <v>0</v>
      </c>
      <c r="BF306" t="e">
        <f t="shared" si="218"/>
        <v>#DIV/0!</v>
      </c>
      <c r="BG306" t="e">
        <f t="shared" si="219"/>
        <v>#DIV/0!</v>
      </c>
      <c r="BH306" t="e">
        <f t="shared" si="220"/>
        <v>#DIV/0!</v>
      </c>
      <c r="BI306" t="e">
        <f t="shared" si="221"/>
        <v>#DIV/0!</v>
      </c>
      <c r="BJ306" t="e">
        <f t="shared" si="222"/>
        <v>#DIV/0!</v>
      </c>
      <c r="BK306" t="e">
        <f t="shared" si="223"/>
        <v>#DIV/0!</v>
      </c>
      <c r="BL306" t="e">
        <f t="shared" si="224"/>
        <v>#DIV/0!</v>
      </c>
      <c r="BM306" t="e">
        <f t="shared" si="225"/>
        <v>#DIV/0!</v>
      </c>
      <c r="CV306">
        <f t="shared" si="226"/>
        <v>1800.02</v>
      </c>
      <c r="CW306">
        <f t="shared" si="227"/>
        <v>1513.2014993023515</v>
      </c>
      <c r="CX306">
        <f t="shared" si="228"/>
        <v>0.84065815896620677</v>
      </c>
      <c r="CY306">
        <f t="shared" si="229"/>
        <v>0.19131631793241352</v>
      </c>
      <c r="CZ306">
        <v>6</v>
      </c>
      <c r="DA306">
        <v>0.5</v>
      </c>
      <c r="DB306" t="s">
        <v>416</v>
      </c>
      <c r="DC306">
        <v>2</v>
      </c>
      <c r="DD306">
        <v>1674748628.0999999</v>
      </c>
      <c r="DE306">
        <v>399.89299999999997</v>
      </c>
      <c r="DF306">
        <v>460.04399999999998</v>
      </c>
      <c r="DG306">
        <v>24.931699999999999</v>
      </c>
      <c r="DH306">
        <v>19.123200000000001</v>
      </c>
      <c r="DI306">
        <v>403.80900000000003</v>
      </c>
      <c r="DJ306">
        <v>24.540099999999999</v>
      </c>
      <c r="DK306">
        <v>500.065</v>
      </c>
      <c r="DL306">
        <v>99.096100000000007</v>
      </c>
      <c r="DM306">
        <v>9.9880099999999999E-2</v>
      </c>
      <c r="DN306">
        <v>28.002700000000001</v>
      </c>
      <c r="DO306">
        <v>28.032299999999999</v>
      </c>
      <c r="DP306">
        <v>999.9</v>
      </c>
      <c r="DQ306">
        <v>0</v>
      </c>
      <c r="DR306">
        <v>0</v>
      </c>
      <c r="DS306">
        <v>10005</v>
      </c>
      <c r="DT306">
        <v>0</v>
      </c>
      <c r="DU306">
        <v>393.33199999999999</v>
      </c>
      <c r="DV306">
        <v>-60.1509</v>
      </c>
      <c r="DW306">
        <v>410.11799999999999</v>
      </c>
      <c r="DX306">
        <v>469.01299999999998</v>
      </c>
      <c r="DY306">
        <v>5.8085100000000001</v>
      </c>
      <c r="DZ306">
        <v>460.04399999999998</v>
      </c>
      <c r="EA306">
        <v>19.123200000000001</v>
      </c>
      <c r="EB306">
        <v>2.4706299999999999</v>
      </c>
      <c r="EC306">
        <v>1.89503</v>
      </c>
      <c r="ED306">
        <v>20.834299999999999</v>
      </c>
      <c r="EE306">
        <v>16.593499999999999</v>
      </c>
      <c r="EF306">
        <v>1800.02</v>
      </c>
      <c r="EG306">
        <v>0.97800100000000001</v>
      </c>
      <c r="EH306">
        <v>2.1999299999999999E-2</v>
      </c>
      <c r="EI306">
        <v>0</v>
      </c>
      <c r="EJ306">
        <v>715.226</v>
      </c>
      <c r="EK306">
        <v>5.0010599999999998</v>
      </c>
      <c r="EL306">
        <v>13254.5</v>
      </c>
      <c r="EM306">
        <v>16711.3</v>
      </c>
      <c r="EN306">
        <v>46.936999999999998</v>
      </c>
      <c r="EO306">
        <v>47.875</v>
      </c>
      <c r="EP306">
        <v>47.811999999999998</v>
      </c>
      <c r="EQ306">
        <v>46.936999999999998</v>
      </c>
      <c r="ER306">
        <v>48</v>
      </c>
      <c r="ES306">
        <v>1755.53</v>
      </c>
      <c r="ET306">
        <v>39.49</v>
      </c>
      <c r="EU306">
        <v>0</v>
      </c>
      <c r="EV306">
        <v>1674748625.3</v>
      </c>
      <c r="EW306">
        <v>0</v>
      </c>
      <c r="EX306">
        <v>715.37963999999988</v>
      </c>
      <c r="EY306">
        <v>-0.9449230730806446</v>
      </c>
      <c r="EZ306">
        <v>-7.0923077035974771</v>
      </c>
      <c r="FA306">
        <v>13255.644</v>
      </c>
      <c r="FB306">
        <v>15</v>
      </c>
      <c r="FC306">
        <v>1674745522.0999999</v>
      </c>
      <c r="FD306" t="s">
        <v>417</v>
      </c>
      <c r="FE306">
        <v>1674745522.0999999</v>
      </c>
      <c r="FF306">
        <v>1674745515.0999999</v>
      </c>
      <c r="FG306">
        <v>2</v>
      </c>
      <c r="FH306">
        <v>7.9000000000000001E-2</v>
      </c>
      <c r="FI306">
        <v>5.8000000000000003E-2</v>
      </c>
      <c r="FJ306">
        <v>-3.89</v>
      </c>
      <c r="FK306">
        <v>9.4E-2</v>
      </c>
      <c r="FL306">
        <v>383</v>
      </c>
      <c r="FM306">
        <v>18</v>
      </c>
      <c r="FN306">
        <v>0.28000000000000003</v>
      </c>
      <c r="FO306">
        <v>0.05</v>
      </c>
      <c r="FP306">
        <v>48.084799631324771</v>
      </c>
      <c r="FQ306">
        <v>0.54628419206979106</v>
      </c>
      <c r="FR306">
        <v>6.2013184370522292E-2</v>
      </c>
      <c r="FS306">
        <v>-1</v>
      </c>
      <c r="FT306">
        <v>0.383283633611054</v>
      </c>
      <c r="FU306">
        <v>1.2218134412047121E-2</v>
      </c>
      <c r="FV306">
        <v>1.228004188229455E-3</v>
      </c>
      <c r="FW306">
        <v>-1</v>
      </c>
      <c r="FX306">
        <v>0</v>
      </c>
      <c r="FY306">
        <v>0</v>
      </c>
      <c r="FZ306" t="s">
        <v>418</v>
      </c>
      <c r="GA306">
        <v>2.9779399999999998</v>
      </c>
      <c r="GB306">
        <v>2.8062499999999999</v>
      </c>
      <c r="GC306">
        <v>9.7599400000000003E-2</v>
      </c>
      <c r="GD306">
        <v>0.106487</v>
      </c>
      <c r="GE306">
        <v>0.12131</v>
      </c>
      <c r="GF306">
        <v>0.100838</v>
      </c>
      <c r="GG306">
        <v>26673.5</v>
      </c>
      <c r="GH306">
        <v>24500.9</v>
      </c>
      <c r="GI306">
        <v>26571.4</v>
      </c>
      <c r="GJ306">
        <v>25896.9</v>
      </c>
      <c r="GK306">
        <v>31769.200000000001</v>
      </c>
      <c r="GL306">
        <v>32860</v>
      </c>
      <c r="GM306">
        <v>37646.5</v>
      </c>
      <c r="GN306">
        <v>38415</v>
      </c>
      <c r="GO306">
        <v>1.9761</v>
      </c>
      <c r="GP306">
        <v>1.9340299999999999</v>
      </c>
      <c r="GQ306">
        <v>6.8508100000000002E-2</v>
      </c>
      <c r="GR306">
        <v>0</v>
      </c>
      <c r="GS306">
        <v>26.912800000000001</v>
      </c>
      <c r="GT306">
        <v>999.9</v>
      </c>
      <c r="GU306">
        <v>54.1</v>
      </c>
      <c r="GV306">
        <v>32.1</v>
      </c>
      <c r="GW306">
        <v>26.218</v>
      </c>
      <c r="GX306">
        <v>61.831299999999999</v>
      </c>
      <c r="GY306">
        <v>12.552099999999999</v>
      </c>
      <c r="GZ306">
        <v>1</v>
      </c>
      <c r="HA306">
        <v>0.39520300000000003</v>
      </c>
      <c r="HB306">
        <v>2.1385299999999998</v>
      </c>
      <c r="HC306">
        <v>20.243400000000001</v>
      </c>
      <c r="HD306">
        <v>5.2093499999999997</v>
      </c>
      <c r="HE306">
        <v>11.9381</v>
      </c>
      <c r="HF306">
        <v>4.9877500000000001</v>
      </c>
      <c r="HG306">
        <v>3.2909999999999999</v>
      </c>
      <c r="HH306">
        <v>9999</v>
      </c>
      <c r="HI306">
        <v>9999</v>
      </c>
      <c r="HJ306">
        <v>9999</v>
      </c>
      <c r="HK306">
        <v>999.9</v>
      </c>
      <c r="HL306">
        <v>1.8702300000000001</v>
      </c>
      <c r="HM306">
        <v>1.87653</v>
      </c>
      <c r="HN306">
        <v>1.8742399999999999</v>
      </c>
      <c r="HO306">
        <v>1.87256</v>
      </c>
      <c r="HP306">
        <v>1.87294</v>
      </c>
      <c r="HQ306">
        <v>1.87029</v>
      </c>
      <c r="HR306">
        <v>1.8763000000000001</v>
      </c>
      <c r="HS306">
        <v>1.87531</v>
      </c>
      <c r="HT306">
        <v>5</v>
      </c>
      <c r="HU306">
        <v>0</v>
      </c>
      <c r="HV306">
        <v>0</v>
      </c>
      <c r="HW306">
        <v>0</v>
      </c>
      <c r="HX306" t="s">
        <v>419</v>
      </c>
      <c r="HY306" t="s">
        <v>420</v>
      </c>
      <c r="HZ306" t="s">
        <v>421</v>
      </c>
      <c r="IA306" t="s">
        <v>422</v>
      </c>
      <c r="IB306" t="s">
        <v>422</v>
      </c>
      <c r="IC306" t="s">
        <v>421</v>
      </c>
      <c r="ID306">
        <v>0</v>
      </c>
      <c r="IE306">
        <v>100</v>
      </c>
      <c r="IF306">
        <v>100</v>
      </c>
      <c r="IG306">
        <v>-3.9159999999999999</v>
      </c>
      <c r="IH306">
        <v>0.3916</v>
      </c>
      <c r="II306">
        <v>-3.1183980323874012</v>
      </c>
      <c r="IJ306">
        <v>-2.536945948238235E-3</v>
      </c>
      <c r="IK306">
        <v>1.581473279927893E-6</v>
      </c>
      <c r="IL306">
        <v>-4.6698293441882044E-10</v>
      </c>
      <c r="IM306">
        <v>-0.1212426229721789</v>
      </c>
      <c r="IN306">
        <v>-1.5895243091576399E-2</v>
      </c>
      <c r="IO306">
        <v>1.559614309849521E-3</v>
      </c>
      <c r="IP306">
        <v>-2.4566050869858518E-6</v>
      </c>
      <c r="IQ306">
        <v>2</v>
      </c>
      <c r="IR306">
        <v>2224</v>
      </c>
      <c r="IS306">
        <v>2</v>
      </c>
      <c r="IT306">
        <v>25</v>
      </c>
      <c r="IU306">
        <v>51.8</v>
      </c>
      <c r="IV306">
        <v>51.9</v>
      </c>
      <c r="IW306">
        <v>1.0461400000000001</v>
      </c>
      <c r="IX306">
        <v>2.47925</v>
      </c>
      <c r="IY306">
        <v>1.65039</v>
      </c>
      <c r="IZ306">
        <v>2.2973599999999998</v>
      </c>
      <c r="JA306">
        <v>1.50024</v>
      </c>
      <c r="JB306">
        <v>2.33887</v>
      </c>
      <c r="JC306">
        <v>37.578099999999999</v>
      </c>
      <c r="JD306">
        <v>23.851099999999999</v>
      </c>
      <c r="JE306">
        <v>18</v>
      </c>
      <c r="JF306">
        <v>506.66300000000001</v>
      </c>
      <c r="JG306">
        <v>472.76900000000001</v>
      </c>
      <c r="JH306">
        <v>25.086200000000002</v>
      </c>
      <c r="JI306">
        <v>32.236699999999999</v>
      </c>
      <c r="JJ306">
        <v>30</v>
      </c>
      <c r="JK306">
        <v>32.240400000000001</v>
      </c>
      <c r="JL306">
        <v>32.2181</v>
      </c>
      <c r="JM306">
        <v>20.962700000000002</v>
      </c>
      <c r="JN306">
        <v>42.496899999999997</v>
      </c>
      <c r="JO306">
        <v>83.470500000000001</v>
      </c>
      <c r="JP306">
        <v>25.086099999999998</v>
      </c>
      <c r="JQ306">
        <v>459.95400000000001</v>
      </c>
      <c r="JR306">
        <v>19.1585</v>
      </c>
      <c r="JS306">
        <v>99.908600000000007</v>
      </c>
      <c r="JT306">
        <v>99.117000000000004</v>
      </c>
    </row>
    <row r="307" spans="1:280" x14ac:dyDescent="0.25">
      <c r="A307">
        <v>291</v>
      </c>
      <c r="B307">
        <v>1674748638.0999999</v>
      </c>
      <c r="C307">
        <v>2900.5</v>
      </c>
      <c r="D307" t="s">
        <v>1001</v>
      </c>
      <c r="E307" t="s">
        <v>1002</v>
      </c>
      <c r="F307" t="s">
        <v>412</v>
      </c>
      <c r="G307" t="s">
        <v>413</v>
      </c>
      <c r="H307" t="s">
        <v>414</v>
      </c>
      <c r="I307">
        <v>1674748638.0999999</v>
      </c>
      <c r="J307">
        <f t="shared" si="184"/>
        <v>4.9988915074602172E-3</v>
      </c>
      <c r="K307">
        <f t="shared" si="185"/>
        <v>4.9988915074602174</v>
      </c>
      <c r="L307">
        <f t="shared" si="186"/>
        <v>48.319680945152456</v>
      </c>
      <c r="M307">
        <f t="shared" si="187"/>
        <v>399.863</v>
      </c>
      <c r="N307">
        <f t="shared" si="188"/>
        <v>181.12970232657298</v>
      </c>
      <c r="O307">
        <f t="shared" si="189"/>
        <v>17.967315144790788</v>
      </c>
      <c r="P307">
        <f t="shared" si="190"/>
        <v>39.664750968275989</v>
      </c>
      <c r="Q307">
        <f t="shared" si="191"/>
        <v>0.38697295897458622</v>
      </c>
      <c r="R307">
        <f t="shared" si="192"/>
        <v>2.9125439556860471</v>
      </c>
      <c r="S307">
        <f t="shared" si="193"/>
        <v>0.36051078264912878</v>
      </c>
      <c r="T307">
        <f t="shared" si="194"/>
        <v>0.22754578848914483</v>
      </c>
      <c r="U307">
        <f t="shared" si="195"/>
        <v>344.36749860467978</v>
      </c>
      <c r="V307">
        <f t="shared" si="196"/>
        <v>28.738418634262253</v>
      </c>
      <c r="W307">
        <f t="shared" si="197"/>
        <v>28.047499999999999</v>
      </c>
      <c r="X307">
        <f t="shared" si="198"/>
        <v>3.8053606222599523</v>
      </c>
      <c r="Y307">
        <f t="shared" si="199"/>
        <v>65.162784591216734</v>
      </c>
      <c r="Z307">
        <f t="shared" si="200"/>
        <v>2.4734287304495997</v>
      </c>
      <c r="AA307">
        <f t="shared" si="201"/>
        <v>3.7957689284858951</v>
      </c>
      <c r="AB307">
        <f t="shared" si="202"/>
        <v>1.3319318918103527</v>
      </c>
      <c r="AC307">
        <f t="shared" si="203"/>
        <v>-220.45111547899558</v>
      </c>
      <c r="AD307">
        <f t="shared" si="204"/>
        <v>-6.7990123196961436</v>
      </c>
      <c r="AE307">
        <f t="shared" si="205"/>
        <v>-0.50897438221146407</v>
      </c>
      <c r="AF307">
        <f t="shared" si="206"/>
        <v>116.60839642377658</v>
      </c>
      <c r="AG307">
        <v>0</v>
      </c>
      <c r="AH307">
        <v>0</v>
      </c>
      <c r="AI307">
        <f t="shared" si="207"/>
        <v>1</v>
      </c>
      <c r="AJ307">
        <f t="shared" si="208"/>
        <v>0</v>
      </c>
      <c r="AK307">
        <f t="shared" si="209"/>
        <v>52192.882483745088</v>
      </c>
      <c r="AL307" t="s">
        <v>415</v>
      </c>
      <c r="AM307" t="s">
        <v>415</v>
      </c>
      <c r="AN307">
        <v>0</v>
      </c>
      <c r="AO307">
        <v>0</v>
      </c>
      <c r="AP307" t="e">
        <f t="shared" si="210"/>
        <v>#DIV/0!</v>
      </c>
      <c r="AQ307">
        <v>0</v>
      </c>
      <c r="AR307" t="s">
        <v>415</v>
      </c>
      <c r="AS307" t="s">
        <v>415</v>
      </c>
      <c r="AT307">
        <v>0</v>
      </c>
      <c r="AU307">
        <v>0</v>
      </c>
      <c r="AV307" t="e">
        <f t="shared" si="211"/>
        <v>#DIV/0!</v>
      </c>
      <c r="AW307">
        <v>0.5</v>
      </c>
      <c r="AX307">
        <f t="shared" si="212"/>
        <v>1513.1762993023399</v>
      </c>
      <c r="AY307">
        <f t="shared" si="213"/>
        <v>48.319680945152456</v>
      </c>
      <c r="AZ307" t="e">
        <f t="shared" si="214"/>
        <v>#DIV/0!</v>
      </c>
      <c r="BA307">
        <f t="shared" si="215"/>
        <v>3.193261814068233E-2</v>
      </c>
      <c r="BB307" t="e">
        <f t="shared" si="216"/>
        <v>#DIV/0!</v>
      </c>
      <c r="BC307" t="e">
        <f t="shared" si="217"/>
        <v>#DIV/0!</v>
      </c>
      <c r="BD307" t="s">
        <v>415</v>
      </c>
      <c r="BE307">
        <v>0</v>
      </c>
      <c r="BF307" t="e">
        <f t="shared" si="218"/>
        <v>#DIV/0!</v>
      </c>
      <c r="BG307" t="e">
        <f t="shared" si="219"/>
        <v>#DIV/0!</v>
      </c>
      <c r="BH307" t="e">
        <f t="shared" si="220"/>
        <v>#DIV/0!</v>
      </c>
      <c r="BI307" t="e">
        <f t="shared" si="221"/>
        <v>#DIV/0!</v>
      </c>
      <c r="BJ307" t="e">
        <f t="shared" si="222"/>
        <v>#DIV/0!</v>
      </c>
      <c r="BK307" t="e">
        <f t="shared" si="223"/>
        <v>#DIV/0!</v>
      </c>
      <c r="BL307" t="e">
        <f t="shared" si="224"/>
        <v>#DIV/0!</v>
      </c>
      <c r="BM307" t="e">
        <f t="shared" si="225"/>
        <v>#DIV/0!</v>
      </c>
      <c r="CV307">
        <f t="shared" si="226"/>
        <v>1799.99</v>
      </c>
      <c r="CW307">
        <f t="shared" si="227"/>
        <v>1513.1762993023399</v>
      </c>
      <c r="CX307">
        <f t="shared" si="228"/>
        <v>0.84065816993557729</v>
      </c>
      <c r="CY307">
        <f t="shared" si="229"/>
        <v>0.19131633987115471</v>
      </c>
      <c r="CZ307">
        <v>6</v>
      </c>
      <c r="DA307">
        <v>0.5</v>
      </c>
      <c r="DB307" t="s">
        <v>416</v>
      </c>
      <c r="DC307">
        <v>2</v>
      </c>
      <c r="DD307">
        <v>1674748638.0999999</v>
      </c>
      <c r="DE307">
        <v>399.863</v>
      </c>
      <c r="DF307">
        <v>460.23500000000001</v>
      </c>
      <c r="DG307">
        <v>24.934799999999999</v>
      </c>
      <c r="DH307">
        <v>19.0867</v>
      </c>
      <c r="DI307">
        <v>403.779</v>
      </c>
      <c r="DJ307">
        <v>24.542999999999999</v>
      </c>
      <c r="DK307">
        <v>500.08499999999998</v>
      </c>
      <c r="DL307">
        <v>99.095699999999994</v>
      </c>
      <c r="DM307">
        <v>0.100152</v>
      </c>
      <c r="DN307">
        <v>28.004200000000001</v>
      </c>
      <c r="DO307">
        <v>28.047499999999999</v>
      </c>
      <c r="DP307">
        <v>999.9</v>
      </c>
      <c r="DQ307">
        <v>0</v>
      </c>
      <c r="DR307">
        <v>0</v>
      </c>
      <c r="DS307">
        <v>9993.75</v>
      </c>
      <c r="DT307">
        <v>0</v>
      </c>
      <c r="DU307">
        <v>394.02600000000001</v>
      </c>
      <c r="DV307">
        <v>-60.371400000000001</v>
      </c>
      <c r="DW307">
        <v>410.089</v>
      </c>
      <c r="DX307">
        <v>469.19</v>
      </c>
      <c r="DY307">
        <v>5.8480999999999996</v>
      </c>
      <c r="DZ307">
        <v>460.23500000000001</v>
      </c>
      <c r="EA307">
        <v>19.0867</v>
      </c>
      <c r="EB307">
        <v>2.4709300000000001</v>
      </c>
      <c r="EC307">
        <v>1.89141</v>
      </c>
      <c r="ED307">
        <v>20.836300000000001</v>
      </c>
      <c r="EE307">
        <v>16.563500000000001</v>
      </c>
      <c r="EF307">
        <v>1799.99</v>
      </c>
      <c r="EG307">
        <v>0.97800100000000001</v>
      </c>
      <c r="EH307">
        <v>2.1999299999999999E-2</v>
      </c>
      <c r="EI307">
        <v>0</v>
      </c>
      <c r="EJ307">
        <v>714.66600000000005</v>
      </c>
      <c r="EK307">
        <v>5.0010599999999998</v>
      </c>
      <c r="EL307">
        <v>13253</v>
      </c>
      <c r="EM307">
        <v>16711</v>
      </c>
      <c r="EN307">
        <v>47</v>
      </c>
      <c r="EO307">
        <v>47.936999999999998</v>
      </c>
      <c r="EP307">
        <v>47.875</v>
      </c>
      <c r="EQ307">
        <v>46.936999999999998</v>
      </c>
      <c r="ER307">
        <v>48</v>
      </c>
      <c r="ES307">
        <v>1755.5</v>
      </c>
      <c r="ET307">
        <v>39.49</v>
      </c>
      <c r="EU307">
        <v>0</v>
      </c>
      <c r="EV307">
        <v>1674748635.5</v>
      </c>
      <c r="EW307">
        <v>0</v>
      </c>
      <c r="EX307">
        <v>715.13861538461549</v>
      </c>
      <c r="EY307">
        <v>-2.1390769092856901</v>
      </c>
      <c r="EZ307">
        <v>-11.743589749706389</v>
      </c>
      <c r="FA307">
        <v>13253.99615384615</v>
      </c>
      <c r="FB307">
        <v>15</v>
      </c>
      <c r="FC307">
        <v>1674745522.0999999</v>
      </c>
      <c r="FD307" t="s">
        <v>417</v>
      </c>
      <c r="FE307">
        <v>1674745522.0999999</v>
      </c>
      <c r="FF307">
        <v>1674745515.0999999</v>
      </c>
      <c r="FG307">
        <v>2</v>
      </c>
      <c r="FH307">
        <v>7.9000000000000001E-2</v>
      </c>
      <c r="FI307">
        <v>5.8000000000000003E-2</v>
      </c>
      <c r="FJ307">
        <v>-3.89</v>
      </c>
      <c r="FK307">
        <v>9.4E-2</v>
      </c>
      <c r="FL307">
        <v>383</v>
      </c>
      <c r="FM307">
        <v>18</v>
      </c>
      <c r="FN307">
        <v>0.28000000000000003</v>
      </c>
      <c r="FO307">
        <v>0.05</v>
      </c>
      <c r="FP307">
        <v>48.135874421018713</v>
      </c>
      <c r="FQ307">
        <v>0.1561168469934395</v>
      </c>
      <c r="FR307">
        <v>5.3465312941624078E-2</v>
      </c>
      <c r="FS307">
        <v>-1</v>
      </c>
      <c r="FT307">
        <v>0.38483540156318158</v>
      </c>
      <c r="FU307">
        <v>7.1127654148737439E-3</v>
      </c>
      <c r="FV307">
        <v>7.9949614397361029E-4</v>
      </c>
      <c r="FW307">
        <v>-1</v>
      </c>
      <c r="FX307">
        <v>0</v>
      </c>
      <c r="FY307">
        <v>0</v>
      </c>
      <c r="FZ307" t="s">
        <v>418</v>
      </c>
      <c r="GA307">
        <v>2.9779900000000001</v>
      </c>
      <c r="GB307">
        <v>2.8064300000000002</v>
      </c>
      <c r="GC307">
        <v>9.7593299999999994E-2</v>
      </c>
      <c r="GD307">
        <v>0.106519</v>
      </c>
      <c r="GE307">
        <v>0.12132</v>
      </c>
      <c r="GF307">
        <v>0.100703</v>
      </c>
      <c r="GG307">
        <v>26674.2</v>
      </c>
      <c r="GH307">
        <v>24501.4</v>
      </c>
      <c r="GI307">
        <v>26571.8</v>
      </c>
      <c r="GJ307">
        <v>25898.3</v>
      </c>
      <c r="GK307">
        <v>31769.200000000001</v>
      </c>
      <c r="GL307">
        <v>32866.800000000003</v>
      </c>
      <c r="GM307">
        <v>37646.9</v>
      </c>
      <c r="GN307">
        <v>38417.199999999997</v>
      </c>
      <c r="GO307">
        <v>1.9760500000000001</v>
      </c>
      <c r="GP307">
        <v>1.9338500000000001</v>
      </c>
      <c r="GQ307">
        <v>6.9439399999999998E-2</v>
      </c>
      <c r="GR307">
        <v>0</v>
      </c>
      <c r="GS307">
        <v>26.912800000000001</v>
      </c>
      <c r="GT307">
        <v>999.9</v>
      </c>
      <c r="GU307">
        <v>54</v>
      </c>
      <c r="GV307">
        <v>32.1</v>
      </c>
      <c r="GW307">
        <v>26.166499999999999</v>
      </c>
      <c r="GX307">
        <v>62.061300000000003</v>
      </c>
      <c r="GY307">
        <v>12.1755</v>
      </c>
      <c r="GZ307">
        <v>1</v>
      </c>
      <c r="HA307">
        <v>0.39507599999999998</v>
      </c>
      <c r="HB307">
        <v>2.1512099999999998</v>
      </c>
      <c r="HC307">
        <v>20.243300000000001</v>
      </c>
      <c r="HD307">
        <v>5.2093499999999997</v>
      </c>
      <c r="HE307">
        <v>11.9381</v>
      </c>
      <c r="HF307">
        <v>4.9877500000000001</v>
      </c>
      <c r="HG307">
        <v>3.2909799999999998</v>
      </c>
      <c r="HH307">
        <v>9999</v>
      </c>
      <c r="HI307">
        <v>9999</v>
      </c>
      <c r="HJ307">
        <v>9999</v>
      </c>
      <c r="HK307">
        <v>999.9</v>
      </c>
      <c r="HL307">
        <v>1.87022</v>
      </c>
      <c r="HM307">
        <v>1.87653</v>
      </c>
      <c r="HN307">
        <v>1.8742399999999999</v>
      </c>
      <c r="HO307">
        <v>1.87256</v>
      </c>
      <c r="HP307">
        <v>1.87297</v>
      </c>
      <c r="HQ307">
        <v>1.8702700000000001</v>
      </c>
      <c r="HR307">
        <v>1.87625</v>
      </c>
      <c r="HS307">
        <v>1.87531</v>
      </c>
      <c r="HT307">
        <v>5</v>
      </c>
      <c r="HU307">
        <v>0</v>
      </c>
      <c r="HV307">
        <v>0</v>
      </c>
      <c r="HW307">
        <v>0</v>
      </c>
      <c r="HX307" t="s">
        <v>419</v>
      </c>
      <c r="HY307" t="s">
        <v>420</v>
      </c>
      <c r="HZ307" t="s">
        <v>421</v>
      </c>
      <c r="IA307" t="s">
        <v>422</v>
      </c>
      <c r="IB307" t="s">
        <v>422</v>
      </c>
      <c r="IC307" t="s">
        <v>421</v>
      </c>
      <c r="ID307">
        <v>0</v>
      </c>
      <c r="IE307">
        <v>100</v>
      </c>
      <c r="IF307">
        <v>100</v>
      </c>
      <c r="IG307">
        <v>-3.9159999999999999</v>
      </c>
      <c r="IH307">
        <v>0.39179999999999998</v>
      </c>
      <c r="II307">
        <v>-3.1183980323874012</v>
      </c>
      <c r="IJ307">
        <v>-2.536945948238235E-3</v>
      </c>
      <c r="IK307">
        <v>1.581473279927893E-6</v>
      </c>
      <c r="IL307">
        <v>-4.6698293441882044E-10</v>
      </c>
      <c r="IM307">
        <v>-0.1212426229721789</v>
      </c>
      <c r="IN307">
        <v>-1.5895243091576399E-2</v>
      </c>
      <c r="IO307">
        <v>1.559614309849521E-3</v>
      </c>
      <c r="IP307">
        <v>-2.4566050869858518E-6</v>
      </c>
      <c r="IQ307">
        <v>2</v>
      </c>
      <c r="IR307">
        <v>2224</v>
      </c>
      <c r="IS307">
        <v>2</v>
      </c>
      <c r="IT307">
        <v>25</v>
      </c>
      <c r="IU307">
        <v>51.9</v>
      </c>
      <c r="IV307">
        <v>52</v>
      </c>
      <c r="IW307">
        <v>1.0461400000000001</v>
      </c>
      <c r="IX307">
        <v>2.47803</v>
      </c>
      <c r="IY307">
        <v>1.65039</v>
      </c>
      <c r="IZ307">
        <v>2.2973599999999998</v>
      </c>
      <c r="JA307">
        <v>1.50024</v>
      </c>
      <c r="JB307">
        <v>2.3059099999999999</v>
      </c>
      <c r="JC307">
        <v>37.578099999999999</v>
      </c>
      <c r="JD307">
        <v>23.8598</v>
      </c>
      <c r="JE307">
        <v>18</v>
      </c>
      <c r="JF307">
        <v>506.63799999999998</v>
      </c>
      <c r="JG307">
        <v>472.65199999999999</v>
      </c>
      <c r="JH307">
        <v>25.086099999999998</v>
      </c>
      <c r="JI307">
        <v>32.236699999999999</v>
      </c>
      <c r="JJ307">
        <v>30.0002</v>
      </c>
      <c r="JK307">
        <v>32.241500000000002</v>
      </c>
      <c r="JL307">
        <v>32.2181</v>
      </c>
      <c r="JM307">
        <v>20.963799999999999</v>
      </c>
      <c r="JN307">
        <v>42.496899999999997</v>
      </c>
      <c r="JO307">
        <v>83.098100000000002</v>
      </c>
      <c r="JP307">
        <v>25.0824</v>
      </c>
      <c r="JQ307">
        <v>460.15300000000002</v>
      </c>
      <c r="JR307">
        <v>19.142900000000001</v>
      </c>
      <c r="JS307">
        <v>99.909899999999993</v>
      </c>
      <c r="JT307">
        <v>99.122600000000006</v>
      </c>
    </row>
    <row r="308" spans="1:280" x14ac:dyDescent="0.25">
      <c r="A308">
        <v>292</v>
      </c>
      <c r="B308">
        <v>1674748648.0999999</v>
      </c>
      <c r="C308">
        <v>2910.5</v>
      </c>
      <c r="D308" t="s">
        <v>1003</v>
      </c>
      <c r="E308" t="s">
        <v>1004</v>
      </c>
      <c r="F308" t="s">
        <v>412</v>
      </c>
      <c r="G308" t="s">
        <v>413</v>
      </c>
      <c r="H308" t="s">
        <v>414</v>
      </c>
      <c r="I308">
        <v>1674748648.0999999</v>
      </c>
      <c r="J308">
        <f t="shared" si="184"/>
        <v>4.998829051978607E-3</v>
      </c>
      <c r="K308">
        <f t="shared" si="185"/>
        <v>4.9988290519786069</v>
      </c>
      <c r="L308">
        <f t="shared" si="186"/>
        <v>48.243348654745539</v>
      </c>
      <c r="M308">
        <f t="shared" si="187"/>
        <v>399.81400000000002</v>
      </c>
      <c r="N308">
        <f t="shared" si="188"/>
        <v>181.86070632409189</v>
      </c>
      <c r="O308">
        <f t="shared" si="189"/>
        <v>18.040251371841538</v>
      </c>
      <c r="P308">
        <f t="shared" si="190"/>
        <v>39.660821778222406</v>
      </c>
      <c r="Q308">
        <f t="shared" si="191"/>
        <v>0.38782536860448341</v>
      </c>
      <c r="R308">
        <f t="shared" si="192"/>
        <v>2.9125880720829374</v>
      </c>
      <c r="S308">
        <f t="shared" si="193"/>
        <v>0.36125114867632907</v>
      </c>
      <c r="T308">
        <f t="shared" si="194"/>
        <v>0.22801763637961442</v>
      </c>
      <c r="U308">
        <f t="shared" si="195"/>
        <v>344.36179860465649</v>
      </c>
      <c r="V308">
        <f t="shared" si="196"/>
        <v>28.740789611273375</v>
      </c>
      <c r="W308">
        <f t="shared" si="197"/>
        <v>28.035599999999999</v>
      </c>
      <c r="X308">
        <f t="shared" si="198"/>
        <v>3.8027224630645073</v>
      </c>
      <c r="Y308">
        <f t="shared" si="199"/>
        <v>65.155198679585069</v>
      </c>
      <c r="Z308">
        <f t="shared" si="200"/>
        <v>2.4734868185596803</v>
      </c>
      <c r="AA308">
        <f t="shared" si="201"/>
        <v>3.796300017015668</v>
      </c>
      <c r="AB308">
        <f t="shared" si="202"/>
        <v>1.329235644504827</v>
      </c>
      <c r="AC308">
        <f t="shared" si="203"/>
        <v>-220.44836119225656</v>
      </c>
      <c r="AD308">
        <f t="shared" si="204"/>
        <v>-4.5536799961219119</v>
      </c>
      <c r="AE308">
        <f t="shared" si="205"/>
        <v>-0.34086739792434861</v>
      </c>
      <c r="AF308">
        <f t="shared" si="206"/>
        <v>119.01889001835367</v>
      </c>
      <c r="AG308">
        <v>0</v>
      </c>
      <c r="AH308">
        <v>0</v>
      </c>
      <c r="AI308">
        <f t="shared" si="207"/>
        <v>1</v>
      </c>
      <c r="AJ308">
        <f t="shared" si="208"/>
        <v>0</v>
      </c>
      <c r="AK308">
        <f t="shared" si="209"/>
        <v>52193.783055742344</v>
      </c>
      <c r="AL308" t="s">
        <v>415</v>
      </c>
      <c r="AM308" t="s">
        <v>415</v>
      </c>
      <c r="AN308">
        <v>0</v>
      </c>
      <c r="AO308">
        <v>0</v>
      </c>
      <c r="AP308" t="e">
        <f t="shared" si="210"/>
        <v>#DIV/0!</v>
      </c>
      <c r="AQ308">
        <v>0</v>
      </c>
      <c r="AR308" t="s">
        <v>415</v>
      </c>
      <c r="AS308" t="s">
        <v>415</v>
      </c>
      <c r="AT308">
        <v>0</v>
      </c>
      <c r="AU308">
        <v>0</v>
      </c>
      <c r="AV308" t="e">
        <f t="shared" si="211"/>
        <v>#DIV/0!</v>
      </c>
      <c r="AW308">
        <v>0.5</v>
      </c>
      <c r="AX308">
        <f t="shared" si="212"/>
        <v>1513.1510993023282</v>
      </c>
      <c r="AY308">
        <f t="shared" si="213"/>
        <v>48.243348654745539</v>
      </c>
      <c r="AZ308" t="e">
        <f t="shared" si="214"/>
        <v>#DIV/0!</v>
      </c>
      <c r="BA308">
        <f t="shared" si="215"/>
        <v>3.1882704031996015E-2</v>
      </c>
      <c r="BB308" t="e">
        <f t="shared" si="216"/>
        <v>#DIV/0!</v>
      </c>
      <c r="BC308" t="e">
        <f t="shared" si="217"/>
        <v>#DIV/0!</v>
      </c>
      <c r="BD308" t="s">
        <v>415</v>
      </c>
      <c r="BE308">
        <v>0</v>
      </c>
      <c r="BF308" t="e">
        <f t="shared" si="218"/>
        <v>#DIV/0!</v>
      </c>
      <c r="BG308" t="e">
        <f t="shared" si="219"/>
        <v>#DIV/0!</v>
      </c>
      <c r="BH308" t="e">
        <f t="shared" si="220"/>
        <v>#DIV/0!</v>
      </c>
      <c r="BI308" t="e">
        <f t="shared" si="221"/>
        <v>#DIV/0!</v>
      </c>
      <c r="BJ308" t="e">
        <f t="shared" si="222"/>
        <v>#DIV/0!</v>
      </c>
      <c r="BK308" t="e">
        <f t="shared" si="223"/>
        <v>#DIV/0!</v>
      </c>
      <c r="BL308" t="e">
        <f t="shared" si="224"/>
        <v>#DIV/0!</v>
      </c>
      <c r="BM308" t="e">
        <f t="shared" si="225"/>
        <v>#DIV/0!</v>
      </c>
      <c r="CV308">
        <f t="shared" si="226"/>
        <v>1799.96</v>
      </c>
      <c r="CW308">
        <f t="shared" si="227"/>
        <v>1513.1510993023282</v>
      </c>
      <c r="CX308">
        <f t="shared" si="228"/>
        <v>0.84065818090531363</v>
      </c>
      <c r="CY308">
        <f t="shared" si="229"/>
        <v>0.19131636181062717</v>
      </c>
      <c r="CZ308">
        <v>6</v>
      </c>
      <c r="DA308">
        <v>0.5</v>
      </c>
      <c r="DB308" t="s">
        <v>416</v>
      </c>
      <c r="DC308">
        <v>2</v>
      </c>
      <c r="DD308">
        <v>1674748648.0999999</v>
      </c>
      <c r="DE308">
        <v>399.81400000000002</v>
      </c>
      <c r="DF308">
        <v>460.1</v>
      </c>
      <c r="DG308">
        <v>24.934799999999999</v>
      </c>
      <c r="DH308">
        <v>19.086200000000002</v>
      </c>
      <c r="DI308">
        <v>403.73</v>
      </c>
      <c r="DJ308">
        <v>24.543099999999999</v>
      </c>
      <c r="DK308">
        <v>500.036</v>
      </c>
      <c r="DL308">
        <v>99.098200000000006</v>
      </c>
      <c r="DM308">
        <v>9.9981600000000004E-2</v>
      </c>
      <c r="DN308">
        <v>28.006599999999999</v>
      </c>
      <c r="DO308">
        <v>28.035599999999999</v>
      </c>
      <c r="DP308">
        <v>999.9</v>
      </c>
      <c r="DQ308">
        <v>0</v>
      </c>
      <c r="DR308">
        <v>0</v>
      </c>
      <c r="DS308">
        <v>9993.75</v>
      </c>
      <c r="DT308">
        <v>0</v>
      </c>
      <c r="DU308">
        <v>394.50299999999999</v>
      </c>
      <c r="DV308">
        <v>-60.285699999999999</v>
      </c>
      <c r="DW308">
        <v>410.03899999999999</v>
      </c>
      <c r="DX308">
        <v>469.053</v>
      </c>
      <c r="DY308">
        <v>5.8485800000000001</v>
      </c>
      <c r="DZ308">
        <v>460.1</v>
      </c>
      <c r="EA308">
        <v>19.086200000000002</v>
      </c>
      <c r="EB308">
        <v>2.4710000000000001</v>
      </c>
      <c r="EC308">
        <v>1.89141</v>
      </c>
      <c r="ED308">
        <v>20.8367</v>
      </c>
      <c r="EE308">
        <v>16.563500000000001</v>
      </c>
      <c r="EF308">
        <v>1799.96</v>
      </c>
      <c r="EG308">
        <v>0.97800100000000001</v>
      </c>
      <c r="EH308">
        <v>2.1999299999999999E-2</v>
      </c>
      <c r="EI308">
        <v>0</v>
      </c>
      <c r="EJ308">
        <v>714.93200000000002</v>
      </c>
      <c r="EK308">
        <v>5.0010599999999998</v>
      </c>
      <c r="EL308">
        <v>13251.9</v>
      </c>
      <c r="EM308">
        <v>16710.7</v>
      </c>
      <c r="EN308">
        <v>47.061999999999998</v>
      </c>
      <c r="EO308">
        <v>47.936999999999998</v>
      </c>
      <c r="EP308">
        <v>47.875</v>
      </c>
      <c r="EQ308">
        <v>47</v>
      </c>
      <c r="ER308">
        <v>48.061999999999998</v>
      </c>
      <c r="ES308">
        <v>1755.47</v>
      </c>
      <c r="ET308">
        <v>39.49</v>
      </c>
      <c r="EU308">
        <v>0</v>
      </c>
      <c r="EV308">
        <v>1674748645.0999999</v>
      </c>
      <c r="EW308">
        <v>0</v>
      </c>
      <c r="EX308">
        <v>714.8922692307691</v>
      </c>
      <c r="EY308">
        <v>-0.88379486822404763</v>
      </c>
      <c r="EZ308">
        <v>-6.1025640971436141</v>
      </c>
      <c r="FA308">
        <v>13252.75</v>
      </c>
      <c r="FB308">
        <v>15</v>
      </c>
      <c r="FC308">
        <v>1674745522.0999999</v>
      </c>
      <c r="FD308" t="s">
        <v>417</v>
      </c>
      <c r="FE308">
        <v>1674745522.0999999</v>
      </c>
      <c r="FF308">
        <v>1674745515.0999999</v>
      </c>
      <c r="FG308">
        <v>2</v>
      </c>
      <c r="FH308">
        <v>7.9000000000000001E-2</v>
      </c>
      <c r="FI308">
        <v>5.8000000000000003E-2</v>
      </c>
      <c r="FJ308">
        <v>-3.89</v>
      </c>
      <c r="FK308">
        <v>9.4E-2</v>
      </c>
      <c r="FL308">
        <v>383</v>
      </c>
      <c r="FM308">
        <v>18</v>
      </c>
      <c r="FN308">
        <v>0.28000000000000003</v>
      </c>
      <c r="FO308">
        <v>0.05</v>
      </c>
      <c r="FP308">
        <v>48.179915444453627</v>
      </c>
      <c r="FQ308">
        <v>0.35491095841171189</v>
      </c>
      <c r="FR308">
        <v>7.2216299665631714E-2</v>
      </c>
      <c r="FS308">
        <v>-1</v>
      </c>
      <c r="FT308">
        <v>0.38585847523566957</v>
      </c>
      <c r="FU308">
        <v>6.7736161653993033E-3</v>
      </c>
      <c r="FV308">
        <v>8.0129375527994635E-4</v>
      </c>
      <c r="FW308">
        <v>-1</v>
      </c>
      <c r="FX308">
        <v>0</v>
      </c>
      <c r="FY308">
        <v>0</v>
      </c>
      <c r="FZ308" t="s">
        <v>418</v>
      </c>
      <c r="GA308">
        <v>2.9778600000000002</v>
      </c>
      <c r="GB308">
        <v>2.8062499999999999</v>
      </c>
      <c r="GC308">
        <v>9.7586099999999995E-2</v>
      </c>
      <c r="GD308">
        <v>0.106499</v>
      </c>
      <c r="GE308">
        <v>0.121322</v>
      </c>
      <c r="GF308">
        <v>0.100703</v>
      </c>
      <c r="GG308">
        <v>26674.5</v>
      </c>
      <c r="GH308">
        <v>24502.9</v>
      </c>
      <c r="GI308">
        <v>26571.9</v>
      </c>
      <c r="GJ308">
        <v>25899.200000000001</v>
      </c>
      <c r="GK308">
        <v>31769.4</v>
      </c>
      <c r="GL308">
        <v>32868.400000000001</v>
      </c>
      <c r="GM308">
        <v>37647.199999999997</v>
      </c>
      <c r="GN308">
        <v>38419.1</v>
      </c>
      <c r="GO308">
        <v>1.97607</v>
      </c>
      <c r="GP308">
        <v>1.9338500000000001</v>
      </c>
      <c r="GQ308">
        <v>6.8712999999999996E-2</v>
      </c>
      <c r="GR308">
        <v>0</v>
      </c>
      <c r="GS308">
        <v>26.912800000000001</v>
      </c>
      <c r="GT308">
        <v>999.9</v>
      </c>
      <c r="GU308">
        <v>54</v>
      </c>
      <c r="GV308">
        <v>32.1</v>
      </c>
      <c r="GW308">
        <v>26.166699999999999</v>
      </c>
      <c r="GX308">
        <v>61.871299999999998</v>
      </c>
      <c r="GY308">
        <v>11.9511</v>
      </c>
      <c r="GZ308">
        <v>1</v>
      </c>
      <c r="HA308">
        <v>0.39510400000000001</v>
      </c>
      <c r="HB308">
        <v>2.19042</v>
      </c>
      <c r="HC308">
        <v>20.242799999999999</v>
      </c>
      <c r="HD308">
        <v>5.2098000000000004</v>
      </c>
      <c r="HE308">
        <v>11.9381</v>
      </c>
      <c r="HF308">
        <v>4.9875999999999996</v>
      </c>
      <c r="HG308">
        <v>3.2909999999999999</v>
      </c>
      <c r="HH308">
        <v>9999</v>
      </c>
      <c r="HI308">
        <v>9999</v>
      </c>
      <c r="HJ308">
        <v>9999</v>
      </c>
      <c r="HK308">
        <v>999.9</v>
      </c>
      <c r="HL308">
        <v>1.87016</v>
      </c>
      <c r="HM308">
        <v>1.87652</v>
      </c>
      <c r="HN308">
        <v>1.8742399999999999</v>
      </c>
      <c r="HO308">
        <v>1.8725499999999999</v>
      </c>
      <c r="HP308">
        <v>1.8729199999999999</v>
      </c>
      <c r="HQ308">
        <v>1.8702700000000001</v>
      </c>
      <c r="HR308">
        <v>1.87625</v>
      </c>
      <c r="HS308">
        <v>1.8753200000000001</v>
      </c>
      <c r="HT308">
        <v>5</v>
      </c>
      <c r="HU308">
        <v>0</v>
      </c>
      <c r="HV308">
        <v>0</v>
      </c>
      <c r="HW308">
        <v>0</v>
      </c>
      <c r="HX308" t="s">
        <v>419</v>
      </c>
      <c r="HY308" t="s">
        <v>420</v>
      </c>
      <c r="HZ308" t="s">
        <v>421</v>
      </c>
      <c r="IA308" t="s">
        <v>422</v>
      </c>
      <c r="IB308" t="s">
        <v>422</v>
      </c>
      <c r="IC308" t="s">
        <v>421</v>
      </c>
      <c r="ID308">
        <v>0</v>
      </c>
      <c r="IE308">
        <v>100</v>
      </c>
      <c r="IF308">
        <v>100</v>
      </c>
      <c r="IG308">
        <v>-3.9159999999999999</v>
      </c>
      <c r="IH308">
        <v>0.39169999999999999</v>
      </c>
      <c r="II308">
        <v>-3.1183980323874012</v>
      </c>
      <c r="IJ308">
        <v>-2.536945948238235E-3</v>
      </c>
      <c r="IK308">
        <v>1.581473279927893E-6</v>
      </c>
      <c r="IL308">
        <v>-4.6698293441882044E-10</v>
      </c>
      <c r="IM308">
        <v>-0.1212426229721789</v>
      </c>
      <c r="IN308">
        <v>-1.5895243091576399E-2</v>
      </c>
      <c r="IO308">
        <v>1.559614309849521E-3</v>
      </c>
      <c r="IP308">
        <v>-2.4566050869858518E-6</v>
      </c>
      <c r="IQ308">
        <v>2</v>
      </c>
      <c r="IR308">
        <v>2224</v>
      </c>
      <c r="IS308">
        <v>2</v>
      </c>
      <c r="IT308">
        <v>25</v>
      </c>
      <c r="IU308">
        <v>52.1</v>
      </c>
      <c r="IV308">
        <v>52.2</v>
      </c>
      <c r="IW308">
        <v>1.0461400000000001</v>
      </c>
      <c r="IX308">
        <v>2.48047</v>
      </c>
      <c r="IY308">
        <v>1.65039</v>
      </c>
      <c r="IZ308">
        <v>2.2973599999999998</v>
      </c>
      <c r="JA308">
        <v>1.50024</v>
      </c>
      <c r="JB308">
        <v>2.2888199999999999</v>
      </c>
      <c r="JC308">
        <v>37.578099999999999</v>
      </c>
      <c r="JD308">
        <v>23.8598</v>
      </c>
      <c r="JE308">
        <v>18</v>
      </c>
      <c r="JF308">
        <v>506.67</v>
      </c>
      <c r="JG308">
        <v>472.65199999999999</v>
      </c>
      <c r="JH308">
        <v>25.078399999999998</v>
      </c>
      <c r="JI308">
        <v>32.236699999999999</v>
      </c>
      <c r="JJ308">
        <v>30.0001</v>
      </c>
      <c r="JK308">
        <v>32.243299999999998</v>
      </c>
      <c r="JL308">
        <v>32.2181</v>
      </c>
      <c r="JM308">
        <v>20.9741</v>
      </c>
      <c r="JN308">
        <v>42.496899999999997</v>
      </c>
      <c r="JO308">
        <v>82.718199999999996</v>
      </c>
      <c r="JP308">
        <v>25.069500000000001</v>
      </c>
      <c r="JQ308">
        <v>460.351</v>
      </c>
      <c r="JR308">
        <v>19.129899999999999</v>
      </c>
      <c r="JS308">
        <v>99.910700000000006</v>
      </c>
      <c r="JT308">
        <v>99.126900000000006</v>
      </c>
    </row>
    <row r="309" spans="1:280" x14ac:dyDescent="0.25">
      <c r="A309">
        <v>293</v>
      </c>
      <c r="B309">
        <v>1674748658.0999999</v>
      </c>
      <c r="C309">
        <v>2920.5</v>
      </c>
      <c r="D309" t="s">
        <v>1005</v>
      </c>
      <c r="E309" t="s">
        <v>1006</v>
      </c>
      <c r="F309" t="s">
        <v>412</v>
      </c>
      <c r="G309" t="s">
        <v>413</v>
      </c>
      <c r="H309" t="s">
        <v>414</v>
      </c>
      <c r="I309">
        <v>1674748658.0999999</v>
      </c>
      <c r="J309">
        <f t="shared" si="184"/>
        <v>5.0284367933100798E-3</v>
      </c>
      <c r="K309">
        <f t="shared" si="185"/>
        <v>5.02843679331008</v>
      </c>
      <c r="L309">
        <f t="shared" si="186"/>
        <v>48.46061550743682</v>
      </c>
      <c r="M309">
        <f t="shared" si="187"/>
        <v>399.80900000000003</v>
      </c>
      <c r="N309">
        <f t="shared" si="188"/>
        <v>181.72772136426639</v>
      </c>
      <c r="O309">
        <f t="shared" si="189"/>
        <v>18.027035608451335</v>
      </c>
      <c r="P309">
        <f t="shared" si="190"/>
        <v>39.660273212430901</v>
      </c>
      <c r="Q309">
        <f t="shared" si="191"/>
        <v>0.3894476729426215</v>
      </c>
      <c r="R309">
        <f t="shared" si="192"/>
        <v>2.913242407633561</v>
      </c>
      <c r="S309">
        <f t="shared" si="193"/>
        <v>0.3626644692430645</v>
      </c>
      <c r="T309">
        <f t="shared" si="194"/>
        <v>0.22891798022703466</v>
      </c>
      <c r="U309">
        <f t="shared" si="195"/>
        <v>344.35609860463325</v>
      </c>
      <c r="V309">
        <f t="shared" si="196"/>
        <v>28.736965665238241</v>
      </c>
      <c r="W309">
        <f t="shared" si="197"/>
        <v>28.044899999999998</v>
      </c>
      <c r="X309">
        <f t="shared" si="198"/>
        <v>3.8047840814472984</v>
      </c>
      <c r="Y309">
        <f t="shared" si="199"/>
        <v>65.12412893183182</v>
      </c>
      <c r="Z309">
        <f t="shared" si="200"/>
        <v>2.4728982711378897</v>
      </c>
      <c r="AA309">
        <f t="shared" si="201"/>
        <v>3.7972074432294938</v>
      </c>
      <c r="AB309">
        <f t="shared" si="202"/>
        <v>1.3318858103094087</v>
      </c>
      <c r="AC309">
        <f t="shared" si="203"/>
        <v>-221.75406258497452</v>
      </c>
      <c r="AD309">
        <f t="shared" si="204"/>
        <v>-5.3714083840674043</v>
      </c>
      <c r="AE309">
        <f t="shared" si="205"/>
        <v>-0.40201529141392106</v>
      </c>
      <c r="AF309">
        <f t="shared" si="206"/>
        <v>116.82861234417739</v>
      </c>
      <c r="AG309">
        <v>0</v>
      </c>
      <c r="AH309">
        <v>0</v>
      </c>
      <c r="AI309">
        <f t="shared" si="207"/>
        <v>1</v>
      </c>
      <c r="AJ309">
        <f t="shared" si="208"/>
        <v>0</v>
      </c>
      <c r="AK309">
        <f t="shared" si="209"/>
        <v>52211.805533708415</v>
      </c>
      <c r="AL309" t="s">
        <v>415</v>
      </c>
      <c r="AM309" t="s">
        <v>415</v>
      </c>
      <c r="AN309">
        <v>0</v>
      </c>
      <c r="AO309">
        <v>0</v>
      </c>
      <c r="AP309" t="e">
        <f t="shared" si="210"/>
        <v>#DIV/0!</v>
      </c>
      <c r="AQ309">
        <v>0</v>
      </c>
      <c r="AR309" t="s">
        <v>415</v>
      </c>
      <c r="AS309" t="s">
        <v>415</v>
      </c>
      <c r="AT309">
        <v>0</v>
      </c>
      <c r="AU309">
        <v>0</v>
      </c>
      <c r="AV309" t="e">
        <f t="shared" si="211"/>
        <v>#DIV/0!</v>
      </c>
      <c r="AW309">
        <v>0.5</v>
      </c>
      <c r="AX309">
        <f t="shared" si="212"/>
        <v>1513.1258993023168</v>
      </c>
      <c r="AY309">
        <f t="shared" si="213"/>
        <v>48.46061550743682</v>
      </c>
      <c r="AZ309" t="e">
        <f t="shared" si="214"/>
        <v>#DIV/0!</v>
      </c>
      <c r="BA309">
        <f t="shared" si="215"/>
        <v>3.2026823101621214E-2</v>
      </c>
      <c r="BB309" t="e">
        <f t="shared" si="216"/>
        <v>#DIV/0!</v>
      </c>
      <c r="BC309" t="e">
        <f t="shared" si="217"/>
        <v>#DIV/0!</v>
      </c>
      <c r="BD309" t="s">
        <v>415</v>
      </c>
      <c r="BE309">
        <v>0</v>
      </c>
      <c r="BF309" t="e">
        <f t="shared" si="218"/>
        <v>#DIV/0!</v>
      </c>
      <c r="BG309" t="e">
        <f t="shared" si="219"/>
        <v>#DIV/0!</v>
      </c>
      <c r="BH309" t="e">
        <f t="shared" si="220"/>
        <v>#DIV/0!</v>
      </c>
      <c r="BI309" t="e">
        <f t="shared" si="221"/>
        <v>#DIV/0!</v>
      </c>
      <c r="BJ309" t="e">
        <f t="shared" si="222"/>
        <v>#DIV/0!</v>
      </c>
      <c r="BK309" t="e">
        <f t="shared" si="223"/>
        <v>#DIV/0!</v>
      </c>
      <c r="BL309" t="e">
        <f t="shared" si="224"/>
        <v>#DIV/0!</v>
      </c>
      <c r="BM309" t="e">
        <f t="shared" si="225"/>
        <v>#DIV/0!</v>
      </c>
      <c r="CV309">
        <f t="shared" si="226"/>
        <v>1799.93</v>
      </c>
      <c r="CW309">
        <f t="shared" si="227"/>
        <v>1513.1258993023168</v>
      </c>
      <c r="CX309">
        <f t="shared" si="228"/>
        <v>0.84065819187541557</v>
      </c>
      <c r="CY309">
        <f t="shared" si="229"/>
        <v>0.19131638375083099</v>
      </c>
      <c r="CZ309">
        <v>6</v>
      </c>
      <c r="DA309">
        <v>0.5</v>
      </c>
      <c r="DB309" t="s">
        <v>416</v>
      </c>
      <c r="DC309">
        <v>2</v>
      </c>
      <c r="DD309">
        <v>1674748658.0999999</v>
      </c>
      <c r="DE309">
        <v>399.80900000000003</v>
      </c>
      <c r="DF309">
        <v>460.36599999999999</v>
      </c>
      <c r="DG309">
        <v>24.928899999999999</v>
      </c>
      <c r="DH309">
        <v>19.045999999999999</v>
      </c>
      <c r="DI309">
        <v>403.72500000000002</v>
      </c>
      <c r="DJ309">
        <v>24.537400000000002</v>
      </c>
      <c r="DK309">
        <v>500.06799999999998</v>
      </c>
      <c r="DL309">
        <v>99.098100000000002</v>
      </c>
      <c r="DM309">
        <v>9.99501E-2</v>
      </c>
      <c r="DN309">
        <v>28.0107</v>
      </c>
      <c r="DO309">
        <v>28.044899999999998</v>
      </c>
      <c r="DP309">
        <v>999.9</v>
      </c>
      <c r="DQ309">
        <v>0</v>
      </c>
      <c r="DR309">
        <v>0</v>
      </c>
      <c r="DS309">
        <v>9997.5</v>
      </c>
      <c r="DT309">
        <v>0</v>
      </c>
      <c r="DU309">
        <v>394.66800000000001</v>
      </c>
      <c r="DV309">
        <v>-60.556399999999996</v>
      </c>
      <c r="DW309">
        <v>410.03100000000001</v>
      </c>
      <c r="DX309">
        <v>469.30399999999997</v>
      </c>
      <c r="DY309">
        <v>5.8828800000000001</v>
      </c>
      <c r="DZ309">
        <v>460.36599999999999</v>
      </c>
      <c r="EA309">
        <v>19.045999999999999</v>
      </c>
      <c r="EB309">
        <v>2.4704100000000002</v>
      </c>
      <c r="EC309">
        <v>1.8874200000000001</v>
      </c>
      <c r="ED309">
        <v>20.832799999999999</v>
      </c>
      <c r="EE309">
        <v>16.5303</v>
      </c>
      <c r="EF309">
        <v>1799.93</v>
      </c>
      <c r="EG309">
        <v>0.97800100000000001</v>
      </c>
      <c r="EH309">
        <v>2.1999299999999999E-2</v>
      </c>
      <c r="EI309">
        <v>0</v>
      </c>
      <c r="EJ309">
        <v>714.80600000000004</v>
      </c>
      <c r="EK309">
        <v>5.0010599999999998</v>
      </c>
      <c r="EL309">
        <v>13249.6</v>
      </c>
      <c r="EM309">
        <v>16710.400000000001</v>
      </c>
      <c r="EN309">
        <v>47.061999999999998</v>
      </c>
      <c r="EO309">
        <v>48</v>
      </c>
      <c r="EP309">
        <v>47.875</v>
      </c>
      <c r="EQ309">
        <v>47</v>
      </c>
      <c r="ER309">
        <v>48.061999999999998</v>
      </c>
      <c r="ES309">
        <v>1755.44</v>
      </c>
      <c r="ET309">
        <v>39.49</v>
      </c>
      <c r="EU309">
        <v>0</v>
      </c>
      <c r="EV309">
        <v>1674748655.3</v>
      </c>
      <c r="EW309">
        <v>0</v>
      </c>
      <c r="EX309">
        <v>714.75528000000008</v>
      </c>
      <c r="EY309">
        <v>-0.3142307701238789</v>
      </c>
      <c r="EZ309">
        <v>-11.13076926293382</v>
      </c>
      <c r="FA309">
        <v>13251.512000000001</v>
      </c>
      <c r="FB309">
        <v>15</v>
      </c>
      <c r="FC309">
        <v>1674745522.0999999</v>
      </c>
      <c r="FD309" t="s">
        <v>417</v>
      </c>
      <c r="FE309">
        <v>1674745522.0999999</v>
      </c>
      <c r="FF309">
        <v>1674745515.0999999</v>
      </c>
      <c r="FG309">
        <v>2</v>
      </c>
      <c r="FH309">
        <v>7.9000000000000001E-2</v>
      </c>
      <c r="FI309">
        <v>5.8000000000000003E-2</v>
      </c>
      <c r="FJ309">
        <v>-3.89</v>
      </c>
      <c r="FK309">
        <v>9.4E-2</v>
      </c>
      <c r="FL309">
        <v>383</v>
      </c>
      <c r="FM309">
        <v>18</v>
      </c>
      <c r="FN309">
        <v>0.28000000000000003</v>
      </c>
      <c r="FO309">
        <v>0.05</v>
      </c>
      <c r="FP309">
        <v>48.315067399149576</v>
      </c>
      <c r="FQ309">
        <v>0.94102067702670333</v>
      </c>
      <c r="FR309">
        <v>0.11575415559876211</v>
      </c>
      <c r="FS309">
        <v>-1</v>
      </c>
      <c r="FT309">
        <v>0.38781912517191858</v>
      </c>
      <c r="FU309">
        <v>1.258031637497819E-2</v>
      </c>
      <c r="FV309">
        <v>1.3931319996832909E-3</v>
      </c>
      <c r="FW309">
        <v>-1</v>
      </c>
      <c r="FX309">
        <v>0</v>
      </c>
      <c r="FY309">
        <v>0</v>
      </c>
      <c r="FZ309" t="s">
        <v>418</v>
      </c>
      <c r="GA309">
        <v>2.9779499999999999</v>
      </c>
      <c r="GB309">
        <v>2.8062499999999999</v>
      </c>
      <c r="GC309">
        <v>9.7585000000000005E-2</v>
      </c>
      <c r="GD309">
        <v>0.106544</v>
      </c>
      <c r="GE309">
        <v>0.12130299999999999</v>
      </c>
      <c r="GF309">
        <v>0.10055500000000001</v>
      </c>
      <c r="GG309">
        <v>26673.4</v>
      </c>
      <c r="GH309">
        <v>24502</v>
      </c>
      <c r="GI309">
        <v>26570.799999999999</v>
      </c>
      <c r="GJ309">
        <v>25899.599999999999</v>
      </c>
      <c r="GK309">
        <v>31768.5</v>
      </c>
      <c r="GL309">
        <v>32874.1</v>
      </c>
      <c r="GM309">
        <v>37645.300000000003</v>
      </c>
      <c r="GN309">
        <v>38419.5</v>
      </c>
      <c r="GO309">
        <v>1.9759800000000001</v>
      </c>
      <c r="GP309">
        <v>1.9339</v>
      </c>
      <c r="GQ309">
        <v>6.9234500000000004E-2</v>
      </c>
      <c r="GR309">
        <v>0</v>
      </c>
      <c r="GS309">
        <v>26.913499999999999</v>
      </c>
      <c r="GT309">
        <v>999.9</v>
      </c>
      <c r="GU309">
        <v>53.9</v>
      </c>
      <c r="GV309">
        <v>32.1</v>
      </c>
      <c r="GW309">
        <v>26.119900000000001</v>
      </c>
      <c r="GX309">
        <v>61.741300000000003</v>
      </c>
      <c r="GY309">
        <v>12.027200000000001</v>
      </c>
      <c r="GZ309">
        <v>1</v>
      </c>
      <c r="HA309">
        <v>0.39530999999999999</v>
      </c>
      <c r="HB309">
        <v>2.2060499999999998</v>
      </c>
      <c r="HC309">
        <v>20.2425</v>
      </c>
      <c r="HD309">
        <v>5.2096499999999999</v>
      </c>
      <c r="HE309">
        <v>11.9381</v>
      </c>
      <c r="HF309">
        <v>4.9876500000000004</v>
      </c>
      <c r="HG309">
        <v>3.2909999999999999</v>
      </c>
      <c r="HH309">
        <v>9999</v>
      </c>
      <c r="HI309">
        <v>9999</v>
      </c>
      <c r="HJ309">
        <v>9999</v>
      </c>
      <c r="HK309">
        <v>999.9</v>
      </c>
      <c r="HL309">
        <v>1.8701700000000001</v>
      </c>
      <c r="HM309">
        <v>1.87653</v>
      </c>
      <c r="HN309">
        <v>1.8742399999999999</v>
      </c>
      <c r="HO309">
        <v>1.8725499999999999</v>
      </c>
      <c r="HP309">
        <v>1.87296</v>
      </c>
      <c r="HQ309">
        <v>1.87029</v>
      </c>
      <c r="HR309">
        <v>1.8762399999999999</v>
      </c>
      <c r="HS309">
        <v>1.87531</v>
      </c>
      <c r="HT309">
        <v>5</v>
      </c>
      <c r="HU309">
        <v>0</v>
      </c>
      <c r="HV309">
        <v>0</v>
      </c>
      <c r="HW309">
        <v>0</v>
      </c>
      <c r="HX309" t="s">
        <v>419</v>
      </c>
      <c r="HY309" t="s">
        <v>420</v>
      </c>
      <c r="HZ309" t="s">
        <v>421</v>
      </c>
      <c r="IA309" t="s">
        <v>422</v>
      </c>
      <c r="IB309" t="s">
        <v>422</v>
      </c>
      <c r="IC309" t="s">
        <v>421</v>
      </c>
      <c r="ID309">
        <v>0</v>
      </c>
      <c r="IE309">
        <v>100</v>
      </c>
      <c r="IF309">
        <v>100</v>
      </c>
      <c r="IG309">
        <v>-3.9159999999999999</v>
      </c>
      <c r="IH309">
        <v>0.39150000000000001</v>
      </c>
      <c r="II309">
        <v>-3.1183980323874012</v>
      </c>
      <c r="IJ309">
        <v>-2.536945948238235E-3</v>
      </c>
      <c r="IK309">
        <v>1.581473279927893E-6</v>
      </c>
      <c r="IL309">
        <v>-4.6698293441882044E-10</v>
      </c>
      <c r="IM309">
        <v>-0.1212426229721789</v>
      </c>
      <c r="IN309">
        <v>-1.5895243091576399E-2</v>
      </c>
      <c r="IO309">
        <v>1.559614309849521E-3</v>
      </c>
      <c r="IP309">
        <v>-2.4566050869858518E-6</v>
      </c>
      <c r="IQ309">
        <v>2</v>
      </c>
      <c r="IR309">
        <v>2224</v>
      </c>
      <c r="IS309">
        <v>2</v>
      </c>
      <c r="IT309">
        <v>25</v>
      </c>
      <c r="IU309">
        <v>52.3</v>
      </c>
      <c r="IV309">
        <v>52.4</v>
      </c>
      <c r="IW309">
        <v>1.0461400000000001</v>
      </c>
      <c r="IX309">
        <v>2.47437</v>
      </c>
      <c r="IY309">
        <v>1.65039</v>
      </c>
      <c r="IZ309">
        <v>2.2973599999999998</v>
      </c>
      <c r="JA309">
        <v>1.50024</v>
      </c>
      <c r="JB309">
        <v>2.4182100000000002</v>
      </c>
      <c r="JC309">
        <v>37.578099999999999</v>
      </c>
      <c r="JD309">
        <v>23.868600000000001</v>
      </c>
      <c r="JE309">
        <v>18</v>
      </c>
      <c r="JF309">
        <v>506.60500000000002</v>
      </c>
      <c r="JG309">
        <v>472.68599999999998</v>
      </c>
      <c r="JH309">
        <v>25.063700000000001</v>
      </c>
      <c r="JI309">
        <v>32.236699999999999</v>
      </c>
      <c r="JJ309">
        <v>30.0001</v>
      </c>
      <c r="JK309">
        <v>32.243299999999998</v>
      </c>
      <c r="JL309">
        <v>32.2181</v>
      </c>
      <c r="JM309">
        <v>20.976700000000001</v>
      </c>
      <c r="JN309">
        <v>42.496899999999997</v>
      </c>
      <c r="JO309">
        <v>82.718199999999996</v>
      </c>
      <c r="JP309">
        <v>25.0534</v>
      </c>
      <c r="JQ309">
        <v>460.50400000000002</v>
      </c>
      <c r="JR309">
        <v>19.118500000000001</v>
      </c>
      <c r="JS309">
        <v>99.905900000000003</v>
      </c>
      <c r="JT309">
        <v>99.128100000000003</v>
      </c>
    </row>
    <row r="310" spans="1:280" x14ac:dyDescent="0.25">
      <c r="A310">
        <v>294</v>
      </c>
      <c r="B310">
        <v>1674748668.0999999</v>
      </c>
      <c r="C310">
        <v>2930.5</v>
      </c>
      <c r="D310" t="s">
        <v>1007</v>
      </c>
      <c r="E310" t="s">
        <v>1008</v>
      </c>
      <c r="F310" t="s">
        <v>412</v>
      </c>
      <c r="G310" t="s">
        <v>413</v>
      </c>
      <c r="H310" t="s">
        <v>414</v>
      </c>
      <c r="I310">
        <v>1674748668.0999999</v>
      </c>
      <c r="J310">
        <f t="shared" si="184"/>
        <v>5.0516187709010903E-3</v>
      </c>
      <c r="K310">
        <f t="shared" si="185"/>
        <v>5.05161877090109</v>
      </c>
      <c r="L310">
        <f t="shared" si="186"/>
        <v>48.459517768554896</v>
      </c>
      <c r="M310">
        <f t="shared" si="187"/>
        <v>399.86599999999999</v>
      </c>
      <c r="N310">
        <f t="shared" si="188"/>
        <v>182.80631742313295</v>
      </c>
      <c r="O310">
        <f t="shared" si="189"/>
        <v>18.132860749201363</v>
      </c>
      <c r="P310">
        <f t="shared" si="190"/>
        <v>39.663369398538201</v>
      </c>
      <c r="Q310">
        <f t="shared" si="191"/>
        <v>0.39142397328985079</v>
      </c>
      <c r="R310">
        <f t="shared" si="192"/>
        <v>2.9183775053909233</v>
      </c>
      <c r="S310">
        <f t="shared" si="193"/>
        <v>0.36442243883782788</v>
      </c>
      <c r="T310">
        <f t="shared" si="194"/>
        <v>0.23003459870472437</v>
      </c>
      <c r="U310">
        <f t="shared" si="195"/>
        <v>344.34849860460224</v>
      </c>
      <c r="V310">
        <f t="shared" si="196"/>
        <v>28.728286223411892</v>
      </c>
      <c r="W310">
        <f t="shared" si="197"/>
        <v>28.043399999999998</v>
      </c>
      <c r="X310">
        <f t="shared" si="198"/>
        <v>3.8044514964139915</v>
      </c>
      <c r="Y310">
        <f t="shared" si="199"/>
        <v>65.131252207550006</v>
      </c>
      <c r="Z310">
        <f t="shared" si="200"/>
        <v>2.47296693179424</v>
      </c>
      <c r="AA310">
        <f t="shared" si="201"/>
        <v>3.7968975691021245</v>
      </c>
      <c r="AB310">
        <f t="shared" si="202"/>
        <v>1.3314845646197515</v>
      </c>
      <c r="AC310">
        <f t="shared" si="203"/>
        <v>-222.77638779673808</v>
      </c>
      <c r="AD310">
        <f t="shared" si="204"/>
        <v>-5.3651428712084632</v>
      </c>
      <c r="AE310">
        <f t="shared" si="205"/>
        <v>-0.40083401579388001</v>
      </c>
      <c r="AF310">
        <f t="shared" si="206"/>
        <v>115.80613392086184</v>
      </c>
      <c r="AG310">
        <v>0</v>
      </c>
      <c r="AH310">
        <v>0</v>
      </c>
      <c r="AI310">
        <f t="shared" si="207"/>
        <v>1</v>
      </c>
      <c r="AJ310">
        <f t="shared" si="208"/>
        <v>0</v>
      </c>
      <c r="AK310">
        <f t="shared" si="209"/>
        <v>52359.040427485146</v>
      </c>
      <c r="AL310" t="s">
        <v>415</v>
      </c>
      <c r="AM310" t="s">
        <v>415</v>
      </c>
      <c r="AN310">
        <v>0</v>
      </c>
      <c r="AO310">
        <v>0</v>
      </c>
      <c r="AP310" t="e">
        <f t="shared" si="210"/>
        <v>#DIV/0!</v>
      </c>
      <c r="AQ310">
        <v>0</v>
      </c>
      <c r="AR310" t="s">
        <v>415</v>
      </c>
      <c r="AS310" t="s">
        <v>415</v>
      </c>
      <c r="AT310">
        <v>0</v>
      </c>
      <c r="AU310">
        <v>0</v>
      </c>
      <c r="AV310" t="e">
        <f t="shared" si="211"/>
        <v>#DIV/0!</v>
      </c>
      <c r="AW310">
        <v>0.5</v>
      </c>
      <c r="AX310">
        <f t="shared" si="212"/>
        <v>1513.0922993023009</v>
      </c>
      <c r="AY310">
        <f t="shared" si="213"/>
        <v>48.459517768554896</v>
      </c>
      <c r="AZ310" t="e">
        <f t="shared" si="214"/>
        <v>#DIV/0!</v>
      </c>
      <c r="BA310">
        <f t="shared" si="215"/>
        <v>3.2026808801353342E-2</v>
      </c>
      <c r="BB310" t="e">
        <f t="shared" si="216"/>
        <v>#DIV/0!</v>
      </c>
      <c r="BC310" t="e">
        <f t="shared" si="217"/>
        <v>#DIV/0!</v>
      </c>
      <c r="BD310" t="s">
        <v>415</v>
      </c>
      <c r="BE310">
        <v>0</v>
      </c>
      <c r="BF310" t="e">
        <f t="shared" si="218"/>
        <v>#DIV/0!</v>
      </c>
      <c r="BG310" t="e">
        <f t="shared" si="219"/>
        <v>#DIV/0!</v>
      </c>
      <c r="BH310" t="e">
        <f t="shared" si="220"/>
        <v>#DIV/0!</v>
      </c>
      <c r="BI310" t="e">
        <f t="shared" si="221"/>
        <v>#DIV/0!</v>
      </c>
      <c r="BJ310" t="e">
        <f t="shared" si="222"/>
        <v>#DIV/0!</v>
      </c>
      <c r="BK310" t="e">
        <f t="shared" si="223"/>
        <v>#DIV/0!</v>
      </c>
      <c r="BL310" t="e">
        <f t="shared" si="224"/>
        <v>#DIV/0!</v>
      </c>
      <c r="BM310" t="e">
        <f t="shared" si="225"/>
        <v>#DIV/0!</v>
      </c>
      <c r="CV310">
        <f t="shared" si="226"/>
        <v>1799.89</v>
      </c>
      <c r="CW310">
        <f t="shared" si="227"/>
        <v>1513.0922993023009</v>
      </c>
      <c r="CX310">
        <f t="shared" si="228"/>
        <v>0.84065820650278678</v>
      </c>
      <c r="CY310">
        <f t="shared" si="229"/>
        <v>0.19131641300557381</v>
      </c>
      <c r="CZ310">
        <v>6</v>
      </c>
      <c r="DA310">
        <v>0.5</v>
      </c>
      <c r="DB310" t="s">
        <v>416</v>
      </c>
      <c r="DC310">
        <v>2</v>
      </c>
      <c r="DD310">
        <v>1674748668.0999999</v>
      </c>
      <c r="DE310">
        <v>399.86599999999999</v>
      </c>
      <c r="DF310">
        <v>460.43</v>
      </c>
      <c r="DG310">
        <v>24.9312</v>
      </c>
      <c r="DH310">
        <v>19.0215</v>
      </c>
      <c r="DI310">
        <v>403.78199999999998</v>
      </c>
      <c r="DJ310">
        <v>24.5396</v>
      </c>
      <c r="DK310">
        <v>500.09399999999999</v>
      </c>
      <c r="DL310">
        <v>99.091999999999999</v>
      </c>
      <c r="DM310">
        <v>9.9652699999999997E-2</v>
      </c>
      <c r="DN310">
        <v>28.0093</v>
      </c>
      <c r="DO310">
        <v>28.043399999999998</v>
      </c>
      <c r="DP310">
        <v>999.9</v>
      </c>
      <c r="DQ310">
        <v>0</v>
      </c>
      <c r="DR310">
        <v>0</v>
      </c>
      <c r="DS310">
        <v>10027.5</v>
      </c>
      <c r="DT310">
        <v>0</v>
      </c>
      <c r="DU310">
        <v>395.30099999999999</v>
      </c>
      <c r="DV310">
        <v>-60.563299999999998</v>
      </c>
      <c r="DW310">
        <v>410.09</v>
      </c>
      <c r="DX310">
        <v>469.358</v>
      </c>
      <c r="DY310">
        <v>5.9097299999999997</v>
      </c>
      <c r="DZ310">
        <v>460.43</v>
      </c>
      <c r="EA310">
        <v>19.0215</v>
      </c>
      <c r="EB310">
        <v>2.4704799999999998</v>
      </c>
      <c r="EC310">
        <v>1.88487</v>
      </c>
      <c r="ED310">
        <v>20.833300000000001</v>
      </c>
      <c r="EE310">
        <v>16.509</v>
      </c>
      <c r="EF310">
        <v>1799.89</v>
      </c>
      <c r="EG310">
        <v>0.97800100000000001</v>
      </c>
      <c r="EH310">
        <v>2.1999299999999999E-2</v>
      </c>
      <c r="EI310">
        <v>0</v>
      </c>
      <c r="EJ310">
        <v>714.38599999999997</v>
      </c>
      <c r="EK310">
        <v>5.0010599999999998</v>
      </c>
      <c r="EL310">
        <v>13249.1</v>
      </c>
      <c r="EM310">
        <v>16710</v>
      </c>
      <c r="EN310">
        <v>47.061999999999998</v>
      </c>
      <c r="EO310">
        <v>48</v>
      </c>
      <c r="EP310">
        <v>47.936999999999998</v>
      </c>
      <c r="EQ310">
        <v>47.061999999999998</v>
      </c>
      <c r="ER310">
        <v>48.061999999999998</v>
      </c>
      <c r="ES310">
        <v>1755.4</v>
      </c>
      <c r="ET310">
        <v>39.49</v>
      </c>
      <c r="EU310">
        <v>0</v>
      </c>
      <c r="EV310">
        <v>1674748665.5</v>
      </c>
      <c r="EW310">
        <v>0</v>
      </c>
      <c r="EX310">
        <v>714.57434615384602</v>
      </c>
      <c r="EY310">
        <v>-1.3194871846487961</v>
      </c>
      <c r="EZ310">
        <v>-4.3076921953836482</v>
      </c>
      <c r="FA310">
        <v>13250.24615384615</v>
      </c>
      <c r="FB310">
        <v>15</v>
      </c>
      <c r="FC310">
        <v>1674745522.0999999</v>
      </c>
      <c r="FD310" t="s">
        <v>417</v>
      </c>
      <c r="FE310">
        <v>1674745522.0999999</v>
      </c>
      <c r="FF310">
        <v>1674745515.0999999</v>
      </c>
      <c r="FG310">
        <v>2</v>
      </c>
      <c r="FH310">
        <v>7.9000000000000001E-2</v>
      </c>
      <c r="FI310">
        <v>5.8000000000000003E-2</v>
      </c>
      <c r="FJ310">
        <v>-3.89</v>
      </c>
      <c r="FK310">
        <v>9.4E-2</v>
      </c>
      <c r="FL310">
        <v>383</v>
      </c>
      <c r="FM310">
        <v>18</v>
      </c>
      <c r="FN310">
        <v>0.28000000000000003</v>
      </c>
      <c r="FO310">
        <v>0.05</v>
      </c>
      <c r="FP310">
        <v>48.44374055741374</v>
      </c>
      <c r="FQ310">
        <v>0.39967466600026469</v>
      </c>
      <c r="FR310">
        <v>7.8921382701444873E-2</v>
      </c>
      <c r="FS310">
        <v>-1</v>
      </c>
      <c r="FT310">
        <v>0.3895991770444921</v>
      </c>
      <c r="FU310">
        <v>5.9273339841660524E-3</v>
      </c>
      <c r="FV310">
        <v>7.2976346394235646E-4</v>
      </c>
      <c r="FW310">
        <v>-1</v>
      </c>
      <c r="FX310">
        <v>0</v>
      </c>
      <c r="FY310">
        <v>0</v>
      </c>
      <c r="FZ310" t="s">
        <v>418</v>
      </c>
      <c r="GA310">
        <v>2.9780199999999999</v>
      </c>
      <c r="GB310">
        <v>2.8062200000000002</v>
      </c>
      <c r="GC310">
        <v>9.7589800000000004E-2</v>
      </c>
      <c r="GD310">
        <v>0.106549</v>
      </c>
      <c r="GE310">
        <v>0.12130299999999999</v>
      </c>
      <c r="GF310">
        <v>0.10045800000000001</v>
      </c>
      <c r="GG310">
        <v>26672.799999999999</v>
      </c>
      <c r="GH310">
        <v>24501.7</v>
      </c>
      <c r="GI310">
        <v>26570.3</v>
      </c>
      <c r="GJ310">
        <v>25899.4</v>
      </c>
      <c r="GK310">
        <v>31768.2</v>
      </c>
      <c r="GL310">
        <v>32877.699999999997</v>
      </c>
      <c r="GM310">
        <v>37645</v>
      </c>
      <c r="GN310">
        <v>38419.5</v>
      </c>
      <c r="GO310">
        <v>1.97607</v>
      </c>
      <c r="GP310">
        <v>1.9335800000000001</v>
      </c>
      <c r="GQ310">
        <v>6.9048300000000007E-2</v>
      </c>
      <c r="GR310">
        <v>0</v>
      </c>
      <c r="GS310">
        <v>26.915099999999999</v>
      </c>
      <c r="GT310">
        <v>999.9</v>
      </c>
      <c r="GU310">
        <v>53.8</v>
      </c>
      <c r="GV310">
        <v>32.1</v>
      </c>
      <c r="GW310">
        <v>26.073399999999999</v>
      </c>
      <c r="GX310">
        <v>61.461300000000001</v>
      </c>
      <c r="GY310">
        <v>12.3117</v>
      </c>
      <c r="GZ310">
        <v>1</v>
      </c>
      <c r="HA310">
        <v>0.39551599999999998</v>
      </c>
      <c r="HB310">
        <v>2.2489499999999998</v>
      </c>
      <c r="HC310">
        <v>20.241900000000001</v>
      </c>
      <c r="HD310">
        <v>5.2092000000000001</v>
      </c>
      <c r="HE310">
        <v>11.9381</v>
      </c>
      <c r="HF310">
        <v>4.9876500000000004</v>
      </c>
      <c r="HG310">
        <v>3.2909999999999999</v>
      </c>
      <c r="HH310">
        <v>9999</v>
      </c>
      <c r="HI310">
        <v>9999</v>
      </c>
      <c r="HJ310">
        <v>9999</v>
      </c>
      <c r="HK310">
        <v>999.9</v>
      </c>
      <c r="HL310">
        <v>1.8702000000000001</v>
      </c>
      <c r="HM310">
        <v>1.87653</v>
      </c>
      <c r="HN310">
        <v>1.87425</v>
      </c>
      <c r="HO310">
        <v>1.87256</v>
      </c>
      <c r="HP310">
        <v>1.8729800000000001</v>
      </c>
      <c r="HQ310">
        <v>1.8703099999999999</v>
      </c>
      <c r="HR310">
        <v>1.8762700000000001</v>
      </c>
      <c r="HS310">
        <v>1.87531</v>
      </c>
      <c r="HT310">
        <v>5</v>
      </c>
      <c r="HU310">
        <v>0</v>
      </c>
      <c r="HV310">
        <v>0</v>
      </c>
      <c r="HW310">
        <v>0</v>
      </c>
      <c r="HX310" t="s">
        <v>419</v>
      </c>
      <c r="HY310" t="s">
        <v>420</v>
      </c>
      <c r="HZ310" t="s">
        <v>421</v>
      </c>
      <c r="IA310" t="s">
        <v>422</v>
      </c>
      <c r="IB310" t="s">
        <v>422</v>
      </c>
      <c r="IC310" t="s">
        <v>421</v>
      </c>
      <c r="ID310">
        <v>0</v>
      </c>
      <c r="IE310">
        <v>100</v>
      </c>
      <c r="IF310">
        <v>100</v>
      </c>
      <c r="IG310">
        <v>-3.9159999999999999</v>
      </c>
      <c r="IH310">
        <v>0.3916</v>
      </c>
      <c r="II310">
        <v>-3.1183980323874012</v>
      </c>
      <c r="IJ310">
        <v>-2.536945948238235E-3</v>
      </c>
      <c r="IK310">
        <v>1.581473279927893E-6</v>
      </c>
      <c r="IL310">
        <v>-4.6698293441882044E-10</v>
      </c>
      <c r="IM310">
        <v>-0.1212426229721789</v>
      </c>
      <c r="IN310">
        <v>-1.5895243091576399E-2</v>
      </c>
      <c r="IO310">
        <v>1.559614309849521E-3</v>
      </c>
      <c r="IP310">
        <v>-2.4566050869858518E-6</v>
      </c>
      <c r="IQ310">
        <v>2</v>
      </c>
      <c r="IR310">
        <v>2224</v>
      </c>
      <c r="IS310">
        <v>2</v>
      </c>
      <c r="IT310">
        <v>25</v>
      </c>
      <c r="IU310">
        <v>52.4</v>
      </c>
      <c r="IV310">
        <v>52.5</v>
      </c>
      <c r="IW310">
        <v>1.0461400000000001</v>
      </c>
      <c r="IX310">
        <v>2.47681</v>
      </c>
      <c r="IY310">
        <v>1.65039</v>
      </c>
      <c r="IZ310">
        <v>2.2973599999999998</v>
      </c>
      <c r="JA310">
        <v>1.50024</v>
      </c>
      <c r="JB310">
        <v>2.4035600000000001</v>
      </c>
      <c r="JC310">
        <v>37.602200000000003</v>
      </c>
      <c r="JD310">
        <v>23.8598</v>
      </c>
      <c r="JE310">
        <v>18</v>
      </c>
      <c r="JF310">
        <v>506.67099999999999</v>
      </c>
      <c r="JG310">
        <v>472.46899999999999</v>
      </c>
      <c r="JH310">
        <v>25.0425</v>
      </c>
      <c r="JI310">
        <v>32.236699999999999</v>
      </c>
      <c r="JJ310">
        <v>30.000299999999999</v>
      </c>
      <c r="JK310">
        <v>32.243299999999998</v>
      </c>
      <c r="JL310">
        <v>32.2181</v>
      </c>
      <c r="JM310">
        <v>20.977</v>
      </c>
      <c r="JN310">
        <v>42.206400000000002</v>
      </c>
      <c r="JO310">
        <v>82.342399999999998</v>
      </c>
      <c r="JP310">
        <v>25.029800000000002</v>
      </c>
      <c r="JQ310">
        <v>460.56599999999997</v>
      </c>
      <c r="JR310">
        <v>19.110700000000001</v>
      </c>
      <c r="JS310">
        <v>99.904700000000005</v>
      </c>
      <c r="JT310">
        <v>99.127799999999993</v>
      </c>
    </row>
    <row r="311" spans="1:280" x14ac:dyDescent="0.25">
      <c r="A311">
        <v>295</v>
      </c>
      <c r="B311">
        <v>1674748678.0999999</v>
      </c>
      <c r="C311">
        <v>2940.5</v>
      </c>
      <c r="D311" t="s">
        <v>1009</v>
      </c>
      <c r="E311" t="s">
        <v>1010</v>
      </c>
      <c r="F311" t="s">
        <v>412</v>
      </c>
      <c r="G311" t="s">
        <v>413</v>
      </c>
      <c r="H311" t="s">
        <v>414</v>
      </c>
      <c r="I311">
        <v>1674748678.0999999</v>
      </c>
      <c r="J311">
        <f t="shared" si="184"/>
        <v>4.9995085756809124E-3</v>
      </c>
      <c r="K311">
        <f t="shared" si="185"/>
        <v>4.9995085756809123</v>
      </c>
      <c r="L311">
        <f t="shared" si="186"/>
        <v>48.592797827381609</v>
      </c>
      <c r="M311">
        <f t="shared" si="187"/>
        <v>399.846</v>
      </c>
      <c r="N311">
        <f t="shared" si="188"/>
        <v>180.63893577900097</v>
      </c>
      <c r="O311">
        <f t="shared" si="189"/>
        <v>17.918177892725335</v>
      </c>
      <c r="P311">
        <f t="shared" si="190"/>
        <v>39.662056946902808</v>
      </c>
      <c r="Q311">
        <f t="shared" si="191"/>
        <v>0.38829454753802672</v>
      </c>
      <c r="R311">
        <f t="shared" si="192"/>
        <v>2.9164304632885321</v>
      </c>
      <c r="S311">
        <f t="shared" si="193"/>
        <v>0.36169087399180211</v>
      </c>
      <c r="T311">
        <f t="shared" si="194"/>
        <v>0.2282949580683632</v>
      </c>
      <c r="U311">
        <f t="shared" si="195"/>
        <v>344.39599860479603</v>
      </c>
      <c r="V311">
        <f t="shared" si="196"/>
        <v>28.743412861669817</v>
      </c>
      <c r="W311">
        <f t="shared" si="197"/>
        <v>28.030799999999999</v>
      </c>
      <c r="X311">
        <f t="shared" si="198"/>
        <v>3.8016587833285853</v>
      </c>
      <c r="Y311">
        <f t="shared" si="199"/>
        <v>65.153351164147949</v>
      </c>
      <c r="Z311">
        <f t="shared" si="200"/>
        <v>2.4739213724247202</v>
      </c>
      <c r="AA311">
        <f t="shared" si="201"/>
        <v>3.7970746373304727</v>
      </c>
      <c r="AB311">
        <f t="shared" si="202"/>
        <v>1.3277374109038651</v>
      </c>
      <c r="AC311">
        <f t="shared" si="203"/>
        <v>-220.47832818752823</v>
      </c>
      <c r="AD311">
        <f t="shared" si="204"/>
        <v>-3.2546734021316714</v>
      </c>
      <c r="AE311">
        <f t="shared" si="205"/>
        <v>-0.24330722141275893</v>
      </c>
      <c r="AF311">
        <f t="shared" si="206"/>
        <v>120.41968979372338</v>
      </c>
      <c r="AG311">
        <v>0</v>
      </c>
      <c r="AH311">
        <v>0</v>
      </c>
      <c r="AI311">
        <f t="shared" si="207"/>
        <v>1</v>
      </c>
      <c r="AJ311">
        <f t="shared" si="208"/>
        <v>0</v>
      </c>
      <c r="AK311">
        <f t="shared" si="209"/>
        <v>52303.131000037996</v>
      </c>
      <c r="AL311" t="s">
        <v>415</v>
      </c>
      <c r="AM311" t="s">
        <v>415</v>
      </c>
      <c r="AN311">
        <v>0</v>
      </c>
      <c r="AO311">
        <v>0</v>
      </c>
      <c r="AP311" t="e">
        <f t="shared" si="210"/>
        <v>#DIV/0!</v>
      </c>
      <c r="AQ311">
        <v>0</v>
      </c>
      <c r="AR311" t="s">
        <v>415</v>
      </c>
      <c r="AS311" t="s">
        <v>415</v>
      </c>
      <c r="AT311">
        <v>0</v>
      </c>
      <c r="AU311">
        <v>0</v>
      </c>
      <c r="AV311" t="e">
        <f t="shared" si="211"/>
        <v>#DIV/0!</v>
      </c>
      <c r="AW311">
        <v>0.5</v>
      </c>
      <c r="AX311">
        <f t="shared" si="212"/>
        <v>1513.3022993023981</v>
      </c>
      <c r="AY311">
        <f t="shared" si="213"/>
        <v>48.592797827381609</v>
      </c>
      <c r="AZ311" t="e">
        <f t="shared" si="214"/>
        <v>#DIV/0!</v>
      </c>
      <c r="BA311">
        <f t="shared" si="215"/>
        <v>3.2110436790971579E-2</v>
      </c>
      <c r="BB311" t="e">
        <f t="shared" si="216"/>
        <v>#DIV/0!</v>
      </c>
      <c r="BC311" t="e">
        <f t="shared" si="217"/>
        <v>#DIV/0!</v>
      </c>
      <c r="BD311" t="s">
        <v>415</v>
      </c>
      <c r="BE311">
        <v>0</v>
      </c>
      <c r="BF311" t="e">
        <f t="shared" si="218"/>
        <v>#DIV/0!</v>
      </c>
      <c r="BG311" t="e">
        <f t="shared" si="219"/>
        <v>#DIV/0!</v>
      </c>
      <c r="BH311" t="e">
        <f t="shared" si="220"/>
        <v>#DIV/0!</v>
      </c>
      <c r="BI311" t="e">
        <f t="shared" si="221"/>
        <v>#DIV/0!</v>
      </c>
      <c r="BJ311" t="e">
        <f t="shared" si="222"/>
        <v>#DIV/0!</v>
      </c>
      <c r="BK311" t="e">
        <f t="shared" si="223"/>
        <v>#DIV/0!</v>
      </c>
      <c r="BL311" t="e">
        <f t="shared" si="224"/>
        <v>#DIV/0!</v>
      </c>
      <c r="BM311" t="e">
        <f t="shared" si="225"/>
        <v>#DIV/0!</v>
      </c>
      <c r="CV311">
        <f t="shared" si="226"/>
        <v>1800.14</v>
      </c>
      <c r="CW311">
        <f t="shared" si="227"/>
        <v>1513.3022993023981</v>
      </c>
      <c r="CX311">
        <f t="shared" si="228"/>
        <v>0.84065811509238053</v>
      </c>
      <c r="CY311">
        <f t="shared" si="229"/>
        <v>0.19131623018476118</v>
      </c>
      <c r="CZ311">
        <v>6</v>
      </c>
      <c r="DA311">
        <v>0.5</v>
      </c>
      <c r="DB311" t="s">
        <v>416</v>
      </c>
      <c r="DC311">
        <v>2</v>
      </c>
      <c r="DD311">
        <v>1674748678.0999999</v>
      </c>
      <c r="DE311">
        <v>399.846</v>
      </c>
      <c r="DF311">
        <v>460.54599999999999</v>
      </c>
      <c r="DG311">
        <v>24.9404</v>
      </c>
      <c r="DH311">
        <v>19.0916</v>
      </c>
      <c r="DI311">
        <v>403.76100000000002</v>
      </c>
      <c r="DJ311">
        <v>24.548300000000001</v>
      </c>
      <c r="DK311">
        <v>500.084</v>
      </c>
      <c r="DL311">
        <v>99.093500000000006</v>
      </c>
      <c r="DM311">
        <v>9.9831799999999998E-2</v>
      </c>
      <c r="DN311">
        <v>28.010100000000001</v>
      </c>
      <c r="DO311">
        <v>28.030799999999999</v>
      </c>
      <c r="DP311">
        <v>999.9</v>
      </c>
      <c r="DQ311">
        <v>0</v>
      </c>
      <c r="DR311">
        <v>0</v>
      </c>
      <c r="DS311">
        <v>10016.200000000001</v>
      </c>
      <c r="DT311">
        <v>0</v>
      </c>
      <c r="DU311">
        <v>395.22899999999998</v>
      </c>
      <c r="DV311">
        <v>-60.7</v>
      </c>
      <c r="DW311">
        <v>410.07299999999998</v>
      </c>
      <c r="DX311">
        <v>469.50900000000001</v>
      </c>
      <c r="DY311">
        <v>5.8487999999999998</v>
      </c>
      <c r="DZ311">
        <v>460.54599999999999</v>
      </c>
      <c r="EA311">
        <v>19.0916</v>
      </c>
      <c r="EB311">
        <v>2.4714299999999998</v>
      </c>
      <c r="EC311">
        <v>1.89185</v>
      </c>
      <c r="ED311">
        <v>20.839600000000001</v>
      </c>
      <c r="EE311">
        <v>16.5671</v>
      </c>
      <c r="EF311">
        <v>1800.14</v>
      </c>
      <c r="EG311">
        <v>0.97800399999999998</v>
      </c>
      <c r="EH311">
        <v>2.1995799999999999E-2</v>
      </c>
      <c r="EI311">
        <v>0</v>
      </c>
      <c r="EJ311">
        <v>714.19899999999996</v>
      </c>
      <c r="EK311">
        <v>5.0010599999999998</v>
      </c>
      <c r="EL311">
        <v>13249.7</v>
      </c>
      <c r="EM311">
        <v>16712.400000000001</v>
      </c>
      <c r="EN311">
        <v>47.125</v>
      </c>
      <c r="EO311">
        <v>48.061999999999998</v>
      </c>
      <c r="EP311">
        <v>48</v>
      </c>
      <c r="EQ311">
        <v>47.061999999999998</v>
      </c>
      <c r="ER311">
        <v>48.125</v>
      </c>
      <c r="ES311">
        <v>1755.65</v>
      </c>
      <c r="ET311">
        <v>39.49</v>
      </c>
      <c r="EU311">
        <v>0</v>
      </c>
      <c r="EV311">
        <v>1674748675.0999999</v>
      </c>
      <c r="EW311">
        <v>0</v>
      </c>
      <c r="EX311">
        <v>714.40357692307691</v>
      </c>
      <c r="EY311">
        <v>-0.93131624289211645</v>
      </c>
      <c r="EZ311">
        <v>-6.7145299355911527</v>
      </c>
      <c r="FA311">
        <v>13249.51538461539</v>
      </c>
      <c r="FB311">
        <v>15</v>
      </c>
      <c r="FC311">
        <v>1674745522.0999999</v>
      </c>
      <c r="FD311" t="s">
        <v>417</v>
      </c>
      <c r="FE311">
        <v>1674745522.0999999</v>
      </c>
      <c r="FF311">
        <v>1674745515.0999999</v>
      </c>
      <c r="FG311">
        <v>2</v>
      </c>
      <c r="FH311">
        <v>7.9000000000000001E-2</v>
      </c>
      <c r="FI311">
        <v>5.8000000000000003E-2</v>
      </c>
      <c r="FJ311">
        <v>-3.89</v>
      </c>
      <c r="FK311">
        <v>9.4E-2</v>
      </c>
      <c r="FL311">
        <v>383</v>
      </c>
      <c r="FM311">
        <v>18</v>
      </c>
      <c r="FN311">
        <v>0.28000000000000003</v>
      </c>
      <c r="FO311">
        <v>0.05</v>
      </c>
      <c r="FP311">
        <v>48.466818281829511</v>
      </c>
      <c r="FQ311">
        <v>-0.13053166886455719</v>
      </c>
      <c r="FR311">
        <v>3.9433483713772387E-2</v>
      </c>
      <c r="FS311">
        <v>-1</v>
      </c>
      <c r="FT311">
        <v>0.39037851976890509</v>
      </c>
      <c r="FU311">
        <v>2.427872614673472E-3</v>
      </c>
      <c r="FV311">
        <v>1.006173113209841E-3</v>
      </c>
      <c r="FW311">
        <v>-1</v>
      </c>
      <c r="FX311">
        <v>0</v>
      </c>
      <c r="FY311">
        <v>0</v>
      </c>
      <c r="FZ311" t="s">
        <v>418</v>
      </c>
      <c r="GA311">
        <v>2.9779900000000001</v>
      </c>
      <c r="GB311">
        <v>2.8062999999999998</v>
      </c>
      <c r="GC311">
        <v>9.7587499999999994E-2</v>
      </c>
      <c r="GD311">
        <v>0.10657</v>
      </c>
      <c r="GE311">
        <v>0.121335</v>
      </c>
      <c r="GF311">
        <v>0.100718</v>
      </c>
      <c r="GG311">
        <v>26673.200000000001</v>
      </c>
      <c r="GH311">
        <v>24501</v>
      </c>
      <c r="GI311">
        <v>26570.7</v>
      </c>
      <c r="GJ311">
        <v>25899.4</v>
      </c>
      <c r="GK311">
        <v>31767.3</v>
      </c>
      <c r="GL311">
        <v>32867.9</v>
      </c>
      <c r="GM311">
        <v>37645.300000000003</v>
      </c>
      <c r="GN311">
        <v>38419.199999999997</v>
      </c>
      <c r="GO311">
        <v>1.97617</v>
      </c>
      <c r="GP311">
        <v>1.9335800000000001</v>
      </c>
      <c r="GQ311">
        <v>6.8172800000000006E-2</v>
      </c>
      <c r="GR311">
        <v>0</v>
      </c>
      <c r="GS311">
        <v>26.916799999999999</v>
      </c>
      <c r="GT311">
        <v>999.9</v>
      </c>
      <c r="GU311">
        <v>53.8</v>
      </c>
      <c r="GV311">
        <v>32.1</v>
      </c>
      <c r="GW311">
        <v>26.072600000000001</v>
      </c>
      <c r="GX311">
        <v>61.691299999999998</v>
      </c>
      <c r="GY311">
        <v>12.5481</v>
      </c>
      <c r="GZ311">
        <v>1</v>
      </c>
      <c r="HA311">
        <v>0.39585900000000002</v>
      </c>
      <c r="HB311">
        <v>2.2564199999999999</v>
      </c>
      <c r="HC311">
        <v>20.241900000000001</v>
      </c>
      <c r="HD311">
        <v>5.2096499999999999</v>
      </c>
      <c r="HE311">
        <v>11.9381</v>
      </c>
      <c r="HF311">
        <v>4.9877500000000001</v>
      </c>
      <c r="HG311">
        <v>3.2909999999999999</v>
      </c>
      <c r="HH311">
        <v>9999</v>
      </c>
      <c r="HI311">
        <v>9999</v>
      </c>
      <c r="HJ311">
        <v>9999</v>
      </c>
      <c r="HK311">
        <v>999.9</v>
      </c>
      <c r="HL311">
        <v>1.87022</v>
      </c>
      <c r="HM311">
        <v>1.87653</v>
      </c>
      <c r="HN311">
        <v>1.87426</v>
      </c>
      <c r="HO311">
        <v>1.87256</v>
      </c>
      <c r="HP311">
        <v>1.8730100000000001</v>
      </c>
      <c r="HQ311">
        <v>1.87029</v>
      </c>
      <c r="HR311">
        <v>1.8762700000000001</v>
      </c>
      <c r="HS311">
        <v>1.87531</v>
      </c>
      <c r="HT311">
        <v>5</v>
      </c>
      <c r="HU311">
        <v>0</v>
      </c>
      <c r="HV311">
        <v>0</v>
      </c>
      <c r="HW311">
        <v>0</v>
      </c>
      <c r="HX311" t="s">
        <v>419</v>
      </c>
      <c r="HY311" t="s">
        <v>420</v>
      </c>
      <c r="HZ311" t="s">
        <v>421</v>
      </c>
      <c r="IA311" t="s">
        <v>422</v>
      </c>
      <c r="IB311" t="s">
        <v>422</v>
      </c>
      <c r="IC311" t="s">
        <v>421</v>
      </c>
      <c r="ID311">
        <v>0</v>
      </c>
      <c r="IE311">
        <v>100</v>
      </c>
      <c r="IF311">
        <v>100</v>
      </c>
      <c r="IG311">
        <v>-3.915</v>
      </c>
      <c r="IH311">
        <v>0.3921</v>
      </c>
      <c r="II311">
        <v>-3.1183980323874012</v>
      </c>
      <c r="IJ311">
        <v>-2.536945948238235E-3</v>
      </c>
      <c r="IK311">
        <v>1.581473279927893E-6</v>
      </c>
      <c r="IL311">
        <v>-4.6698293441882044E-10</v>
      </c>
      <c r="IM311">
        <v>-0.1212426229721789</v>
      </c>
      <c r="IN311">
        <v>-1.5895243091576399E-2</v>
      </c>
      <c r="IO311">
        <v>1.559614309849521E-3</v>
      </c>
      <c r="IP311">
        <v>-2.4566050869858518E-6</v>
      </c>
      <c r="IQ311">
        <v>2</v>
      </c>
      <c r="IR311">
        <v>2224</v>
      </c>
      <c r="IS311">
        <v>2</v>
      </c>
      <c r="IT311">
        <v>25</v>
      </c>
      <c r="IU311">
        <v>52.6</v>
      </c>
      <c r="IV311">
        <v>52.7</v>
      </c>
      <c r="IW311">
        <v>1.0461400000000001</v>
      </c>
      <c r="IX311">
        <v>2.4731399999999999</v>
      </c>
      <c r="IY311">
        <v>1.65039</v>
      </c>
      <c r="IZ311">
        <v>2.2973599999999998</v>
      </c>
      <c r="JA311">
        <v>1.50024</v>
      </c>
      <c r="JB311">
        <v>2.4365199999999998</v>
      </c>
      <c r="JC311">
        <v>37.578099999999999</v>
      </c>
      <c r="JD311">
        <v>23.868600000000001</v>
      </c>
      <c r="JE311">
        <v>18</v>
      </c>
      <c r="JF311">
        <v>506.73599999999999</v>
      </c>
      <c r="JG311">
        <v>472.48200000000003</v>
      </c>
      <c r="JH311">
        <v>25.021599999999999</v>
      </c>
      <c r="JI311">
        <v>32.236699999999999</v>
      </c>
      <c r="JJ311">
        <v>30.0002</v>
      </c>
      <c r="JK311">
        <v>32.243299999999998</v>
      </c>
      <c r="JL311">
        <v>32.219700000000003</v>
      </c>
      <c r="JM311">
        <v>20.985099999999999</v>
      </c>
      <c r="JN311">
        <v>41.930100000000003</v>
      </c>
      <c r="JO311">
        <v>81.966800000000006</v>
      </c>
      <c r="JP311">
        <v>25.0123</v>
      </c>
      <c r="JQ311">
        <v>460.709</v>
      </c>
      <c r="JR311">
        <v>19.0853</v>
      </c>
      <c r="JS311">
        <v>99.905699999999996</v>
      </c>
      <c r="JT311">
        <v>99.127300000000005</v>
      </c>
    </row>
    <row r="312" spans="1:280" x14ac:dyDescent="0.25">
      <c r="A312">
        <v>296</v>
      </c>
      <c r="B312">
        <v>1674748688.0999999</v>
      </c>
      <c r="C312">
        <v>2950.5</v>
      </c>
      <c r="D312" t="s">
        <v>1011</v>
      </c>
      <c r="E312" t="s">
        <v>1012</v>
      </c>
      <c r="F312" t="s">
        <v>412</v>
      </c>
      <c r="G312" t="s">
        <v>413</v>
      </c>
      <c r="H312" t="s">
        <v>414</v>
      </c>
      <c r="I312">
        <v>1674748688.0999999</v>
      </c>
      <c r="J312">
        <f t="shared" si="184"/>
        <v>5.0442051618820039E-3</v>
      </c>
      <c r="K312">
        <f t="shared" si="185"/>
        <v>5.0442051618820036</v>
      </c>
      <c r="L312">
        <f t="shared" si="186"/>
        <v>48.786437290636549</v>
      </c>
      <c r="M312">
        <f t="shared" si="187"/>
        <v>399.86</v>
      </c>
      <c r="N312">
        <f t="shared" si="188"/>
        <v>182.28840537181097</v>
      </c>
      <c r="O312">
        <f t="shared" si="189"/>
        <v>18.082359954718502</v>
      </c>
      <c r="P312">
        <f t="shared" si="190"/>
        <v>39.664686499100007</v>
      </c>
      <c r="Q312">
        <f t="shared" si="191"/>
        <v>0.39322407286979905</v>
      </c>
      <c r="R312">
        <f t="shared" si="192"/>
        <v>2.9079537243508118</v>
      </c>
      <c r="S312">
        <f t="shared" si="193"/>
        <v>0.36589250786574817</v>
      </c>
      <c r="T312">
        <f t="shared" si="194"/>
        <v>0.23097994649621589</v>
      </c>
      <c r="U312">
        <f t="shared" si="195"/>
        <v>344.38971176437946</v>
      </c>
      <c r="V312">
        <f t="shared" si="196"/>
        <v>28.729569956628605</v>
      </c>
      <c r="W312">
        <f t="shared" si="197"/>
        <v>28.029499999999999</v>
      </c>
      <c r="X312">
        <f t="shared" si="198"/>
        <v>3.8013707480744277</v>
      </c>
      <c r="Y312">
        <f t="shared" si="199"/>
        <v>65.253275194370417</v>
      </c>
      <c r="Z312">
        <f t="shared" si="200"/>
        <v>2.4771234551765007</v>
      </c>
      <c r="AA312">
        <f t="shared" si="201"/>
        <v>3.7961672388058294</v>
      </c>
      <c r="AB312">
        <f t="shared" si="202"/>
        <v>1.324247292897927</v>
      </c>
      <c r="AC312">
        <f t="shared" si="203"/>
        <v>-222.44944763899636</v>
      </c>
      <c r="AD312">
        <f t="shared" si="204"/>
        <v>-3.6841796278989909</v>
      </c>
      <c r="AE312">
        <f t="shared" si="205"/>
        <v>-0.27621091069809123</v>
      </c>
      <c r="AF312">
        <f t="shared" si="206"/>
        <v>117.97987358678604</v>
      </c>
      <c r="AG312">
        <v>0</v>
      </c>
      <c r="AH312">
        <v>0</v>
      </c>
      <c r="AI312">
        <f t="shared" si="207"/>
        <v>1</v>
      </c>
      <c r="AJ312">
        <f t="shared" si="208"/>
        <v>0</v>
      </c>
      <c r="AK312">
        <f t="shared" si="209"/>
        <v>52061.221579753699</v>
      </c>
      <c r="AL312" t="s">
        <v>415</v>
      </c>
      <c r="AM312" t="s">
        <v>415</v>
      </c>
      <c r="AN312">
        <v>0</v>
      </c>
      <c r="AO312">
        <v>0</v>
      </c>
      <c r="AP312" t="e">
        <f t="shared" si="210"/>
        <v>#DIV/0!</v>
      </c>
      <c r="AQ312">
        <v>0</v>
      </c>
      <c r="AR312" t="s">
        <v>415</v>
      </c>
      <c r="AS312" t="s">
        <v>415</v>
      </c>
      <c r="AT312">
        <v>0</v>
      </c>
      <c r="AU312">
        <v>0</v>
      </c>
      <c r="AV312" t="e">
        <f t="shared" si="211"/>
        <v>#DIV/0!</v>
      </c>
      <c r="AW312">
        <v>0.5</v>
      </c>
      <c r="AX312">
        <f t="shared" si="212"/>
        <v>1513.2768058821896</v>
      </c>
      <c r="AY312">
        <f t="shared" si="213"/>
        <v>48.786437290636549</v>
      </c>
      <c r="AZ312" t="e">
        <f t="shared" si="214"/>
        <v>#DIV/0!</v>
      </c>
      <c r="BA312">
        <f t="shared" si="215"/>
        <v>3.2238938111653466E-2</v>
      </c>
      <c r="BB312" t="e">
        <f t="shared" si="216"/>
        <v>#DIV/0!</v>
      </c>
      <c r="BC312" t="e">
        <f t="shared" si="217"/>
        <v>#DIV/0!</v>
      </c>
      <c r="BD312" t="s">
        <v>415</v>
      </c>
      <c r="BE312">
        <v>0</v>
      </c>
      <c r="BF312" t="e">
        <f t="shared" si="218"/>
        <v>#DIV/0!</v>
      </c>
      <c r="BG312" t="e">
        <f t="shared" si="219"/>
        <v>#DIV/0!</v>
      </c>
      <c r="BH312" t="e">
        <f t="shared" si="220"/>
        <v>#DIV/0!</v>
      </c>
      <c r="BI312" t="e">
        <f t="shared" si="221"/>
        <v>#DIV/0!</v>
      </c>
      <c r="BJ312" t="e">
        <f t="shared" si="222"/>
        <v>#DIV/0!</v>
      </c>
      <c r="BK312" t="e">
        <f t="shared" si="223"/>
        <v>#DIV/0!</v>
      </c>
      <c r="BL312" t="e">
        <f t="shared" si="224"/>
        <v>#DIV/0!</v>
      </c>
      <c r="BM312" t="e">
        <f t="shared" si="225"/>
        <v>#DIV/0!</v>
      </c>
      <c r="CV312">
        <f t="shared" si="226"/>
        <v>1800.11</v>
      </c>
      <c r="CW312">
        <f t="shared" si="227"/>
        <v>1513.2768058821896</v>
      </c>
      <c r="CX312">
        <f t="shared" si="228"/>
        <v>0.84065796305902951</v>
      </c>
      <c r="CY312">
        <f t="shared" si="229"/>
        <v>0.19131592611805917</v>
      </c>
      <c r="CZ312">
        <v>6</v>
      </c>
      <c r="DA312">
        <v>0.5</v>
      </c>
      <c r="DB312" t="s">
        <v>416</v>
      </c>
      <c r="DC312">
        <v>2</v>
      </c>
      <c r="DD312">
        <v>1674748688.0999999</v>
      </c>
      <c r="DE312">
        <v>399.86</v>
      </c>
      <c r="DF312">
        <v>460.81799999999998</v>
      </c>
      <c r="DG312">
        <v>24.971900000000002</v>
      </c>
      <c r="DH312">
        <v>19.070599999999999</v>
      </c>
      <c r="DI312">
        <v>403.77600000000001</v>
      </c>
      <c r="DJ312">
        <v>24.578099999999999</v>
      </c>
      <c r="DK312">
        <v>500.05</v>
      </c>
      <c r="DL312">
        <v>99.096100000000007</v>
      </c>
      <c r="DM312">
        <v>0.10033499999999999</v>
      </c>
      <c r="DN312">
        <v>28.006</v>
      </c>
      <c r="DO312">
        <v>28.029499999999999</v>
      </c>
      <c r="DP312">
        <v>999.9</v>
      </c>
      <c r="DQ312">
        <v>0</v>
      </c>
      <c r="DR312">
        <v>0</v>
      </c>
      <c r="DS312">
        <v>9967.5</v>
      </c>
      <c r="DT312">
        <v>0</v>
      </c>
      <c r="DU312">
        <v>395.66199999999998</v>
      </c>
      <c r="DV312">
        <v>-60.9574</v>
      </c>
      <c r="DW312">
        <v>410.101</v>
      </c>
      <c r="DX312">
        <v>469.77699999999999</v>
      </c>
      <c r="DY312">
        <v>5.9012599999999997</v>
      </c>
      <c r="DZ312">
        <v>460.81799999999998</v>
      </c>
      <c r="EA312">
        <v>19.070599999999999</v>
      </c>
      <c r="EB312">
        <v>2.4746199999999998</v>
      </c>
      <c r="EC312">
        <v>1.8898200000000001</v>
      </c>
      <c r="ED312">
        <v>20.860499999999998</v>
      </c>
      <c r="EE312">
        <v>16.5502</v>
      </c>
      <c r="EF312">
        <v>1800.11</v>
      </c>
      <c r="EG312">
        <v>0.97800399999999998</v>
      </c>
      <c r="EH312">
        <v>2.1995799999999999E-2</v>
      </c>
      <c r="EI312">
        <v>0</v>
      </c>
      <c r="EJ312">
        <v>714.11099999999999</v>
      </c>
      <c r="EK312">
        <v>5.0010599999999998</v>
      </c>
      <c r="EL312">
        <v>13247.6</v>
      </c>
      <c r="EM312">
        <v>16712.099999999999</v>
      </c>
      <c r="EN312">
        <v>47.186999999999998</v>
      </c>
      <c r="EO312">
        <v>48.061999999999998</v>
      </c>
      <c r="EP312">
        <v>48.061999999999998</v>
      </c>
      <c r="EQ312">
        <v>47.125</v>
      </c>
      <c r="ER312">
        <v>48.125</v>
      </c>
      <c r="ES312">
        <v>1755.62</v>
      </c>
      <c r="ET312">
        <v>39.479999999999997</v>
      </c>
      <c r="EU312">
        <v>0</v>
      </c>
      <c r="EV312">
        <v>1674748685.3</v>
      </c>
      <c r="EW312">
        <v>0</v>
      </c>
      <c r="EX312">
        <v>714.20087999999998</v>
      </c>
      <c r="EY312">
        <v>-1.3326923060133959</v>
      </c>
      <c r="EZ312">
        <v>-11.37692317777389</v>
      </c>
      <c r="FA312">
        <v>13247.812</v>
      </c>
      <c r="FB312">
        <v>15</v>
      </c>
      <c r="FC312">
        <v>1674745522.0999999</v>
      </c>
      <c r="FD312" t="s">
        <v>417</v>
      </c>
      <c r="FE312">
        <v>1674745522.0999999</v>
      </c>
      <c r="FF312">
        <v>1674745515.0999999</v>
      </c>
      <c r="FG312">
        <v>2</v>
      </c>
      <c r="FH312">
        <v>7.9000000000000001E-2</v>
      </c>
      <c r="FI312">
        <v>5.8000000000000003E-2</v>
      </c>
      <c r="FJ312">
        <v>-3.89</v>
      </c>
      <c r="FK312">
        <v>9.4E-2</v>
      </c>
      <c r="FL312">
        <v>383</v>
      </c>
      <c r="FM312">
        <v>18</v>
      </c>
      <c r="FN312">
        <v>0.28000000000000003</v>
      </c>
      <c r="FO312">
        <v>0.05</v>
      </c>
      <c r="FP312">
        <v>48.539302604503959</v>
      </c>
      <c r="FQ312">
        <v>0.90545394624243636</v>
      </c>
      <c r="FR312">
        <v>9.5681959944720868E-2</v>
      </c>
      <c r="FS312">
        <v>-1</v>
      </c>
      <c r="FT312">
        <v>0.39047377602085481</v>
      </c>
      <c r="FU312">
        <v>-5.1496071474405936E-4</v>
      </c>
      <c r="FV312">
        <v>1.6160683059462859E-3</v>
      </c>
      <c r="FW312">
        <v>-1</v>
      </c>
      <c r="FX312">
        <v>0</v>
      </c>
      <c r="FY312">
        <v>0</v>
      </c>
      <c r="FZ312" t="s">
        <v>418</v>
      </c>
      <c r="GA312">
        <v>2.9779</v>
      </c>
      <c r="GB312">
        <v>2.8063799999999999</v>
      </c>
      <c r="GC312">
        <v>9.7592999999999999E-2</v>
      </c>
      <c r="GD312">
        <v>0.10662000000000001</v>
      </c>
      <c r="GE312">
        <v>0.12144099999999999</v>
      </c>
      <c r="GF312">
        <v>0.100643</v>
      </c>
      <c r="GG312">
        <v>26673.599999999999</v>
      </c>
      <c r="GH312">
        <v>24499.8</v>
      </c>
      <c r="GI312">
        <v>26571.3</v>
      </c>
      <c r="GJ312">
        <v>25899.5</v>
      </c>
      <c r="GK312">
        <v>31763.9</v>
      </c>
      <c r="GL312">
        <v>32871</v>
      </c>
      <c r="GM312">
        <v>37645.800000000003</v>
      </c>
      <c r="GN312">
        <v>38419.599999999999</v>
      </c>
      <c r="GO312">
        <v>1.9762299999999999</v>
      </c>
      <c r="GP312">
        <v>1.9336199999999999</v>
      </c>
      <c r="GQ312">
        <v>6.8061099999999999E-2</v>
      </c>
      <c r="GR312">
        <v>0</v>
      </c>
      <c r="GS312">
        <v>26.917400000000001</v>
      </c>
      <c r="GT312">
        <v>999.9</v>
      </c>
      <c r="GU312">
        <v>53.7</v>
      </c>
      <c r="GV312">
        <v>32.1</v>
      </c>
      <c r="GW312">
        <v>26.023800000000001</v>
      </c>
      <c r="GX312">
        <v>61.831299999999999</v>
      </c>
      <c r="GY312">
        <v>12.52</v>
      </c>
      <c r="GZ312">
        <v>1</v>
      </c>
      <c r="HA312">
        <v>0.39553100000000002</v>
      </c>
      <c r="HB312">
        <v>2.2748400000000002</v>
      </c>
      <c r="HC312">
        <v>20.241499999999998</v>
      </c>
      <c r="HD312">
        <v>5.2093499999999997</v>
      </c>
      <c r="HE312">
        <v>11.9381</v>
      </c>
      <c r="HF312">
        <v>4.9875999999999996</v>
      </c>
      <c r="HG312">
        <v>3.2909999999999999</v>
      </c>
      <c r="HH312">
        <v>9999</v>
      </c>
      <c r="HI312">
        <v>9999</v>
      </c>
      <c r="HJ312">
        <v>9999</v>
      </c>
      <c r="HK312">
        <v>999.9</v>
      </c>
      <c r="HL312">
        <v>1.8702099999999999</v>
      </c>
      <c r="HM312">
        <v>1.87653</v>
      </c>
      <c r="HN312">
        <v>1.87425</v>
      </c>
      <c r="HO312">
        <v>1.87256</v>
      </c>
      <c r="HP312">
        <v>1.8729899999999999</v>
      </c>
      <c r="HQ312">
        <v>1.87029</v>
      </c>
      <c r="HR312">
        <v>1.8762700000000001</v>
      </c>
      <c r="HS312">
        <v>1.87531</v>
      </c>
      <c r="HT312">
        <v>5</v>
      </c>
      <c r="HU312">
        <v>0</v>
      </c>
      <c r="HV312">
        <v>0</v>
      </c>
      <c r="HW312">
        <v>0</v>
      </c>
      <c r="HX312" t="s">
        <v>419</v>
      </c>
      <c r="HY312" t="s">
        <v>420</v>
      </c>
      <c r="HZ312" t="s">
        <v>421</v>
      </c>
      <c r="IA312" t="s">
        <v>422</v>
      </c>
      <c r="IB312" t="s">
        <v>422</v>
      </c>
      <c r="IC312" t="s">
        <v>421</v>
      </c>
      <c r="ID312">
        <v>0</v>
      </c>
      <c r="IE312">
        <v>100</v>
      </c>
      <c r="IF312">
        <v>100</v>
      </c>
      <c r="IG312">
        <v>-3.9159999999999999</v>
      </c>
      <c r="IH312">
        <v>0.39379999999999998</v>
      </c>
      <c r="II312">
        <v>-3.1183980323874012</v>
      </c>
      <c r="IJ312">
        <v>-2.536945948238235E-3</v>
      </c>
      <c r="IK312">
        <v>1.581473279927893E-6</v>
      </c>
      <c r="IL312">
        <v>-4.6698293441882044E-10</v>
      </c>
      <c r="IM312">
        <v>-0.1212426229721789</v>
      </c>
      <c r="IN312">
        <v>-1.5895243091576399E-2</v>
      </c>
      <c r="IO312">
        <v>1.559614309849521E-3</v>
      </c>
      <c r="IP312">
        <v>-2.4566050869858518E-6</v>
      </c>
      <c r="IQ312">
        <v>2</v>
      </c>
      <c r="IR312">
        <v>2224</v>
      </c>
      <c r="IS312">
        <v>2</v>
      </c>
      <c r="IT312">
        <v>25</v>
      </c>
      <c r="IU312">
        <v>52.8</v>
      </c>
      <c r="IV312">
        <v>52.9</v>
      </c>
      <c r="IW312">
        <v>1.0473600000000001</v>
      </c>
      <c r="IX312">
        <v>2.4841299999999999</v>
      </c>
      <c r="IY312">
        <v>1.65039</v>
      </c>
      <c r="IZ312">
        <v>2.2961399999999998</v>
      </c>
      <c r="JA312">
        <v>1.50024</v>
      </c>
      <c r="JB312">
        <v>2.3168899999999999</v>
      </c>
      <c r="JC312">
        <v>37.602200000000003</v>
      </c>
      <c r="JD312">
        <v>23.851099999999999</v>
      </c>
      <c r="JE312">
        <v>18</v>
      </c>
      <c r="JF312">
        <v>506.76900000000001</v>
      </c>
      <c r="JG312">
        <v>472.52499999999998</v>
      </c>
      <c r="JH312">
        <v>25.003499999999999</v>
      </c>
      <c r="JI312">
        <v>32.236699999999999</v>
      </c>
      <c r="JJ312">
        <v>30.0001</v>
      </c>
      <c r="JK312">
        <v>32.243299999999998</v>
      </c>
      <c r="JL312">
        <v>32.220999999999997</v>
      </c>
      <c r="JM312">
        <v>20.9876</v>
      </c>
      <c r="JN312">
        <v>41.930100000000003</v>
      </c>
      <c r="JO312">
        <v>81.966800000000006</v>
      </c>
      <c r="JP312">
        <v>24.996099999999998</v>
      </c>
      <c r="JQ312">
        <v>460.65499999999997</v>
      </c>
      <c r="JR312">
        <v>19.031199999999998</v>
      </c>
      <c r="JS312">
        <v>99.907499999999999</v>
      </c>
      <c r="JT312">
        <v>99.128200000000007</v>
      </c>
    </row>
    <row r="313" spans="1:280" x14ac:dyDescent="0.25">
      <c r="A313">
        <v>297</v>
      </c>
      <c r="B313">
        <v>1674748698.0999999</v>
      </c>
      <c r="C313">
        <v>2960.5</v>
      </c>
      <c r="D313" t="s">
        <v>1013</v>
      </c>
      <c r="E313" t="s">
        <v>1014</v>
      </c>
      <c r="F313" t="s">
        <v>412</v>
      </c>
      <c r="G313" t="s">
        <v>413</v>
      </c>
      <c r="H313" t="s">
        <v>414</v>
      </c>
      <c r="I313">
        <v>1674748698.0999999</v>
      </c>
      <c r="J313">
        <f t="shared" si="184"/>
        <v>5.0683581457848402E-3</v>
      </c>
      <c r="K313">
        <f t="shared" si="185"/>
        <v>5.0683581457848401</v>
      </c>
      <c r="L313">
        <f t="shared" si="186"/>
        <v>48.762577668840464</v>
      </c>
      <c r="M313">
        <f t="shared" si="187"/>
        <v>399.846</v>
      </c>
      <c r="N313">
        <f t="shared" si="188"/>
        <v>183.39690419281774</v>
      </c>
      <c r="O313">
        <f t="shared" si="189"/>
        <v>18.192364568396311</v>
      </c>
      <c r="P313">
        <f t="shared" si="190"/>
        <v>39.663396910817994</v>
      </c>
      <c r="Q313">
        <f t="shared" si="191"/>
        <v>0.39521342728221831</v>
      </c>
      <c r="R313">
        <f t="shared" si="192"/>
        <v>2.9151919757447264</v>
      </c>
      <c r="S313">
        <f t="shared" si="193"/>
        <v>0.3676784278725278</v>
      </c>
      <c r="T313">
        <f t="shared" si="194"/>
        <v>0.2321128644298629</v>
      </c>
      <c r="U313">
        <f t="shared" si="195"/>
        <v>344.38401176457558</v>
      </c>
      <c r="V313">
        <f t="shared" si="196"/>
        <v>28.721558853993379</v>
      </c>
      <c r="W313">
        <f t="shared" si="197"/>
        <v>28.035</v>
      </c>
      <c r="X313">
        <f t="shared" si="198"/>
        <v>3.8025894888997716</v>
      </c>
      <c r="Y313">
        <f t="shared" si="199"/>
        <v>65.28897614837858</v>
      </c>
      <c r="Z313">
        <f t="shared" si="200"/>
        <v>2.4784787230965</v>
      </c>
      <c r="AA313">
        <f t="shared" si="201"/>
        <v>3.7961672388058294</v>
      </c>
      <c r="AB313">
        <f t="shared" si="202"/>
        <v>1.3241107658032716</v>
      </c>
      <c r="AC313">
        <f t="shared" si="203"/>
        <v>-223.51459422911145</v>
      </c>
      <c r="AD313">
        <f t="shared" si="204"/>
        <v>-4.5577510640941279</v>
      </c>
      <c r="AE313">
        <f t="shared" si="205"/>
        <v>-0.34086535966277465</v>
      </c>
      <c r="AF313">
        <f t="shared" si="206"/>
        <v>115.97080111170723</v>
      </c>
      <c r="AG313">
        <v>0</v>
      </c>
      <c r="AH313">
        <v>0</v>
      </c>
      <c r="AI313">
        <f t="shared" si="207"/>
        <v>1</v>
      </c>
      <c r="AJ313">
        <f t="shared" si="208"/>
        <v>0</v>
      </c>
      <c r="AK313">
        <f t="shared" si="209"/>
        <v>52268.426740122421</v>
      </c>
      <c r="AL313" t="s">
        <v>415</v>
      </c>
      <c r="AM313" t="s">
        <v>415</v>
      </c>
      <c r="AN313">
        <v>0</v>
      </c>
      <c r="AO313">
        <v>0</v>
      </c>
      <c r="AP313" t="e">
        <f t="shared" si="210"/>
        <v>#DIV/0!</v>
      </c>
      <c r="AQ313">
        <v>0</v>
      </c>
      <c r="AR313" t="s">
        <v>415</v>
      </c>
      <c r="AS313" t="s">
        <v>415</v>
      </c>
      <c r="AT313">
        <v>0</v>
      </c>
      <c r="AU313">
        <v>0</v>
      </c>
      <c r="AV313" t="e">
        <f t="shared" si="211"/>
        <v>#DIV/0!</v>
      </c>
      <c r="AW313">
        <v>0.5</v>
      </c>
      <c r="AX313">
        <f t="shared" si="212"/>
        <v>1513.2516058822878</v>
      </c>
      <c r="AY313">
        <f t="shared" si="213"/>
        <v>48.762577668840464</v>
      </c>
      <c r="AZ313" t="e">
        <f t="shared" si="214"/>
        <v>#DIV/0!</v>
      </c>
      <c r="BA313">
        <f t="shared" si="215"/>
        <v>3.2223707861462919E-2</v>
      </c>
      <c r="BB313" t="e">
        <f t="shared" si="216"/>
        <v>#DIV/0!</v>
      </c>
      <c r="BC313" t="e">
        <f t="shared" si="217"/>
        <v>#DIV/0!</v>
      </c>
      <c r="BD313" t="s">
        <v>415</v>
      </c>
      <c r="BE313">
        <v>0</v>
      </c>
      <c r="BF313" t="e">
        <f t="shared" si="218"/>
        <v>#DIV/0!</v>
      </c>
      <c r="BG313" t="e">
        <f t="shared" si="219"/>
        <v>#DIV/0!</v>
      </c>
      <c r="BH313" t="e">
        <f t="shared" si="220"/>
        <v>#DIV/0!</v>
      </c>
      <c r="BI313" t="e">
        <f t="shared" si="221"/>
        <v>#DIV/0!</v>
      </c>
      <c r="BJ313" t="e">
        <f t="shared" si="222"/>
        <v>#DIV/0!</v>
      </c>
      <c r="BK313" t="e">
        <f t="shared" si="223"/>
        <v>#DIV/0!</v>
      </c>
      <c r="BL313" t="e">
        <f t="shared" si="224"/>
        <v>#DIV/0!</v>
      </c>
      <c r="BM313" t="e">
        <f t="shared" si="225"/>
        <v>#DIV/0!</v>
      </c>
      <c r="CV313">
        <f t="shared" si="226"/>
        <v>1800.08</v>
      </c>
      <c r="CW313">
        <f t="shared" si="227"/>
        <v>1513.2516058822878</v>
      </c>
      <c r="CX313">
        <f t="shared" si="228"/>
        <v>0.8406579740246477</v>
      </c>
      <c r="CY313">
        <f t="shared" si="229"/>
        <v>0.19131594804929536</v>
      </c>
      <c r="CZ313">
        <v>6</v>
      </c>
      <c r="DA313">
        <v>0.5</v>
      </c>
      <c r="DB313" t="s">
        <v>416</v>
      </c>
      <c r="DC313">
        <v>2</v>
      </c>
      <c r="DD313">
        <v>1674748698.0999999</v>
      </c>
      <c r="DE313">
        <v>399.846</v>
      </c>
      <c r="DF313">
        <v>460.78199999999998</v>
      </c>
      <c r="DG313">
        <v>24.985499999999998</v>
      </c>
      <c r="DH313">
        <v>19.0565</v>
      </c>
      <c r="DI313">
        <v>403.762</v>
      </c>
      <c r="DJ313">
        <v>24.591000000000001</v>
      </c>
      <c r="DK313">
        <v>500.09</v>
      </c>
      <c r="DL313">
        <v>99.096599999999995</v>
      </c>
      <c r="DM313">
        <v>0.10008300000000001</v>
      </c>
      <c r="DN313">
        <v>28.006</v>
      </c>
      <c r="DO313">
        <v>28.035</v>
      </c>
      <c r="DP313">
        <v>999.9</v>
      </c>
      <c r="DQ313">
        <v>0</v>
      </c>
      <c r="DR313">
        <v>0</v>
      </c>
      <c r="DS313">
        <v>10008.799999999999</v>
      </c>
      <c r="DT313">
        <v>0</v>
      </c>
      <c r="DU313">
        <v>395.61799999999999</v>
      </c>
      <c r="DV313">
        <v>-60.9358</v>
      </c>
      <c r="DW313">
        <v>410.09300000000002</v>
      </c>
      <c r="DX313">
        <v>469.73399999999998</v>
      </c>
      <c r="DY313">
        <v>5.9290200000000004</v>
      </c>
      <c r="DZ313">
        <v>460.78199999999998</v>
      </c>
      <c r="EA313">
        <v>19.0565</v>
      </c>
      <c r="EB313">
        <v>2.4759799999999998</v>
      </c>
      <c r="EC313">
        <v>1.8884300000000001</v>
      </c>
      <c r="ED313">
        <v>20.869399999999999</v>
      </c>
      <c r="EE313">
        <v>16.538699999999999</v>
      </c>
      <c r="EF313">
        <v>1800.08</v>
      </c>
      <c r="EG313">
        <v>0.97800399999999998</v>
      </c>
      <c r="EH313">
        <v>2.1995799999999999E-2</v>
      </c>
      <c r="EI313">
        <v>0</v>
      </c>
      <c r="EJ313">
        <v>714.13800000000003</v>
      </c>
      <c r="EK313">
        <v>5.0010599999999998</v>
      </c>
      <c r="EL313">
        <v>13248.3</v>
      </c>
      <c r="EM313">
        <v>16711.8</v>
      </c>
      <c r="EN313">
        <v>47.186999999999998</v>
      </c>
      <c r="EO313">
        <v>48.125</v>
      </c>
      <c r="EP313">
        <v>48.061999999999998</v>
      </c>
      <c r="EQ313">
        <v>47.125</v>
      </c>
      <c r="ER313">
        <v>48.186999999999998</v>
      </c>
      <c r="ES313">
        <v>1755.59</v>
      </c>
      <c r="ET313">
        <v>39.479999999999997</v>
      </c>
      <c r="EU313">
        <v>0</v>
      </c>
      <c r="EV313">
        <v>1674748694.9000001</v>
      </c>
      <c r="EW313">
        <v>0</v>
      </c>
      <c r="EX313">
        <v>714.02351999999996</v>
      </c>
      <c r="EY313">
        <v>-0.68207692195644198</v>
      </c>
      <c r="EZ313">
        <v>-2.392307697806527</v>
      </c>
      <c r="FA313">
        <v>13246.288</v>
      </c>
      <c r="FB313">
        <v>15</v>
      </c>
      <c r="FC313">
        <v>1674745522.0999999</v>
      </c>
      <c r="FD313" t="s">
        <v>417</v>
      </c>
      <c r="FE313">
        <v>1674745522.0999999</v>
      </c>
      <c r="FF313">
        <v>1674745515.0999999</v>
      </c>
      <c r="FG313">
        <v>2</v>
      </c>
      <c r="FH313">
        <v>7.9000000000000001E-2</v>
      </c>
      <c r="FI313">
        <v>5.8000000000000003E-2</v>
      </c>
      <c r="FJ313">
        <v>-3.89</v>
      </c>
      <c r="FK313">
        <v>9.4E-2</v>
      </c>
      <c r="FL313">
        <v>383</v>
      </c>
      <c r="FM313">
        <v>18</v>
      </c>
      <c r="FN313">
        <v>0.28000000000000003</v>
      </c>
      <c r="FO313">
        <v>0.05</v>
      </c>
      <c r="FP313">
        <v>48.672616873229607</v>
      </c>
      <c r="FQ313">
        <v>0.39442569192665339</v>
      </c>
      <c r="FR313">
        <v>7.2176990554408335E-2</v>
      </c>
      <c r="FS313">
        <v>-1</v>
      </c>
      <c r="FT313">
        <v>0.39214224241993739</v>
      </c>
      <c r="FU313">
        <v>2.068416347729134E-2</v>
      </c>
      <c r="FV313">
        <v>2.1504636722279322E-3</v>
      </c>
      <c r="FW313">
        <v>-1</v>
      </c>
      <c r="FX313">
        <v>0</v>
      </c>
      <c r="FY313">
        <v>0</v>
      </c>
      <c r="FZ313" t="s">
        <v>418</v>
      </c>
      <c r="GA313">
        <v>2.9780099999999998</v>
      </c>
      <c r="GB313">
        <v>2.8064800000000001</v>
      </c>
      <c r="GC313">
        <v>9.7590899999999994E-2</v>
      </c>
      <c r="GD313">
        <v>0.106614</v>
      </c>
      <c r="GE313">
        <v>0.121485</v>
      </c>
      <c r="GF313">
        <v>0.100591</v>
      </c>
      <c r="GG313">
        <v>26673.3</v>
      </c>
      <c r="GH313">
        <v>24499.1</v>
      </c>
      <c r="GI313">
        <v>26570.9</v>
      </c>
      <c r="GJ313">
        <v>25898.6</v>
      </c>
      <c r="GK313">
        <v>31762</v>
      </c>
      <c r="GL313">
        <v>32871.800000000003</v>
      </c>
      <c r="GM313">
        <v>37645.4</v>
      </c>
      <c r="GN313">
        <v>38418.300000000003</v>
      </c>
      <c r="GO313">
        <v>1.9761299999999999</v>
      </c>
      <c r="GP313">
        <v>1.9332499999999999</v>
      </c>
      <c r="GQ313">
        <v>6.8210099999999996E-2</v>
      </c>
      <c r="GR313">
        <v>0</v>
      </c>
      <c r="GS313">
        <v>26.920400000000001</v>
      </c>
      <c r="GT313">
        <v>999.9</v>
      </c>
      <c r="GU313">
        <v>53.7</v>
      </c>
      <c r="GV313">
        <v>32.200000000000003</v>
      </c>
      <c r="GW313">
        <v>26.170200000000001</v>
      </c>
      <c r="GX313">
        <v>61.731299999999997</v>
      </c>
      <c r="GY313">
        <v>12.239599999999999</v>
      </c>
      <c r="GZ313">
        <v>1</v>
      </c>
      <c r="HA313">
        <v>0.39568300000000001</v>
      </c>
      <c r="HB313">
        <v>2.2703799999999998</v>
      </c>
      <c r="HC313">
        <v>20.241499999999998</v>
      </c>
      <c r="HD313">
        <v>5.2095000000000002</v>
      </c>
      <c r="HE313">
        <v>11.9381</v>
      </c>
      <c r="HF313">
        <v>4.9875999999999996</v>
      </c>
      <c r="HG313">
        <v>3.2909999999999999</v>
      </c>
      <c r="HH313">
        <v>9999</v>
      </c>
      <c r="HI313">
        <v>9999</v>
      </c>
      <c r="HJ313">
        <v>9999</v>
      </c>
      <c r="HK313">
        <v>999.9</v>
      </c>
      <c r="HL313">
        <v>1.87019</v>
      </c>
      <c r="HM313">
        <v>1.87653</v>
      </c>
      <c r="HN313">
        <v>1.8742399999999999</v>
      </c>
      <c r="HO313">
        <v>1.87256</v>
      </c>
      <c r="HP313">
        <v>1.87294</v>
      </c>
      <c r="HQ313">
        <v>1.8703099999999999</v>
      </c>
      <c r="HR313">
        <v>1.87629</v>
      </c>
      <c r="HS313">
        <v>1.87531</v>
      </c>
      <c r="HT313">
        <v>5</v>
      </c>
      <c r="HU313">
        <v>0</v>
      </c>
      <c r="HV313">
        <v>0</v>
      </c>
      <c r="HW313">
        <v>0</v>
      </c>
      <c r="HX313" t="s">
        <v>419</v>
      </c>
      <c r="HY313" t="s">
        <v>420</v>
      </c>
      <c r="HZ313" t="s">
        <v>421</v>
      </c>
      <c r="IA313" t="s">
        <v>422</v>
      </c>
      <c r="IB313" t="s">
        <v>422</v>
      </c>
      <c r="IC313" t="s">
        <v>421</v>
      </c>
      <c r="ID313">
        <v>0</v>
      </c>
      <c r="IE313">
        <v>100</v>
      </c>
      <c r="IF313">
        <v>100</v>
      </c>
      <c r="IG313">
        <v>-3.9159999999999999</v>
      </c>
      <c r="IH313">
        <v>0.39450000000000002</v>
      </c>
      <c r="II313">
        <v>-3.1183980323874012</v>
      </c>
      <c r="IJ313">
        <v>-2.536945948238235E-3</v>
      </c>
      <c r="IK313">
        <v>1.581473279927893E-6</v>
      </c>
      <c r="IL313">
        <v>-4.6698293441882044E-10</v>
      </c>
      <c r="IM313">
        <v>-0.1212426229721789</v>
      </c>
      <c r="IN313">
        <v>-1.5895243091576399E-2</v>
      </c>
      <c r="IO313">
        <v>1.559614309849521E-3</v>
      </c>
      <c r="IP313">
        <v>-2.4566050869858518E-6</v>
      </c>
      <c r="IQ313">
        <v>2</v>
      </c>
      <c r="IR313">
        <v>2224</v>
      </c>
      <c r="IS313">
        <v>2</v>
      </c>
      <c r="IT313">
        <v>25</v>
      </c>
      <c r="IU313">
        <v>52.9</v>
      </c>
      <c r="IV313">
        <v>53</v>
      </c>
      <c r="IW313">
        <v>1.0473600000000001</v>
      </c>
      <c r="IX313">
        <v>2.47681</v>
      </c>
      <c r="IY313">
        <v>1.65039</v>
      </c>
      <c r="IZ313">
        <v>2.2973599999999998</v>
      </c>
      <c r="JA313">
        <v>1.50024</v>
      </c>
      <c r="JB313">
        <v>2.3010299999999999</v>
      </c>
      <c r="JC313">
        <v>37.578099999999999</v>
      </c>
      <c r="JD313">
        <v>23.8598</v>
      </c>
      <c r="JE313">
        <v>18</v>
      </c>
      <c r="JF313">
        <v>506.70299999999997</v>
      </c>
      <c r="JG313">
        <v>472.27499999999998</v>
      </c>
      <c r="JH313">
        <v>24.991199999999999</v>
      </c>
      <c r="JI313">
        <v>32.238500000000002</v>
      </c>
      <c r="JJ313">
        <v>30.0001</v>
      </c>
      <c r="JK313">
        <v>32.243299999999998</v>
      </c>
      <c r="JL313">
        <v>32.220999999999997</v>
      </c>
      <c r="JM313">
        <v>20.993400000000001</v>
      </c>
      <c r="JN313">
        <v>41.930100000000003</v>
      </c>
      <c r="JO313">
        <v>81.573800000000006</v>
      </c>
      <c r="JP313">
        <v>24.985199999999999</v>
      </c>
      <c r="JQ313">
        <v>460.80900000000003</v>
      </c>
      <c r="JR313">
        <v>18.976199999999999</v>
      </c>
      <c r="JS313">
        <v>99.906199999999998</v>
      </c>
      <c r="JT313">
        <v>99.124799999999993</v>
      </c>
    </row>
    <row r="314" spans="1:280" x14ac:dyDescent="0.25">
      <c r="A314">
        <v>298</v>
      </c>
      <c r="B314">
        <v>1674748708.0999999</v>
      </c>
      <c r="C314">
        <v>2970.5</v>
      </c>
      <c r="D314" t="s">
        <v>1015</v>
      </c>
      <c r="E314" t="s">
        <v>1016</v>
      </c>
      <c r="F314" t="s">
        <v>412</v>
      </c>
      <c r="G314" t="s">
        <v>413</v>
      </c>
      <c r="H314" t="s">
        <v>414</v>
      </c>
      <c r="I314">
        <v>1674748708.0999999</v>
      </c>
      <c r="J314">
        <f t="shared" si="184"/>
        <v>5.0864073667585708E-3</v>
      </c>
      <c r="K314">
        <f t="shared" si="185"/>
        <v>5.0864073667585705</v>
      </c>
      <c r="L314">
        <f t="shared" si="186"/>
        <v>48.815384049846926</v>
      </c>
      <c r="M314">
        <f t="shared" si="187"/>
        <v>399.87099999999998</v>
      </c>
      <c r="N314">
        <f t="shared" si="188"/>
        <v>184.30362433107504</v>
      </c>
      <c r="O314">
        <f t="shared" si="189"/>
        <v>18.282241296305106</v>
      </c>
      <c r="P314">
        <f t="shared" si="190"/>
        <v>39.665731674719993</v>
      </c>
      <c r="Q314">
        <f t="shared" si="191"/>
        <v>0.39749470609767534</v>
      </c>
      <c r="R314">
        <f t="shared" si="192"/>
        <v>2.9091594338646982</v>
      </c>
      <c r="S314">
        <f t="shared" si="193"/>
        <v>0.36959952219591324</v>
      </c>
      <c r="T314">
        <f t="shared" si="194"/>
        <v>0.23334263336506147</v>
      </c>
      <c r="U314">
        <f t="shared" si="195"/>
        <v>344.37829860507952</v>
      </c>
      <c r="V314">
        <f t="shared" si="196"/>
        <v>28.71788417476419</v>
      </c>
      <c r="W314">
        <f t="shared" si="197"/>
        <v>28.023700000000002</v>
      </c>
      <c r="X314">
        <f t="shared" si="198"/>
        <v>3.8000858996612603</v>
      </c>
      <c r="Y314">
        <f t="shared" si="199"/>
        <v>65.281517068741095</v>
      </c>
      <c r="Z314">
        <f t="shared" si="200"/>
        <v>2.4781522251359998</v>
      </c>
      <c r="AA314">
        <f t="shared" si="201"/>
        <v>3.7961008512202903</v>
      </c>
      <c r="AB314">
        <f t="shared" si="202"/>
        <v>1.3219336745252606</v>
      </c>
      <c r="AC314">
        <f t="shared" si="203"/>
        <v>-224.31056487405297</v>
      </c>
      <c r="AD314">
        <f t="shared" si="204"/>
        <v>-2.8230948611733524</v>
      </c>
      <c r="AE314">
        <f t="shared" si="205"/>
        <v>-0.21155937293103527</v>
      </c>
      <c r="AF314">
        <f t="shared" si="206"/>
        <v>117.03307949692214</v>
      </c>
      <c r="AG314">
        <v>0</v>
      </c>
      <c r="AH314">
        <v>0</v>
      </c>
      <c r="AI314">
        <f t="shared" si="207"/>
        <v>1</v>
      </c>
      <c r="AJ314">
        <f t="shared" si="208"/>
        <v>0</v>
      </c>
      <c r="AK314">
        <f t="shared" si="209"/>
        <v>52095.764363728813</v>
      </c>
      <c r="AL314" t="s">
        <v>415</v>
      </c>
      <c r="AM314" t="s">
        <v>415</v>
      </c>
      <c r="AN314">
        <v>0</v>
      </c>
      <c r="AO314">
        <v>0</v>
      </c>
      <c r="AP314" t="e">
        <f t="shared" si="210"/>
        <v>#DIV/0!</v>
      </c>
      <c r="AQ314">
        <v>0</v>
      </c>
      <c r="AR314" t="s">
        <v>415</v>
      </c>
      <c r="AS314" t="s">
        <v>415</v>
      </c>
      <c r="AT314">
        <v>0</v>
      </c>
      <c r="AU314">
        <v>0</v>
      </c>
      <c r="AV314" t="e">
        <f t="shared" si="211"/>
        <v>#DIV/0!</v>
      </c>
      <c r="AW314">
        <v>0.5</v>
      </c>
      <c r="AX314">
        <f t="shared" si="212"/>
        <v>1513.2263993025397</v>
      </c>
      <c r="AY314">
        <f t="shared" si="213"/>
        <v>48.815384049846926</v>
      </c>
      <c r="AZ314" t="e">
        <f t="shared" si="214"/>
        <v>#DIV/0!</v>
      </c>
      <c r="BA314">
        <f t="shared" si="215"/>
        <v>3.2259141178310392E-2</v>
      </c>
      <c r="BB314" t="e">
        <f t="shared" si="216"/>
        <v>#DIV/0!</v>
      </c>
      <c r="BC314" t="e">
        <f t="shared" si="217"/>
        <v>#DIV/0!</v>
      </c>
      <c r="BD314" t="s">
        <v>415</v>
      </c>
      <c r="BE314">
        <v>0</v>
      </c>
      <c r="BF314" t="e">
        <f t="shared" si="218"/>
        <v>#DIV/0!</v>
      </c>
      <c r="BG314" t="e">
        <f t="shared" si="219"/>
        <v>#DIV/0!</v>
      </c>
      <c r="BH314" t="e">
        <f t="shared" si="220"/>
        <v>#DIV/0!</v>
      </c>
      <c r="BI314" t="e">
        <f t="shared" si="221"/>
        <v>#DIV/0!</v>
      </c>
      <c r="BJ314" t="e">
        <f t="shared" si="222"/>
        <v>#DIV/0!</v>
      </c>
      <c r="BK314" t="e">
        <f t="shared" si="223"/>
        <v>#DIV/0!</v>
      </c>
      <c r="BL314" t="e">
        <f t="shared" si="224"/>
        <v>#DIV/0!</v>
      </c>
      <c r="BM314" t="e">
        <f t="shared" si="225"/>
        <v>#DIV/0!</v>
      </c>
      <c r="CV314">
        <f t="shared" si="226"/>
        <v>1800.05</v>
      </c>
      <c r="CW314">
        <f t="shared" si="227"/>
        <v>1513.2263993025397</v>
      </c>
      <c r="CX314">
        <f t="shared" si="228"/>
        <v>0.84065798133526271</v>
      </c>
      <c r="CY314">
        <f t="shared" si="229"/>
        <v>0.19131596267052556</v>
      </c>
      <c r="CZ314">
        <v>6</v>
      </c>
      <c r="DA314">
        <v>0.5</v>
      </c>
      <c r="DB314" t="s">
        <v>416</v>
      </c>
      <c r="DC314">
        <v>2</v>
      </c>
      <c r="DD314">
        <v>1674748708.0999999</v>
      </c>
      <c r="DE314">
        <v>399.87099999999998</v>
      </c>
      <c r="DF314">
        <v>460.88600000000002</v>
      </c>
      <c r="DG314">
        <v>24.982299999999999</v>
      </c>
      <c r="DH314">
        <v>19.031500000000001</v>
      </c>
      <c r="DI314">
        <v>403.786</v>
      </c>
      <c r="DJ314">
        <v>24.588000000000001</v>
      </c>
      <c r="DK314">
        <v>500.03399999999999</v>
      </c>
      <c r="DL314">
        <v>99.096100000000007</v>
      </c>
      <c r="DM314">
        <v>0.10022</v>
      </c>
      <c r="DN314">
        <v>28.005700000000001</v>
      </c>
      <c r="DO314">
        <v>28.023700000000002</v>
      </c>
      <c r="DP314">
        <v>999.9</v>
      </c>
      <c r="DQ314">
        <v>0</v>
      </c>
      <c r="DR314">
        <v>0</v>
      </c>
      <c r="DS314">
        <v>9974.3799999999992</v>
      </c>
      <c r="DT314">
        <v>0</v>
      </c>
      <c r="DU314">
        <v>396.63200000000001</v>
      </c>
      <c r="DV314">
        <v>-61.015300000000003</v>
      </c>
      <c r="DW314">
        <v>410.11599999999999</v>
      </c>
      <c r="DX314">
        <v>469.827</v>
      </c>
      <c r="DY314">
        <v>5.9507700000000003</v>
      </c>
      <c r="DZ314">
        <v>460.88600000000002</v>
      </c>
      <c r="EA314">
        <v>19.031500000000001</v>
      </c>
      <c r="EB314">
        <v>2.4756499999999999</v>
      </c>
      <c r="EC314">
        <v>1.88595</v>
      </c>
      <c r="ED314">
        <v>20.8673</v>
      </c>
      <c r="EE314">
        <v>16.518000000000001</v>
      </c>
      <c r="EF314">
        <v>1800.05</v>
      </c>
      <c r="EG314">
        <v>0.97800399999999998</v>
      </c>
      <c r="EH314">
        <v>2.1995799999999999E-2</v>
      </c>
      <c r="EI314">
        <v>0</v>
      </c>
      <c r="EJ314">
        <v>713.93899999999996</v>
      </c>
      <c r="EK314">
        <v>5.0010599999999998</v>
      </c>
      <c r="EL314">
        <v>13244.6</v>
      </c>
      <c r="EM314">
        <v>16711.5</v>
      </c>
      <c r="EN314">
        <v>47.186999999999998</v>
      </c>
      <c r="EO314">
        <v>48.125</v>
      </c>
      <c r="EP314">
        <v>48.061999999999998</v>
      </c>
      <c r="EQ314">
        <v>47.125</v>
      </c>
      <c r="ER314">
        <v>48.186999999999998</v>
      </c>
      <c r="ES314">
        <v>1755.57</v>
      </c>
      <c r="ET314">
        <v>39.479999999999997</v>
      </c>
      <c r="EU314">
        <v>0</v>
      </c>
      <c r="EV314">
        <v>1674748705.0999999</v>
      </c>
      <c r="EW314">
        <v>0</v>
      </c>
      <c r="EX314">
        <v>713.97273076923068</v>
      </c>
      <c r="EY314">
        <v>-7.2991453899294179E-2</v>
      </c>
      <c r="EZ314">
        <v>-10.39658117346772</v>
      </c>
      <c r="FA314">
        <v>13244.626923076919</v>
      </c>
      <c r="FB314">
        <v>15</v>
      </c>
      <c r="FC314">
        <v>1674745522.0999999</v>
      </c>
      <c r="FD314" t="s">
        <v>417</v>
      </c>
      <c r="FE314">
        <v>1674745522.0999999</v>
      </c>
      <c r="FF314">
        <v>1674745515.0999999</v>
      </c>
      <c r="FG314">
        <v>2</v>
      </c>
      <c r="FH314">
        <v>7.9000000000000001E-2</v>
      </c>
      <c r="FI314">
        <v>5.8000000000000003E-2</v>
      </c>
      <c r="FJ314">
        <v>-3.89</v>
      </c>
      <c r="FK314">
        <v>9.4E-2</v>
      </c>
      <c r="FL314">
        <v>383</v>
      </c>
      <c r="FM314">
        <v>18</v>
      </c>
      <c r="FN314">
        <v>0.28000000000000003</v>
      </c>
      <c r="FO314">
        <v>0.05</v>
      </c>
      <c r="FP314">
        <v>48.739962218212078</v>
      </c>
      <c r="FQ314">
        <v>0.13597353472174811</v>
      </c>
      <c r="FR314">
        <v>4.9840740883206718E-2</v>
      </c>
      <c r="FS314">
        <v>-1</v>
      </c>
      <c r="FT314">
        <v>0.39523207787570991</v>
      </c>
      <c r="FU314">
        <v>1.690182755177639E-2</v>
      </c>
      <c r="FV314">
        <v>1.7377442858634599E-3</v>
      </c>
      <c r="FW314">
        <v>-1</v>
      </c>
      <c r="FX314">
        <v>0</v>
      </c>
      <c r="FY314">
        <v>0</v>
      </c>
      <c r="FZ314" t="s">
        <v>418</v>
      </c>
      <c r="GA314">
        <v>2.9778600000000002</v>
      </c>
      <c r="GB314">
        <v>2.8063199999999999</v>
      </c>
      <c r="GC314">
        <v>9.7594299999999995E-2</v>
      </c>
      <c r="GD314">
        <v>0.106631</v>
      </c>
      <c r="GE314">
        <v>0.121474</v>
      </c>
      <c r="GF314">
        <v>0.100499</v>
      </c>
      <c r="GG314">
        <v>26673.7</v>
      </c>
      <c r="GH314">
        <v>24498.799999999999</v>
      </c>
      <c r="GI314">
        <v>26571.4</v>
      </c>
      <c r="GJ314">
        <v>25898.799999999999</v>
      </c>
      <c r="GK314">
        <v>31763</v>
      </c>
      <c r="GL314">
        <v>32875.5</v>
      </c>
      <c r="GM314">
        <v>37646.199999999997</v>
      </c>
      <c r="GN314">
        <v>38418.6</v>
      </c>
      <c r="GO314">
        <v>1.9761500000000001</v>
      </c>
      <c r="GP314">
        <v>1.9333</v>
      </c>
      <c r="GQ314">
        <v>6.7278699999999997E-2</v>
      </c>
      <c r="GR314">
        <v>0</v>
      </c>
      <c r="GS314">
        <v>26.924299999999999</v>
      </c>
      <c r="GT314">
        <v>999.9</v>
      </c>
      <c r="GU314">
        <v>53.6</v>
      </c>
      <c r="GV314">
        <v>32.200000000000003</v>
      </c>
      <c r="GW314">
        <v>26.1218</v>
      </c>
      <c r="GX314">
        <v>61.961300000000001</v>
      </c>
      <c r="GY314">
        <v>12.115399999999999</v>
      </c>
      <c r="GZ314">
        <v>1</v>
      </c>
      <c r="HA314">
        <v>0.39583299999999999</v>
      </c>
      <c r="HB314">
        <v>2.27691</v>
      </c>
      <c r="HC314">
        <v>20.241299999999999</v>
      </c>
      <c r="HD314">
        <v>5.2096499999999999</v>
      </c>
      <c r="HE314">
        <v>11.9381</v>
      </c>
      <c r="HF314">
        <v>4.9875999999999996</v>
      </c>
      <c r="HG314">
        <v>3.2909999999999999</v>
      </c>
      <c r="HH314">
        <v>9999</v>
      </c>
      <c r="HI314">
        <v>9999</v>
      </c>
      <c r="HJ314">
        <v>9999</v>
      </c>
      <c r="HK314">
        <v>999.9</v>
      </c>
      <c r="HL314">
        <v>1.8702000000000001</v>
      </c>
      <c r="HM314">
        <v>1.87653</v>
      </c>
      <c r="HN314">
        <v>1.87425</v>
      </c>
      <c r="HO314">
        <v>1.87256</v>
      </c>
      <c r="HP314">
        <v>1.87296</v>
      </c>
      <c r="HQ314">
        <v>1.8703000000000001</v>
      </c>
      <c r="HR314">
        <v>1.87625</v>
      </c>
      <c r="HS314">
        <v>1.87531</v>
      </c>
      <c r="HT314">
        <v>5</v>
      </c>
      <c r="HU314">
        <v>0</v>
      </c>
      <c r="HV314">
        <v>0</v>
      </c>
      <c r="HW314">
        <v>0</v>
      </c>
      <c r="HX314" t="s">
        <v>419</v>
      </c>
      <c r="HY314" t="s">
        <v>420</v>
      </c>
      <c r="HZ314" t="s">
        <v>421</v>
      </c>
      <c r="IA314" t="s">
        <v>422</v>
      </c>
      <c r="IB314" t="s">
        <v>422</v>
      </c>
      <c r="IC314" t="s">
        <v>421</v>
      </c>
      <c r="ID314">
        <v>0</v>
      </c>
      <c r="IE314">
        <v>100</v>
      </c>
      <c r="IF314">
        <v>100</v>
      </c>
      <c r="IG314">
        <v>-3.915</v>
      </c>
      <c r="IH314">
        <v>0.39429999999999998</v>
      </c>
      <c r="II314">
        <v>-3.1183980323874012</v>
      </c>
      <c r="IJ314">
        <v>-2.536945948238235E-3</v>
      </c>
      <c r="IK314">
        <v>1.581473279927893E-6</v>
      </c>
      <c r="IL314">
        <v>-4.6698293441882044E-10</v>
      </c>
      <c r="IM314">
        <v>-0.1212426229721789</v>
      </c>
      <c r="IN314">
        <v>-1.5895243091576399E-2</v>
      </c>
      <c r="IO314">
        <v>1.559614309849521E-3</v>
      </c>
      <c r="IP314">
        <v>-2.4566050869858518E-6</v>
      </c>
      <c r="IQ314">
        <v>2</v>
      </c>
      <c r="IR314">
        <v>2224</v>
      </c>
      <c r="IS314">
        <v>2</v>
      </c>
      <c r="IT314">
        <v>25</v>
      </c>
      <c r="IU314">
        <v>53.1</v>
      </c>
      <c r="IV314">
        <v>53.2</v>
      </c>
      <c r="IW314">
        <v>1.0473600000000001</v>
      </c>
      <c r="IX314">
        <v>2.48291</v>
      </c>
      <c r="IY314">
        <v>1.65039</v>
      </c>
      <c r="IZ314">
        <v>2.2973599999999998</v>
      </c>
      <c r="JA314">
        <v>1.50024</v>
      </c>
      <c r="JB314">
        <v>2.3339799999999999</v>
      </c>
      <c r="JC314">
        <v>37.578099999999999</v>
      </c>
      <c r="JD314">
        <v>23.8598</v>
      </c>
      <c r="JE314">
        <v>18</v>
      </c>
      <c r="JF314">
        <v>506.73899999999998</v>
      </c>
      <c r="JG314">
        <v>472.30799999999999</v>
      </c>
      <c r="JH314">
        <v>24.981200000000001</v>
      </c>
      <c r="JI314">
        <v>32.2395</v>
      </c>
      <c r="JJ314">
        <v>30</v>
      </c>
      <c r="JK314">
        <v>32.245800000000003</v>
      </c>
      <c r="JL314">
        <v>32.220999999999997</v>
      </c>
      <c r="JM314">
        <v>20.994</v>
      </c>
      <c r="JN314">
        <v>42.216799999999999</v>
      </c>
      <c r="JO314">
        <v>81.194800000000001</v>
      </c>
      <c r="JP314">
        <v>24.9785</v>
      </c>
      <c r="JQ314">
        <v>460.96800000000002</v>
      </c>
      <c r="JR314">
        <v>18.932200000000002</v>
      </c>
      <c r="JS314">
        <v>99.908100000000005</v>
      </c>
      <c r="JT314">
        <v>99.125500000000002</v>
      </c>
    </row>
    <row r="315" spans="1:280" x14ac:dyDescent="0.25">
      <c r="A315">
        <v>299</v>
      </c>
      <c r="B315">
        <v>1674748718.0999999</v>
      </c>
      <c r="C315">
        <v>2980.5</v>
      </c>
      <c r="D315" t="s">
        <v>1017</v>
      </c>
      <c r="E315" t="s">
        <v>1018</v>
      </c>
      <c r="F315" t="s">
        <v>412</v>
      </c>
      <c r="G315" t="s">
        <v>413</v>
      </c>
      <c r="H315" t="s">
        <v>414</v>
      </c>
      <c r="I315">
        <v>1674748718.0999999</v>
      </c>
      <c r="J315">
        <f t="shared" si="184"/>
        <v>5.1676442328845466E-3</v>
      </c>
      <c r="K315">
        <f t="shared" si="185"/>
        <v>5.1676442328845464</v>
      </c>
      <c r="L315">
        <f t="shared" si="186"/>
        <v>48.897573011702271</v>
      </c>
      <c r="M315">
        <f t="shared" si="187"/>
        <v>399.84500000000003</v>
      </c>
      <c r="N315">
        <f t="shared" si="188"/>
        <v>186.8956041165012</v>
      </c>
      <c r="O315">
        <f t="shared" si="189"/>
        <v>18.539577268723001</v>
      </c>
      <c r="P315">
        <f t="shared" si="190"/>
        <v>39.663625627019506</v>
      </c>
      <c r="Q315">
        <f t="shared" si="191"/>
        <v>0.4035815396834056</v>
      </c>
      <c r="R315">
        <f t="shared" si="192"/>
        <v>2.9178339219009519</v>
      </c>
      <c r="S315">
        <f t="shared" si="193"/>
        <v>0.37493747713088832</v>
      </c>
      <c r="T315">
        <f t="shared" si="194"/>
        <v>0.23673984212105331</v>
      </c>
      <c r="U315">
        <f t="shared" si="195"/>
        <v>344.37449860506399</v>
      </c>
      <c r="V315">
        <f t="shared" si="196"/>
        <v>28.692901313708752</v>
      </c>
      <c r="W315">
        <f t="shared" si="197"/>
        <v>28.026299999999999</v>
      </c>
      <c r="X315">
        <f t="shared" si="198"/>
        <v>3.8006618193308652</v>
      </c>
      <c r="Y315">
        <f t="shared" si="199"/>
        <v>65.250467548396017</v>
      </c>
      <c r="Z315">
        <f t="shared" si="200"/>
        <v>2.47671365864925</v>
      </c>
      <c r="AA315">
        <f t="shared" si="201"/>
        <v>3.7957025469775845</v>
      </c>
      <c r="AB315">
        <f t="shared" si="202"/>
        <v>1.3239481606816152</v>
      </c>
      <c r="AC315">
        <f t="shared" si="203"/>
        <v>-227.8931106702085</v>
      </c>
      <c r="AD315">
        <f t="shared" si="204"/>
        <v>-3.5236602777041526</v>
      </c>
      <c r="AE315">
        <f t="shared" si="205"/>
        <v>-0.26327493598983281</v>
      </c>
      <c r="AF315">
        <f t="shared" si="206"/>
        <v>112.6944527211615</v>
      </c>
      <c r="AG315">
        <v>0</v>
      </c>
      <c r="AH315">
        <v>0</v>
      </c>
      <c r="AI315">
        <f t="shared" si="207"/>
        <v>1</v>
      </c>
      <c r="AJ315">
        <f t="shared" si="208"/>
        <v>0</v>
      </c>
      <c r="AK315">
        <f t="shared" si="209"/>
        <v>52344.524742104797</v>
      </c>
      <c r="AL315" t="s">
        <v>415</v>
      </c>
      <c r="AM315" t="s">
        <v>415</v>
      </c>
      <c r="AN315">
        <v>0</v>
      </c>
      <c r="AO315">
        <v>0</v>
      </c>
      <c r="AP315" t="e">
        <f t="shared" si="210"/>
        <v>#DIV/0!</v>
      </c>
      <c r="AQ315">
        <v>0</v>
      </c>
      <c r="AR315" t="s">
        <v>415</v>
      </c>
      <c r="AS315" t="s">
        <v>415</v>
      </c>
      <c r="AT315">
        <v>0</v>
      </c>
      <c r="AU315">
        <v>0</v>
      </c>
      <c r="AV315" t="e">
        <f t="shared" si="211"/>
        <v>#DIV/0!</v>
      </c>
      <c r="AW315">
        <v>0.5</v>
      </c>
      <c r="AX315">
        <f t="shared" si="212"/>
        <v>1513.2095993025318</v>
      </c>
      <c r="AY315">
        <f t="shared" si="213"/>
        <v>48.897573011702271</v>
      </c>
      <c r="AZ315" t="e">
        <f t="shared" si="214"/>
        <v>#DIV/0!</v>
      </c>
      <c r="BA315">
        <f t="shared" si="215"/>
        <v>3.2313813654261857E-2</v>
      </c>
      <c r="BB315" t="e">
        <f t="shared" si="216"/>
        <v>#DIV/0!</v>
      </c>
      <c r="BC315" t="e">
        <f t="shared" si="217"/>
        <v>#DIV/0!</v>
      </c>
      <c r="BD315" t="s">
        <v>415</v>
      </c>
      <c r="BE315">
        <v>0</v>
      </c>
      <c r="BF315" t="e">
        <f t="shared" si="218"/>
        <v>#DIV/0!</v>
      </c>
      <c r="BG315" t="e">
        <f t="shared" si="219"/>
        <v>#DIV/0!</v>
      </c>
      <c r="BH315" t="e">
        <f t="shared" si="220"/>
        <v>#DIV/0!</v>
      </c>
      <c r="BI315" t="e">
        <f t="shared" si="221"/>
        <v>#DIV/0!</v>
      </c>
      <c r="BJ315" t="e">
        <f t="shared" si="222"/>
        <v>#DIV/0!</v>
      </c>
      <c r="BK315" t="e">
        <f t="shared" si="223"/>
        <v>#DIV/0!</v>
      </c>
      <c r="BL315" t="e">
        <f t="shared" si="224"/>
        <v>#DIV/0!</v>
      </c>
      <c r="BM315" t="e">
        <f t="shared" si="225"/>
        <v>#DIV/0!</v>
      </c>
      <c r="CV315">
        <f t="shared" si="226"/>
        <v>1800.03</v>
      </c>
      <c r="CW315">
        <f t="shared" si="227"/>
        <v>1513.2095993025318</v>
      </c>
      <c r="CX315">
        <f t="shared" si="228"/>
        <v>0.84065798864604024</v>
      </c>
      <c r="CY315">
        <f t="shared" si="229"/>
        <v>0.19131597729208069</v>
      </c>
      <c r="CZ315">
        <v>6</v>
      </c>
      <c r="DA315">
        <v>0.5</v>
      </c>
      <c r="DB315" t="s">
        <v>416</v>
      </c>
      <c r="DC315">
        <v>2</v>
      </c>
      <c r="DD315">
        <v>1674748718.0999999</v>
      </c>
      <c r="DE315">
        <v>399.84500000000003</v>
      </c>
      <c r="DF315">
        <v>460.98899999999998</v>
      </c>
      <c r="DG315">
        <v>24.967500000000001</v>
      </c>
      <c r="DH315">
        <v>18.9224</v>
      </c>
      <c r="DI315">
        <v>403.76100000000002</v>
      </c>
      <c r="DJ315">
        <v>24.574000000000002</v>
      </c>
      <c r="DK315">
        <v>500.10300000000001</v>
      </c>
      <c r="DL315">
        <v>99.097800000000007</v>
      </c>
      <c r="DM315">
        <v>9.9703100000000003E-2</v>
      </c>
      <c r="DN315">
        <v>28.003900000000002</v>
      </c>
      <c r="DO315">
        <v>28.026299999999999</v>
      </c>
      <c r="DP315">
        <v>999.9</v>
      </c>
      <c r="DQ315">
        <v>0</v>
      </c>
      <c r="DR315">
        <v>0</v>
      </c>
      <c r="DS315">
        <v>10023.799999999999</v>
      </c>
      <c r="DT315">
        <v>0</v>
      </c>
      <c r="DU315">
        <v>396.35500000000002</v>
      </c>
      <c r="DV315">
        <v>-61.144300000000001</v>
      </c>
      <c r="DW315">
        <v>410.084</v>
      </c>
      <c r="DX315">
        <v>469.88099999999997</v>
      </c>
      <c r="DY315">
        <v>6.0451199999999998</v>
      </c>
      <c r="DZ315">
        <v>460.98899999999998</v>
      </c>
      <c r="EA315">
        <v>18.9224</v>
      </c>
      <c r="EB315">
        <v>2.4742199999999999</v>
      </c>
      <c r="EC315">
        <v>1.8751599999999999</v>
      </c>
      <c r="ED315">
        <v>20.857900000000001</v>
      </c>
      <c r="EE315">
        <v>16.427900000000001</v>
      </c>
      <c r="EF315">
        <v>1800.03</v>
      </c>
      <c r="EG315">
        <v>0.97800399999999998</v>
      </c>
      <c r="EH315">
        <v>2.1995799999999999E-2</v>
      </c>
      <c r="EI315">
        <v>0</v>
      </c>
      <c r="EJ315">
        <v>713.58699999999999</v>
      </c>
      <c r="EK315">
        <v>5.0010599999999998</v>
      </c>
      <c r="EL315">
        <v>13243.1</v>
      </c>
      <c r="EM315">
        <v>16711.3</v>
      </c>
      <c r="EN315">
        <v>47.25</v>
      </c>
      <c r="EO315">
        <v>48.186999999999998</v>
      </c>
      <c r="EP315">
        <v>48.125</v>
      </c>
      <c r="EQ315">
        <v>47.186999999999998</v>
      </c>
      <c r="ER315">
        <v>48.186999999999998</v>
      </c>
      <c r="ES315">
        <v>1755.55</v>
      </c>
      <c r="ET315">
        <v>39.479999999999997</v>
      </c>
      <c r="EU315">
        <v>0</v>
      </c>
      <c r="EV315">
        <v>1674748715.3</v>
      </c>
      <c r="EW315">
        <v>0</v>
      </c>
      <c r="EX315">
        <v>713.78535999999997</v>
      </c>
      <c r="EY315">
        <v>-1.1063846209479991</v>
      </c>
      <c r="EZ315">
        <v>-4.5230769693036246</v>
      </c>
      <c r="FA315">
        <v>13243.688</v>
      </c>
      <c r="FB315">
        <v>15</v>
      </c>
      <c r="FC315">
        <v>1674745522.0999999</v>
      </c>
      <c r="FD315" t="s">
        <v>417</v>
      </c>
      <c r="FE315">
        <v>1674745522.0999999</v>
      </c>
      <c r="FF315">
        <v>1674745515.0999999</v>
      </c>
      <c r="FG315">
        <v>2</v>
      </c>
      <c r="FH315">
        <v>7.9000000000000001E-2</v>
      </c>
      <c r="FI315">
        <v>5.8000000000000003E-2</v>
      </c>
      <c r="FJ315">
        <v>-3.89</v>
      </c>
      <c r="FK315">
        <v>9.4E-2</v>
      </c>
      <c r="FL315">
        <v>383</v>
      </c>
      <c r="FM315">
        <v>18</v>
      </c>
      <c r="FN315">
        <v>0.28000000000000003</v>
      </c>
      <c r="FO315">
        <v>0.05</v>
      </c>
      <c r="FP315">
        <v>48.803263709158699</v>
      </c>
      <c r="FQ315">
        <v>0.44504743462501473</v>
      </c>
      <c r="FR315">
        <v>4.8970137086257519E-2</v>
      </c>
      <c r="FS315">
        <v>-1</v>
      </c>
      <c r="FT315">
        <v>0.39821107201988881</v>
      </c>
      <c r="FU315">
        <v>1.9888052812202128E-2</v>
      </c>
      <c r="FV315">
        <v>2.1793253415918661E-3</v>
      </c>
      <c r="FW315">
        <v>-1</v>
      </c>
      <c r="FX315">
        <v>0</v>
      </c>
      <c r="FY315">
        <v>0</v>
      </c>
      <c r="FZ315" t="s">
        <v>418</v>
      </c>
      <c r="GA315">
        <v>2.97804</v>
      </c>
      <c r="GB315">
        <v>2.8062399999999998</v>
      </c>
      <c r="GC315">
        <v>9.7590999999999997E-2</v>
      </c>
      <c r="GD315">
        <v>0.10664899999999999</v>
      </c>
      <c r="GE315">
        <v>0.12142699999999999</v>
      </c>
      <c r="GF315">
        <v>0.100096</v>
      </c>
      <c r="GG315">
        <v>26673.599999999999</v>
      </c>
      <c r="GH315">
        <v>24498.400000000001</v>
      </c>
      <c r="GI315">
        <v>26571.200000000001</v>
      </c>
      <c r="GJ315">
        <v>25898.9</v>
      </c>
      <c r="GK315">
        <v>31764.6</v>
      </c>
      <c r="GL315">
        <v>32890.400000000001</v>
      </c>
      <c r="GM315">
        <v>37646</v>
      </c>
      <c r="GN315">
        <v>38418.9</v>
      </c>
      <c r="GO315">
        <v>1.97628</v>
      </c>
      <c r="GP315">
        <v>1.9329799999999999</v>
      </c>
      <c r="GQ315">
        <v>6.7167000000000004E-2</v>
      </c>
      <c r="GR315">
        <v>0</v>
      </c>
      <c r="GS315">
        <v>26.928799999999999</v>
      </c>
      <c r="GT315">
        <v>999.9</v>
      </c>
      <c r="GU315">
        <v>53.5</v>
      </c>
      <c r="GV315">
        <v>32.200000000000003</v>
      </c>
      <c r="GW315">
        <v>26.070399999999999</v>
      </c>
      <c r="GX315">
        <v>61.711300000000001</v>
      </c>
      <c r="GY315">
        <v>11.963100000000001</v>
      </c>
      <c r="GZ315">
        <v>1</v>
      </c>
      <c r="HA315">
        <v>0.39583800000000002</v>
      </c>
      <c r="HB315">
        <v>2.2821400000000001</v>
      </c>
      <c r="HC315">
        <v>20.241199999999999</v>
      </c>
      <c r="HD315">
        <v>5.2095000000000002</v>
      </c>
      <c r="HE315">
        <v>11.9381</v>
      </c>
      <c r="HF315">
        <v>4.9878</v>
      </c>
      <c r="HG315">
        <v>3.2909999999999999</v>
      </c>
      <c r="HH315">
        <v>9999</v>
      </c>
      <c r="HI315">
        <v>9999</v>
      </c>
      <c r="HJ315">
        <v>9999</v>
      </c>
      <c r="HK315">
        <v>999.9</v>
      </c>
      <c r="HL315">
        <v>1.87022</v>
      </c>
      <c r="HM315">
        <v>1.87652</v>
      </c>
      <c r="HN315">
        <v>1.87425</v>
      </c>
      <c r="HO315">
        <v>1.87256</v>
      </c>
      <c r="HP315">
        <v>1.8729800000000001</v>
      </c>
      <c r="HQ315">
        <v>1.8702799999999999</v>
      </c>
      <c r="HR315">
        <v>1.8762300000000001</v>
      </c>
      <c r="HS315">
        <v>1.87531</v>
      </c>
      <c r="HT315">
        <v>5</v>
      </c>
      <c r="HU315">
        <v>0</v>
      </c>
      <c r="HV315">
        <v>0</v>
      </c>
      <c r="HW315">
        <v>0</v>
      </c>
      <c r="HX315" t="s">
        <v>419</v>
      </c>
      <c r="HY315" t="s">
        <v>420</v>
      </c>
      <c r="HZ315" t="s">
        <v>421</v>
      </c>
      <c r="IA315" t="s">
        <v>422</v>
      </c>
      <c r="IB315" t="s">
        <v>422</v>
      </c>
      <c r="IC315" t="s">
        <v>421</v>
      </c>
      <c r="ID315">
        <v>0</v>
      </c>
      <c r="IE315">
        <v>100</v>
      </c>
      <c r="IF315">
        <v>100</v>
      </c>
      <c r="IG315">
        <v>-3.9159999999999999</v>
      </c>
      <c r="IH315">
        <v>0.39350000000000002</v>
      </c>
      <c r="II315">
        <v>-3.1183980323874012</v>
      </c>
      <c r="IJ315">
        <v>-2.536945948238235E-3</v>
      </c>
      <c r="IK315">
        <v>1.581473279927893E-6</v>
      </c>
      <c r="IL315">
        <v>-4.6698293441882044E-10</v>
      </c>
      <c r="IM315">
        <v>-0.1212426229721789</v>
      </c>
      <c r="IN315">
        <v>-1.5895243091576399E-2</v>
      </c>
      <c r="IO315">
        <v>1.559614309849521E-3</v>
      </c>
      <c r="IP315">
        <v>-2.4566050869858518E-6</v>
      </c>
      <c r="IQ315">
        <v>2</v>
      </c>
      <c r="IR315">
        <v>2224</v>
      </c>
      <c r="IS315">
        <v>2</v>
      </c>
      <c r="IT315">
        <v>25</v>
      </c>
      <c r="IU315">
        <v>53.3</v>
      </c>
      <c r="IV315">
        <v>53.4</v>
      </c>
      <c r="IW315">
        <v>1.0473600000000001</v>
      </c>
      <c r="IX315">
        <v>2.4706999999999999</v>
      </c>
      <c r="IY315">
        <v>1.65039</v>
      </c>
      <c r="IZ315">
        <v>2.2961399999999998</v>
      </c>
      <c r="JA315">
        <v>1.50024</v>
      </c>
      <c r="JB315">
        <v>2.3803700000000001</v>
      </c>
      <c r="JC315">
        <v>37.578099999999999</v>
      </c>
      <c r="JD315">
        <v>23.8598</v>
      </c>
      <c r="JE315">
        <v>18</v>
      </c>
      <c r="JF315">
        <v>506.82499999999999</v>
      </c>
      <c r="JG315">
        <v>472.09899999999999</v>
      </c>
      <c r="JH315">
        <v>24.973600000000001</v>
      </c>
      <c r="JI315">
        <v>32.2395</v>
      </c>
      <c r="JJ315">
        <v>30</v>
      </c>
      <c r="JK315">
        <v>32.246099999999998</v>
      </c>
      <c r="JL315">
        <v>32.221899999999998</v>
      </c>
      <c r="JM315">
        <v>20.998699999999999</v>
      </c>
      <c r="JN315">
        <v>42.492400000000004</v>
      </c>
      <c r="JO315">
        <v>81.194800000000001</v>
      </c>
      <c r="JP315">
        <v>24.969100000000001</v>
      </c>
      <c r="JQ315">
        <v>461.12900000000002</v>
      </c>
      <c r="JR315">
        <v>18.8993</v>
      </c>
      <c r="JS315">
        <v>99.907600000000002</v>
      </c>
      <c r="JT315">
        <v>99.126099999999994</v>
      </c>
    </row>
    <row r="316" spans="1:280" x14ac:dyDescent="0.25">
      <c r="A316">
        <v>300</v>
      </c>
      <c r="B316">
        <v>1674748728.0999999</v>
      </c>
      <c r="C316">
        <v>2990.5</v>
      </c>
      <c r="D316" t="s">
        <v>1019</v>
      </c>
      <c r="E316" t="s">
        <v>1020</v>
      </c>
      <c r="F316" t="s">
        <v>412</v>
      </c>
      <c r="G316" t="s">
        <v>413</v>
      </c>
      <c r="H316" t="s">
        <v>414</v>
      </c>
      <c r="I316">
        <v>1674748728.0999999</v>
      </c>
      <c r="J316">
        <f t="shared" si="184"/>
        <v>5.1686089627864026E-3</v>
      </c>
      <c r="K316">
        <f t="shared" si="185"/>
        <v>5.1686089627864025</v>
      </c>
      <c r="L316">
        <f t="shared" si="186"/>
        <v>48.936303762396825</v>
      </c>
      <c r="M316">
        <f t="shared" si="187"/>
        <v>399.87599999999998</v>
      </c>
      <c r="N316">
        <f t="shared" si="188"/>
        <v>186.85349060004617</v>
      </c>
      <c r="O316">
        <f t="shared" si="189"/>
        <v>18.535269775126537</v>
      </c>
      <c r="P316">
        <f t="shared" si="190"/>
        <v>39.666422675845197</v>
      </c>
      <c r="Q316">
        <f t="shared" si="191"/>
        <v>0.40377335355886856</v>
      </c>
      <c r="R316">
        <f t="shared" si="192"/>
        <v>2.9170530763127651</v>
      </c>
      <c r="S316">
        <f t="shared" si="193"/>
        <v>0.37509600296385781</v>
      </c>
      <c r="T316">
        <f t="shared" si="194"/>
        <v>0.2368415974275957</v>
      </c>
      <c r="U316">
        <f t="shared" si="195"/>
        <v>344.37259860505628</v>
      </c>
      <c r="V316">
        <f t="shared" si="196"/>
        <v>28.688012254640647</v>
      </c>
      <c r="W316">
        <f t="shared" si="197"/>
        <v>28.011700000000001</v>
      </c>
      <c r="X316">
        <f t="shared" si="198"/>
        <v>3.7974287954001027</v>
      </c>
      <c r="Y316">
        <f t="shared" si="199"/>
        <v>65.190892739667746</v>
      </c>
      <c r="Z316">
        <f t="shared" si="200"/>
        <v>2.4737600707418297</v>
      </c>
      <c r="AA316">
        <f t="shared" si="201"/>
        <v>3.7946405805800247</v>
      </c>
      <c r="AB316">
        <f t="shared" si="202"/>
        <v>1.323668724658273</v>
      </c>
      <c r="AC316">
        <f t="shared" si="203"/>
        <v>-227.93565525888036</v>
      </c>
      <c r="AD316">
        <f t="shared" si="204"/>
        <v>-1.9815284846726002</v>
      </c>
      <c r="AE316">
        <f t="shared" si="205"/>
        <v>-0.1480778353192248</v>
      </c>
      <c r="AF316">
        <f t="shared" si="206"/>
        <v>114.30733702618411</v>
      </c>
      <c r="AG316">
        <v>0</v>
      </c>
      <c r="AH316">
        <v>0</v>
      </c>
      <c r="AI316">
        <f t="shared" si="207"/>
        <v>1</v>
      </c>
      <c r="AJ316">
        <f t="shared" si="208"/>
        <v>0</v>
      </c>
      <c r="AK316">
        <f t="shared" si="209"/>
        <v>52322.963482165833</v>
      </c>
      <c r="AL316" t="s">
        <v>415</v>
      </c>
      <c r="AM316" t="s">
        <v>415</v>
      </c>
      <c r="AN316">
        <v>0</v>
      </c>
      <c r="AO316">
        <v>0</v>
      </c>
      <c r="AP316" t="e">
        <f t="shared" si="210"/>
        <v>#DIV/0!</v>
      </c>
      <c r="AQ316">
        <v>0</v>
      </c>
      <c r="AR316" t="s">
        <v>415</v>
      </c>
      <c r="AS316" t="s">
        <v>415</v>
      </c>
      <c r="AT316">
        <v>0</v>
      </c>
      <c r="AU316">
        <v>0</v>
      </c>
      <c r="AV316" t="e">
        <f t="shared" si="211"/>
        <v>#DIV/0!</v>
      </c>
      <c r="AW316">
        <v>0.5</v>
      </c>
      <c r="AX316">
        <f t="shared" si="212"/>
        <v>1513.201199302528</v>
      </c>
      <c r="AY316">
        <f t="shared" si="213"/>
        <v>48.936303762396825</v>
      </c>
      <c r="AZ316" t="e">
        <f t="shared" si="214"/>
        <v>#DIV/0!</v>
      </c>
      <c r="BA316">
        <f t="shared" si="215"/>
        <v>3.2339588274812883E-2</v>
      </c>
      <c r="BB316" t="e">
        <f t="shared" si="216"/>
        <v>#DIV/0!</v>
      </c>
      <c r="BC316" t="e">
        <f t="shared" si="217"/>
        <v>#DIV/0!</v>
      </c>
      <c r="BD316" t="s">
        <v>415</v>
      </c>
      <c r="BE316">
        <v>0</v>
      </c>
      <c r="BF316" t="e">
        <f t="shared" si="218"/>
        <v>#DIV/0!</v>
      </c>
      <c r="BG316" t="e">
        <f t="shared" si="219"/>
        <v>#DIV/0!</v>
      </c>
      <c r="BH316" t="e">
        <f t="shared" si="220"/>
        <v>#DIV/0!</v>
      </c>
      <c r="BI316" t="e">
        <f t="shared" si="221"/>
        <v>#DIV/0!</v>
      </c>
      <c r="BJ316" t="e">
        <f t="shared" si="222"/>
        <v>#DIV/0!</v>
      </c>
      <c r="BK316" t="e">
        <f t="shared" si="223"/>
        <v>#DIV/0!</v>
      </c>
      <c r="BL316" t="e">
        <f t="shared" si="224"/>
        <v>#DIV/0!</v>
      </c>
      <c r="BM316" t="e">
        <f t="shared" si="225"/>
        <v>#DIV/0!</v>
      </c>
      <c r="CV316">
        <f t="shared" si="226"/>
        <v>1800.02</v>
      </c>
      <c r="CW316">
        <f t="shared" si="227"/>
        <v>1513.201199302528</v>
      </c>
      <c r="CX316">
        <f t="shared" si="228"/>
        <v>0.84065799230149008</v>
      </c>
      <c r="CY316">
        <f t="shared" si="229"/>
        <v>0.19131598460298013</v>
      </c>
      <c r="CZ316">
        <v>6</v>
      </c>
      <c r="DA316">
        <v>0.5</v>
      </c>
      <c r="DB316" t="s">
        <v>416</v>
      </c>
      <c r="DC316">
        <v>2</v>
      </c>
      <c r="DD316">
        <v>1674748728.0999999</v>
      </c>
      <c r="DE316">
        <v>399.87599999999998</v>
      </c>
      <c r="DF316">
        <v>461.06700000000001</v>
      </c>
      <c r="DG316">
        <v>24.937899999999999</v>
      </c>
      <c r="DH316">
        <v>18.891500000000001</v>
      </c>
      <c r="DI316">
        <v>403.79199999999997</v>
      </c>
      <c r="DJ316">
        <v>24.545999999999999</v>
      </c>
      <c r="DK316">
        <v>500.10399999999998</v>
      </c>
      <c r="DL316">
        <v>99.097099999999998</v>
      </c>
      <c r="DM316">
        <v>9.9707699999999996E-2</v>
      </c>
      <c r="DN316">
        <v>27.999099999999999</v>
      </c>
      <c r="DO316">
        <v>28.011700000000001</v>
      </c>
      <c r="DP316">
        <v>999.9</v>
      </c>
      <c r="DQ316">
        <v>0</v>
      </c>
      <c r="DR316">
        <v>0</v>
      </c>
      <c r="DS316">
        <v>10019.4</v>
      </c>
      <c r="DT316">
        <v>0</v>
      </c>
      <c r="DU316">
        <v>396.49900000000002</v>
      </c>
      <c r="DV316">
        <v>-61.191400000000002</v>
      </c>
      <c r="DW316">
        <v>410.10300000000001</v>
      </c>
      <c r="DX316">
        <v>469.94499999999999</v>
      </c>
      <c r="DY316">
        <v>6.04643</v>
      </c>
      <c r="DZ316">
        <v>461.06700000000001</v>
      </c>
      <c r="EA316">
        <v>18.891500000000001</v>
      </c>
      <c r="EB316">
        <v>2.4712800000000001</v>
      </c>
      <c r="EC316">
        <v>1.87209</v>
      </c>
      <c r="ED316">
        <v>20.8386</v>
      </c>
      <c r="EE316">
        <v>16.402100000000001</v>
      </c>
      <c r="EF316">
        <v>1800.02</v>
      </c>
      <c r="EG316">
        <v>0.97800399999999998</v>
      </c>
      <c r="EH316">
        <v>2.1995799999999999E-2</v>
      </c>
      <c r="EI316">
        <v>0</v>
      </c>
      <c r="EJ316">
        <v>713.57899999999995</v>
      </c>
      <c r="EK316">
        <v>5.0010599999999998</v>
      </c>
      <c r="EL316">
        <v>13240.1</v>
      </c>
      <c r="EM316">
        <v>16711.2</v>
      </c>
      <c r="EN316">
        <v>47.25</v>
      </c>
      <c r="EO316">
        <v>48.186999999999998</v>
      </c>
      <c r="EP316">
        <v>48.125</v>
      </c>
      <c r="EQ316">
        <v>47.186999999999998</v>
      </c>
      <c r="ER316">
        <v>48.25</v>
      </c>
      <c r="ES316">
        <v>1755.54</v>
      </c>
      <c r="ET316">
        <v>39.479999999999997</v>
      </c>
      <c r="EU316">
        <v>0</v>
      </c>
      <c r="EV316">
        <v>1674748725.5</v>
      </c>
      <c r="EW316">
        <v>0</v>
      </c>
      <c r="EX316">
        <v>713.6463076923078</v>
      </c>
      <c r="EY316">
        <v>-0.2023931693142573</v>
      </c>
      <c r="EZ316">
        <v>-13.900854670639569</v>
      </c>
      <c r="FA316">
        <v>13241.815384615389</v>
      </c>
      <c r="FB316">
        <v>15</v>
      </c>
      <c r="FC316">
        <v>1674745522.0999999</v>
      </c>
      <c r="FD316" t="s">
        <v>417</v>
      </c>
      <c r="FE316">
        <v>1674745522.0999999</v>
      </c>
      <c r="FF316">
        <v>1674745515.0999999</v>
      </c>
      <c r="FG316">
        <v>2</v>
      </c>
      <c r="FH316">
        <v>7.9000000000000001E-2</v>
      </c>
      <c r="FI316">
        <v>5.8000000000000003E-2</v>
      </c>
      <c r="FJ316">
        <v>-3.89</v>
      </c>
      <c r="FK316">
        <v>9.4E-2</v>
      </c>
      <c r="FL316">
        <v>383</v>
      </c>
      <c r="FM316">
        <v>18</v>
      </c>
      <c r="FN316">
        <v>0.28000000000000003</v>
      </c>
      <c r="FO316">
        <v>0.05</v>
      </c>
      <c r="FP316">
        <v>48.888956097486137</v>
      </c>
      <c r="FQ316">
        <v>0.49036167302659861</v>
      </c>
      <c r="FR316">
        <v>5.5301789573270491E-2</v>
      </c>
      <c r="FS316">
        <v>-1</v>
      </c>
      <c r="FT316">
        <v>0.40133992248900119</v>
      </c>
      <c r="FU316">
        <v>1.6317626802906909E-2</v>
      </c>
      <c r="FV316">
        <v>2.0531944774929279E-3</v>
      </c>
      <c r="FW316">
        <v>-1</v>
      </c>
      <c r="FX316">
        <v>0</v>
      </c>
      <c r="FY316">
        <v>0</v>
      </c>
      <c r="FZ316" t="s">
        <v>418</v>
      </c>
      <c r="GA316">
        <v>2.97804</v>
      </c>
      <c r="GB316">
        <v>2.8062</v>
      </c>
      <c r="GC316">
        <v>9.7595799999999996E-2</v>
      </c>
      <c r="GD316">
        <v>0.10666100000000001</v>
      </c>
      <c r="GE316">
        <v>0.12132999999999999</v>
      </c>
      <c r="GF316">
        <v>9.9980600000000003E-2</v>
      </c>
      <c r="GG316">
        <v>26674.2</v>
      </c>
      <c r="GH316">
        <v>24498.1</v>
      </c>
      <c r="GI316">
        <v>26571.9</v>
      </c>
      <c r="GJ316">
        <v>25899</v>
      </c>
      <c r="GK316">
        <v>31768.6</v>
      </c>
      <c r="GL316">
        <v>32894.800000000003</v>
      </c>
      <c r="GM316">
        <v>37646.6</v>
      </c>
      <c r="GN316">
        <v>38419.1</v>
      </c>
      <c r="GO316">
        <v>1.9760200000000001</v>
      </c>
      <c r="GP316">
        <v>1.9330700000000001</v>
      </c>
      <c r="GQ316">
        <v>6.6049399999999994E-2</v>
      </c>
      <c r="GR316">
        <v>0</v>
      </c>
      <c r="GS316">
        <v>26.932400000000001</v>
      </c>
      <c r="GT316">
        <v>999.9</v>
      </c>
      <c r="GU316">
        <v>53.4</v>
      </c>
      <c r="GV316">
        <v>32.200000000000003</v>
      </c>
      <c r="GW316">
        <v>26.0259</v>
      </c>
      <c r="GX316">
        <v>61.701300000000003</v>
      </c>
      <c r="GY316">
        <v>11.847</v>
      </c>
      <c r="GZ316">
        <v>1</v>
      </c>
      <c r="HA316">
        <v>0.39588400000000001</v>
      </c>
      <c r="HB316">
        <v>2.2816900000000002</v>
      </c>
      <c r="HC316">
        <v>20.241299999999999</v>
      </c>
      <c r="HD316">
        <v>5.2093499999999997</v>
      </c>
      <c r="HE316">
        <v>11.9381</v>
      </c>
      <c r="HF316">
        <v>4.9876500000000004</v>
      </c>
      <c r="HG316">
        <v>3.2909799999999998</v>
      </c>
      <c r="HH316">
        <v>9999</v>
      </c>
      <c r="HI316">
        <v>9999</v>
      </c>
      <c r="HJ316">
        <v>9999</v>
      </c>
      <c r="HK316">
        <v>999.9</v>
      </c>
      <c r="HL316">
        <v>1.8702099999999999</v>
      </c>
      <c r="HM316">
        <v>1.87653</v>
      </c>
      <c r="HN316">
        <v>1.87425</v>
      </c>
      <c r="HO316">
        <v>1.8725499999999999</v>
      </c>
      <c r="HP316">
        <v>1.87296</v>
      </c>
      <c r="HQ316">
        <v>1.8703099999999999</v>
      </c>
      <c r="HR316">
        <v>1.87626</v>
      </c>
      <c r="HS316">
        <v>1.87531</v>
      </c>
      <c r="HT316">
        <v>5</v>
      </c>
      <c r="HU316">
        <v>0</v>
      </c>
      <c r="HV316">
        <v>0</v>
      </c>
      <c r="HW316">
        <v>0</v>
      </c>
      <c r="HX316" t="s">
        <v>419</v>
      </c>
      <c r="HY316" t="s">
        <v>420</v>
      </c>
      <c r="HZ316" t="s">
        <v>421</v>
      </c>
      <c r="IA316" t="s">
        <v>422</v>
      </c>
      <c r="IB316" t="s">
        <v>422</v>
      </c>
      <c r="IC316" t="s">
        <v>421</v>
      </c>
      <c r="ID316">
        <v>0</v>
      </c>
      <c r="IE316">
        <v>100</v>
      </c>
      <c r="IF316">
        <v>100</v>
      </c>
      <c r="IG316">
        <v>-3.9159999999999999</v>
      </c>
      <c r="IH316">
        <v>0.39190000000000003</v>
      </c>
      <c r="II316">
        <v>-3.1183980323874012</v>
      </c>
      <c r="IJ316">
        <v>-2.536945948238235E-3</v>
      </c>
      <c r="IK316">
        <v>1.581473279927893E-6</v>
      </c>
      <c r="IL316">
        <v>-4.6698293441882044E-10</v>
      </c>
      <c r="IM316">
        <v>-0.1212426229721789</v>
      </c>
      <c r="IN316">
        <v>-1.5895243091576399E-2</v>
      </c>
      <c r="IO316">
        <v>1.559614309849521E-3</v>
      </c>
      <c r="IP316">
        <v>-2.4566050869858518E-6</v>
      </c>
      <c r="IQ316">
        <v>2</v>
      </c>
      <c r="IR316">
        <v>2224</v>
      </c>
      <c r="IS316">
        <v>2</v>
      </c>
      <c r="IT316">
        <v>25</v>
      </c>
      <c r="IU316">
        <v>53.4</v>
      </c>
      <c r="IV316">
        <v>53.5</v>
      </c>
      <c r="IW316">
        <v>1.0473600000000001</v>
      </c>
      <c r="IX316">
        <v>2.4706999999999999</v>
      </c>
      <c r="IY316">
        <v>1.65039</v>
      </c>
      <c r="IZ316">
        <v>2.2973599999999998</v>
      </c>
      <c r="JA316">
        <v>1.50024</v>
      </c>
      <c r="JB316">
        <v>2.4182100000000002</v>
      </c>
      <c r="JC316">
        <v>37.602200000000003</v>
      </c>
      <c r="JD316">
        <v>23.868600000000001</v>
      </c>
      <c r="JE316">
        <v>18</v>
      </c>
      <c r="JF316">
        <v>506.661</v>
      </c>
      <c r="JG316">
        <v>472.18099999999998</v>
      </c>
      <c r="JH316">
        <v>24.967300000000002</v>
      </c>
      <c r="JI316">
        <v>32.240600000000001</v>
      </c>
      <c r="JJ316">
        <v>30.0001</v>
      </c>
      <c r="JK316">
        <v>32.246099999999998</v>
      </c>
      <c r="JL316">
        <v>32.223799999999997</v>
      </c>
      <c r="JM316">
        <v>21.000900000000001</v>
      </c>
      <c r="JN316">
        <v>42.492400000000004</v>
      </c>
      <c r="JO316">
        <v>80.815299999999993</v>
      </c>
      <c r="JP316">
        <v>25.026199999999999</v>
      </c>
      <c r="JQ316">
        <v>461.12099999999998</v>
      </c>
      <c r="JR316">
        <v>18.897099999999998</v>
      </c>
      <c r="JS316">
        <v>99.909599999999998</v>
      </c>
      <c r="JT316">
        <v>99.126499999999993</v>
      </c>
    </row>
    <row r="317" spans="1:280" x14ac:dyDescent="0.25">
      <c r="A317">
        <v>301</v>
      </c>
      <c r="B317">
        <v>1674748738.0999999</v>
      </c>
      <c r="C317">
        <v>3000.5</v>
      </c>
      <c r="D317" t="s">
        <v>1021</v>
      </c>
      <c r="E317" t="s">
        <v>1022</v>
      </c>
      <c r="F317" t="s">
        <v>412</v>
      </c>
      <c r="G317" t="s">
        <v>413</v>
      </c>
      <c r="H317" t="s">
        <v>414</v>
      </c>
      <c r="I317">
        <v>1674748738.0999999</v>
      </c>
      <c r="J317">
        <f t="shared" si="184"/>
        <v>5.1687520006153389E-3</v>
      </c>
      <c r="K317">
        <f t="shared" si="185"/>
        <v>5.1687520006153393</v>
      </c>
      <c r="L317">
        <f t="shared" si="186"/>
        <v>49.02151329409255</v>
      </c>
      <c r="M317">
        <f t="shared" si="187"/>
        <v>399.91399999999999</v>
      </c>
      <c r="N317">
        <f t="shared" si="188"/>
        <v>185.91407946047963</v>
      </c>
      <c r="O317">
        <f t="shared" si="189"/>
        <v>18.441808463728499</v>
      </c>
      <c r="P317">
        <f t="shared" si="190"/>
        <v>39.669601201619997</v>
      </c>
      <c r="Q317">
        <f t="shared" si="191"/>
        <v>0.4025181360066496</v>
      </c>
      <c r="R317">
        <f t="shared" si="192"/>
        <v>2.9164657830350089</v>
      </c>
      <c r="S317">
        <f t="shared" si="193"/>
        <v>0.37400675732745736</v>
      </c>
      <c r="T317">
        <f t="shared" si="194"/>
        <v>0.23614734620251376</v>
      </c>
      <c r="U317">
        <f t="shared" si="195"/>
        <v>344.36309860501757</v>
      </c>
      <c r="V317">
        <f t="shared" si="196"/>
        <v>28.688047787468186</v>
      </c>
      <c r="W317">
        <f t="shared" si="197"/>
        <v>28.023199999999999</v>
      </c>
      <c r="X317">
        <f t="shared" si="198"/>
        <v>3.7999751546078659</v>
      </c>
      <c r="Y317">
        <f t="shared" si="199"/>
        <v>65.156199849422308</v>
      </c>
      <c r="Z317">
        <f t="shared" si="200"/>
        <v>2.4724436002500001</v>
      </c>
      <c r="AA317">
        <f t="shared" si="201"/>
        <v>3.7946405805800247</v>
      </c>
      <c r="AB317">
        <f t="shared" si="202"/>
        <v>1.3275315543578659</v>
      </c>
      <c r="AC317">
        <f t="shared" si="203"/>
        <v>-227.94196322713645</v>
      </c>
      <c r="AD317">
        <f t="shared" si="204"/>
        <v>-3.7893033294092069</v>
      </c>
      <c r="AE317">
        <f t="shared" si="205"/>
        <v>-0.28324447243776507</v>
      </c>
      <c r="AF317">
        <f t="shared" si="206"/>
        <v>112.34858757603412</v>
      </c>
      <c r="AG317">
        <v>0</v>
      </c>
      <c r="AH317">
        <v>0</v>
      </c>
      <c r="AI317">
        <f t="shared" si="207"/>
        <v>1</v>
      </c>
      <c r="AJ317">
        <f t="shared" si="208"/>
        <v>0</v>
      </c>
      <c r="AK317">
        <f t="shared" si="209"/>
        <v>52306.098086357597</v>
      </c>
      <c r="AL317" t="s">
        <v>415</v>
      </c>
      <c r="AM317" t="s">
        <v>415</v>
      </c>
      <c r="AN317">
        <v>0</v>
      </c>
      <c r="AO317">
        <v>0</v>
      </c>
      <c r="AP317" t="e">
        <f t="shared" si="210"/>
        <v>#DIV/0!</v>
      </c>
      <c r="AQ317">
        <v>0</v>
      </c>
      <c r="AR317" t="s">
        <v>415</v>
      </c>
      <c r="AS317" t="s">
        <v>415</v>
      </c>
      <c r="AT317">
        <v>0</v>
      </c>
      <c r="AU317">
        <v>0</v>
      </c>
      <c r="AV317" t="e">
        <f t="shared" si="211"/>
        <v>#DIV/0!</v>
      </c>
      <c r="AW317">
        <v>0.5</v>
      </c>
      <c r="AX317">
        <f t="shared" si="212"/>
        <v>1513.1591993025086</v>
      </c>
      <c r="AY317">
        <f t="shared" si="213"/>
        <v>49.02151329409255</v>
      </c>
      <c r="AZ317" t="e">
        <f t="shared" si="214"/>
        <v>#DIV/0!</v>
      </c>
      <c r="BA317">
        <f t="shared" si="215"/>
        <v>3.2396798246138968E-2</v>
      </c>
      <c r="BB317" t="e">
        <f t="shared" si="216"/>
        <v>#DIV/0!</v>
      </c>
      <c r="BC317" t="e">
        <f t="shared" si="217"/>
        <v>#DIV/0!</v>
      </c>
      <c r="BD317" t="s">
        <v>415</v>
      </c>
      <c r="BE317">
        <v>0</v>
      </c>
      <c r="BF317" t="e">
        <f t="shared" si="218"/>
        <v>#DIV/0!</v>
      </c>
      <c r="BG317" t="e">
        <f t="shared" si="219"/>
        <v>#DIV/0!</v>
      </c>
      <c r="BH317" t="e">
        <f t="shared" si="220"/>
        <v>#DIV/0!</v>
      </c>
      <c r="BI317" t="e">
        <f t="shared" si="221"/>
        <v>#DIV/0!</v>
      </c>
      <c r="BJ317" t="e">
        <f t="shared" si="222"/>
        <v>#DIV/0!</v>
      </c>
      <c r="BK317" t="e">
        <f t="shared" si="223"/>
        <v>#DIV/0!</v>
      </c>
      <c r="BL317" t="e">
        <f t="shared" si="224"/>
        <v>#DIV/0!</v>
      </c>
      <c r="BM317" t="e">
        <f t="shared" si="225"/>
        <v>#DIV/0!</v>
      </c>
      <c r="CV317">
        <f t="shared" si="226"/>
        <v>1799.97</v>
      </c>
      <c r="CW317">
        <f t="shared" si="227"/>
        <v>1513.1591993025086</v>
      </c>
      <c r="CX317">
        <f t="shared" si="228"/>
        <v>0.84065801057934775</v>
      </c>
      <c r="CY317">
        <f t="shared" si="229"/>
        <v>0.19131602115869573</v>
      </c>
      <c r="CZ317">
        <v>6</v>
      </c>
      <c r="DA317">
        <v>0.5</v>
      </c>
      <c r="DB317" t="s">
        <v>416</v>
      </c>
      <c r="DC317">
        <v>2</v>
      </c>
      <c r="DD317">
        <v>1674748738.0999999</v>
      </c>
      <c r="DE317">
        <v>399.91399999999999</v>
      </c>
      <c r="DF317">
        <v>461.20299999999997</v>
      </c>
      <c r="DG317">
        <v>24.925000000000001</v>
      </c>
      <c r="DH317">
        <v>18.878799999999998</v>
      </c>
      <c r="DI317">
        <v>403.82900000000001</v>
      </c>
      <c r="DJ317">
        <v>24.533799999999999</v>
      </c>
      <c r="DK317">
        <v>500.14100000000002</v>
      </c>
      <c r="DL317">
        <v>99.095500000000001</v>
      </c>
      <c r="DM317">
        <v>9.9830000000000002E-2</v>
      </c>
      <c r="DN317">
        <v>27.999099999999999</v>
      </c>
      <c r="DO317">
        <v>28.023199999999999</v>
      </c>
      <c r="DP317">
        <v>999.9</v>
      </c>
      <c r="DQ317">
        <v>0</v>
      </c>
      <c r="DR317">
        <v>0</v>
      </c>
      <c r="DS317">
        <v>10016.200000000001</v>
      </c>
      <c r="DT317">
        <v>0</v>
      </c>
      <c r="DU317">
        <v>395.37400000000002</v>
      </c>
      <c r="DV317">
        <v>-61.289000000000001</v>
      </c>
      <c r="DW317">
        <v>410.13600000000002</v>
      </c>
      <c r="DX317">
        <v>470.077</v>
      </c>
      <c r="DY317">
        <v>6.0462699999999998</v>
      </c>
      <c r="DZ317">
        <v>461.20299999999997</v>
      </c>
      <c r="EA317">
        <v>18.878799999999998</v>
      </c>
      <c r="EB317">
        <v>2.4699599999999999</v>
      </c>
      <c r="EC317">
        <v>1.8708</v>
      </c>
      <c r="ED317">
        <v>20.829899999999999</v>
      </c>
      <c r="EE317">
        <v>16.391300000000001</v>
      </c>
      <c r="EF317">
        <v>1799.97</v>
      </c>
      <c r="EG317">
        <v>0.97800399999999998</v>
      </c>
      <c r="EH317">
        <v>2.1995799999999999E-2</v>
      </c>
      <c r="EI317">
        <v>0</v>
      </c>
      <c r="EJ317">
        <v>713.08900000000006</v>
      </c>
      <c r="EK317">
        <v>5.0010599999999998</v>
      </c>
      <c r="EL317">
        <v>13237.1</v>
      </c>
      <c r="EM317">
        <v>16710.8</v>
      </c>
      <c r="EN317">
        <v>47.311999999999998</v>
      </c>
      <c r="EO317">
        <v>48.186999999999998</v>
      </c>
      <c r="EP317">
        <v>48.186999999999998</v>
      </c>
      <c r="EQ317">
        <v>47.25</v>
      </c>
      <c r="ER317">
        <v>48.25</v>
      </c>
      <c r="ES317">
        <v>1755.49</v>
      </c>
      <c r="ET317">
        <v>39.479999999999997</v>
      </c>
      <c r="EU317">
        <v>0</v>
      </c>
      <c r="EV317">
        <v>1674748735.0999999</v>
      </c>
      <c r="EW317">
        <v>0</v>
      </c>
      <c r="EX317">
        <v>713.50530769230784</v>
      </c>
      <c r="EY317">
        <v>-1.732923075280421</v>
      </c>
      <c r="EZ317">
        <v>-18.41367521689418</v>
      </c>
      <c r="FA317">
        <v>13239.153846153849</v>
      </c>
      <c r="FB317">
        <v>15</v>
      </c>
      <c r="FC317">
        <v>1674745522.0999999</v>
      </c>
      <c r="FD317" t="s">
        <v>417</v>
      </c>
      <c r="FE317">
        <v>1674745522.0999999</v>
      </c>
      <c r="FF317">
        <v>1674745515.0999999</v>
      </c>
      <c r="FG317">
        <v>2</v>
      </c>
      <c r="FH317">
        <v>7.9000000000000001E-2</v>
      </c>
      <c r="FI317">
        <v>5.8000000000000003E-2</v>
      </c>
      <c r="FJ317">
        <v>-3.89</v>
      </c>
      <c r="FK317">
        <v>9.4E-2</v>
      </c>
      <c r="FL317">
        <v>383</v>
      </c>
      <c r="FM317">
        <v>18</v>
      </c>
      <c r="FN317">
        <v>0.28000000000000003</v>
      </c>
      <c r="FO317">
        <v>0.05</v>
      </c>
      <c r="FP317">
        <v>48.953895938647037</v>
      </c>
      <c r="FQ317">
        <v>0.28759937258944512</v>
      </c>
      <c r="FR317">
        <v>4.470445994913428E-2</v>
      </c>
      <c r="FS317">
        <v>-1</v>
      </c>
      <c r="FT317">
        <v>0.40298265335957051</v>
      </c>
      <c r="FU317">
        <v>2.1605189008272731E-4</v>
      </c>
      <c r="FV317">
        <v>5.8632529317176145E-4</v>
      </c>
      <c r="FW317">
        <v>-1</v>
      </c>
      <c r="FX317">
        <v>0</v>
      </c>
      <c r="FY317">
        <v>0</v>
      </c>
      <c r="FZ317" t="s">
        <v>418</v>
      </c>
      <c r="GA317">
        <v>2.9781399999999998</v>
      </c>
      <c r="GB317">
        <v>2.8062999999999998</v>
      </c>
      <c r="GC317">
        <v>9.7600599999999996E-2</v>
      </c>
      <c r="GD317">
        <v>0.106683</v>
      </c>
      <c r="GE317">
        <v>0.121286</v>
      </c>
      <c r="GF317">
        <v>9.9931800000000001E-2</v>
      </c>
      <c r="GG317">
        <v>26673.200000000001</v>
      </c>
      <c r="GH317">
        <v>24496.400000000001</v>
      </c>
      <c r="GI317">
        <v>26571</v>
      </c>
      <c r="GJ317">
        <v>25897.7</v>
      </c>
      <c r="GK317">
        <v>31769.5</v>
      </c>
      <c r="GL317">
        <v>32894.6</v>
      </c>
      <c r="GM317">
        <v>37645.699999999997</v>
      </c>
      <c r="GN317">
        <v>38416.800000000003</v>
      </c>
      <c r="GO317">
        <v>1.9761</v>
      </c>
      <c r="GP317">
        <v>1.9327000000000001</v>
      </c>
      <c r="GQ317">
        <v>6.6552299999999995E-2</v>
      </c>
      <c r="GR317">
        <v>0</v>
      </c>
      <c r="GS317">
        <v>26.935600000000001</v>
      </c>
      <c r="GT317">
        <v>999.9</v>
      </c>
      <c r="GU317">
        <v>53.4</v>
      </c>
      <c r="GV317">
        <v>32.200000000000003</v>
      </c>
      <c r="GW317">
        <v>26.0261</v>
      </c>
      <c r="GX317">
        <v>61.841299999999997</v>
      </c>
      <c r="GY317">
        <v>11.943099999999999</v>
      </c>
      <c r="GZ317">
        <v>1</v>
      </c>
      <c r="HA317">
        <v>0.39538099999999998</v>
      </c>
      <c r="HB317">
        <v>2.15225</v>
      </c>
      <c r="HC317">
        <v>20.243099999999998</v>
      </c>
      <c r="HD317">
        <v>5.2093499999999997</v>
      </c>
      <c r="HE317">
        <v>11.9381</v>
      </c>
      <c r="HF317">
        <v>4.9875999999999996</v>
      </c>
      <c r="HG317">
        <v>3.2909999999999999</v>
      </c>
      <c r="HH317">
        <v>9999</v>
      </c>
      <c r="HI317">
        <v>9999</v>
      </c>
      <c r="HJ317">
        <v>9999</v>
      </c>
      <c r="HK317">
        <v>999.9</v>
      </c>
      <c r="HL317">
        <v>1.8702000000000001</v>
      </c>
      <c r="HM317">
        <v>1.87653</v>
      </c>
      <c r="HN317">
        <v>1.8742700000000001</v>
      </c>
      <c r="HO317">
        <v>1.87256</v>
      </c>
      <c r="HP317">
        <v>1.8729800000000001</v>
      </c>
      <c r="HQ317">
        <v>1.87029</v>
      </c>
      <c r="HR317">
        <v>1.87626</v>
      </c>
      <c r="HS317">
        <v>1.87531</v>
      </c>
      <c r="HT317">
        <v>5</v>
      </c>
      <c r="HU317">
        <v>0</v>
      </c>
      <c r="HV317">
        <v>0</v>
      </c>
      <c r="HW317">
        <v>0</v>
      </c>
      <c r="HX317" t="s">
        <v>419</v>
      </c>
      <c r="HY317" t="s">
        <v>420</v>
      </c>
      <c r="HZ317" t="s">
        <v>421</v>
      </c>
      <c r="IA317" t="s">
        <v>422</v>
      </c>
      <c r="IB317" t="s">
        <v>422</v>
      </c>
      <c r="IC317" t="s">
        <v>421</v>
      </c>
      <c r="ID317">
        <v>0</v>
      </c>
      <c r="IE317">
        <v>100</v>
      </c>
      <c r="IF317">
        <v>100</v>
      </c>
      <c r="IG317">
        <v>-3.915</v>
      </c>
      <c r="IH317">
        <v>0.39119999999999999</v>
      </c>
      <c r="II317">
        <v>-3.1183980323874012</v>
      </c>
      <c r="IJ317">
        <v>-2.536945948238235E-3</v>
      </c>
      <c r="IK317">
        <v>1.581473279927893E-6</v>
      </c>
      <c r="IL317">
        <v>-4.6698293441882044E-10</v>
      </c>
      <c r="IM317">
        <v>-0.1212426229721789</v>
      </c>
      <c r="IN317">
        <v>-1.5895243091576399E-2</v>
      </c>
      <c r="IO317">
        <v>1.559614309849521E-3</v>
      </c>
      <c r="IP317">
        <v>-2.4566050869858518E-6</v>
      </c>
      <c r="IQ317">
        <v>2</v>
      </c>
      <c r="IR317">
        <v>2224</v>
      </c>
      <c r="IS317">
        <v>2</v>
      </c>
      <c r="IT317">
        <v>25</v>
      </c>
      <c r="IU317">
        <v>53.6</v>
      </c>
      <c r="IV317">
        <v>53.7</v>
      </c>
      <c r="IW317">
        <v>1.0473600000000001</v>
      </c>
      <c r="IX317">
        <v>2.4694799999999999</v>
      </c>
      <c r="IY317">
        <v>1.65039</v>
      </c>
      <c r="IZ317">
        <v>2.2973599999999998</v>
      </c>
      <c r="JA317">
        <v>1.50024</v>
      </c>
      <c r="JB317">
        <v>2.3132299999999999</v>
      </c>
      <c r="JC317">
        <v>37.602200000000003</v>
      </c>
      <c r="JD317">
        <v>23.8598</v>
      </c>
      <c r="JE317">
        <v>18</v>
      </c>
      <c r="JF317">
        <v>506.73</v>
      </c>
      <c r="JG317">
        <v>471.93099999999998</v>
      </c>
      <c r="JH317">
        <v>25.0289</v>
      </c>
      <c r="JI317">
        <v>32.242400000000004</v>
      </c>
      <c r="JJ317">
        <v>30.0001</v>
      </c>
      <c r="JK317">
        <v>32.248600000000003</v>
      </c>
      <c r="JL317">
        <v>32.223799999999997</v>
      </c>
      <c r="JM317">
        <v>20.999700000000001</v>
      </c>
      <c r="JN317">
        <v>42.492400000000004</v>
      </c>
      <c r="JO317">
        <v>80.441999999999993</v>
      </c>
      <c r="JP317">
        <v>25.0275</v>
      </c>
      <c r="JQ317">
        <v>461.072</v>
      </c>
      <c r="JR317">
        <v>18.894500000000001</v>
      </c>
      <c r="JS317">
        <v>99.906899999999993</v>
      </c>
      <c r="JT317">
        <v>99.121099999999998</v>
      </c>
    </row>
    <row r="318" spans="1:280" x14ac:dyDescent="0.25">
      <c r="A318">
        <v>302</v>
      </c>
      <c r="B318">
        <v>1674748748.0999999</v>
      </c>
      <c r="C318">
        <v>3010.5</v>
      </c>
      <c r="D318" t="s">
        <v>1023</v>
      </c>
      <c r="E318" t="s">
        <v>1024</v>
      </c>
      <c r="F318" t="s">
        <v>412</v>
      </c>
      <c r="G318" t="s">
        <v>413</v>
      </c>
      <c r="H318" t="s">
        <v>414</v>
      </c>
      <c r="I318">
        <v>1674748748.0999999</v>
      </c>
      <c r="J318">
        <f t="shared" si="184"/>
        <v>5.2017405163856823E-3</v>
      </c>
      <c r="K318">
        <f t="shared" si="185"/>
        <v>5.2017405163856827</v>
      </c>
      <c r="L318">
        <f t="shared" si="186"/>
        <v>49.14799584402806</v>
      </c>
      <c r="M318">
        <f t="shared" si="187"/>
        <v>399.78899999999999</v>
      </c>
      <c r="N318">
        <f t="shared" si="188"/>
        <v>186.78641434253657</v>
      </c>
      <c r="O318">
        <f t="shared" si="189"/>
        <v>18.528459553529828</v>
      </c>
      <c r="P318">
        <f t="shared" si="190"/>
        <v>39.657457650329995</v>
      </c>
      <c r="Q318">
        <f t="shared" si="191"/>
        <v>0.40576349045611249</v>
      </c>
      <c r="R318">
        <f t="shared" si="192"/>
        <v>2.9099214537512301</v>
      </c>
      <c r="S318">
        <f t="shared" si="193"/>
        <v>0.37674810014039894</v>
      </c>
      <c r="T318">
        <f t="shared" si="194"/>
        <v>0.23790134864779822</v>
      </c>
      <c r="U318">
        <f t="shared" si="195"/>
        <v>344.3592986050021</v>
      </c>
      <c r="V318">
        <f t="shared" si="196"/>
        <v>28.687436501719731</v>
      </c>
      <c r="W318">
        <f t="shared" si="197"/>
        <v>28.017800000000001</v>
      </c>
      <c r="X318">
        <f t="shared" si="198"/>
        <v>3.7987792874371902</v>
      </c>
      <c r="Y318">
        <f t="shared" si="199"/>
        <v>65.132078634033121</v>
      </c>
      <c r="Z318">
        <f t="shared" si="200"/>
        <v>2.4724793914440002</v>
      </c>
      <c r="AA318">
        <f t="shared" si="201"/>
        <v>3.7961008512202903</v>
      </c>
      <c r="AB318">
        <f t="shared" si="202"/>
        <v>1.32629989599319</v>
      </c>
      <c r="AC318">
        <f t="shared" si="203"/>
        <v>-229.3967567726086</v>
      </c>
      <c r="AD318">
        <f t="shared" si="204"/>
        <v>-1.8982441935171344</v>
      </c>
      <c r="AE318">
        <f t="shared" si="205"/>
        <v>-0.14221073057735367</v>
      </c>
      <c r="AF318">
        <f t="shared" si="206"/>
        <v>112.92208690829902</v>
      </c>
      <c r="AG318">
        <v>0</v>
      </c>
      <c r="AH318">
        <v>0</v>
      </c>
      <c r="AI318">
        <f t="shared" si="207"/>
        <v>1</v>
      </c>
      <c r="AJ318">
        <f t="shared" si="208"/>
        <v>0</v>
      </c>
      <c r="AK318">
        <f t="shared" si="209"/>
        <v>52117.563314491526</v>
      </c>
      <c r="AL318" t="s">
        <v>415</v>
      </c>
      <c r="AM318" t="s">
        <v>415</v>
      </c>
      <c r="AN318">
        <v>0</v>
      </c>
      <c r="AO318">
        <v>0</v>
      </c>
      <c r="AP318" t="e">
        <f t="shared" si="210"/>
        <v>#DIV/0!</v>
      </c>
      <c r="AQ318">
        <v>0</v>
      </c>
      <c r="AR318" t="s">
        <v>415</v>
      </c>
      <c r="AS318" t="s">
        <v>415</v>
      </c>
      <c r="AT318">
        <v>0</v>
      </c>
      <c r="AU318">
        <v>0</v>
      </c>
      <c r="AV318" t="e">
        <f t="shared" si="211"/>
        <v>#DIV/0!</v>
      </c>
      <c r="AW318">
        <v>0.5</v>
      </c>
      <c r="AX318">
        <f t="shared" si="212"/>
        <v>1513.1423993025012</v>
      </c>
      <c r="AY318">
        <f t="shared" si="213"/>
        <v>49.14799584402806</v>
      </c>
      <c r="AZ318" t="e">
        <f t="shared" si="214"/>
        <v>#DIV/0!</v>
      </c>
      <c r="BA318">
        <f t="shared" si="215"/>
        <v>3.2480747262573134E-2</v>
      </c>
      <c r="BB318" t="e">
        <f t="shared" si="216"/>
        <v>#DIV/0!</v>
      </c>
      <c r="BC318" t="e">
        <f t="shared" si="217"/>
        <v>#DIV/0!</v>
      </c>
      <c r="BD318" t="s">
        <v>415</v>
      </c>
      <c r="BE318">
        <v>0</v>
      </c>
      <c r="BF318" t="e">
        <f t="shared" si="218"/>
        <v>#DIV/0!</v>
      </c>
      <c r="BG318" t="e">
        <f t="shared" si="219"/>
        <v>#DIV/0!</v>
      </c>
      <c r="BH318" t="e">
        <f t="shared" si="220"/>
        <v>#DIV/0!</v>
      </c>
      <c r="BI318" t="e">
        <f t="shared" si="221"/>
        <v>#DIV/0!</v>
      </c>
      <c r="BJ318" t="e">
        <f t="shared" si="222"/>
        <v>#DIV/0!</v>
      </c>
      <c r="BK318" t="e">
        <f t="shared" si="223"/>
        <v>#DIV/0!</v>
      </c>
      <c r="BL318" t="e">
        <f t="shared" si="224"/>
        <v>#DIV/0!</v>
      </c>
      <c r="BM318" t="e">
        <f t="shared" si="225"/>
        <v>#DIV/0!</v>
      </c>
      <c r="CV318">
        <f t="shared" si="226"/>
        <v>1799.95</v>
      </c>
      <c r="CW318">
        <f t="shared" si="227"/>
        <v>1513.1423993025012</v>
      </c>
      <c r="CX318">
        <f t="shared" si="228"/>
        <v>0.84065801789077532</v>
      </c>
      <c r="CY318">
        <f t="shared" si="229"/>
        <v>0.19131603578155065</v>
      </c>
      <c r="CZ318">
        <v>6</v>
      </c>
      <c r="DA318">
        <v>0.5</v>
      </c>
      <c r="DB318" t="s">
        <v>416</v>
      </c>
      <c r="DC318">
        <v>2</v>
      </c>
      <c r="DD318">
        <v>1674748748.0999999</v>
      </c>
      <c r="DE318">
        <v>399.78899999999999</v>
      </c>
      <c r="DF318">
        <v>461.25400000000002</v>
      </c>
      <c r="DG318">
        <v>24.9252</v>
      </c>
      <c r="DH318">
        <v>18.839500000000001</v>
      </c>
      <c r="DI318">
        <v>403.70400000000001</v>
      </c>
      <c r="DJ318">
        <v>24.533899999999999</v>
      </c>
      <c r="DK318">
        <v>500.06599999999997</v>
      </c>
      <c r="DL318">
        <v>99.0959</v>
      </c>
      <c r="DM318">
        <v>0.10007000000000001</v>
      </c>
      <c r="DN318">
        <v>28.005700000000001</v>
      </c>
      <c r="DO318">
        <v>28.017800000000001</v>
      </c>
      <c r="DP318">
        <v>999.9</v>
      </c>
      <c r="DQ318">
        <v>0</v>
      </c>
      <c r="DR318">
        <v>0</v>
      </c>
      <c r="DS318">
        <v>9978.75</v>
      </c>
      <c r="DT318">
        <v>0</v>
      </c>
      <c r="DU318">
        <v>394.745</v>
      </c>
      <c r="DV318">
        <v>-61.465000000000003</v>
      </c>
      <c r="DW318">
        <v>410.00799999999998</v>
      </c>
      <c r="DX318">
        <v>470.11</v>
      </c>
      <c r="DY318">
        <v>6.0856599999999998</v>
      </c>
      <c r="DZ318">
        <v>461.25400000000002</v>
      </c>
      <c r="EA318">
        <v>18.839500000000001</v>
      </c>
      <c r="EB318">
        <v>2.4699800000000001</v>
      </c>
      <c r="EC318">
        <v>1.8669199999999999</v>
      </c>
      <c r="ED318">
        <v>20.83</v>
      </c>
      <c r="EE318">
        <v>16.358599999999999</v>
      </c>
      <c r="EF318">
        <v>1799.95</v>
      </c>
      <c r="EG318">
        <v>0.97800399999999998</v>
      </c>
      <c r="EH318">
        <v>2.1995799999999999E-2</v>
      </c>
      <c r="EI318">
        <v>0</v>
      </c>
      <c r="EJ318">
        <v>713.31</v>
      </c>
      <c r="EK318">
        <v>5.0010599999999998</v>
      </c>
      <c r="EL318">
        <v>13234.1</v>
      </c>
      <c r="EM318">
        <v>16710.599999999999</v>
      </c>
      <c r="EN318">
        <v>47.311999999999998</v>
      </c>
      <c r="EO318">
        <v>48.25</v>
      </c>
      <c r="EP318">
        <v>48.186999999999998</v>
      </c>
      <c r="EQ318">
        <v>47.25</v>
      </c>
      <c r="ER318">
        <v>48.311999999999998</v>
      </c>
      <c r="ES318">
        <v>1755.47</v>
      </c>
      <c r="ET318">
        <v>39.479999999999997</v>
      </c>
      <c r="EU318">
        <v>0</v>
      </c>
      <c r="EV318">
        <v>1674748745.3</v>
      </c>
      <c r="EW318">
        <v>0</v>
      </c>
      <c r="EX318">
        <v>713.33588000000009</v>
      </c>
      <c r="EY318">
        <v>-0.61146153951191418</v>
      </c>
      <c r="EZ318">
        <v>-13.353846166575799</v>
      </c>
      <c r="FA318">
        <v>13236.392</v>
      </c>
      <c r="FB318">
        <v>15</v>
      </c>
      <c r="FC318">
        <v>1674745522.0999999</v>
      </c>
      <c r="FD318" t="s">
        <v>417</v>
      </c>
      <c r="FE318">
        <v>1674745522.0999999</v>
      </c>
      <c r="FF318">
        <v>1674745515.0999999</v>
      </c>
      <c r="FG318">
        <v>2</v>
      </c>
      <c r="FH318">
        <v>7.9000000000000001E-2</v>
      </c>
      <c r="FI318">
        <v>5.8000000000000003E-2</v>
      </c>
      <c r="FJ318">
        <v>-3.89</v>
      </c>
      <c r="FK318">
        <v>9.4E-2</v>
      </c>
      <c r="FL318">
        <v>383</v>
      </c>
      <c r="FM318">
        <v>18</v>
      </c>
      <c r="FN318">
        <v>0.28000000000000003</v>
      </c>
      <c r="FO318">
        <v>0.05</v>
      </c>
      <c r="FP318">
        <v>49.019209996855089</v>
      </c>
      <c r="FQ318">
        <v>0.45185646823055869</v>
      </c>
      <c r="FR318">
        <v>6.1027350034803807E-2</v>
      </c>
      <c r="FS318">
        <v>-1</v>
      </c>
      <c r="FT318">
        <v>0.40371852478856979</v>
      </c>
      <c r="FU318">
        <v>7.2268101474140759E-3</v>
      </c>
      <c r="FV318">
        <v>1.1183796794028459E-3</v>
      </c>
      <c r="FW318">
        <v>-1</v>
      </c>
      <c r="FX318">
        <v>0</v>
      </c>
      <c r="FY318">
        <v>0</v>
      </c>
      <c r="FZ318" t="s">
        <v>418</v>
      </c>
      <c r="GA318">
        <v>2.9779399999999998</v>
      </c>
      <c r="GB318">
        <v>2.8062100000000001</v>
      </c>
      <c r="GC318">
        <v>9.7577700000000003E-2</v>
      </c>
      <c r="GD318">
        <v>0.10669099999999999</v>
      </c>
      <c r="GE318">
        <v>0.12128700000000001</v>
      </c>
      <c r="GF318">
        <v>9.9785899999999997E-2</v>
      </c>
      <c r="GG318">
        <v>26673.3</v>
      </c>
      <c r="GH318">
        <v>24495.9</v>
      </c>
      <c r="GI318">
        <v>26570.5</v>
      </c>
      <c r="GJ318">
        <v>25897.5</v>
      </c>
      <c r="GK318">
        <v>31769.3</v>
      </c>
      <c r="GL318">
        <v>32899.5</v>
      </c>
      <c r="GM318">
        <v>37645.599999999999</v>
      </c>
      <c r="GN318">
        <v>38416.199999999997</v>
      </c>
      <c r="GO318">
        <v>1.9761</v>
      </c>
      <c r="GP318">
        <v>1.93272</v>
      </c>
      <c r="GQ318">
        <v>6.6086599999999995E-2</v>
      </c>
      <c r="GR318">
        <v>0</v>
      </c>
      <c r="GS318">
        <v>26.937899999999999</v>
      </c>
      <c r="GT318">
        <v>999.9</v>
      </c>
      <c r="GU318">
        <v>53.3</v>
      </c>
      <c r="GV318">
        <v>32.200000000000003</v>
      </c>
      <c r="GW318">
        <v>25.974799999999998</v>
      </c>
      <c r="GX318">
        <v>62.071300000000001</v>
      </c>
      <c r="GY318">
        <v>12.195499999999999</v>
      </c>
      <c r="GZ318">
        <v>1</v>
      </c>
      <c r="HA318">
        <v>0.39593499999999998</v>
      </c>
      <c r="HB318">
        <v>2.2251699999999999</v>
      </c>
      <c r="HC318">
        <v>20.2422</v>
      </c>
      <c r="HD318">
        <v>5.2092000000000001</v>
      </c>
      <c r="HE318">
        <v>11.9381</v>
      </c>
      <c r="HF318">
        <v>4.9875999999999996</v>
      </c>
      <c r="HG318">
        <v>3.2909999999999999</v>
      </c>
      <c r="HH318">
        <v>9999</v>
      </c>
      <c r="HI318">
        <v>9999</v>
      </c>
      <c r="HJ318">
        <v>9999</v>
      </c>
      <c r="HK318">
        <v>999.9</v>
      </c>
      <c r="HL318">
        <v>1.8702099999999999</v>
      </c>
      <c r="HM318">
        <v>1.87653</v>
      </c>
      <c r="HN318">
        <v>1.87425</v>
      </c>
      <c r="HO318">
        <v>1.8725499999999999</v>
      </c>
      <c r="HP318">
        <v>1.8729800000000001</v>
      </c>
      <c r="HQ318">
        <v>1.87032</v>
      </c>
      <c r="HR318">
        <v>1.8762799999999999</v>
      </c>
      <c r="HS318">
        <v>1.87531</v>
      </c>
      <c r="HT318">
        <v>5</v>
      </c>
      <c r="HU318">
        <v>0</v>
      </c>
      <c r="HV318">
        <v>0</v>
      </c>
      <c r="HW318">
        <v>0</v>
      </c>
      <c r="HX318" t="s">
        <v>419</v>
      </c>
      <c r="HY318" t="s">
        <v>420</v>
      </c>
      <c r="HZ318" t="s">
        <v>421</v>
      </c>
      <c r="IA318" t="s">
        <v>422</v>
      </c>
      <c r="IB318" t="s">
        <v>422</v>
      </c>
      <c r="IC318" t="s">
        <v>421</v>
      </c>
      <c r="ID318">
        <v>0</v>
      </c>
      <c r="IE318">
        <v>100</v>
      </c>
      <c r="IF318">
        <v>100</v>
      </c>
      <c r="IG318">
        <v>-3.915</v>
      </c>
      <c r="IH318">
        <v>0.39129999999999998</v>
      </c>
      <c r="II318">
        <v>-3.1183980323874012</v>
      </c>
      <c r="IJ318">
        <v>-2.536945948238235E-3</v>
      </c>
      <c r="IK318">
        <v>1.581473279927893E-6</v>
      </c>
      <c r="IL318">
        <v>-4.6698293441882044E-10</v>
      </c>
      <c r="IM318">
        <v>-0.1212426229721789</v>
      </c>
      <c r="IN318">
        <v>-1.5895243091576399E-2</v>
      </c>
      <c r="IO318">
        <v>1.559614309849521E-3</v>
      </c>
      <c r="IP318">
        <v>-2.4566050869858518E-6</v>
      </c>
      <c r="IQ318">
        <v>2</v>
      </c>
      <c r="IR318">
        <v>2224</v>
      </c>
      <c r="IS318">
        <v>2</v>
      </c>
      <c r="IT318">
        <v>25</v>
      </c>
      <c r="IU318">
        <v>53.8</v>
      </c>
      <c r="IV318">
        <v>53.9</v>
      </c>
      <c r="IW318">
        <v>1.0485800000000001</v>
      </c>
      <c r="IX318">
        <v>2.47925</v>
      </c>
      <c r="IY318">
        <v>1.65039</v>
      </c>
      <c r="IZ318">
        <v>2.2973599999999998</v>
      </c>
      <c r="JA318">
        <v>1.50024</v>
      </c>
      <c r="JB318">
        <v>2.4133300000000002</v>
      </c>
      <c r="JC318">
        <v>37.602200000000003</v>
      </c>
      <c r="JD318">
        <v>23.868600000000001</v>
      </c>
      <c r="JE318">
        <v>18</v>
      </c>
      <c r="JF318">
        <v>506.73399999999998</v>
      </c>
      <c r="JG318">
        <v>471.971</v>
      </c>
      <c r="JH318">
        <v>25.031300000000002</v>
      </c>
      <c r="JI318">
        <v>32.242400000000004</v>
      </c>
      <c r="JJ318">
        <v>30.0001</v>
      </c>
      <c r="JK318">
        <v>32.249000000000002</v>
      </c>
      <c r="JL318">
        <v>32.226700000000001</v>
      </c>
      <c r="JM318">
        <v>21.009599999999999</v>
      </c>
      <c r="JN318">
        <v>42.492400000000004</v>
      </c>
      <c r="JO318">
        <v>80.441999999999993</v>
      </c>
      <c r="JP318">
        <v>25.020600000000002</v>
      </c>
      <c r="JQ318">
        <v>461.48099999999999</v>
      </c>
      <c r="JR318">
        <v>18.8857</v>
      </c>
      <c r="JS318">
        <v>99.905900000000003</v>
      </c>
      <c r="JT318">
        <v>99.119900000000001</v>
      </c>
    </row>
    <row r="319" spans="1:280" x14ac:dyDescent="0.25">
      <c r="A319">
        <v>303</v>
      </c>
      <c r="B319">
        <v>1674748758.0999999</v>
      </c>
      <c r="C319">
        <v>3020.5</v>
      </c>
      <c r="D319" t="s">
        <v>1025</v>
      </c>
      <c r="E319" t="s">
        <v>1026</v>
      </c>
      <c r="F319" t="s">
        <v>412</v>
      </c>
      <c r="G319" t="s">
        <v>413</v>
      </c>
      <c r="H319" t="s">
        <v>414</v>
      </c>
      <c r="I319">
        <v>1674748758.0999999</v>
      </c>
      <c r="J319">
        <f t="shared" si="184"/>
        <v>5.2122115264013153E-3</v>
      </c>
      <c r="K319">
        <f t="shared" si="185"/>
        <v>5.2122115264013154</v>
      </c>
      <c r="L319">
        <f t="shared" si="186"/>
        <v>49.26073571325162</v>
      </c>
      <c r="M319">
        <f t="shared" si="187"/>
        <v>399.83699999999999</v>
      </c>
      <c r="N319">
        <f t="shared" si="188"/>
        <v>186.81689366653563</v>
      </c>
      <c r="O319">
        <f t="shared" si="189"/>
        <v>18.532171157030056</v>
      </c>
      <c r="P319">
        <f t="shared" si="190"/>
        <v>39.663691936446902</v>
      </c>
      <c r="Q319">
        <f t="shared" si="191"/>
        <v>0.40665111721110225</v>
      </c>
      <c r="R319">
        <f t="shared" si="192"/>
        <v>2.9172073349714562</v>
      </c>
      <c r="S319">
        <f t="shared" si="193"/>
        <v>0.37758072500983059</v>
      </c>
      <c r="T319">
        <f t="shared" si="194"/>
        <v>0.23842640340735433</v>
      </c>
      <c r="U319">
        <f t="shared" si="195"/>
        <v>344.34979860496338</v>
      </c>
      <c r="V319">
        <f t="shared" si="196"/>
        <v>28.687461968363198</v>
      </c>
      <c r="W319">
        <f t="shared" si="197"/>
        <v>28.017399999999999</v>
      </c>
      <c r="X319">
        <f t="shared" si="198"/>
        <v>3.7986907177467182</v>
      </c>
      <c r="Y319">
        <f t="shared" si="199"/>
        <v>65.11857691682637</v>
      </c>
      <c r="Z319">
        <f t="shared" si="200"/>
        <v>2.4726009682993499</v>
      </c>
      <c r="AA319">
        <f t="shared" si="201"/>
        <v>3.7970746373304727</v>
      </c>
      <c r="AB319">
        <f t="shared" si="202"/>
        <v>1.3260897494473682</v>
      </c>
      <c r="AC319">
        <f t="shared" si="203"/>
        <v>-229.85852831429801</v>
      </c>
      <c r="AD319">
        <f t="shared" si="204"/>
        <v>-1.1480891174533217</v>
      </c>
      <c r="AE319">
        <f t="shared" si="205"/>
        <v>-8.5798266616461685E-2</v>
      </c>
      <c r="AF319">
        <f t="shared" si="206"/>
        <v>113.25738290659559</v>
      </c>
      <c r="AG319">
        <v>0</v>
      </c>
      <c r="AH319">
        <v>0</v>
      </c>
      <c r="AI319">
        <f t="shared" si="207"/>
        <v>1</v>
      </c>
      <c r="AJ319">
        <f t="shared" si="208"/>
        <v>0</v>
      </c>
      <c r="AK319">
        <f t="shared" si="209"/>
        <v>52325.533468475267</v>
      </c>
      <c r="AL319" t="s">
        <v>415</v>
      </c>
      <c r="AM319" t="s">
        <v>415</v>
      </c>
      <c r="AN319">
        <v>0</v>
      </c>
      <c r="AO319">
        <v>0</v>
      </c>
      <c r="AP319" t="e">
        <f t="shared" si="210"/>
        <v>#DIV/0!</v>
      </c>
      <c r="AQ319">
        <v>0</v>
      </c>
      <c r="AR319" t="s">
        <v>415</v>
      </c>
      <c r="AS319" t="s">
        <v>415</v>
      </c>
      <c r="AT319">
        <v>0</v>
      </c>
      <c r="AU319">
        <v>0</v>
      </c>
      <c r="AV319" t="e">
        <f t="shared" si="211"/>
        <v>#DIV/0!</v>
      </c>
      <c r="AW319">
        <v>0.5</v>
      </c>
      <c r="AX319">
        <f t="shared" si="212"/>
        <v>1513.1003993024817</v>
      </c>
      <c r="AY319">
        <f t="shared" si="213"/>
        <v>49.26073571325162</v>
      </c>
      <c r="AZ319" t="e">
        <f t="shared" si="214"/>
        <v>#DIV/0!</v>
      </c>
      <c r="BA319">
        <f t="shared" si="215"/>
        <v>3.2556158028879074E-2</v>
      </c>
      <c r="BB319" t="e">
        <f t="shared" si="216"/>
        <v>#DIV/0!</v>
      </c>
      <c r="BC319" t="e">
        <f t="shared" si="217"/>
        <v>#DIV/0!</v>
      </c>
      <c r="BD319" t="s">
        <v>415</v>
      </c>
      <c r="BE319">
        <v>0</v>
      </c>
      <c r="BF319" t="e">
        <f t="shared" si="218"/>
        <v>#DIV/0!</v>
      </c>
      <c r="BG319" t="e">
        <f t="shared" si="219"/>
        <v>#DIV/0!</v>
      </c>
      <c r="BH319" t="e">
        <f t="shared" si="220"/>
        <v>#DIV/0!</v>
      </c>
      <c r="BI319" t="e">
        <f t="shared" si="221"/>
        <v>#DIV/0!</v>
      </c>
      <c r="BJ319" t="e">
        <f t="shared" si="222"/>
        <v>#DIV/0!</v>
      </c>
      <c r="BK319" t="e">
        <f t="shared" si="223"/>
        <v>#DIV/0!</v>
      </c>
      <c r="BL319" t="e">
        <f t="shared" si="224"/>
        <v>#DIV/0!</v>
      </c>
      <c r="BM319" t="e">
        <f t="shared" si="225"/>
        <v>#DIV/0!</v>
      </c>
      <c r="CV319">
        <f t="shared" si="226"/>
        <v>1799.9</v>
      </c>
      <c r="CW319">
        <f t="shared" si="227"/>
        <v>1513.1003993024817</v>
      </c>
      <c r="CX319">
        <f t="shared" si="228"/>
        <v>0.84065803617005475</v>
      </c>
      <c r="CY319">
        <f t="shared" si="229"/>
        <v>0.19131607234010964</v>
      </c>
      <c r="CZ319">
        <v>6</v>
      </c>
      <c r="DA319">
        <v>0.5</v>
      </c>
      <c r="DB319" t="s">
        <v>416</v>
      </c>
      <c r="DC319">
        <v>2</v>
      </c>
      <c r="DD319">
        <v>1674748758.0999999</v>
      </c>
      <c r="DE319">
        <v>399.83699999999999</v>
      </c>
      <c r="DF319">
        <v>461.43200000000002</v>
      </c>
      <c r="DG319">
        <v>24.9255</v>
      </c>
      <c r="DH319">
        <v>18.828600000000002</v>
      </c>
      <c r="DI319">
        <v>403.75200000000001</v>
      </c>
      <c r="DJ319">
        <v>24.534199999999998</v>
      </c>
      <c r="DK319">
        <v>500.15199999999999</v>
      </c>
      <c r="DL319">
        <v>99.099900000000005</v>
      </c>
      <c r="DM319">
        <v>9.9753700000000001E-2</v>
      </c>
      <c r="DN319">
        <v>28.010100000000001</v>
      </c>
      <c r="DO319">
        <v>28.017399999999999</v>
      </c>
      <c r="DP319">
        <v>999.9</v>
      </c>
      <c r="DQ319">
        <v>0</v>
      </c>
      <c r="DR319">
        <v>0</v>
      </c>
      <c r="DS319">
        <v>10020</v>
      </c>
      <c r="DT319">
        <v>0</v>
      </c>
      <c r="DU319">
        <v>393.774</v>
      </c>
      <c r="DV319">
        <v>-61.594999999999999</v>
      </c>
      <c r="DW319">
        <v>410.05700000000002</v>
      </c>
      <c r="DX319">
        <v>470.286</v>
      </c>
      <c r="DY319">
        <v>6.09687</v>
      </c>
      <c r="DZ319">
        <v>461.43200000000002</v>
      </c>
      <c r="EA319">
        <v>18.828600000000002</v>
      </c>
      <c r="EB319">
        <v>2.47011</v>
      </c>
      <c r="EC319">
        <v>1.86592</v>
      </c>
      <c r="ED319">
        <v>20.8309</v>
      </c>
      <c r="EE319">
        <v>16.350200000000001</v>
      </c>
      <c r="EF319">
        <v>1799.9</v>
      </c>
      <c r="EG319">
        <v>0.97800399999999998</v>
      </c>
      <c r="EH319">
        <v>2.1995799999999999E-2</v>
      </c>
      <c r="EI319">
        <v>0</v>
      </c>
      <c r="EJ319">
        <v>712.59799999999996</v>
      </c>
      <c r="EK319">
        <v>5.0010599999999998</v>
      </c>
      <c r="EL319">
        <v>13232.8</v>
      </c>
      <c r="EM319">
        <v>16710.2</v>
      </c>
      <c r="EN319">
        <v>47.311999999999998</v>
      </c>
      <c r="EO319">
        <v>48.25</v>
      </c>
      <c r="EP319">
        <v>48.25</v>
      </c>
      <c r="EQ319">
        <v>47.25</v>
      </c>
      <c r="ER319">
        <v>48.311999999999998</v>
      </c>
      <c r="ES319">
        <v>1755.42</v>
      </c>
      <c r="ET319">
        <v>39.479999999999997</v>
      </c>
      <c r="EU319">
        <v>0</v>
      </c>
      <c r="EV319">
        <v>1674748755.5</v>
      </c>
      <c r="EW319">
        <v>0</v>
      </c>
      <c r="EX319">
        <v>713.08969230769242</v>
      </c>
      <c r="EY319">
        <v>-1.1590427401688479</v>
      </c>
      <c r="EZ319">
        <v>-13.613675191866809</v>
      </c>
      <c r="FA319">
        <v>13234.061538461539</v>
      </c>
      <c r="FB319">
        <v>15</v>
      </c>
      <c r="FC319">
        <v>1674745522.0999999</v>
      </c>
      <c r="FD319" t="s">
        <v>417</v>
      </c>
      <c r="FE319">
        <v>1674745522.0999999</v>
      </c>
      <c r="FF319">
        <v>1674745515.0999999</v>
      </c>
      <c r="FG319">
        <v>2</v>
      </c>
      <c r="FH319">
        <v>7.9000000000000001E-2</v>
      </c>
      <c r="FI319">
        <v>5.8000000000000003E-2</v>
      </c>
      <c r="FJ319">
        <v>-3.89</v>
      </c>
      <c r="FK319">
        <v>9.4E-2</v>
      </c>
      <c r="FL319">
        <v>383</v>
      </c>
      <c r="FM319">
        <v>18</v>
      </c>
      <c r="FN319">
        <v>0.28000000000000003</v>
      </c>
      <c r="FO319">
        <v>0.05</v>
      </c>
      <c r="FP319">
        <v>49.108620375484811</v>
      </c>
      <c r="FQ319">
        <v>0.58015059281596093</v>
      </c>
      <c r="FR319">
        <v>6.5974808985841474E-2</v>
      </c>
      <c r="FS319">
        <v>-1</v>
      </c>
      <c r="FT319">
        <v>0.40472902976288422</v>
      </c>
      <c r="FU319">
        <v>8.0963033404349016E-3</v>
      </c>
      <c r="FV319">
        <v>1.1460084662971569E-3</v>
      </c>
      <c r="FW319">
        <v>-1</v>
      </c>
      <c r="FX319">
        <v>0</v>
      </c>
      <c r="FY319">
        <v>0</v>
      </c>
      <c r="FZ319" t="s">
        <v>418</v>
      </c>
      <c r="GA319">
        <v>2.9781599999999999</v>
      </c>
      <c r="GB319">
        <v>2.8062499999999999</v>
      </c>
      <c r="GC319">
        <v>9.7590300000000005E-2</v>
      </c>
      <c r="GD319">
        <v>0.106725</v>
      </c>
      <c r="GE319">
        <v>0.121292</v>
      </c>
      <c r="GF319">
        <v>9.9749599999999994E-2</v>
      </c>
      <c r="GG319">
        <v>26673.5</v>
      </c>
      <c r="GH319">
        <v>24496.1</v>
      </c>
      <c r="GI319">
        <v>26571.1</v>
      </c>
      <c r="GJ319">
        <v>25898.7</v>
      </c>
      <c r="GK319">
        <v>31769.3</v>
      </c>
      <c r="GL319">
        <v>32902.9</v>
      </c>
      <c r="GM319">
        <v>37645.699999999997</v>
      </c>
      <c r="GN319">
        <v>38418.699999999997</v>
      </c>
      <c r="GO319">
        <v>1.9761299999999999</v>
      </c>
      <c r="GP319">
        <v>1.93248</v>
      </c>
      <c r="GQ319">
        <v>6.5807299999999999E-2</v>
      </c>
      <c r="GR319">
        <v>0</v>
      </c>
      <c r="GS319">
        <v>26.942</v>
      </c>
      <c r="GT319">
        <v>999.9</v>
      </c>
      <c r="GU319">
        <v>53.2</v>
      </c>
      <c r="GV319">
        <v>32.200000000000003</v>
      </c>
      <c r="GW319">
        <v>25.9239</v>
      </c>
      <c r="GX319">
        <v>61.881300000000003</v>
      </c>
      <c r="GY319">
        <v>12.3718</v>
      </c>
      <c r="GZ319">
        <v>1</v>
      </c>
      <c r="HA319">
        <v>0.39628000000000002</v>
      </c>
      <c r="HB319">
        <v>2.2717999999999998</v>
      </c>
      <c r="HC319">
        <v>20.241199999999999</v>
      </c>
      <c r="HD319">
        <v>5.2088999999999999</v>
      </c>
      <c r="HE319">
        <v>11.9381</v>
      </c>
      <c r="HF319">
        <v>4.98705</v>
      </c>
      <c r="HG319">
        <v>3.2909999999999999</v>
      </c>
      <c r="HH319">
        <v>9999</v>
      </c>
      <c r="HI319">
        <v>9999</v>
      </c>
      <c r="HJ319">
        <v>9999</v>
      </c>
      <c r="HK319">
        <v>999.9</v>
      </c>
      <c r="HL319">
        <v>1.87025</v>
      </c>
      <c r="HM319">
        <v>1.87653</v>
      </c>
      <c r="HN319">
        <v>1.87425</v>
      </c>
      <c r="HO319">
        <v>1.87256</v>
      </c>
      <c r="HP319">
        <v>1.8729899999999999</v>
      </c>
      <c r="HQ319">
        <v>1.8703099999999999</v>
      </c>
      <c r="HR319">
        <v>1.8762399999999999</v>
      </c>
      <c r="HS319">
        <v>1.87531</v>
      </c>
      <c r="HT319">
        <v>5</v>
      </c>
      <c r="HU319">
        <v>0</v>
      </c>
      <c r="HV319">
        <v>0</v>
      </c>
      <c r="HW319">
        <v>0</v>
      </c>
      <c r="HX319" t="s">
        <v>419</v>
      </c>
      <c r="HY319" t="s">
        <v>420</v>
      </c>
      <c r="HZ319" t="s">
        <v>421</v>
      </c>
      <c r="IA319" t="s">
        <v>422</v>
      </c>
      <c r="IB319" t="s">
        <v>422</v>
      </c>
      <c r="IC319" t="s">
        <v>421</v>
      </c>
      <c r="ID319">
        <v>0</v>
      </c>
      <c r="IE319">
        <v>100</v>
      </c>
      <c r="IF319">
        <v>100</v>
      </c>
      <c r="IG319">
        <v>-3.915</v>
      </c>
      <c r="IH319">
        <v>0.39129999999999998</v>
      </c>
      <c r="II319">
        <v>-3.1183980323874012</v>
      </c>
      <c r="IJ319">
        <v>-2.536945948238235E-3</v>
      </c>
      <c r="IK319">
        <v>1.581473279927893E-6</v>
      </c>
      <c r="IL319">
        <v>-4.6698293441882044E-10</v>
      </c>
      <c r="IM319">
        <v>-0.1212426229721789</v>
      </c>
      <c r="IN319">
        <v>-1.5895243091576399E-2</v>
      </c>
      <c r="IO319">
        <v>1.559614309849521E-3</v>
      </c>
      <c r="IP319">
        <v>-2.4566050869858518E-6</v>
      </c>
      <c r="IQ319">
        <v>2</v>
      </c>
      <c r="IR319">
        <v>2224</v>
      </c>
      <c r="IS319">
        <v>2</v>
      </c>
      <c r="IT319">
        <v>25</v>
      </c>
      <c r="IU319">
        <v>53.9</v>
      </c>
      <c r="IV319">
        <v>54</v>
      </c>
      <c r="IW319">
        <v>1.0485800000000001</v>
      </c>
      <c r="IX319">
        <v>2.47437</v>
      </c>
      <c r="IY319">
        <v>1.65039</v>
      </c>
      <c r="IZ319">
        <v>2.2961399999999998</v>
      </c>
      <c r="JA319">
        <v>1.50024</v>
      </c>
      <c r="JB319">
        <v>2.4035600000000001</v>
      </c>
      <c r="JC319">
        <v>37.602200000000003</v>
      </c>
      <c r="JD319">
        <v>23.8598</v>
      </c>
      <c r="JE319">
        <v>18</v>
      </c>
      <c r="JF319">
        <v>506.75200000000001</v>
      </c>
      <c r="JG319">
        <v>471.80399999999997</v>
      </c>
      <c r="JH319">
        <v>25.016400000000001</v>
      </c>
      <c r="JI319">
        <v>32.245199999999997</v>
      </c>
      <c r="JJ319">
        <v>30.000299999999999</v>
      </c>
      <c r="JK319">
        <v>32.249299999999998</v>
      </c>
      <c r="JL319">
        <v>32.226700000000001</v>
      </c>
      <c r="JM319">
        <v>21.014600000000002</v>
      </c>
      <c r="JN319">
        <v>42.492400000000004</v>
      </c>
      <c r="JO319">
        <v>80.060400000000001</v>
      </c>
      <c r="JP319">
        <v>25.003399999999999</v>
      </c>
      <c r="JQ319">
        <v>461.43799999999999</v>
      </c>
      <c r="JR319">
        <v>18.8748</v>
      </c>
      <c r="JS319">
        <v>99.906999999999996</v>
      </c>
      <c r="JT319">
        <v>99.125600000000006</v>
      </c>
    </row>
    <row r="320" spans="1:280" x14ac:dyDescent="0.25">
      <c r="A320">
        <v>304</v>
      </c>
      <c r="B320">
        <v>1674748768.0999999</v>
      </c>
      <c r="C320">
        <v>3030.5</v>
      </c>
      <c r="D320" t="s">
        <v>1027</v>
      </c>
      <c r="E320" t="s">
        <v>1028</v>
      </c>
      <c r="F320" t="s">
        <v>412</v>
      </c>
      <c r="G320" t="s">
        <v>413</v>
      </c>
      <c r="H320" t="s">
        <v>414</v>
      </c>
      <c r="I320">
        <v>1674748768.0999999</v>
      </c>
      <c r="J320">
        <f t="shared" si="184"/>
        <v>5.2178037636004823E-3</v>
      </c>
      <c r="K320">
        <f t="shared" si="185"/>
        <v>5.2178037636004824</v>
      </c>
      <c r="L320">
        <f t="shared" si="186"/>
        <v>49.183639512584072</v>
      </c>
      <c r="M320">
        <f t="shared" si="187"/>
        <v>399.90499999999997</v>
      </c>
      <c r="N320">
        <f t="shared" si="188"/>
        <v>187.11823307417043</v>
      </c>
      <c r="O320">
        <f t="shared" si="189"/>
        <v>18.562031456900154</v>
      </c>
      <c r="P320">
        <f t="shared" si="190"/>
        <v>39.670368129380996</v>
      </c>
      <c r="Q320">
        <f t="shared" si="191"/>
        <v>0.40649616522466492</v>
      </c>
      <c r="R320">
        <f t="shared" si="192"/>
        <v>2.9165381870165472</v>
      </c>
      <c r="S320">
        <f t="shared" si="193"/>
        <v>0.37744092069147195</v>
      </c>
      <c r="T320">
        <f t="shared" si="194"/>
        <v>0.23833777947145257</v>
      </c>
      <c r="U320">
        <f t="shared" si="195"/>
        <v>344.34409860494003</v>
      </c>
      <c r="V320">
        <f t="shared" si="196"/>
        <v>28.685213890871392</v>
      </c>
      <c r="W320">
        <f t="shared" si="197"/>
        <v>28.024100000000001</v>
      </c>
      <c r="X320">
        <f t="shared" si="198"/>
        <v>3.8001744977313439</v>
      </c>
      <c r="Y320">
        <f t="shared" si="199"/>
        <v>65.110906257713069</v>
      </c>
      <c r="Z320">
        <f t="shared" si="200"/>
        <v>2.4721800059082599</v>
      </c>
      <c r="AA320">
        <f t="shared" si="201"/>
        <v>3.7968754360801178</v>
      </c>
      <c r="AB320">
        <f t="shared" si="202"/>
        <v>1.3279944918230839</v>
      </c>
      <c r="AC320">
        <f t="shared" si="203"/>
        <v>-230.10514597478127</v>
      </c>
      <c r="AD320">
        <f t="shared" si="204"/>
        <v>-2.3428224604028238</v>
      </c>
      <c r="AE320">
        <f t="shared" si="205"/>
        <v>-0.17512755097430691</v>
      </c>
      <c r="AF320">
        <f t="shared" si="206"/>
        <v>111.72100261878163</v>
      </c>
      <c r="AG320">
        <v>0</v>
      </c>
      <c r="AH320">
        <v>0</v>
      </c>
      <c r="AI320">
        <f t="shared" si="207"/>
        <v>1</v>
      </c>
      <c r="AJ320">
        <f t="shared" si="208"/>
        <v>0</v>
      </c>
      <c r="AK320">
        <f t="shared" si="209"/>
        <v>52306.507070350475</v>
      </c>
      <c r="AL320" t="s">
        <v>415</v>
      </c>
      <c r="AM320" t="s">
        <v>415</v>
      </c>
      <c r="AN320">
        <v>0</v>
      </c>
      <c r="AO320">
        <v>0</v>
      </c>
      <c r="AP320" t="e">
        <f t="shared" si="210"/>
        <v>#DIV/0!</v>
      </c>
      <c r="AQ320">
        <v>0</v>
      </c>
      <c r="AR320" t="s">
        <v>415</v>
      </c>
      <c r="AS320" t="s">
        <v>415</v>
      </c>
      <c r="AT320">
        <v>0</v>
      </c>
      <c r="AU320">
        <v>0</v>
      </c>
      <c r="AV320" t="e">
        <f t="shared" si="211"/>
        <v>#DIV/0!</v>
      </c>
      <c r="AW320">
        <v>0.5</v>
      </c>
      <c r="AX320">
        <f t="shared" si="212"/>
        <v>1513.0751993024696</v>
      </c>
      <c r="AY320">
        <f t="shared" si="213"/>
        <v>49.183639512584072</v>
      </c>
      <c r="AZ320" t="e">
        <f t="shared" si="214"/>
        <v>#DIV/0!</v>
      </c>
      <c r="BA320">
        <f t="shared" si="215"/>
        <v>3.2505746928677318E-2</v>
      </c>
      <c r="BB320" t="e">
        <f t="shared" si="216"/>
        <v>#DIV/0!</v>
      </c>
      <c r="BC320" t="e">
        <f t="shared" si="217"/>
        <v>#DIV/0!</v>
      </c>
      <c r="BD320" t="s">
        <v>415</v>
      </c>
      <c r="BE320">
        <v>0</v>
      </c>
      <c r="BF320" t="e">
        <f t="shared" si="218"/>
        <v>#DIV/0!</v>
      </c>
      <c r="BG320" t="e">
        <f t="shared" si="219"/>
        <v>#DIV/0!</v>
      </c>
      <c r="BH320" t="e">
        <f t="shared" si="220"/>
        <v>#DIV/0!</v>
      </c>
      <c r="BI320" t="e">
        <f t="shared" si="221"/>
        <v>#DIV/0!</v>
      </c>
      <c r="BJ320" t="e">
        <f t="shared" si="222"/>
        <v>#DIV/0!</v>
      </c>
      <c r="BK320" t="e">
        <f t="shared" si="223"/>
        <v>#DIV/0!</v>
      </c>
      <c r="BL320" t="e">
        <f t="shared" si="224"/>
        <v>#DIV/0!</v>
      </c>
      <c r="BM320" t="e">
        <f t="shared" si="225"/>
        <v>#DIV/0!</v>
      </c>
      <c r="CV320">
        <f t="shared" si="226"/>
        <v>1799.87</v>
      </c>
      <c r="CW320">
        <f t="shared" si="227"/>
        <v>1513.0751993024696</v>
      </c>
      <c r="CX320">
        <f t="shared" si="228"/>
        <v>0.84065804713810988</v>
      </c>
      <c r="CY320">
        <f t="shared" si="229"/>
        <v>0.19131609427621998</v>
      </c>
      <c r="CZ320">
        <v>6</v>
      </c>
      <c r="DA320">
        <v>0.5</v>
      </c>
      <c r="DB320" t="s">
        <v>416</v>
      </c>
      <c r="DC320">
        <v>2</v>
      </c>
      <c r="DD320">
        <v>1674748768.0999999</v>
      </c>
      <c r="DE320">
        <v>399.90499999999997</v>
      </c>
      <c r="DF320">
        <v>461.41800000000001</v>
      </c>
      <c r="DG320">
        <v>24.921299999999999</v>
      </c>
      <c r="DH320">
        <v>18.8171</v>
      </c>
      <c r="DI320">
        <v>403.82100000000003</v>
      </c>
      <c r="DJ320">
        <v>24.530200000000001</v>
      </c>
      <c r="DK320">
        <v>500.09199999999998</v>
      </c>
      <c r="DL320">
        <v>99.099599999999995</v>
      </c>
      <c r="DM320">
        <v>9.9880200000000002E-2</v>
      </c>
      <c r="DN320">
        <v>28.0092</v>
      </c>
      <c r="DO320">
        <v>28.024100000000001</v>
      </c>
      <c r="DP320">
        <v>999.9</v>
      </c>
      <c r="DQ320">
        <v>0</v>
      </c>
      <c r="DR320">
        <v>0</v>
      </c>
      <c r="DS320">
        <v>10016.200000000001</v>
      </c>
      <c r="DT320">
        <v>0</v>
      </c>
      <c r="DU320">
        <v>392.63900000000001</v>
      </c>
      <c r="DV320">
        <v>-61.513599999999997</v>
      </c>
      <c r="DW320">
        <v>410.12599999999998</v>
      </c>
      <c r="DX320">
        <v>470.26799999999997</v>
      </c>
      <c r="DY320">
        <v>6.1041999999999996</v>
      </c>
      <c r="DZ320">
        <v>461.41800000000001</v>
      </c>
      <c r="EA320">
        <v>18.8171</v>
      </c>
      <c r="EB320">
        <v>2.4696899999999999</v>
      </c>
      <c r="EC320">
        <v>1.86477</v>
      </c>
      <c r="ED320">
        <v>20.828099999999999</v>
      </c>
      <c r="EE320">
        <v>16.340499999999999</v>
      </c>
      <c r="EF320">
        <v>1799.87</v>
      </c>
      <c r="EG320">
        <v>0.97800399999999998</v>
      </c>
      <c r="EH320">
        <v>2.19957E-2</v>
      </c>
      <c r="EI320">
        <v>0</v>
      </c>
      <c r="EJ320">
        <v>712.83</v>
      </c>
      <c r="EK320">
        <v>5.0010599999999998</v>
      </c>
      <c r="EL320">
        <v>13229.3</v>
      </c>
      <c r="EM320">
        <v>16709.900000000001</v>
      </c>
      <c r="EN320">
        <v>47.375</v>
      </c>
      <c r="EO320">
        <v>48.311999999999998</v>
      </c>
      <c r="EP320">
        <v>48.25</v>
      </c>
      <c r="EQ320">
        <v>47.311999999999998</v>
      </c>
      <c r="ER320">
        <v>48.311999999999998</v>
      </c>
      <c r="ES320">
        <v>1755.39</v>
      </c>
      <c r="ET320">
        <v>39.479999999999997</v>
      </c>
      <c r="EU320">
        <v>0</v>
      </c>
      <c r="EV320">
        <v>1674748765.0999999</v>
      </c>
      <c r="EW320">
        <v>0</v>
      </c>
      <c r="EX320">
        <v>712.99519230769226</v>
      </c>
      <c r="EY320">
        <v>-0.60297435725268422</v>
      </c>
      <c r="EZ320">
        <v>-9.8153846363982655</v>
      </c>
      <c r="FA320">
        <v>13232.31923076923</v>
      </c>
      <c r="FB320">
        <v>15</v>
      </c>
      <c r="FC320">
        <v>1674745522.0999999</v>
      </c>
      <c r="FD320" t="s">
        <v>417</v>
      </c>
      <c r="FE320">
        <v>1674745522.0999999</v>
      </c>
      <c r="FF320">
        <v>1674745515.0999999</v>
      </c>
      <c r="FG320">
        <v>2</v>
      </c>
      <c r="FH320">
        <v>7.9000000000000001E-2</v>
      </c>
      <c r="FI320">
        <v>5.8000000000000003E-2</v>
      </c>
      <c r="FJ320">
        <v>-3.89</v>
      </c>
      <c r="FK320">
        <v>9.4E-2</v>
      </c>
      <c r="FL320">
        <v>383</v>
      </c>
      <c r="FM320">
        <v>18</v>
      </c>
      <c r="FN320">
        <v>0.28000000000000003</v>
      </c>
      <c r="FO320">
        <v>0.05</v>
      </c>
      <c r="FP320">
        <v>49.219359497603669</v>
      </c>
      <c r="FQ320">
        <v>0.67240548973749292</v>
      </c>
      <c r="FR320">
        <v>7.3921406756095029E-2</v>
      </c>
      <c r="FS320">
        <v>-1</v>
      </c>
      <c r="FT320">
        <v>0.40589827291999692</v>
      </c>
      <c r="FU320">
        <v>5.071195750661007E-3</v>
      </c>
      <c r="FV320">
        <v>6.6253287678291447E-4</v>
      </c>
      <c r="FW320">
        <v>-1</v>
      </c>
      <c r="FX320">
        <v>0</v>
      </c>
      <c r="FY320">
        <v>0</v>
      </c>
      <c r="FZ320" t="s">
        <v>418</v>
      </c>
      <c r="GA320">
        <v>2.9780000000000002</v>
      </c>
      <c r="GB320">
        <v>2.8063500000000001</v>
      </c>
      <c r="GC320">
        <v>9.7601999999999994E-2</v>
      </c>
      <c r="GD320">
        <v>0.106722</v>
      </c>
      <c r="GE320">
        <v>0.121278</v>
      </c>
      <c r="GF320">
        <v>9.9706100000000006E-2</v>
      </c>
      <c r="GG320">
        <v>26672.400000000001</v>
      </c>
      <c r="GH320">
        <v>24496.1</v>
      </c>
      <c r="GI320">
        <v>26570.3</v>
      </c>
      <c r="GJ320">
        <v>25898.7</v>
      </c>
      <c r="GK320">
        <v>31769</v>
      </c>
      <c r="GL320">
        <v>32904.400000000001</v>
      </c>
      <c r="GM320">
        <v>37644.699999999997</v>
      </c>
      <c r="GN320">
        <v>38418.6</v>
      </c>
      <c r="GO320">
        <v>1.9763500000000001</v>
      </c>
      <c r="GP320">
        <v>1.9326300000000001</v>
      </c>
      <c r="GQ320">
        <v>6.5937599999999999E-2</v>
      </c>
      <c r="GR320">
        <v>0</v>
      </c>
      <c r="GS320">
        <v>26.9466</v>
      </c>
      <c r="GT320">
        <v>999.9</v>
      </c>
      <c r="GU320">
        <v>53.2</v>
      </c>
      <c r="GV320">
        <v>32.200000000000003</v>
      </c>
      <c r="GW320">
        <v>25.927099999999999</v>
      </c>
      <c r="GX320">
        <v>61.811300000000003</v>
      </c>
      <c r="GY320">
        <v>12.472</v>
      </c>
      <c r="GZ320">
        <v>1</v>
      </c>
      <c r="HA320">
        <v>0.39673799999999998</v>
      </c>
      <c r="HB320">
        <v>2.3128700000000002</v>
      </c>
      <c r="HC320">
        <v>20.2408</v>
      </c>
      <c r="HD320">
        <v>5.2095000000000002</v>
      </c>
      <c r="HE320">
        <v>11.9381</v>
      </c>
      <c r="HF320">
        <v>4.9876500000000004</v>
      </c>
      <c r="HG320">
        <v>3.2909999999999999</v>
      </c>
      <c r="HH320">
        <v>9999</v>
      </c>
      <c r="HI320">
        <v>9999</v>
      </c>
      <c r="HJ320">
        <v>9999</v>
      </c>
      <c r="HK320">
        <v>999.9</v>
      </c>
      <c r="HL320">
        <v>1.8702000000000001</v>
      </c>
      <c r="HM320">
        <v>1.87653</v>
      </c>
      <c r="HN320">
        <v>1.8742399999999999</v>
      </c>
      <c r="HO320">
        <v>1.8725499999999999</v>
      </c>
      <c r="HP320">
        <v>1.8729800000000001</v>
      </c>
      <c r="HQ320">
        <v>1.87032</v>
      </c>
      <c r="HR320">
        <v>1.8762399999999999</v>
      </c>
      <c r="HS320">
        <v>1.87531</v>
      </c>
      <c r="HT320">
        <v>5</v>
      </c>
      <c r="HU320">
        <v>0</v>
      </c>
      <c r="HV320">
        <v>0</v>
      </c>
      <c r="HW320">
        <v>0</v>
      </c>
      <c r="HX320" t="s">
        <v>419</v>
      </c>
      <c r="HY320" t="s">
        <v>420</v>
      </c>
      <c r="HZ320" t="s">
        <v>421</v>
      </c>
      <c r="IA320" t="s">
        <v>422</v>
      </c>
      <c r="IB320" t="s">
        <v>422</v>
      </c>
      <c r="IC320" t="s">
        <v>421</v>
      </c>
      <c r="ID320">
        <v>0</v>
      </c>
      <c r="IE320">
        <v>100</v>
      </c>
      <c r="IF320">
        <v>100</v>
      </c>
      <c r="IG320">
        <v>-3.9159999999999999</v>
      </c>
      <c r="IH320">
        <v>0.3911</v>
      </c>
      <c r="II320">
        <v>-3.1183980323874012</v>
      </c>
      <c r="IJ320">
        <v>-2.536945948238235E-3</v>
      </c>
      <c r="IK320">
        <v>1.581473279927893E-6</v>
      </c>
      <c r="IL320">
        <v>-4.6698293441882044E-10</v>
      </c>
      <c r="IM320">
        <v>-0.1212426229721789</v>
      </c>
      <c r="IN320">
        <v>-1.5895243091576399E-2</v>
      </c>
      <c r="IO320">
        <v>1.559614309849521E-3</v>
      </c>
      <c r="IP320">
        <v>-2.4566050869858518E-6</v>
      </c>
      <c r="IQ320">
        <v>2</v>
      </c>
      <c r="IR320">
        <v>2224</v>
      </c>
      <c r="IS320">
        <v>2</v>
      </c>
      <c r="IT320">
        <v>25</v>
      </c>
      <c r="IU320">
        <v>54.1</v>
      </c>
      <c r="IV320">
        <v>54.2</v>
      </c>
      <c r="IW320">
        <v>1.0485800000000001</v>
      </c>
      <c r="IX320">
        <v>2.4694799999999999</v>
      </c>
      <c r="IY320">
        <v>1.65039</v>
      </c>
      <c r="IZ320">
        <v>2.2973599999999998</v>
      </c>
      <c r="JA320">
        <v>1.50024</v>
      </c>
      <c r="JB320">
        <v>2.4206500000000002</v>
      </c>
      <c r="JC320">
        <v>37.602200000000003</v>
      </c>
      <c r="JD320">
        <v>23.868600000000001</v>
      </c>
      <c r="JE320">
        <v>18</v>
      </c>
      <c r="JF320">
        <v>506.92099999999999</v>
      </c>
      <c r="JG320">
        <v>471.91699999999997</v>
      </c>
      <c r="JH320">
        <v>24.9925</v>
      </c>
      <c r="JI320">
        <v>32.247700000000002</v>
      </c>
      <c r="JJ320">
        <v>30.000299999999999</v>
      </c>
      <c r="JK320">
        <v>32.251899999999999</v>
      </c>
      <c r="JL320">
        <v>32.228299999999997</v>
      </c>
      <c r="JM320">
        <v>21.0152</v>
      </c>
      <c r="JN320">
        <v>42.492400000000004</v>
      </c>
      <c r="JO320">
        <v>80.060400000000001</v>
      </c>
      <c r="JP320">
        <v>24.9788</v>
      </c>
      <c r="JQ320">
        <v>461.47800000000001</v>
      </c>
      <c r="JR320">
        <v>18.8748</v>
      </c>
      <c r="JS320">
        <v>99.904200000000003</v>
      </c>
      <c r="JT320">
        <v>99.125299999999996</v>
      </c>
    </row>
    <row r="321" spans="1:280" x14ac:dyDescent="0.25">
      <c r="A321">
        <v>305</v>
      </c>
      <c r="B321">
        <v>1674748778.0999999</v>
      </c>
      <c r="C321">
        <v>3040.5</v>
      </c>
      <c r="D321" t="s">
        <v>1029</v>
      </c>
      <c r="E321" t="s">
        <v>1030</v>
      </c>
      <c r="F321" t="s">
        <v>412</v>
      </c>
      <c r="G321" t="s">
        <v>413</v>
      </c>
      <c r="H321" t="s">
        <v>414</v>
      </c>
      <c r="I321">
        <v>1674748778.0999999</v>
      </c>
      <c r="J321">
        <f t="shared" si="184"/>
        <v>5.2390579781561716E-3</v>
      </c>
      <c r="K321">
        <f t="shared" si="185"/>
        <v>5.2390579781561719</v>
      </c>
      <c r="L321">
        <f t="shared" si="186"/>
        <v>49.343542351274102</v>
      </c>
      <c r="M321">
        <f t="shared" si="187"/>
        <v>399.93900000000002</v>
      </c>
      <c r="N321">
        <f t="shared" si="188"/>
        <v>187.87831263354087</v>
      </c>
      <c r="O321">
        <f t="shared" si="189"/>
        <v>18.637490473949789</v>
      </c>
      <c r="P321">
        <f t="shared" si="190"/>
        <v>39.673867612382999</v>
      </c>
      <c r="Q321">
        <f t="shared" si="191"/>
        <v>0.40947715675502028</v>
      </c>
      <c r="R321">
        <f t="shared" si="192"/>
        <v>2.9106452406009371</v>
      </c>
      <c r="S321">
        <f t="shared" si="193"/>
        <v>0.37995570814081758</v>
      </c>
      <c r="T321">
        <f t="shared" si="194"/>
        <v>0.23994709945492548</v>
      </c>
      <c r="U321">
        <f t="shared" si="195"/>
        <v>344.39729860515712</v>
      </c>
      <c r="V321">
        <f t="shared" si="196"/>
        <v>28.673849030531937</v>
      </c>
      <c r="W321">
        <f t="shared" si="197"/>
        <v>28.0045</v>
      </c>
      <c r="X321">
        <f t="shared" si="198"/>
        <v>3.7958353110070457</v>
      </c>
      <c r="Y321">
        <f t="shared" si="199"/>
        <v>65.113592480052645</v>
      </c>
      <c r="Z321">
        <f t="shared" si="200"/>
        <v>2.4712157429655002</v>
      </c>
      <c r="AA321">
        <f t="shared" si="201"/>
        <v>3.7952379047777924</v>
      </c>
      <c r="AB321">
        <f t="shared" si="202"/>
        <v>1.3246195680415456</v>
      </c>
      <c r="AC321">
        <f t="shared" si="203"/>
        <v>-231.04245683668717</v>
      </c>
      <c r="AD321">
        <f t="shared" si="204"/>
        <v>-0.42368050677057745</v>
      </c>
      <c r="AE321">
        <f t="shared" si="205"/>
        <v>-3.1730253141584529E-2</v>
      </c>
      <c r="AF321">
        <f t="shared" si="206"/>
        <v>112.8994310085578</v>
      </c>
      <c r="AG321">
        <v>0</v>
      </c>
      <c r="AH321">
        <v>0</v>
      </c>
      <c r="AI321">
        <f t="shared" si="207"/>
        <v>1</v>
      </c>
      <c r="AJ321">
        <f t="shared" si="208"/>
        <v>0</v>
      </c>
      <c r="AK321">
        <f t="shared" si="209"/>
        <v>52139.032304075634</v>
      </c>
      <c r="AL321" t="s">
        <v>415</v>
      </c>
      <c r="AM321" t="s">
        <v>415</v>
      </c>
      <c r="AN321">
        <v>0</v>
      </c>
      <c r="AO321">
        <v>0</v>
      </c>
      <c r="AP321" t="e">
        <f t="shared" si="210"/>
        <v>#DIV/0!</v>
      </c>
      <c r="AQ321">
        <v>0</v>
      </c>
      <c r="AR321" t="s">
        <v>415</v>
      </c>
      <c r="AS321" t="s">
        <v>415</v>
      </c>
      <c r="AT321">
        <v>0</v>
      </c>
      <c r="AU321">
        <v>0</v>
      </c>
      <c r="AV321" t="e">
        <f t="shared" si="211"/>
        <v>#DIV/0!</v>
      </c>
      <c r="AW321">
        <v>0.5</v>
      </c>
      <c r="AX321">
        <f t="shared" si="212"/>
        <v>1513.3103993025786</v>
      </c>
      <c r="AY321">
        <f t="shared" si="213"/>
        <v>49.343542351274102</v>
      </c>
      <c r="AZ321" t="e">
        <f t="shared" si="214"/>
        <v>#DIV/0!</v>
      </c>
      <c r="BA321">
        <f t="shared" si="215"/>
        <v>3.2606359127654493E-2</v>
      </c>
      <c r="BB321" t="e">
        <f t="shared" si="216"/>
        <v>#DIV/0!</v>
      </c>
      <c r="BC321" t="e">
        <f t="shared" si="217"/>
        <v>#DIV/0!</v>
      </c>
      <c r="BD321" t="s">
        <v>415</v>
      </c>
      <c r="BE321">
        <v>0</v>
      </c>
      <c r="BF321" t="e">
        <f t="shared" si="218"/>
        <v>#DIV/0!</v>
      </c>
      <c r="BG321" t="e">
        <f t="shared" si="219"/>
        <v>#DIV/0!</v>
      </c>
      <c r="BH321" t="e">
        <f t="shared" si="220"/>
        <v>#DIV/0!</v>
      </c>
      <c r="BI321" t="e">
        <f t="shared" si="221"/>
        <v>#DIV/0!</v>
      </c>
      <c r="BJ321" t="e">
        <f t="shared" si="222"/>
        <v>#DIV/0!</v>
      </c>
      <c r="BK321" t="e">
        <f t="shared" si="223"/>
        <v>#DIV/0!</v>
      </c>
      <c r="BL321" t="e">
        <f t="shared" si="224"/>
        <v>#DIV/0!</v>
      </c>
      <c r="BM321" t="e">
        <f t="shared" si="225"/>
        <v>#DIV/0!</v>
      </c>
      <c r="CV321">
        <f t="shared" si="226"/>
        <v>1800.15</v>
      </c>
      <c r="CW321">
        <f t="shared" si="227"/>
        <v>1513.3103993025786</v>
      </c>
      <c r="CX321">
        <f t="shared" si="228"/>
        <v>0.84065794478381162</v>
      </c>
      <c r="CY321">
        <f t="shared" si="229"/>
        <v>0.1913158895676233</v>
      </c>
      <c r="CZ321">
        <v>6</v>
      </c>
      <c r="DA321">
        <v>0.5</v>
      </c>
      <c r="DB321" t="s">
        <v>416</v>
      </c>
      <c r="DC321">
        <v>2</v>
      </c>
      <c r="DD321">
        <v>1674748778.0999999</v>
      </c>
      <c r="DE321">
        <v>399.93900000000002</v>
      </c>
      <c r="DF321">
        <v>461.65499999999997</v>
      </c>
      <c r="DG321">
        <v>24.9115</v>
      </c>
      <c r="DH321">
        <v>18.782299999999999</v>
      </c>
      <c r="DI321">
        <v>403.85399999999998</v>
      </c>
      <c r="DJ321">
        <v>24.520900000000001</v>
      </c>
      <c r="DK321">
        <v>500.08600000000001</v>
      </c>
      <c r="DL321">
        <v>99.099699999999999</v>
      </c>
      <c r="DM321">
        <v>0.10009700000000001</v>
      </c>
      <c r="DN321">
        <v>28.001799999999999</v>
      </c>
      <c r="DO321">
        <v>28.0045</v>
      </c>
      <c r="DP321">
        <v>999.9</v>
      </c>
      <c r="DQ321">
        <v>0</v>
      </c>
      <c r="DR321">
        <v>0</v>
      </c>
      <c r="DS321">
        <v>9982.5</v>
      </c>
      <c r="DT321">
        <v>0</v>
      </c>
      <c r="DU321">
        <v>391.476</v>
      </c>
      <c r="DV321">
        <v>-61.7166</v>
      </c>
      <c r="DW321">
        <v>410.15600000000001</v>
      </c>
      <c r="DX321">
        <v>470.49200000000002</v>
      </c>
      <c r="DY321">
        <v>6.1291399999999996</v>
      </c>
      <c r="DZ321">
        <v>461.65499999999997</v>
      </c>
      <c r="EA321">
        <v>18.782299999999999</v>
      </c>
      <c r="EB321">
        <v>2.4687199999999998</v>
      </c>
      <c r="EC321">
        <v>1.8613200000000001</v>
      </c>
      <c r="ED321">
        <v>20.8217</v>
      </c>
      <c r="EE321">
        <v>16.311499999999999</v>
      </c>
      <c r="EF321">
        <v>1800.15</v>
      </c>
      <c r="EG321">
        <v>0.97800799999999999</v>
      </c>
      <c r="EH321">
        <v>2.1992299999999999E-2</v>
      </c>
      <c r="EI321">
        <v>0</v>
      </c>
      <c r="EJ321">
        <v>712.93700000000001</v>
      </c>
      <c r="EK321">
        <v>5.0010599999999998</v>
      </c>
      <c r="EL321">
        <v>13230.1</v>
      </c>
      <c r="EM321">
        <v>16712.5</v>
      </c>
      <c r="EN321">
        <v>47.375</v>
      </c>
      <c r="EO321">
        <v>48.311999999999998</v>
      </c>
      <c r="EP321">
        <v>48.25</v>
      </c>
      <c r="EQ321">
        <v>47.311999999999998</v>
      </c>
      <c r="ER321">
        <v>48.375</v>
      </c>
      <c r="ES321">
        <v>1755.67</v>
      </c>
      <c r="ET321">
        <v>39.479999999999997</v>
      </c>
      <c r="EU321">
        <v>0</v>
      </c>
      <c r="EV321">
        <v>1674748775.3</v>
      </c>
      <c r="EW321">
        <v>0</v>
      </c>
      <c r="EX321">
        <v>712.92067999999995</v>
      </c>
      <c r="EY321">
        <v>-0.95338461353804493</v>
      </c>
      <c r="EZ321">
        <v>-7.58461531546663</v>
      </c>
      <c r="FA321">
        <v>13230.492</v>
      </c>
      <c r="FB321">
        <v>15</v>
      </c>
      <c r="FC321">
        <v>1674745522.0999999</v>
      </c>
      <c r="FD321" t="s">
        <v>417</v>
      </c>
      <c r="FE321">
        <v>1674745522.0999999</v>
      </c>
      <c r="FF321">
        <v>1674745515.0999999</v>
      </c>
      <c r="FG321">
        <v>2</v>
      </c>
      <c r="FH321">
        <v>7.9000000000000001E-2</v>
      </c>
      <c r="FI321">
        <v>5.8000000000000003E-2</v>
      </c>
      <c r="FJ321">
        <v>-3.89</v>
      </c>
      <c r="FK321">
        <v>9.4E-2</v>
      </c>
      <c r="FL321">
        <v>383</v>
      </c>
      <c r="FM321">
        <v>18</v>
      </c>
      <c r="FN321">
        <v>0.28000000000000003</v>
      </c>
      <c r="FO321">
        <v>0.05</v>
      </c>
      <c r="FP321">
        <v>49.272130199879768</v>
      </c>
      <c r="FQ321">
        <v>5.0033636040450843E-2</v>
      </c>
      <c r="FR321">
        <v>6.5271650190345101E-2</v>
      </c>
      <c r="FS321">
        <v>-1</v>
      </c>
      <c r="FT321">
        <v>0.40725577926493861</v>
      </c>
      <c r="FU321">
        <v>9.7663161339711264E-3</v>
      </c>
      <c r="FV321">
        <v>1.275437976588725E-3</v>
      </c>
      <c r="FW321">
        <v>-1</v>
      </c>
      <c r="FX321">
        <v>0</v>
      </c>
      <c r="FY321">
        <v>0</v>
      </c>
      <c r="FZ321" t="s">
        <v>418</v>
      </c>
      <c r="GA321">
        <v>2.9779900000000001</v>
      </c>
      <c r="GB321">
        <v>2.80627</v>
      </c>
      <c r="GC321">
        <v>9.7608399999999998E-2</v>
      </c>
      <c r="GD321">
        <v>0.106763</v>
      </c>
      <c r="GE321">
        <v>0.12124600000000001</v>
      </c>
      <c r="GF321">
        <v>9.9576799999999993E-2</v>
      </c>
      <c r="GG321">
        <v>26672.799999999999</v>
      </c>
      <c r="GH321">
        <v>24494.7</v>
      </c>
      <c r="GI321">
        <v>26570.9</v>
      </c>
      <c r="GJ321">
        <v>25898.3</v>
      </c>
      <c r="GK321">
        <v>31770.7</v>
      </c>
      <c r="GL321">
        <v>32908.699999999997</v>
      </c>
      <c r="GM321">
        <v>37645.4</v>
      </c>
      <c r="GN321">
        <v>38418.1</v>
      </c>
      <c r="GO321">
        <v>1.97607</v>
      </c>
      <c r="GP321">
        <v>1.93228</v>
      </c>
      <c r="GQ321">
        <v>6.4726900000000004E-2</v>
      </c>
      <c r="GR321">
        <v>0</v>
      </c>
      <c r="GS321">
        <v>26.9468</v>
      </c>
      <c r="GT321">
        <v>999.9</v>
      </c>
      <c r="GU321">
        <v>53.1</v>
      </c>
      <c r="GV321">
        <v>32.200000000000003</v>
      </c>
      <c r="GW321">
        <v>25.877800000000001</v>
      </c>
      <c r="GX321">
        <v>61.921300000000002</v>
      </c>
      <c r="GY321">
        <v>12.552099999999999</v>
      </c>
      <c r="GZ321">
        <v>1</v>
      </c>
      <c r="HA321">
        <v>0.39670699999999998</v>
      </c>
      <c r="HB321">
        <v>2.2995199999999998</v>
      </c>
      <c r="HC321">
        <v>20.241199999999999</v>
      </c>
      <c r="HD321">
        <v>5.2092000000000001</v>
      </c>
      <c r="HE321">
        <v>11.9381</v>
      </c>
      <c r="HF321">
        <v>4.9874999999999998</v>
      </c>
      <c r="HG321">
        <v>3.2909999999999999</v>
      </c>
      <c r="HH321">
        <v>9999</v>
      </c>
      <c r="HI321">
        <v>9999</v>
      </c>
      <c r="HJ321">
        <v>9999</v>
      </c>
      <c r="HK321">
        <v>999.9</v>
      </c>
      <c r="HL321">
        <v>1.87025</v>
      </c>
      <c r="HM321">
        <v>1.87653</v>
      </c>
      <c r="HN321">
        <v>1.87426</v>
      </c>
      <c r="HO321">
        <v>1.8725499999999999</v>
      </c>
      <c r="HP321">
        <v>1.8729499999999999</v>
      </c>
      <c r="HQ321">
        <v>1.87033</v>
      </c>
      <c r="HR321">
        <v>1.87625</v>
      </c>
      <c r="HS321">
        <v>1.87531</v>
      </c>
      <c r="HT321">
        <v>5</v>
      </c>
      <c r="HU321">
        <v>0</v>
      </c>
      <c r="HV321">
        <v>0</v>
      </c>
      <c r="HW321">
        <v>0</v>
      </c>
      <c r="HX321" t="s">
        <v>419</v>
      </c>
      <c r="HY321" t="s">
        <v>420</v>
      </c>
      <c r="HZ321" t="s">
        <v>421</v>
      </c>
      <c r="IA321" t="s">
        <v>422</v>
      </c>
      <c r="IB321" t="s">
        <v>422</v>
      </c>
      <c r="IC321" t="s">
        <v>421</v>
      </c>
      <c r="ID321">
        <v>0</v>
      </c>
      <c r="IE321">
        <v>100</v>
      </c>
      <c r="IF321">
        <v>100</v>
      </c>
      <c r="IG321">
        <v>-3.915</v>
      </c>
      <c r="IH321">
        <v>0.3906</v>
      </c>
      <c r="II321">
        <v>-3.1183980323874012</v>
      </c>
      <c r="IJ321">
        <v>-2.536945948238235E-3</v>
      </c>
      <c r="IK321">
        <v>1.581473279927893E-6</v>
      </c>
      <c r="IL321">
        <v>-4.6698293441882044E-10</v>
      </c>
      <c r="IM321">
        <v>-0.1212426229721789</v>
      </c>
      <c r="IN321">
        <v>-1.5895243091576399E-2</v>
      </c>
      <c r="IO321">
        <v>1.559614309849521E-3</v>
      </c>
      <c r="IP321">
        <v>-2.4566050869858518E-6</v>
      </c>
      <c r="IQ321">
        <v>2</v>
      </c>
      <c r="IR321">
        <v>2224</v>
      </c>
      <c r="IS321">
        <v>2</v>
      </c>
      <c r="IT321">
        <v>25</v>
      </c>
      <c r="IU321">
        <v>54.3</v>
      </c>
      <c r="IV321">
        <v>54.4</v>
      </c>
      <c r="IW321">
        <v>1.0485800000000001</v>
      </c>
      <c r="IX321">
        <v>2.47925</v>
      </c>
      <c r="IY321">
        <v>1.65039</v>
      </c>
      <c r="IZ321">
        <v>2.2961399999999998</v>
      </c>
      <c r="JA321">
        <v>1.50024</v>
      </c>
      <c r="JB321">
        <v>2.3718300000000001</v>
      </c>
      <c r="JC321">
        <v>37.602200000000003</v>
      </c>
      <c r="JD321">
        <v>23.8598</v>
      </c>
      <c r="JE321">
        <v>18</v>
      </c>
      <c r="JF321">
        <v>506.74099999999999</v>
      </c>
      <c r="JG321">
        <v>471.69400000000002</v>
      </c>
      <c r="JH321">
        <v>24.970600000000001</v>
      </c>
      <c r="JI321">
        <v>32.248100000000001</v>
      </c>
      <c r="JJ321">
        <v>30.0002</v>
      </c>
      <c r="JK321">
        <v>32.251899999999999</v>
      </c>
      <c r="JL321">
        <v>32.229500000000002</v>
      </c>
      <c r="JM321">
        <v>21.015999999999998</v>
      </c>
      <c r="JN321">
        <v>42.221200000000003</v>
      </c>
      <c r="JO321">
        <v>79.685199999999995</v>
      </c>
      <c r="JP321">
        <v>24.972200000000001</v>
      </c>
      <c r="JQ321">
        <v>461.50099999999998</v>
      </c>
      <c r="JR321">
        <v>18.875599999999999</v>
      </c>
      <c r="JS321">
        <v>99.906099999999995</v>
      </c>
      <c r="JT321">
        <v>99.123999999999995</v>
      </c>
    </row>
    <row r="322" spans="1:280" x14ac:dyDescent="0.25">
      <c r="A322">
        <v>306</v>
      </c>
      <c r="B322">
        <v>1674748788.0999999</v>
      </c>
      <c r="C322">
        <v>3050.5</v>
      </c>
      <c r="D322" t="s">
        <v>1031</v>
      </c>
      <c r="E322" t="s">
        <v>1032</v>
      </c>
      <c r="F322" t="s">
        <v>412</v>
      </c>
      <c r="G322" t="s">
        <v>413</v>
      </c>
      <c r="H322" t="s">
        <v>414</v>
      </c>
      <c r="I322">
        <v>1674748788.0999999</v>
      </c>
      <c r="J322">
        <f t="shared" si="184"/>
        <v>5.2083405396471157E-3</v>
      </c>
      <c r="K322">
        <f t="shared" si="185"/>
        <v>5.2083405396471161</v>
      </c>
      <c r="L322">
        <f t="shared" si="186"/>
        <v>49.308527349948264</v>
      </c>
      <c r="M322">
        <f t="shared" si="187"/>
        <v>399.88799999999998</v>
      </c>
      <c r="N322">
        <f t="shared" si="188"/>
        <v>187.02046708470786</v>
      </c>
      <c r="O322">
        <f t="shared" si="189"/>
        <v>18.552377969072236</v>
      </c>
      <c r="P322">
        <f t="shared" si="190"/>
        <v>39.668777631359994</v>
      </c>
      <c r="Q322">
        <f t="shared" si="191"/>
        <v>0.40742018855985362</v>
      </c>
      <c r="R322">
        <f t="shared" si="192"/>
        <v>2.9112983108661599</v>
      </c>
      <c r="S322">
        <f t="shared" si="193"/>
        <v>0.37818929735018753</v>
      </c>
      <c r="T322">
        <f t="shared" si="194"/>
        <v>0.23881958998072234</v>
      </c>
      <c r="U322">
        <f t="shared" si="195"/>
        <v>344.38969860512606</v>
      </c>
      <c r="V322">
        <f t="shared" si="196"/>
        <v>28.676295874581108</v>
      </c>
      <c r="W322">
        <f t="shared" si="197"/>
        <v>27.994800000000001</v>
      </c>
      <c r="X322">
        <f t="shared" si="198"/>
        <v>3.793689455815501</v>
      </c>
      <c r="Y322">
        <f t="shared" si="199"/>
        <v>65.119662743735262</v>
      </c>
      <c r="Z322">
        <f t="shared" si="200"/>
        <v>2.4706682263199999</v>
      </c>
      <c r="AA322">
        <f t="shared" si="201"/>
        <v>3.7940433384042467</v>
      </c>
      <c r="AB322">
        <f t="shared" si="202"/>
        <v>1.323021229495501</v>
      </c>
      <c r="AC322">
        <f t="shared" si="203"/>
        <v>-229.68781779843781</v>
      </c>
      <c r="AD322">
        <f t="shared" si="204"/>
        <v>0.25112626325663862</v>
      </c>
      <c r="AE322">
        <f t="shared" si="205"/>
        <v>1.8801698103960599E-2</v>
      </c>
      <c r="AF322">
        <f t="shared" si="206"/>
        <v>114.97180876804886</v>
      </c>
      <c r="AG322">
        <v>0</v>
      </c>
      <c r="AH322">
        <v>0</v>
      </c>
      <c r="AI322">
        <f t="shared" si="207"/>
        <v>1</v>
      </c>
      <c r="AJ322">
        <f t="shared" si="208"/>
        <v>0</v>
      </c>
      <c r="AK322">
        <f t="shared" si="209"/>
        <v>52158.65586812095</v>
      </c>
      <c r="AL322" t="s">
        <v>415</v>
      </c>
      <c r="AM322" t="s">
        <v>415</v>
      </c>
      <c r="AN322">
        <v>0</v>
      </c>
      <c r="AO322">
        <v>0</v>
      </c>
      <c r="AP322" t="e">
        <f t="shared" si="210"/>
        <v>#DIV/0!</v>
      </c>
      <c r="AQ322">
        <v>0</v>
      </c>
      <c r="AR322" t="s">
        <v>415</v>
      </c>
      <c r="AS322" t="s">
        <v>415</v>
      </c>
      <c r="AT322">
        <v>0</v>
      </c>
      <c r="AU322">
        <v>0</v>
      </c>
      <c r="AV322" t="e">
        <f t="shared" si="211"/>
        <v>#DIV/0!</v>
      </c>
      <c r="AW322">
        <v>0.5</v>
      </c>
      <c r="AX322">
        <f t="shared" si="212"/>
        <v>1513.2767993025629</v>
      </c>
      <c r="AY322">
        <f t="shared" si="213"/>
        <v>49.308527349948264</v>
      </c>
      <c r="AZ322" t="e">
        <f t="shared" si="214"/>
        <v>#DIV/0!</v>
      </c>
      <c r="BA322">
        <f t="shared" si="215"/>
        <v>3.2583944571590286E-2</v>
      </c>
      <c r="BB322" t="e">
        <f t="shared" si="216"/>
        <v>#DIV/0!</v>
      </c>
      <c r="BC322" t="e">
        <f t="shared" si="217"/>
        <v>#DIV/0!</v>
      </c>
      <c r="BD322" t="s">
        <v>415</v>
      </c>
      <c r="BE322">
        <v>0</v>
      </c>
      <c r="BF322" t="e">
        <f t="shared" si="218"/>
        <v>#DIV/0!</v>
      </c>
      <c r="BG322" t="e">
        <f t="shared" si="219"/>
        <v>#DIV/0!</v>
      </c>
      <c r="BH322" t="e">
        <f t="shared" si="220"/>
        <v>#DIV/0!</v>
      </c>
      <c r="BI322" t="e">
        <f t="shared" si="221"/>
        <v>#DIV/0!</v>
      </c>
      <c r="BJ322" t="e">
        <f t="shared" si="222"/>
        <v>#DIV/0!</v>
      </c>
      <c r="BK322" t="e">
        <f t="shared" si="223"/>
        <v>#DIV/0!</v>
      </c>
      <c r="BL322" t="e">
        <f t="shared" si="224"/>
        <v>#DIV/0!</v>
      </c>
      <c r="BM322" t="e">
        <f t="shared" si="225"/>
        <v>#DIV/0!</v>
      </c>
      <c r="CV322">
        <f t="shared" si="226"/>
        <v>1800.11</v>
      </c>
      <c r="CW322">
        <f t="shared" si="227"/>
        <v>1513.2767993025629</v>
      </c>
      <c r="CX322">
        <f t="shared" si="228"/>
        <v>0.84065795940390475</v>
      </c>
      <c r="CY322">
        <f t="shared" si="229"/>
        <v>0.19131591880780957</v>
      </c>
      <c r="CZ322">
        <v>6</v>
      </c>
      <c r="DA322">
        <v>0.5</v>
      </c>
      <c r="DB322" t="s">
        <v>416</v>
      </c>
      <c r="DC322">
        <v>2</v>
      </c>
      <c r="DD322">
        <v>1674748788.0999999</v>
      </c>
      <c r="DE322">
        <v>399.88799999999998</v>
      </c>
      <c r="DF322">
        <v>461.55099999999999</v>
      </c>
      <c r="DG322">
        <v>24.905999999999999</v>
      </c>
      <c r="DH322">
        <v>18.8123</v>
      </c>
      <c r="DI322">
        <v>403.80399999999997</v>
      </c>
      <c r="DJ322">
        <v>24.515799999999999</v>
      </c>
      <c r="DK322">
        <v>500.053</v>
      </c>
      <c r="DL322">
        <v>99.099500000000006</v>
      </c>
      <c r="DM322">
        <v>0.10022</v>
      </c>
      <c r="DN322">
        <v>27.996400000000001</v>
      </c>
      <c r="DO322">
        <v>27.994800000000001</v>
      </c>
      <c r="DP322">
        <v>999.9</v>
      </c>
      <c r="DQ322">
        <v>0</v>
      </c>
      <c r="DR322">
        <v>0</v>
      </c>
      <c r="DS322">
        <v>9986.25</v>
      </c>
      <c r="DT322">
        <v>0</v>
      </c>
      <c r="DU322">
        <v>390.43700000000001</v>
      </c>
      <c r="DV322">
        <v>-61.6631</v>
      </c>
      <c r="DW322">
        <v>410.10199999999998</v>
      </c>
      <c r="DX322">
        <v>470.4</v>
      </c>
      <c r="DY322">
        <v>6.0937700000000001</v>
      </c>
      <c r="DZ322">
        <v>461.55099999999999</v>
      </c>
      <c r="EA322">
        <v>18.8123</v>
      </c>
      <c r="EB322">
        <v>2.4681799999999998</v>
      </c>
      <c r="EC322">
        <v>1.86429</v>
      </c>
      <c r="ED322">
        <v>20.818200000000001</v>
      </c>
      <c r="EE322">
        <v>16.336500000000001</v>
      </c>
      <c r="EF322">
        <v>1800.11</v>
      </c>
      <c r="EG322">
        <v>0.97800799999999999</v>
      </c>
      <c r="EH322">
        <v>2.1992299999999999E-2</v>
      </c>
      <c r="EI322">
        <v>0</v>
      </c>
      <c r="EJ322">
        <v>712.80799999999999</v>
      </c>
      <c r="EK322">
        <v>5.0010599999999998</v>
      </c>
      <c r="EL322">
        <v>13228</v>
      </c>
      <c r="EM322">
        <v>16712.099999999999</v>
      </c>
      <c r="EN322">
        <v>47.436999999999998</v>
      </c>
      <c r="EO322">
        <v>48.311999999999998</v>
      </c>
      <c r="EP322">
        <v>48.311999999999998</v>
      </c>
      <c r="EQ322">
        <v>47.375</v>
      </c>
      <c r="ER322">
        <v>48.375</v>
      </c>
      <c r="ES322">
        <v>1755.63</v>
      </c>
      <c r="ET322">
        <v>39.479999999999997</v>
      </c>
      <c r="EU322">
        <v>0</v>
      </c>
      <c r="EV322">
        <v>1674748785.5</v>
      </c>
      <c r="EW322">
        <v>0</v>
      </c>
      <c r="EX322">
        <v>712.8534615384616</v>
      </c>
      <c r="EY322">
        <v>-0.52868375688588687</v>
      </c>
      <c r="EZ322">
        <v>-11.05982905419001</v>
      </c>
      <c r="FA322">
        <v>13228.903846153849</v>
      </c>
      <c r="FB322">
        <v>15</v>
      </c>
      <c r="FC322">
        <v>1674745522.0999999</v>
      </c>
      <c r="FD322" t="s">
        <v>417</v>
      </c>
      <c r="FE322">
        <v>1674745522.0999999</v>
      </c>
      <c r="FF322">
        <v>1674745515.0999999</v>
      </c>
      <c r="FG322">
        <v>2</v>
      </c>
      <c r="FH322">
        <v>7.9000000000000001E-2</v>
      </c>
      <c r="FI322">
        <v>5.8000000000000003E-2</v>
      </c>
      <c r="FJ322">
        <v>-3.89</v>
      </c>
      <c r="FK322">
        <v>9.4E-2</v>
      </c>
      <c r="FL322">
        <v>383</v>
      </c>
      <c r="FM322">
        <v>18</v>
      </c>
      <c r="FN322">
        <v>0.28000000000000003</v>
      </c>
      <c r="FO322">
        <v>0.05</v>
      </c>
      <c r="FP322">
        <v>49.287941347250367</v>
      </c>
      <c r="FQ322">
        <v>0.45196348164196959</v>
      </c>
      <c r="FR322">
        <v>6.7534430478705262E-2</v>
      </c>
      <c r="FS322">
        <v>-1</v>
      </c>
      <c r="FT322">
        <v>0.40860677954176677</v>
      </c>
      <c r="FU322">
        <v>8.4077202685369813E-3</v>
      </c>
      <c r="FV322">
        <v>1.2495075600305939E-3</v>
      </c>
      <c r="FW322">
        <v>-1</v>
      </c>
      <c r="FX322">
        <v>0</v>
      </c>
      <c r="FY322">
        <v>0</v>
      </c>
      <c r="FZ322" t="s">
        <v>418</v>
      </c>
      <c r="GA322">
        <v>2.9779</v>
      </c>
      <c r="GB322">
        <v>2.8064200000000001</v>
      </c>
      <c r="GC322">
        <v>9.7598000000000004E-2</v>
      </c>
      <c r="GD322">
        <v>0.10674500000000001</v>
      </c>
      <c r="GE322">
        <v>0.121227</v>
      </c>
      <c r="GF322">
        <v>9.9687799999999993E-2</v>
      </c>
      <c r="GG322">
        <v>26673.1</v>
      </c>
      <c r="GH322">
        <v>24495.200000000001</v>
      </c>
      <c r="GI322">
        <v>26570.9</v>
      </c>
      <c r="GJ322">
        <v>25898.400000000001</v>
      </c>
      <c r="GK322">
        <v>31771.5</v>
      </c>
      <c r="GL322">
        <v>32904.800000000003</v>
      </c>
      <c r="GM322">
        <v>37645.599999999999</v>
      </c>
      <c r="GN322">
        <v>38418.300000000003</v>
      </c>
      <c r="GO322">
        <v>1.9761500000000001</v>
      </c>
      <c r="GP322">
        <v>1.93235</v>
      </c>
      <c r="GQ322">
        <v>6.4447500000000005E-2</v>
      </c>
      <c r="GR322">
        <v>0</v>
      </c>
      <c r="GS322">
        <v>26.941700000000001</v>
      </c>
      <c r="GT322">
        <v>999.9</v>
      </c>
      <c r="GU322">
        <v>53.1</v>
      </c>
      <c r="GV322">
        <v>32.200000000000003</v>
      </c>
      <c r="GW322">
        <v>25.8779</v>
      </c>
      <c r="GX322">
        <v>62.001300000000001</v>
      </c>
      <c r="GY322">
        <v>12.556100000000001</v>
      </c>
      <c r="GZ322">
        <v>1</v>
      </c>
      <c r="HA322">
        <v>0.39644099999999999</v>
      </c>
      <c r="HB322">
        <v>2.1719599999999999</v>
      </c>
      <c r="HC322">
        <v>20.242699999999999</v>
      </c>
      <c r="HD322">
        <v>5.2093499999999997</v>
      </c>
      <c r="HE322">
        <v>11.9381</v>
      </c>
      <c r="HF322">
        <v>4.9876500000000004</v>
      </c>
      <c r="HG322">
        <v>3.2909799999999998</v>
      </c>
      <c r="HH322">
        <v>9999</v>
      </c>
      <c r="HI322">
        <v>9999</v>
      </c>
      <c r="HJ322">
        <v>9999</v>
      </c>
      <c r="HK322">
        <v>999.9</v>
      </c>
      <c r="HL322">
        <v>1.87022</v>
      </c>
      <c r="HM322">
        <v>1.87653</v>
      </c>
      <c r="HN322">
        <v>1.8742399999999999</v>
      </c>
      <c r="HO322">
        <v>1.87256</v>
      </c>
      <c r="HP322">
        <v>1.87297</v>
      </c>
      <c r="HQ322">
        <v>1.87029</v>
      </c>
      <c r="HR322">
        <v>1.8762799999999999</v>
      </c>
      <c r="HS322">
        <v>1.87531</v>
      </c>
      <c r="HT322">
        <v>5</v>
      </c>
      <c r="HU322">
        <v>0</v>
      </c>
      <c r="HV322">
        <v>0</v>
      </c>
      <c r="HW322">
        <v>0</v>
      </c>
      <c r="HX322" t="s">
        <v>419</v>
      </c>
      <c r="HY322" t="s">
        <v>420</v>
      </c>
      <c r="HZ322" t="s">
        <v>421</v>
      </c>
      <c r="IA322" t="s">
        <v>422</v>
      </c>
      <c r="IB322" t="s">
        <v>422</v>
      </c>
      <c r="IC322" t="s">
        <v>421</v>
      </c>
      <c r="ID322">
        <v>0</v>
      </c>
      <c r="IE322">
        <v>100</v>
      </c>
      <c r="IF322">
        <v>100</v>
      </c>
      <c r="IG322">
        <v>-3.9159999999999999</v>
      </c>
      <c r="IH322">
        <v>0.39019999999999999</v>
      </c>
      <c r="II322">
        <v>-3.1183980323874012</v>
      </c>
      <c r="IJ322">
        <v>-2.536945948238235E-3</v>
      </c>
      <c r="IK322">
        <v>1.581473279927893E-6</v>
      </c>
      <c r="IL322">
        <v>-4.6698293441882044E-10</v>
      </c>
      <c r="IM322">
        <v>-0.1212426229721789</v>
      </c>
      <c r="IN322">
        <v>-1.5895243091576399E-2</v>
      </c>
      <c r="IO322">
        <v>1.559614309849521E-3</v>
      </c>
      <c r="IP322">
        <v>-2.4566050869858518E-6</v>
      </c>
      <c r="IQ322">
        <v>2</v>
      </c>
      <c r="IR322">
        <v>2224</v>
      </c>
      <c r="IS322">
        <v>2</v>
      </c>
      <c r="IT322">
        <v>25</v>
      </c>
      <c r="IU322">
        <v>54.4</v>
      </c>
      <c r="IV322">
        <v>54.5</v>
      </c>
      <c r="IW322">
        <v>1.0485800000000001</v>
      </c>
      <c r="IX322">
        <v>2.47925</v>
      </c>
      <c r="IY322">
        <v>1.65039</v>
      </c>
      <c r="IZ322">
        <v>2.2961399999999998</v>
      </c>
      <c r="JA322">
        <v>1.50024</v>
      </c>
      <c r="JB322">
        <v>2.34497</v>
      </c>
      <c r="JC322">
        <v>37.602200000000003</v>
      </c>
      <c r="JD322">
        <v>23.851099999999999</v>
      </c>
      <c r="JE322">
        <v>18</v>
      </c>
      <c r="JF322">
        <v>506.81299999999999</v>
      </c>
      <c r="JG322">
        <v>471.74299999999999</v>
      </c>
      <c r="JH322">
        <v>24.985600000000002</v>
      </c>
      <c r="JI322">
        <v>32.248100000000001</v>
      </c>
      <c r="JJ322">
        <v>30</v>
      </c>
      <c r="JK322">
        <v>32.2547</v>
      </c>
      <c r="JL322">
        <v>32.229500000000002</v>
      </c>
      <c r="JM322">
        <v>21.023299999999999</v>
      </c>
      <c r="JN322">
        <v>41.944899999999997</v>
      </c>
      <c r="JO322">
        <v>79.305800000000005</v>
      </c>
      <c r="JP322">
        <v>24.9998</v>
      </c>
      <c r="JQ322">
        <v>461.76299999999998</v>
      </c>
      <c r="JR322">
        <v>18.875499999999999</v>
      </c>
      <c r="JS322">
        <v>99.906400000000005</v>
      </c>
      <c r="JT322">
        <v>99.124300000000005</v>
      </c>
    </row>
    <row r="323" spans="1:280" x14ac:dyDescent="0.25">
      <c r="A323">
        <v>307</v>
      </c>
      <c r="B323">
        <v>1674748798.0999999</v>
      </c>
      <c r="C323">
        <v>3060.5</v>
      </c>
      <c r="D323" t="s">
        <v>1033</v>
      </c>
      <c r="E323" t="s">
        <v>1034</v>
      </c>
      <c r="F323" t="s">
        <v>412</v>
      </c>
      <c r="G323" t="s">
        <v>413</v>
      </c>
      <c r="H323" t="s">
        <v>414</v>
      </c>
      <c r="I323">
        <v>1674748798.0999999</v>
      </c>
      <c r="J323">
        <f t="shared" si="184"/>
        <v>5.2196806159121728E-3</v>
      </c>
      <c r="K323">
        <f t="shared" si="185"/>
        <v>5.2196806159121731</v>
      </c>
      <c r="L323">
        <f t="shared" si="186"/>
        <v>49.468132274769431</v>
      </c>
      <c r="M323">
        <f t="shared" si="187"/>
        <v>399.84699999999998</v>
      </c>
      <c r="N323">
        <f t="shared" si="188"/>
        <v>186.91659975628428</v>
      </c>
      <c r="O323">
        <f t="shared" si="189"/>
        <v>18.541846507840365</v>
      </c>
      <c r="P323">
        <f t="shared" si="190"/>
        <v>39.664223029346999</v>
      </c>
      <c r="Q323">
        <f t="shared" si="191"/>
        <v>0.40866842184944102</v>
      </c>
      <c r="R323">
        <f t="shared" si="192"/>
        <v>2.9125898367233032</v>
      </c>
      <c r="S323">
        <f t="shared" si="193"/>
        <v>0.37927710419251154</v>
      </c>
      <c r="T323">
        <f t="shared" si="194"/>
        <v>0.23951249568066293</v>
      </c>
      <c r="U323">
        <f t="shared" si="195"/>
        <v>344.32699860487031</v>
      </c>
      <c r="V323">
        <f t="shared" si="196"/>
        <v>28.67987739402329</v>
      </c>
      <c r="W323">
        <f t="shared" si="197"/>
        <v>28.004999999999999</v>
      </c>
      <c r="X323">
        <f t="shared" si="198"/>
        <v>3.7959459507930817</v>
      </c>
      <c r="Y323">
        <f t="shared" si="199"/>
        <v>65.17751934273987</v>
      </c>
      <c r="Z323">
        <f t="shared" si="200"/>
        <v>2.4739014965888999</v>
      </c>
      <c r="AA323">
        <f t="shared" si="201"/>
        <v>3.7956361664820988</v>
      </c>
      <c r="AB323">
        <f t="shared" si="202"/>
        <v>1.3220444542041818</v>
      </c>
      <c r="AC323">
        <f t="shared" si="203"/>
        <v>-230.18791516172683</v>
      </c>
      <c r="AD323">
        <f t="shared" si="204"/>
        <v>-0.21983296058844295</v>
      </c>
      <c r="AE323">
        <f t="shared" si="205"/>
        <v>-1.6452912427154499E-2</v>
      </c>
      <c r="AF323">
        <f t="shared" si="206"/>
        <v>113.90279757012787</v>
      </c>
      <c r="AG323">
        <v>0</v>
      </c>
      <c r="AH323">
        <v>0</v>
      </c>
      <c r="AI323">
        <f t="shared" si="207"/>
        <v>1</v>
      </c>
      <c r="AJ323">
        <f t="shared" si="208"/>
        <v>0</v>
      </c>
      <c r="AK323">
        <f t="shared" si="209"/>
        <v>52194.355922613293</v>
      </c>
      <c r="AL323" t="s">
        <v>415</v>
      </c>
      <c r="AM323" t="s">
        <v>415</v>
      </c>
      <c r="AN323">
        <v>0</v>
      </c>
      <c r="AO323">
        <v>0</v>
      </c>
      <c r="AP323" t="e">
        <f t="shared" si="210"/>
        <v>#DIV/0!</v>
      </c>
      <c r="AQ323">
        <v>0</v>
      </c>
      <c r="AR323" t="s">
        <v>415</v>
      </c>
      <c r="AS323" t="s">
        <v>415</v>
      </c>
      <c r="AT323">
        <v>0</v>
      </c>
      <c r="AU323">
        <v>0</v>
      </c>
      <c r="AV323" t="e">
        <f t="shared" si="211"/>
        <v>#DIV/0!</v>
      </c>
      <c r="AW323">
        <v>0.5</v>
      </c>
      <c r="AX323">
        <f t="shared" si="212"/>
        <v>1512.9995993024352</v>
      </c>
      <c r="AY323">
        <f t="shared" si="213"/>
        <v>49.468132274769431</v>
      </c>
      <c r="AZ323" t="e">
        <f t="shared" si="214"/>
        <v>#DIV/0!</v>
      </c>
      <c r="BA323">
        <f t="shared" si="215"/>
        <v>3.2695403420844656E-2</v>
      </c>
      <c r="BB323" t="e">
        <f t="shared" si="216"/>
        <v>#DIV/0!</v>
      </c>
      <c r="BC323" t="e">
        <f t="shared" si="217"/>
        <v>#DIV/0!</v>
      </c>
      <c r="BD323" t="s">
        <v>415</v>
      </c>
      <c r="BE323">
        <v>0</v>
      </c>
      <c r="BF323" t="e">
        <f t="shared" si="218"/>
        <v>#DIV/0!</v>
      </c>
      <c r="BG323" t="e">
        <f t="shared" si="219"/>
        <v>#DIV/0!</v>
      </c>
      <c r="BH323" t="e">
        <f t="shared" si="220"/>
        <v>#DIV/0!</v>
      </c>
      <c r="BI323" t="e">
        <f t="shared" si="221"/>
        <v>#DIV/0!</v>
      </c>
      <c r="BJ323" t="e">
        <f t="shared" si="222"/>
        <v>#DIV/0!</v>
      </c>
      <c r="BK323" t="e">
        <f t="shared" si="223"/>
        <v>#DIV/0!</v>
      </c>
      <c r="BL323" t="e">
        <f t="shared" si="224"/>
        <v>#DIV/0!</v>
      </c>
      <c r="BM323" t="e">
        <f t="shared" si="225"/>
        <v>#DIV/0!</v>
      </c>
      <c r="CV323">
        <f t="shared" si="226"/>
        <v>1799.78</v>
      </c>
      <c r="CW323">
        <f t="shared" si="227"/>
        <v>1512.9995993024352</v>
      </c>
      <c r="CX323">
        <f t="shared" si="228"/>
        <v>0.8406580800444694</v>
      </c>
      <c r="CY323">
        <f t="shared" si="229"/>
        <v>0.19131616008893881</v>
      </c>
      <c r="CZ323">
        <v>6</v>
      </c>
      <c r="DA323">
        <v>0.5</v>
      </c>
      <c r="DB323" t="s">
        <v>416</v>
      </c>
      <c r="DC323">
        <v>2</v>
      </c>
      <c r="DD323">
        <v>1674748798.0999999</v>
      </c>
      <c r="DE323">
        <v>399.84699999999998</v>
      </c>
      <c r="DF323">
        <v>461.70100000000002</v>
      </c>
      <c r="DG323">
        <v>24.9389</v>
      </c>
      <c r="DH323">
        <v>18.832699999999999</v>
      </c>
      <c r="DI323">
        <v>403.762</v>
      </c>
      <c r="DJ323">
        <v>24.547000000000001</v>
      </c>
      <c r="DK323">
        <v>500.09899999999999</v>
      </c>
      <c r="DL323">
        <v>99.098299999999995</v>
      </c>
      <c r="DM323">
        <v>0.100201</v>
      </c>
      <c r="DN323">
        <v>28.003599999999999</v>
      </c>
      <c r="DO323">
        <v>28.004999999999999</v>
      </c>
      <c r="DP323">
        <v>999.9</v>
      </c>
      <c r="DQ323">
        <v>0</v>
      </c>
      <c r="DR323">
        <v>0</v>
      </c>
      <c r="DS323">
        <v>9993.75</v>
      </c>
      <c r="DT323">
        <v>0</v>
      </c>
      <c r="DU323">
        <v>388.71800000000002</v>
      </c>
      <c r="DV323">
        <v>-61.853999999999999</v>
      </c>
      <c r="DW323">
        <v>410.07299999999998</v>
      </c>
      <c r="DX323">
        <v>470.56299999999999</v>
      </c>
      <c r="DY323">
        <v>6.1062099999999999</v>
      </c>
      <c r="DZ323">
        <v>461.70100000000002</v>
      </c>
      <c r="EA323">
        <v>18.832699999999999</v>
      </c>
      <c r="EB323">
        <v>2.4714100000000001</v>
      </c>
      <c r="EC323">
        <v>1.86629</v>
      </c>
      <c r="ED323">
        <v>20.839400000000001</v>
      </c>
      <c r="EE323">
        <v>16.353400000000001</v>
      </c>
      <c r="EF323">
        <v>1799.78</v>
      </c>
      <c r="EG323">
        <v>0.97800399999999998</v>
      </c>
      <c r="EH323">
        <v>2.1995799999999999E-2</v>
      </c>
      <c r="EI323">
        <v>0</v>
      </c>
      <c r="EJ323">
        <v>712.68600000000004</v>
      </c>
      <c r="EK323">
        <v>5.0010599999999998</v>
      </c>
      <c r="EL323">
        <v>13222</v>
      </c>
      <c r="EM323">
        <v>16709</v>
      </c>
      <c r="EN323">
        <v>47.436999999999998</v>
      </c>
      <c r="EO323">
        <v>48.375</v>
      </c>
      <c r="EP323">
        <v>48.311999999999998</v>
      </c>
      <c r="EQ323">
        <v>47.375</v>
      </c>
      <c r="ER323">
        <v>48.436999999999998</v>
      </c>
      <c r="ES323">
        <v>1755.3</v>
      </c>
      <c r="ET323">
        <v>39.479999999999997</v>
      </c>
      <c r="EU323">
        <v>0</v>
      </c>
      <c r="EV323">
        <v>1674748795.0999999</v>
      </c>
      <c r="EW323">
        <v>0</v>
      </c>
      <c r="EX323">
        <v>712.6666923076923</v>
      </c>
      <c r="EY323">
        <v>-2.0497777842117491</v>
      </c>
      <c r="EZ323">
        <v>-21.829059752162369</v>
      </c>
      <c r="FA323">
        <v>13226.426923076921</v>
      </c>
      <c r="FB323">
        <v>15</v>
      </c>
      <c r="FC323">
        <v>1674745522.0999999</v>
      </c>
      <c r="FD323" t="s">
        <v>417</v>
      </c>
      <c r="FE323">
        <v>1674745522.0999999</v>
      </c>
      <c r="FF323">
        <v>1674745515.0999999</v>
      </c>
      <c r="FG323">
        <v>2</v>
      </c>
      <c r="FH323">
        <v>7.9000000000000001E-2</v>
      </c>
      <c r="FI323">
        <v>5.8000000000000003E-2</v>
      </c>
      <c r="FJ323">
        <v>-3.89</v>
      </c>
      <c r="FK323">
        <v>9.4E-2</v>
      </c>
      <c r="FL323">
        <v>383</v>
      </c>
      <c r="FM323">
        <v>18</v>
      </c>
      <c r="FN323">
        <v>0.28000000000000003</v>
      </c>
      <c r="FO323">
        <v>0.05</v>
      </c>
      <c r="FP323">
        <v>49.356301832929873</v>
      </c>
      <c r="FQ323">
        <v>0.4338393679537984</v>
      </c>
      <c r="FR323">
        <v>5.9805161220900432E-2</v>
      </c>
      <c r="FS323">
        <v>-1</v>
      </c>
      <c r="FT323">
        <v>0.40846929359798512</v>
      </c>
      <c r="FU323">
        <v>-8.2160517161781448E-3</v>
      </c>
      <c r="FV323">
        <v>9.7138209782778723E-4</v>
      </c>
      <c r="FW323">
        <v>-1</v>
      </c>
      <c r="FX323">
        <v>0</v>
      </c>
      <c r="FY323">
        <v>0</v>
      </c>
      <c r="FZ323" t="s">
        <v>418</v>
      </c>
      <c r="GA323">
        <v>2.9780099999999998</v>
      </c>
      <c r="GB323">
        <v>2.80647</v>
      </c>
      <c r="GC323">
        <v>9.7589400000000007E-2</v>
      </c>
      <c r="GD323">
        <v>0.106769</v>
      </c>
      <c r="GE323">
        <v>0.121333</v>
      </c>
      <c r="GF323">
        <v>9.9761900000000001E-2</v>
      </c>
      <c r="GG323">
        <v>26673.5</v>
      </c>
      <c r="GH323">
        <v>24494.9</v>
      </c>
      <c r="GI323">
        <v>26571.1</v>
      </c>
      <c r="GJ323">
        <v>25898.799999999999</v>
      </c>
      <c r="GK323">
        <v>31767.9</v>
      </c>
      <c r="GL323">
        <v>32902.699999999997</v>
      </c>
      <c r="GM323">
        <v>37645.9</v>
      </c>
      <c r="GN323">
        <v>38419</v>
      </c>
      <c r="GO323">
        <v>1.9763999999999999</v>
      </c>
      <c r="GP323">
        <v>1.93215</v>
      </c>
      <c r="GQ323">
        <v>6.5304299999999996E-2</v>
      </c>
      <c r="GR323">
        <v>0</v>
      </c>
      <c r="GS323">
        <v>26.937899999999999</v>
      </c>
      <c r="GT323">
        <v>999.9</v>
      </c>
      <c r="GU323">
        <v>53</v>
      </c>
      <c r="GV323">
        <v>32.200000000000003</v>
      </c>
      <c r="GW323">
        <v>25.8306</v>
      </c>
      <c r="GX323">
        <v>61.901299999999999</v>
      </c>
      <c r="GY323">
        <v>12.536099999999999</v>
      </c>
      <c r="GZ323">
        <v>1</v>
      </c>
      <c r="HA323">
        <v>0.39663100000000001</v>
      </c>
      <c r="HB323">
        <v>2.22051</v>
      </c>
      <c r="HC323">
        <v>20.242000000000001</v>
      </c>
      <c r="HD323">
        <v>5.2096499999999999</v>
      </c>
      <c r="HE323">
        <v>11.9381</v>
      </c>
      <c r="HF323">
        <v>4.9875999999999996</v>
      </c>
      <c r="HG323">
        <v>3.2909999999999999</v>
      </c>
      <c r="HH323">
        <v>9999</v>
      </c>
      <c r="HI323">
        <v>9999</v>
      </c>
      <c r="HJ323">
        <v>9999</v>
      </c>
      <c r="HK323">
        <v>999.9</v>
      </c>
      <c r="HL323">
        <v>1.87022</v>
      </c>
      <c r="HM323">
        <v>1.87653</v>
      </c>
      <c r="HN323">
        <v>1.8742399999999999</v>
      </c>
      <c r="HO323">
        <v>1.8725499999999999</v>
      </c>
      <c r="HP323">
        <v>1.87296</v>
      </c>
      <c r="HQ323">
        <v>1.8702700000000001</v>
      </c>
      <c r="HR323">
        <v>1.8762300000000001</v>
      </c>
      <c r="HS323">
        <v>1.87531</v>
      </c>
      <c r="HT323">
        <v>5</v>
      </c>
      <c r="HU323">
        <v>0</v>
      </c>
      <c r="HV323">
        <v>0</v>
      </c>
      <c r="HW323">
        <v>0</v>
      </c>
      <c r="HX323" t="s">
        <v>419</v>
      </c>
      <c r="HY323" t="s">
        <v>420</v>
      </c>
      <c r="HZ323" t="s">
        <v>421</v>
      </c>
      <c r="IA323" t="s">
        <v>422</v>
      </c>
      <c r="IB323" t="s">
        <v>422</v>
      </c>
      <c r="IC323" t="s">
        <v>421</v>
      </c>
      <c r="ID323">
        <v>0</v>
      </c>
      <c r="IE323">
        <v>100</v>
      </c>
      <c r="IF323">
        <v>100</v>
      </c>
      <c r="IG323">
        <v>-3.915</v>
      </c>
      <c r="IH323">
        <v>0.39190000000000003</v>
      </c>
      <c r="II323">
        <v>-3.1183980323874012</v>
      </c>
      <c r="IJ323">
        <v>-2.536945948238235E-3</v>
      </c>
      <c r="IK323">
        <v>1.581473279927893E-6</v>
      </c>
      <c r="IL323">
        <v>-4.6698293441882044E-10</v>
      </c>
      <c r="IM323">
        <v>-0.1212426229721789</v>
      </c>
      <c r="IN323">
        <v>-1.5895243091576399E-2</v>
      </c>
      <c r="IO323">
        <v>1.559614309849521E-3</v>
      </c>
      <c r="IP323">
        <v>-2.4566050869858518E-6</v>
      </c>
      <c r="IQ323">
        <v>2</v>
      </c>
      <c r="IR323">
        <v>2224</v>
      </c>
      <c r="IS323">
        <v>2</v>
      </c>
      <c r="IT323">
        <v>25</v>
      </c>
      <c r="IU323">
        <v>54.6</v>
      </c>
      <c r="IV323">
        <v>54.7</v>
      </c>
      <c r="IW323">
        <v>1.0485800000000001</v>
      </c>
      <c r="IX323">
        <v>2.47803</v>
      </c>
      <c r="IY323">
        <v>1.65039</v>
      </c>
      <c r="IZ323">
        <v>2.2961399999999998</v>
      </c>
      <c r="JA323">
        <v>1.50024</v>
      </c>
      <c r="JB323">
        <v>2.4218799999999998</v>
      </c>
      <c r="JC323">
        <v>37.602200000000003</v>
      </c>
      <c r="JD323">
        <v>23.868600000000001</v>
      </c>
      <c r="JE323">
        <v>18</v>
      </c>
      <c r="JF323">
        <v>506.97800000000001</v>
      </c>
      <c r="JG323">
        <v>471.63299999999998</v>
      </c>
      <c r="JH323">
        <v>25.002600000000001</v>
      </c>
      <c r="JI323">
        <v>32.250900000000001</v>
      </c>
      <c r="JJ323">
        <v>30.0001</v>
      </c>
      <c r="JK323">
        <v>32.2547</v>
      </c>
      <c r="JL323">
        <v>32.232399999999998</v>
      </c>
      <c r="JM323">
        <v>21.026399999999999</v>
      </c>
      <c r="JN323">
        <v>41.944899999999997</v>
      </c>
      <c r="JO323">
        <v>79.305800000000005</v>
      </c>
      <c r="JP323">
        <v>25.0002</v>
      </c>
      <c r="JQ323">
        <v>461.803</v>
      </c>
      <c r="JR323">
        <v>18.839500000000001</v>
      </c>
      <c r="JS323">
        <v>99.907200000000003</v>
      </c>
      <c r="JT323">
        <v>99.126099999999994</v>
      </c>
    </row>
    <row r="324" spans="1:280" x14ac:dyDescent="0.25">
      <c r="A324">
        <v>308</v>
      </c>
      <c r="B324">
        <v>1674748808.0999999</v>
      </c>
      <c r="C324">
        <v>3070.5</v>
      </c>
      <c r="D324" t="s">
        <v>1035</v>
      </c>
      <c r="E324" t="s">
        <v>1036</v>
      </c>
      <c r="F324" t="s">
        <v>412</v>
      </c>
      <c r="G324" t="s">
        <v>413</v>
      </c>
      <c r="H324" t="s">
        <v>414</v>
      </c>
      <c r="I324">
        <v>1674748808.0999999</v>
      </c>
      <c r="J324">
        <f t="shared" si="184"/>
        <v>5.25721602744146E-3</v>
      </c>
      <c r="K324">
        <f t="shared" si="185"/>
        <v>5.2572160274414603</v>
      </c>
      <c r="L324">
        <f t="shared" si="186"/>
        <v>49.581707562088347</v>
      </c>
      <c r="M324">
        <f t="shared" si="187"/>
        <v>399.86700000000002</v>
      </c>
      <c r="N324">
        <f t="shared" si="188"/>
        <v>188.27606629036831</v>
      </c>
      <c r="O324">
        <f t="shared" si="189"/>
        <v>18.676570664933582</v>
      </c>
      <c r="P324">
        <f t="shared" si="190"/>
        <v>39.665924773238402</v>
      </c>
      <c r="Q324">
        <f t="shared" si="191"/>
        <v>0.4125247191202781</v>
      </c>
      <c r="R324">
        <f t="shared" si="192"/>
        <v>2.9132388779102287</v>
      </c>
      <c r="S324">
        <f t="shared" si="193"/>
        <v>0.38260401181977843</v>
      </c>
      <c r="T324">
        <f t="shared" si="194"/>
        <v>0.24163466857004623</v>
      </c>
      <c r="U324">
        <f t="shared" si="195"/>
        <v>344.38019860508729</v>
      </c>
      <c r="V324">
        <f t="shared" si="196"/>
        <v>28.671446069378682</v>
      </c>
      <c r="W324">
        <f t="shared" si="197"/>
        <v>28.000399999999999</v>
      </c>
      <c r="X324">
        <f t="shared" si="198"/>
        <v>3.7949281708804219</v>
      </c>
      <c r="Y324">
        <f t="shared" si="199"/>
        <v>65.200981211927896</v>
      </c>
      <c r="Z324">
        <f t="shared" si="200"/>
        <v>2.4749651506809602</v>
      </c>
      <c r="AA324">
        <f t="shared" si="201"/>
        <v>3.7959016945410462</v>
      </c>
      <c r="AB324">
        <f t="shared" si="202"/>
        <v>1.3199630201994617</v>
      </c>
      <c r="AC324">
        <f t="shared" si="203"/>
        <v>-231.84322681016837</v>
      </c>
      <c r="AD324">
        <f t="shared" si="204"/>
        <v>0.69105755129800706</v>
      </c>
      <c r="AE324">
        <f t="shared" si="205"/>
        <v>5.1708277227310091E-2</v>
      </c>
      <c r="AF324">
        <f t="shared" si="206"/>
        <v>113.27973762344422</v>
      </c>
      <c r="AG324">
        <v>0</v>
      </c>
      <c r="AH324">
        <v>0</v>
      </c>
      <c r="AI324">
        <f t="shared" si="207"/>
        <v>1</v>
      </c>
      <c r="AJ324">
        <f t="shared" si="208"/>
        <v>0</v>
      </c>
      <c r="AK324">
        <f t="shared" si="209"/>
        <v>52212.723562116844</v>
      </c>
      <c r="AL324" t="s">
        <v>415</v>
      </c>
      <c r="AM324" t="s">
        <v>415</v>
      </c>
      <c r="AN324">
        <v>0</v>
      </c>
      <c r="AO324">
        <v>0</v>
      </c>
      <c r="AP324" t="e">
        <f t="shared" si="210"/>
        <v>#DIV/0!</v>
      </c>
      <c r="AQ324">
        <v>0</v>
      </c>
      <c r="AR324" t="s">
        <v>415</v>
      </c>
      <c r="AS324" t="s">
        <v>415</v>
      </c>
      <c r="AT324">
        <v>0</v>
      </c>
      <c r="AU324">
        <v>0</v>
      </c>
      <c r="AV324" t="e">
        <f t="shared" si="211"/>
        <v>#DIV/0!</v>
      </c>
      <c r="AW324">
        <v>0.5</v>
      </c>
      <c r="AX324">
        <f t="shared" si="212"/>
        <v>1513.2347993025435</v>
      </c>
      <c r="AY324">
        <f t="shared" si="213"/>
        <v>49.581707562088347</v>
      </c>
      <c r="AZ324" t="e">
        <f t="shared" si="214"/>
        <v>#DIV/0!</v>
      </c>
      <c r="BA324">
        <f t="shared" si="215"/>
        <v>3.2765376255516176E-2</v>
      </c>
      <c r="BB324" t="e">
        <f t="shared" si="216"/>
        <v>#DIV/0!</v>
      </c>
      <c r="BC324" t="e">
        <f t="shared" si="217"/>
        <v>#DIV/0!</v>
      </c>
      <c r="BD324" t="s">
        <v>415</v>
      </c>
      <c r="BE324">
        <v>0</v>
      </c>
      <c r="BF324" t="e">
        <f t="shared" si="218"/>
        <v>#DIV/0!</v>
      </c>
      <c r="BG324" t="e">
        <f t="shared" si="219"/>
        <v>#DIV/0!</v>
      </c>
      <c r="BH324" t="e">
        <f t="shared" si="220"/>
        <v>#DIV/0!</v>
      </c>
      <c r="BI324" t="e">
        <f t="shared" si="221"/>
        <v>#DIV/0!</v>
      </c>
      <c r="BJ324" t="e">
        <f t="shared" si="222"/>
        <v>#DIV/0!</v>
      </c>
      <c r="BK324" t="e">
        <f t="shared" si="223"/>
        <v>#DIV/0!</v>
      </c>
      <c r="BL324" t="e">
        <f t="shared" si="224"/>
        <v>#DIV/0!</v>
      </c>
      <c r="BM324" t="e">
        <f t="shared" si="225"/>
        <v>#DIV/0!</v>
      </c>
      <c r="CV324">
        <f t="shared" si="226"/>
        <v>1800.06</v>
      </c>
      <c r="CW324">
        <f t="shared" si="227"/>
        <v>1513.2347993025435</v>
      </c>
      <c r="CX324">
        <f t="shared" si="228"/>
        <v>0.84065797767993489</v>
      </c>
      <c r="CY324">
        <f t="shared" si="229"/>
        <v>0.19131595535986984</v>
      </c>
      <c r="CZ324">
        <v>6</v>
      </c>
      <c r="DA324">
        <v>0.5</v>
      </c>
      <c r="DB324" t="s">
        <v>416</v>
      </c>
      <c r="DC324">
        <v>2</v>
      </c>
      <c r="DD324">
        <v>1674748808.0999999</v>
      </c>
      <c r="DE324">
        <v>399.86700000000002</v>
      </c>
      <c r="DF324">
        <v>461.87799999999999</v>
      </c>
      <c r="DG324">
        <v>24.9498</v>
      </c>
      <c r="DH324">
        <v>18.799499999999998</v>
      </c>
      <c r="DI324">
        <v>403.78199999999998</v>
      </c>
      <c r="DJ324">
        <v>24.557200000000002</v>
      </c>
      <c r="DK324">
        <v>500.07799999999997</v>
      </c>
      <c r="DL324">
        <v>99.097899999999996</v>
      </c>
      <c r="DM324">
        <v>9.9895200000000003E-2</v>
      </c>
      <c r="DN324">
        <v>28.004799999999999</v>
      </c>
      <c r="DO324">
        <v>28.000399999999999</v>
      </c>
      <c r="DP324">
        <v>999.9</v>
      </c>
      <c r="DQ324">
        <v>0</v>
      </c>
      <c r="DR324">
        <v>0</v>
      </c>
      <c r="DS324">
        <v>9997.5</v>
      </c>
      <c r="DT324">
        <v>0</v>
      </c>
      <c r="DU324">
        <v>387.30799999999999</v>
      </c>
      <c r="DV324">
        <v>-62.011000000000003</v>
      </c>
      <c r="DW324">
        <v>410.09899999999999</v>
      </c>
      <c r="DX324">
        <v>470.72699999999998</v>
      </c>
      <c r="DY324">
        <v>6.1503300000000003</v>
      </c>
      <c r="DZ324">
        <v>461.87799999999999</v>
      </c>
      <c r="EA324">
        <v>18.799499999999998</v>
      </c>
      <c r="EB324">
        <v>2.4724699999999999</v>
      </c>
      <c r="EC324">
        <v>1.8629899999999999</v>
      </c>
      <c r="ED324">
        <v>20.846399999999999</v>
      </c>
      <c r="EE324">
        <v>16.325600000000001</v>
      </c>
      <c r="EF324">
        <v>1800.06</v>
      </c>
      <c r="EG324">
        <v>0.97800799999999999</v>
      </c>
      <c r="EH324">
        <v>2.1992299999999999E-2</v>
      </c>
      <c r="EI324">
        <v>0</v>
      </c>
      <c r="EJ324">
        <v>712.36599999999999</v>
      </c>
      <c r="EK324">
        <v>5.0010599999999998</v>
      </c>
      <c r="EL324">
        <v>13219.5</v>
      </c>
      <c r="EM324">
        <v>16711.599999999999</v>
      </c>
      <c r="EN324">
        <v>47.436999999999998</v>
      </c>
      <c r="EO324">
        <v>48.436999999999998</v>
      </c>
      <c r="EP324">
        <v>48.375</v>
      </c>
      <c r="EQ324">
        <v>47.375</v>
      </c>
      <c r="ER324">
        <v>48.436999999999998</v>
      </c>
      <c r="ES324">
        <v>1755.58</v>
      </c>
      <c r="ET324">
        <v>39.479999999999997</v>
      </c>
      <c r="EU324">
        <v>0</v>
      </c>
      <c r="EV324">
        <v>1674748805.3</v>
      </c>
      <c r="EW324">
        <v>0</v>
      </c>
      <c r="EX324">
        <v>712.42027999999993</v>
      </c>
      <c r="EY324">
        <v>-0.66876923331025184</v>
      </c>
      <c r="EZ324">
        <v>-22.107692246887261</v>
      </c>
      <c r="FA324">
        <v>13223.356</v>
      </c>
      <c r="FB324">
        <v>15</v>
      </c>
      <c r="FC324">
        <v>1674745522.0999999</v>
      </c>
      <c r="FD324" t="s">
        <v>417</v>
      </c>
      <c r="FE324">
        <v>1674745522.0999999</v>
      </c>
      <c r="FF324">
        <v>1674745515.0999999</v>
      </c>
      <c r="FG324">
        <v>2</v>
      </c>
      <c r="FH324">
        <v>7.9000000000000001E-2</v>
      </c>
      <c r="FI324">
        <v>5.8000000000000003E-2</v>
      </c>
      <c r="FJ324">
        <v>-3.89</v>
      </c>
      <c r="FK324">
        <v>9.4E-2</v>
      </c>
      <c r="FL324">
        <v>383</v>
      </c>
      <c r="FM324">
        <v>18</v>
      </c>
      <c r="FN324">
        <v>0.28000000000000003</v>
      </c>
      <c r="FO324">
        <v>0.05</v>
      </c>
      <c r="FP324">
        <v>49.442765490004973</v>
      </c>
      <c r="FQ324">
        <v>0.5723808423041199</v>
      </c>
      <c r="FR324">
        <v>6.7807112884559942E-2</v>
      </c>
      <c r="FS324">
        <v>-1</v>
      </c>
      <c r="FT324">
        <v>0.40851356745695311</v>
      </c>
      <c r="FU324">
        <v>1.12973501233283E-2</v>
      </c>
      <c r="FV324">
        <v>1.29424388889558E-3</v>
      </c>
      <c r="FW324">
        <v>-1</v>
      </c>
      <c r="FX324">
        <v>0</v>
      </c>
      <c r="FY324">
        <v>0</v>
      </c>
      <c r="FZ324" t="s">
        <v>418</v>
      </c>
      <c r="GA324">
        <v>2.97797</v>
      </c>
      <c r="GB324">
        <v>2.8062</v>
      </c>
      <c r="GC324">
        <v>9.7592300000000007E-2</v>
      </c>
      <c r="GD324">
        <v>0.10679900000000001</v>
      </c>
      <c r="GE324">
        <v>0.121367</v>
      </c>
      <c r="GF324">
        <v>9.9638000000000004E-2</v>
      </c>
      <c r="GG324">
        <v>26673.3</v>
      </c>
      <c r="GH324">
        <v>24493.3</v>
      </c>
      <c r="GI324">
        <v>26571</v>
      </c>
      <c r="GJ324">
        <v>25897.9</v>
      </c>
      <c r="GK324">
        <v>31766.7</v>
      </c>
      <c r="GL324">
        <v>32906.1</v>
      </c>
      <c r="GM324">
        <v>37645.800000000003</v>
      </c>
      <c r="GN324">
        <v>38417.699999999997</v>
      </c>
      <c r="GO324">
        <v>1.9761500000000001</v>
      </c>
      <c r="GP324">
        <v>1.93207</v>
      </c>
      <c r="GQ324">
        <v>6.5136700000000006E-2</v>
      </c>
      <c r="GR324">
        <v>0</v>
      </c>
      <c r="GS324">
        <v>26.936</v>
      </c>
      <c r="GT324">
        <v>999.9</v>
      </c>
      <c r="GU324">
        <v>52.9</v>
      </c>
      <c r="GV324">
        <v>32.200000000000003</v>
      </c>
      <c r="GW324">
        <v>25.779499999999999</v>
      </c>
      <c r="GX324">
        <v>61.921300000000002</v>
      </c>
      <c r="GY324">
        <v>12.3317</v>
      </c>
      <c r="GZ324">
        <v>1</v>
      </c>
      <c r="HA324">
        <v>0.39688000000000001</v>
      </c>
      <c r="HB324">
        <v>2.2490899999999998</v>
      </c>
      <c r="HC324">
        <v>20.241800000000001</v>
      </c>
      <c r="HD324">
        <v>5.2096499999999999</v>
      </c>
      <c r="HE324">
        <v>11.9381</v>
      </c>
      <c r="HF324">
        <v>4.9876500000000004</v>
      </c>
      <c r="HG324">
        <v>3.2909799999999998</v>
      </c>
      <c r="HH324">
        <v>9999</v>
      </c>
      <c r="HI324">
        <v>9999</v>
      </c>
      <c r="HJ324">
        <v>9999</v>
      </c>
      <c r="HK324">
        <v>999.9</v>
      </c>
      <c r="HL324">
        <v>1.8702700000000001</v>
      </c>
      <c r="HM324">
        <v>1.87653</v>
      </c>
      <c r="HN324">
        <v>1.8742399999999999</v>
      </c>
      <c r="HO324">
        <v>1.8725499999999999</v>
      </c>
      <c r="HP324">
        <v>1.8729800000000001</v>
      </c>
      <c r="HQ324">
        <v>1.87032</v>
      </c>
      <c r="HR324">
        <v>1.87625</v>
      </c>
      <c r="HS324">
        <v>1.8753200000000001</v>
      </c>
      <c r="HT324">
        <v>5</v>
      </c>
      <c r="HU324">
        <v>0</v>
      </c>
      <c r="HV324">
        <v>0</v>
      </c>
      <c r="HW324">
        <v>0</v>
      </c>
      <c r="HX324" t="s">
        <v>419</v>
      </c>
      <c r="HY324" t="s">
        <v>420</v>
      </c>
      <c r="HZ324" t="s">
        <v>421</v>
      </c>
      <c r="IA324" t="s">
        <v>422</v>
      </c>
      <c r="IB324" t="s">
        <v>422</v>
      </c>
      <c r="IC324" t="s">
        <v>421</v>
      </c>
      <c r="ID324">
        <v>0</v>
      </c>
      <c r="IE324">
        <v>100</v>
      </c>
      <c r="IF324">
        <v>100</v>
      </c>
      <c r="IG324">
        <v>-3.915</v>
      </c>
      <c r="IH324">
        <v>0.3926</v>
      </c>
      <c r="II324">
        <v>-3.1183980323874012</v>
      </c>
      <c r="IJ324">
        <v>-2.536945948238235E-3</v>
      </c>
      <c r="IK324">
        <v>1.581473279927893E-6</v>
      </c>
      <c r="IL324">
        <v>-4.6698293441882044E-10</v>
      </c>
      <c r="IM324">
        <v>-0.1212426229721789</v>
      </c>
      <c r="IN324">
        <v>-1.5895243091576399E-2</v>
      </c>
      <c r="IO324">
        <v>1.559614309849521E-3</v>
      </c>
      <c r="IP324">
        <v>-2.4566050869858518E-6</v>
      </c>
      <c r="IQ324">
        <v>2</v>
      </c>
      <c r="IR324">
        <v>2224</v>
      </c>
      <c r="IS324">
        <v>2</v>
      </c>
      <c r="IT324">
        <v>25</v>
      </c>
      <c r="IU324">
        <v>54.8</v>
      </c>
      <c r="IV324">
        <v>54.9</v>
      </c>
      <c r="IW324">
        <v>1.0485800000000001</v>
      </c>
      <c r="IX324">
        <v>2.4841299999999999</v>
      </c>
      <c r="IY324">
        <v>1.65039</v>
      </c>
      <c r="IZ324">
        <v>2.2973599999999998</v>
      </c>
      <c r="JA324">
        <v>1.50024</v>
      </c>
      <c r="JB324">
        <v>2.2851599999999999</v>
      </c>
      <c r="JC324">
        <v>37.602200000000003</v>
      </c>
      <c r="JD324">
        <v>23.851099999999999</v>
      </c>
      <c r="JE324">
        <v>18</v>
      </c>
      <c r="JF324">
        <v>506.83300000000003</v>
      </c>
      <c r="JG324">
        <v>471.58300000000003</v>
      </c>
      <c r="JH324">
        <v>24.9998</v>
      </c>
      <c r="JI324">
        <v>32.250900000000001</v>
      </c>
      <c r="JJ324">
        <v>30</v>
      </c>
      <c r="JK324">
        <v>32.257199999999997</v>
      </c>
      <c r="JL324">
        <v>32.232399999999998</v>
      </c>
      <c r="JM324">
        <v>21.0259</v>
      </c>
      <c r="JN324">
        <v>41.944899999999997</v>
      </c>
      <c r="JO324">
        <v>78.931899999999999</v>
      </c>
      <c r="JP324">
        <v>24.995200000000001</v>
      </c>
      <c r="JQ324">
        <v>461.88099999999997</v>
      </c>
      <c r="JR324">
        <v>18.816099999999999</v>
      </c>
      <c r="JS324">
        <v>99.906999999999996</v>
      </c>
      <c r="JT324">
        <v>99.122799999999998</v>
      </c>
    </row>
    <row r="325" spans="1:280" x14ac:dyDescent="0.25">
      <c r="A325">
        <v>309</v>
      </c>
      <c r="B325">
        <v>1674748818.0999999</v>
      </c>
      <c r="C325">
        <v>3080.5</v>
      </c>
      <c r="D325" t="s">
        <v>1037</v>
      </c>
      <c r="E325" t="s">
        <v>1038</v>
      </c>
      <c r="F325" t="s">
        <v>412</v>
      </c>
      <c r="G325" t="s">
        <v>413</v>
      </c>
      <c r="H325" t="s">
        <v>414</v>
      </c>
      <c r="I325">
        <v>1674748818.0999999</v>
      </c>
      <c r="J325">
        <f t="shared" si="184"/>
        <v>5.2558927832640897E-3</v>
      </c>
      <c r="K325">
        <f t="shared" si="185"/>
        <v>5.2558927832640894</v>
      </c>
      <c r="L325">
        <f t="shared" si="186"/>
        <v>49.637875224719082</v>
      </c>
      <c r="M325">
        <f t="shared" si="187"/>
        <v>399.851</v>
      </c>
      <c r="N325">
        <f t="shared" si="188"/>
        <v>187.85429847856594</v>
      </c>
      <c r="O325">
        <f t="shared" si="189"/>
        <v>18.635040609532837</v>
      </c>
      <c r="P325">
        <f t="shared" si="190"/>
        <v>39.664994003916803</v>
      </c>
      <c r="Q325">
        <f t="shared" si="191"/>
        <v>0.4121391319936849</v>
      </c>
      <c r="R325">
        <f t="shared" si="192"/>
        <v>2.9145805923876056</v>
      </c>
      <c r="S325">
        <f t="shared" si="193"/>
        <v>0.38228484426072512</v>
      </c>
      <c r="T325">
        <f t="shared" si="194"/>
        <v>0.24142985657738664</v>
      </c>
      <c r="U325">
        <f t="shared" si="195"/>
        <v>344.37259860505628</v>
      </c>
      <c r="V325">
        <f t="shared" si="196"/>
        <v>28.672660516350419</v>
      </c>
      <c r="W325">
        <f t="shared" si="197"/>
        <v>28.0029</v>
      </c>
      <c r="X325">
        <f t="shared" si="198"/>
        <v>3.7954812825979922</v>
      </c>
      <c r="Y325">
        <f t="shared" si="199"/>
        <v>65.190182470150646</v>
      </c>
      <c r="Z325">
        <f t="shared" si="200"/>
        <v>2.4747283498495998</v>
      </c>
      <c r="AA325">
        <f t="shared" si="201"/>
        <v>3.7961672388058294</v>
      </c>
      <c r="AB325">
        <f t="shared" si="202"/>
        <v>1.3207529327483924</v>
      </c>
      <c r="AC325">
        <f t="shared" si="203"/>
        <v>-231.78487174194635</v>
      </c>
      <c r="AD325">
        <f t="shared" si="204"/>
        <v>0.48710569358006306</v>
      </c>
      <c r="AE325">
        <f t="shared" si="205"/>
        <v>3.6431503411059975E-2</v>
      </c>
      <c r="AF325">
        <f t="shared" si="206"/>
        <v>113.11126406010105</v>
      </c>
      <c r="AG325">
        <v>0</v>
      </c>
      <c r="AH325">
        <v>0</v>
      </c>
      <c r="AI325">
        <f t="shared" si="207"/>
        <v>1</v>
      </c>
      <c r="AJ325">
        <f t="shared" si="208"/>
        <v>0</v>
      </c>
      <c r="AK325">
        <f t="shared" si="209"/>
        <v>52250.978220200253</v>
      </c>
      <c r="AL325" t="s">
        <v>415</v>
      </c>
      <c r="AM325" t="s">
        <v>415</v>
      </c>
      <c r="AN325">
        <v>0</v>
      </c>
      <c r="AO325">
        <v>0</v>
      </c>
      <c r="AP325" t="e">
        <f t="shared" si="210"/>
        <v>#DIV/0!</v>
      </c>
      <c r="AQ325">
        <v>0</v>
      </c>
      <c r="AR325" t="s">
        <v>415</v>
      </c>
      <c r="AS325" t="s">
        <v>415</v>
      </c>
      <c r="AT325">
        <v>0</v>
      </c>
      <c r="AU325">
        <v>0</v>
      </c>
      <c r="AV325" t="e">
        <f t="shared" si="211"/>
        <v>#DIV/0!</v>
      </c>
      <c r="AW325">
        <v>0.5</v>
      </c>
      <c r="AX325">
        <f t="shared" si="212"/>
        <v>1513.201199302528</v>
      </c>
      <c r="AY325">
        <f t="shared" si="213"/>
        <v>49.637875224719082</v>
      </c>
      <c r="AZ325" t="e">
        <f t="shared" si="214"/>
        <v>#DIV/0!</v>
      </c>
      <c r="BA325">
        <f t="shared" si="215"/>
        <v>3.2803222233499692E-2</v>
      </c>
      <c r="BB325" t="e">
        <f t="shared" si="216"/>
        <v>#DIV/0!</v>
      </c>
      <c r="BC325" t="e">
        <f t="shared" si="217"/>
        <v>#DIV/0!</v>
      </c>
      <c r="BD325" t="s">
        <v>415</v>
      </c>
      <c r="BE325">
        <v>0</v>
      </c>
      <c r="BF325" t="e">
        <f t="shared" si="218"/>
        <v>#DIV/0!</v>
      </c>
      <c r="BG325" t="e">
        <f t="shared" si="219"/>
        <v>#DIV/0!</v>
      </c>
      <c r="BH325" t="e">
        <f t="shared" si="220"/>
        <v>#DIV/0!</v>
      </c>
      <c r="BI325" t="e">
        <f t="shared" si="221"/>
        <v>#DIV/0!</v>
      </c>
      <c r="BJ325" t="e">
        <f t="shared" si="222"/>
        <v>#DIV/0!</v>
      </c>
      <c r="BK325" t="e">
        <f t="shared" si="223"/>
        <v>#DIV/0!</v>
      </c>
      <c r="BL325" t="e">
        <f t="shared" si="224"/>
        <v>#DIV/0!</v>
      </c>
      <c r="BM325" t="e">
        <f t="shared" si="225"/>
        <v>#DIV/0!</v>
      </c>
      <c r="CV325">
        <f t="shared" si="226"/>
        <v>1800.02</v>
      </c>
      <c r="CW325">
        <f t="shared" si="227"/>
        <v>1513.201199302528</v>
      </c>
      <c r="CX325">
        <f t="shared" si="228"/>
        <v>0.84065799230149008</v>
      </c>
      <c r="CY325">
        <f t="shared" si="229"/>
        <v>0.19131598460298013</v>
      </c>
      <c r="CZ325">
        <v>6</v>
      </c>
      <c r="DA325">
        <v>0.5</v>
      </c>
      <c r="DB325" t="s">
        <v>416</v>
      </c>
      <c r="DC325">
        <v>2</v>
      </c>
      <c r="DD325">
        <v>1674748818.0999999</v>
      </c>
      <c r="DE325">
        <v>399.851</v>
      </c>
      <c r="DF325">
        <v>461.93299999999999</v>
      </c>
      <c r="DG325">
        <v>24.946999999999999</v>
      </c>
      <c r="DH325">
        <v>18.797799999999999</v>
      </c>
      <c r="DI325">
        <v>403.76600000000002</v>
      </c>
      <c r="DJ325">
        <v>24.554600000000001</v>
      </c>
      <c r="DK325">
        <v>500.04300000000001</v>
      </c>
      <c r="DL325">
        <v>99.099599999999995</v>
      </c>
      <c r="DM325">
        <v>9.9836800000000003E-2</v>
      </c>
      <c r="DN325">
        <v>28.006</v>
      </c>
      <c r="DO325">
        <v>28.0029</v>
      </c>
      <c r="DP325">
        <v>999.9</v>
      </c>
      <c r="DQ325">
        <v>0</v>
      </c>
      <c r="DR325">
        <v>0</v>
      </c>
      <c r="DS325">
        <v>10005</v>
      </c>
      <c r="DT325">
        <v>0</v>
      </c>
      <c r="DU325">
        <v>387.89299999999997</v>
      </c>
      <c r="DV325">
        <v>-62.0824</v>
      </c>
      <c r="DW325">
        <v>410.08100000000002</v>
      </c>
      <c r="DX325">
        <v>470.78300000000002</v>
      </c>
      <c r="DY325">
        <v>6.1491699999999998</v>
      </c>
      <c r="DZ325">
        <v>461.93299999999999</v>
      </c>
      <c r="EA325">
        <v>18.797799999999999</v>
      </c>
      <c r="EB325">
        <v>2.4722300000000001</v>
      </c>
      <c r="EC325">
        <v>1.8628499999999999</v>
      </c>
      <c r="ED325">
        <v>20.844899999999999</v>
      </c>
      <c r="EE325">
        <v>16.324400000000001</v>
      </c>
      <c r="EF325">
        <v>1800.02</v>
      </c>
      <c r="EG325">
        <v>0.97800799999999999</v>
      </c>
      <c r="EH325">
        <v>2.1992299999999999E-2</v>
      </c>
      <c r="EI325">
        <v>0</v>
      </c>
      <c r="EJ325">
        <v>712.62900000000002</v>
      </c>
      <c r="EK325">
        <v>5.0010599999999998</v>
      </c>
      <c r="EL325">
        <v>13220.4</v>
      </c>
      <c r="EM325">
        <v>16711.2</v>
      </c>
      <c r="EN325">
        <v>47.5</v>
      </c>
      <c r="EO325">
        <v>48.436999999999998</v>
      </c>
      <c r="EP325">
        <v>48.375</v>
      </c>
      <c r="EQ325">
        <v>47.375</v>
      </c>
      <c r="ER325">
        <v>48.436999999999998</v>
      </c>
      <c r="ES325">
        <v>1755.54</v>
      </c>
      <c r="ET325">
        <v>39.479999999999997</v>
      </c>
      <c r="EU325">
        <v>0</v>
      </c>
      <c r="EV325">
        <v>1674748815.5</v>
      </c>
      <c r="EW325">
        <v>0</v>
      </c>
      <c r="EX325">
        <v>712.32142307692288</v>
      </c>
      <c r="EY325">
        <v>0.17719657931582841</v>
      </c>
      <c r="EZ325">
        <v>-9.5829059905062195</v>
      </c>
      <c r="FA325">
        <v>13220.734615384619</v>
      </c>
      <c r="FB325">
        <v>15</v>
      </c>
      <c r="FC325">
        <v>1674745522.0999999</v>
      </c>
      <c r="FD325" t="s">
        <v>417</v>
      </c>
      <c r="FE325">
        <v>1674745522.0999999</v>
      </c>
      <c r="FF325">
        <v>1674745515.0999999</v>
      </c>
      <c r="FG325">
        <v>2</v>
      </c>
      <c r="FH325">
        <v>7.9000000000000001E-2</v>
      </c>
      <c r="FI325">
        <v>5.8000000000000003E-2</v>
      </c>
      <c r="FJ325">
        <v>-3.89</v>
      </c>
      <c r="FK325">
        <v>9.4E-2</v>
      </c>
      <c r="FL325">
        <v>383</v>
      </c>
      <c r="FM325">
        <v>18</v>
      </c>
      <c r="FN325">
        <v>0.28000000000000003</v>
      </c>
      <c r="FO325">
        <v>0.05</v>
      </c>
      <c r="FP325">
        <v>49.533466533527317</v>
      </c>
      <c r="FQ325">
        <v>0.42838129004664771</v>
      </c>
      <c r="FR325">
        <v>5.0097624595465413E-2</v>
      </c>
      <c r="FS325">
        <v>-1</v>
      </c>
      <c r="FT325">
        <v>0.41065231687014542</v>
      </c>
      <c r="FU325">
        <v>1.319308835129304E-2</v>
      </c>
      <c r="FV325">
        <v>1.5231140589308709E-3</v>
      </c>
      <c r="FW325">
        <v>-1</v>
      </c>
      <c r="FX325">
        <v>0</v>
      </c>
      <c r="FY325">
        <v>0</v>
      </c>
      <c r="FZ325" t="s">
        <v>418</v>
      </c>
      <c r="GA325">
        <v>2.9778699999999998</v>
      </c>
      <c r="GB325">
        <v>2.8062100000000001</v>
      </c>
      <c r="GC325">
        <v>9.7590800000000005E-2</v>
      </c>
      <c r="GD325">
        <v>0.10681</v>
      </c>
      <c r="GE325">
        <v>0.12136</v>
      </c>
      <c r="GF325">
        <v>9.9633299999999994E-2</v>
      </c>
      <c r="GG325">
        <v>26673</v>
      </c>
      <c r="GH325">
        <v>24493.5</v>
      </c>
      <c r="GI325">
        <v>26570.6</v>
      </c>
      <c r="GJ325">
        <v>25898.5</v>
      </c>
      <c r="GK325">
        <v>31766.2</v>
      </c>
      <c r="GL325">
        <v>32907.1</v>
      </c>
      <c r="GM325">
        <v>37645</v>
      </c>
      <c r="GN325">
        <v>38418.6</v>
      </c>
      <c r="GO325">
        <v>1.9762500000000001</v>
      </c>
      <c r="GP325">
        <v>1.9321999999999999</v>
      </c>
      <c r="GQ325">
        <v>6.5173999999999996E-2</v>
      </c>
      <c r="GR325">
        <v>0</v>
      </c>
      <c r="GS325">
        <v>26.937899999999999</v>
      </c>
      <c r="GT325">
        <v>999.9</v>
      </c>
      <c r="GU325">
        <v>52.9</v>
      </c>
      <c r="GV325">
        <v>32.200000000000003</v>
      </c>
      <c r="GW325">
        <v>25.780899999999999</v>
      </c>
      <c r="GX325">
        <v>61.7913</v>
      </c>
      <c r="GY325">
        <v>12.2837</v>
      </c>
      <c r="GZ325">
        <v>1</v>
      </c>
      <c r="HA325">
        <v>0.39693099999999998</v>
      </c>
      <c r="HB325">
        <v>2.2671399999999999</v>
      </c>
      <c r="HC325">
        <v>20.241399999999999</v>
      </c>
      <c r="HD325">
        <v>5.2092000000000001</v>
      </c>
      <c r="HE325">
        <v>11.9381</v>
      </c>
      <c r="HF325">
        <v>4.9874499999999999</v>
      </c>
      <c r="HG325">
        <v>3.2909799999999998</v>
      </c>
      <c r="HH325">
        <v>9999</v>
      </c>
      <c r="HI325">
        <v>9999</v>
      </c>
      <c r="HJ325">
        <v>9999</v>
      </c>
      <c r="HK325">
        <v>999.9</v>
      </c>
      <c r="HL325">
        <v>1.87025</v>
      </c>
      <c r="HM325">
        <v>1.87653</v>
      </c>
      <c r="HN325">
        <v>1.87425</v>
      </c>
      <c r="HO325">
        <v>1.87256</v>
      </c>
      <c r="HP325">
        <v>1.8729899999999999</v>
      </c>
      <c r="HQ325">
        <v>1.87029</v>
      </c>
      <c r="HR325">
        <v>1.8762700000000001</v>
      </c>
      <c r="HS325">
        <v>1.8753200000000001</v>
      </c>
      <c r="HT325">
        <v>5</v>
      </c>
      <c r="HU325">
        <v>0</v>
      </c>
      <c r="HV325">
        <v>0</v>
      </c>
      <c r="HW325">
        <v>0</v>
      </c>
      <c r="HX325" t="s">
        <v>419</v>
      </c>
      <c r="HY325" t="s">
        <v>420</v>
      </c>
      <c r="HZ325" t="s">
        <v>421</v>
      </c>
      <c r="IA325" t="s">
        <v>422</v>
      </c>
      <c r="IB325" t="s">
        <v>422</v>
      </c>
      <c r="IC325" t="s">
        <v>421</v>
      </c>
      <c r="ID325">
        <v>0</v>
      </c>
      <c r="IE325">
        <v>100</v>
      </c>
      <c r="IF325">
        <v>100</v>
      </c>
      <c r="IG325">
        <v>-3.915</v>
      </c>
      <c r="IH325">
        <v>0.39240000000000003</v>
      </c>
      <c r="II325">
        <v>-3.1183980323874012</v>
      </c>
      <c r="IJ325">
        <v>-2.536945948238235E-3</v>
      </c>
      <c r="IK325">
        <v>1.581473279927893E-6</v>
      </c>
      <c r="IL325">
        <v>-4.6698293441882044E-10</v>
      </c>
      <c r="IM325">
        <v>-0.1212426229721789</v>
      </c>
      <c r="IN325">
        <v>-1.5895243091576399E-2</v>
      </c>
      <c r="IO325">
        <v>1.559614309849521E-3</v>
      </c>
      <c r="IP325">
        <v>-2.4566050869858518E-6</v>
      </c>
      <c r="IQ325">
        <v>2</v>
      </c>
      <c r="IR325">
        <v>2224</v>
      </c>
      <c r="IS325">
        <v>2</v>
      </c>
      <c r="IT325">
        <v>25</v>
      </c>
      <c r="IU325">
        <v>54.9</v>
      </c>
      <c r="IV325">
        <v>55</v>
      </c>
      <c r="IW325">
        <v>1.0485800000000001</v>
      </c>
      <c r="IX325">
        <v>2.48047</v>
      </c>
      <c r="IY325">
        <v>1.65039</v>
      </c>
      <c r="IZ325">
        <v>2.2961399999999998</v>
      </c>
      <c r="JA325">
        <v>1.50024</v>
      </c>
      <c r="JB325">
        <v>2.2790499999999998</v>
      </c>
      <c r="JC325">
        <v>37.602200000000003</v>
      </c>
      <c r="JD325">
        <v>23.8598</v>
      </c>
      <c r="JE325">
        <v>18</v>
      </c>
      <c r="JF325">
        <v>506.90199999999999</v>
      </c>
      <c r="JG325">
        <v>471.673</v>
      </c>
      <c r="JH325">
        <v>24.9925</v>
      </c>
      <c r="JI325">
        <v>32.253799999999998</v>
      </c>
      <c r="JJ325">
        <v>30.0002</v>
      </c>
      <c r="JK325">
        <v>32.257599999999996</v>
      </c>
      <c r="JL325">
        <v>32.2333</v>
      </c>
      <c r="JM325">
        <v>21.035900000000002</v>
      </c>
      <c r="JN325">
        <v>41.944899999999997</v>
      </c>
      <c r="JO325">
        <v>78.557699999999997</v>
      </c>
      <c r="JP325">
        <v>24.984200000000001</v>
      </c>
      <c r="JQ325">
        <v>462.08800000000002</v>
      </c>
      <c r="JR325">
        <v>18.791</v>
      </c>
      <c r="JS325">
        <v>99.905100000000004</v>
      </c>
      <c r="JT325">
        <v>99.125</v>
      </c>
    </row>
    <row r="326" spans="1:280" x14ac:dyDescent="0.25">
      <c r="A326">
        <v>310</v>
      </c>
      <c r="B326">
        <v>1674748828.0999999</v>
      </c>
      <c r="C326">
        <v>3090.5</v>
      </c>
      <c r="D326" t="s">
        <v>1039</v>
      </c>
      <c r="E326" t="s">
        <v>1040</v>
      </c>
      <c r="F326" t="s">
        <v>412</v>
      </c>
      <c r="G326" t="s">
        <v>413</v>
      </c>
      <c r="H326" t="s">
        <v>414</v>
      </c>
      <c r="I326">
        <v>1674748828.0999999</v>
      </c>
      <c r="J326">
        <f t="shared" si="184"/>
        <v>5.2829122078924028E-3</v>
      </c>
      <c r="K326">
        <f t="shared" si="185"/>
        <v>5.2829122078924025</v>
      </c>
      <c r="L326">
        <f t="shared" si="186"/>
        <v>49.676129344694822</v>
      </c>
      <c r="M326">
        <f t="shared" si="187"/>
        <v>399.892</v>
      </c>
      <c r="N326">
        <f t="shared" si="188"/>
        <v>188.65235967825279</v>
      </c>
      <c r="O326">
        <f t="shared" si="189"/>
        <v>18.714516862504095</v>
      </c>
      <c r="P326">
        <f t="shared" si="190"/>
        <v>39.669716243910798</v>
      </c>
      <c r="Q326">
        <f t="shared" si="191"/>
        <v>0.4141321040015607</v>
      </c>
      <c r="R326">
        <f t="shared" si="192"/>
        <v>2.9146106019436999</v>
      </c>
      <c r="S326">
        <f t="shared" si="193"/>
        <v>0.38399998390166445</v>
      </c>
      <c r="T326">
        <f t="shared" si="194"/>
        <v>0.24252428832949408</v>
      </c>
      <c r="U326">
        <f t="shared" si="195"/>
        <v>344.36689860503304</v>
      </c>
      <c r="V326">
        <f t="shared" si="196"/>
        <v>28.670262787354911</v>
      </c>
      <c r="W326">
        <f t="shared" si="197"/>
        <v>28.007000000000001</v>
      </c>
      <c r="X326">
        <f t="shared" si="198"/>
        <v>3.7963885380732076</v>
      </c>
      <c r="Y326">
        <f t="shared" si="199"/>
        <v>65.173139272002672</v>
      </c>
      <c r="Z326">
        <f t="shared" si="200"/>
        <v>2.4747592954228099</v>
      </c>
      <c r="AA326">
        <f t="shared" si="201"/>
        <v>3.7972074432294938</v>
      </c>
      <c r="AB326">
        <f t="shared" si="202"/>
        <v>1.3216292426503977</v>
      </c>
      <c r="AC326">
        <f t="shared" si="203"/>
        <v>-232.97642836805497</v>
      </c>
      <c r="AD326">
        <f t="shared" si="204"/>
        <v>0.58139020105611994</v>
      </c>
      <c r="AE326">
        <f t="shared" si="205"/>
        <v>4.3484669021841109E-2</v>
      </c>
      <c r="AF326">
        <f t="shared" si="206"/>
        <v>112.01534510705604</v>
      </c>
      <c r="AG326">
        <v>0</v>
      </c>
      <c r="AH326">
        <v>0</v>
      </c>
      <c r="AI326">
        <f t="shared" si="207"/>
        <v>1</v>
      </c>
      <c r="AJ326">
        <f t="shared" si="208"/>
        <v>0</v>
      </c>
      <c r="AK326">
        <f t="shared" si="209"/>
        <v>52251.058693395178</v>
      </c>
      <c r="AL326" t="s">
        <v>415</v>
      </c>
      <c r="AM326" t="s">
        <v>415</v>
      </c>
      <c r="AN326">
        <v>0</v>
      </c>
      <c r="AO326">
        <v>0</v>
      </c>
      <c r="AP326" t="e">
        <f t="shared" si="210"/>
        <v>#DIV/0!</v>
      </c>
      <c r="AQ326">
        <v>0</v>
      </c>
      <c r="AR326" t="s">
        <v>415</v>
      </c>
      <c r="AS326" t="s">
        <v>415</v>
      </c>
      <c r="AT326">
        <v>0</v>
      </c>
      <c r="AU326">
        <v>0</v>
      </c>
      <c r="AV326" t="e">
        <f t="shared" si="211"/>
        <v>#DIV/0!</v>
      </c>
      <c r="AW326">
        <v>0.5</v>
      </c>
      <c r="AX326">
        <f t="shared" si="212"/>
        <v>1513.1759993025164</v>
      </c>
      <c r="AY326">
        <f t="shared" si="213"/>
        <v>49.676129344694822</v>
      </c>
      <c r="AZ326" t="e">
        <f t="shared" si="214"/>
        <v>#DIV/0!</v>
      </c>
      <c r="BA326">
        <f t="shared" si="215"/>
        <v>3.2829049210133222E-2</v>
      </c>
      <c r="BB326" t="e">
        <f t="shared" si="216"/>
        <v>#DIV/0!</v>
      </c>
      <c r="BC326" t="e">
        <f t="shared" si="217"/>
        <v>#DIV/0!</v>
      </c>
      <c r="BD326" t="s">
        <v>415</v>
      </c>
      <c r="BE326">
        <v>0</v>
      </c>
      <c r="BF326" t="e">
        <f t="shared" si="218"/>
        <v>#DIV/0!</v>
      </c>
      <c r="BG326" t="e">
        <f t="shared" si="219"/>
        <v>#DIV/0!</v>
      </c>
      <c r="BH326" t="e">
        <f t="shared" si="220"/>
        <v>#DIV/0!</v>
      </c>
      <c r="BI326" t="e">
        <f t="shared" si="221"/>
        <v>#DIV/0!</v>
      </c>
      <c r="BJ326" t="e">
        <f t="shared" si="222"/>
        <v>#DIV/0!</v>
      </c>
      <c r="BK326" t="e">
        <f t="shared" si="223"/>
        <v>#DIV/0!</v>
      </c>
      <c r="BL326" t="e">
        <f t="shared" si="224"/>
        <v>#DIV/0!</v>
      </c>
      <c r="BM326" t="e">
        <f t="shared" si="225"/>
        <v>#DIV/0!</v>
      </c>
      <c r="CV326">
        <f t="shared" si="226"/>
        <v>1799.99</v>
      </c>
      <c r="CW326">
        <f t="shared" si="227"/>
        <v>1513.1759993025164</v>
      </c>
      <c r="CX326">
        <f t="shared" si="228"/>
        <v>0.84065800326808282</v>
      </c>
      <c r="CY326">
        <f t="shared" si="229"/>
        <v>0.19131600653616579</v>
      </c>
      <c r="CZ326">
        <v>6</v>
      </c>
      <c r="DA326">
        <v>0.5</v>
      </c>
      <c r="DB326" t="s">
        <v>416</v>
      </c>
      <c r="DC326">
        <v>2</v>
      </c>
      <c r="DD326">
        <v>1674748828.0999999</v>
      </c>
      <c r="DE326">
        <v>399.892</v>
      </c>
      <c r="DF326">
        <v>462.03300000000002</v>
      </c>
      <c r="DG326">
        <v>24.946899999999999</v>
      </c>
      <c r="DH326">
        <v>18.766100000000002</v>
      </c>
      <c r="DI326">
        <v>403.80700000000002</v>
      </c>
      <c r="DJ326">
        <v>24.554500000000001</v>
      </c>
      <c r="DK326">
        <v>500.04399999999998</v>
      </c>
      <c r="DL326">
        <v>99.101299999999995</v>
      </c>
      <c r="DM326">
        <v>9.97749E-2</v>
      </c>
      <c r="DN326">
        <v>28.0107</v>
      </c>
      <c r="DO326">
        <v>28.007000000000001</v>
      </c>
      <c r="DP326">
        <v>999.9</v>
      </c>
      <c r="DQ326">
        <v>0</v>
      </c>
      <c r="DR326">
        <v>0</v>
      </c>
      <c r="DS326">
        <v>10005</v>
      </c>
      <c r="DT326">
        <v>0</v>
      </c>
      <c r="DU326">
        <v>389.23899999999998</v>
      </c>
      <c r="DV326">
        <v>-62.1417</v>
      </c>
      <c r="DW326">
        <v>410.12299999999999</v>
      </c>
      <c r="DX326">
        <v>470.87</v>
      </c>
      <c r="DY326">
        <v>6.1808199999999998</v>
      </c>
      <c r="DZ326">
        <v>462.03300000000002</v>
      </c>
      <c r="EA326">
        <v>18.766100000000002</v>
      </c>
      <c r="EB326">
        <v>2.47227</v>
      </c>
      <c r="EC326">
        <v>1.8597399999999999</v>
      </c>
      <c r="ED326">
        <v>20.845099999999999</v>
      </c>
      <c r="EE326">
        <v>16.298200000000001</v>
      </c>
      <c r="EF326">
        <v>1799.99</v>
      </c>
      <c r="EG326">
        <v>0.97800799999999999</v>
      </c>
      <c r="EH326">
        <v>2.1992299999999999E-2</v>
      </c>
      <c r="EI326">
        <v>0</v>
      </c>
      <c r="EJ326">
        <v>712.13</v>
      </c>
      <c r="EK326">
        <v>5.0010599999999998</v>
      </c>
      <c r="EL326">
        <v>13220.4</v>
      </c>
      <c r="EM326">
        <v>16711</v>
      </c>
      <c r="EN326">
        <v>47.5</v>
      </c>
      <c r="EO326">
        <v>48.436999999999998</v>
      </c>
      <c r="EP326">
        <v>48.436999999999998</v>
      </c>
      <c r="EQ326">
        <v>47.436999999999998</v>
      </c>
      <c r="ER326">
        <v>48.5</v>
      </c>
      <c r="ES326">
        <v>1755.51</v>
      </c>
      <c r="ET326">
        <v>39.479999999999997</v>
      </c>
      <c r="EU326">
        <v>0</v>
      </c>
      <c r="EV326">
        <v>1674748825.0999999</v>
      </c>
      <c r="EW326">
        <v>0</v>
      </c>
      <c r="EX326">
        <v>712.27784615384621</v>
      </c>
      <c r="EY326">
        <v>-1.0807521477026569</v>
      </c>
      <c r="EZ326">
        <v>-2.7179487114996421</v>
      </c>
      <c r="FA326">
        <v>13220.396153846161</v>
      </c>
      <c r="FB326">
        <v>15</v>
      </c>
      <c r="FC326">
        <v>1674745522.0999999</v>
      </c>
      <c r="FD326" t="s">
        <v>417</v>
      </c>
      <c r="FE326">
        <v>1674745522.0999999</v>
      </c>
      <c r="FF326">
        <v>1674745515.0999999</v>
      </c>
      <c r="FG326">
        <v>2</v>
      </c>
      <c r="FH326">
        <v>7.9000000000000001E-2</v>
      </c>
      <c r="FI326">
        <v>5.8000000000000003E-2</v>
      </c>
      <c r="FJ326">
        <v>-3.89</v>
      </c>
      <c r="FK326">
        <v>9.4E-2</v>
      </c>
      <c r="FL326">
        <v>383</v>
      </c>
      <c r="FM326">
        <v>18</v>
      </c>
      <c r="FN326">
        <v>0.28000000000000003</v>
      </c>
      <c r="FO326">
        <v>0.05</v>
      </c>
      <c r="FP326">
        <v>49.625827871188527</v>
      </c>
      <c r="FQ326">
        <v>0.59506675781082052</v>
      </c>
      <c r="FR326">
        <v>6.2739968438082314E-2</v>
      </c>
      <c r="FS326">
        <v>-1</v>
      </c>
      <c r="FT326">
        <v>0.41260207607883048</v>
      </c>
      <c r="FU326">
        <v>6.8952072675876139E-3</v>
      </c>
      <c r="FV326">
        <v>9.0368171826227012E-4</v>
      </c>
      <c r="FW326">
        <v>-1</v>
      </c>
      <c r="FX326">
        <v>0</v>
      </c>
      <c r="FY326">
        <v>0</v>
      </c>
      <c r="FZ326" t="s">
        <v>418</v>
      </c>
      <c r="GA326">
        <v>2.9778699999999998</v>
      </c>
      <c r="GB326">
        <v>2.8061400000000001</v>
      </c>
      <c r="GC326">
        <v>9.7600000000000006E-2</v>
      </c>
      <c r="GD326">
        <v>0.10682800000000001</v>
      </c>
      <c r="GE326">
        <v>0.121361</v>
      </c>
      <c r="GF326">
        <v>9.9516599999999997E-2</v>
      </c>
      <c r="GG326">
        <v>26672.1</v>
      </c>
      <c r="GH326">
        <v>24492.7</v>
      </c>
      <c r="GI326">
        <v>26570</v>
      </c>
      <c r="GJ326">
        <v>25898.2</v>
      </c>
      <c r="GK326">
        <v>31765.200000000001</v>
      </c>
      <c r="GL326">
        <v>32911.199999999997</v>
      </c>
      <c r="GM326">
        <v>37643.9</v>
      </c>
      <c r="GN326">
        <v>38418.400000000001</v>
      </c>
      <c r="GO326">
        <v>1.9761299999999999</v>
      </c>
      <c r="GP326">
        <v>1.9319299999999999</v>
      </c>
      <c r="GQ326">
        <v>6.5285700000000002E-2</v>
      </c>
      <c r="GR326">
        <v>0</v>
      </c>
      <c r="GS326">
        <v>26.940200000000001</v>
      </c>
      <c r="GT326">
        <v>999.9</v>
      </c>
      <c r="GU326">
        <v>52.8</v>
      </c>
      <c r="GV326">
        <v>32.200000000000003</v>
      </c>
      <c r="GW326">
        <v>25.729700000000001</v>
      </c>
      <c r="GX326">
        <v>61.691299999999998</v>
      </c>
      <c r="GY326">
        <v>12.1274</v>
      </c>
      <c r="GZ326">
        <v>1</v>
      </c>
      <c r="HA326">
        <v>0.39713900000000002</v>
      </c>
      <c r="HB326">
        <v>2.2901099999999999</v>
      </c>
      <c r="HC326">
        <v>20.241299999999999</v>
      </c>
      <c r="HD326">
        <v>5.2098000000000004</v>
      </c>
      <c r="HE326">
        <v>11.937900000000001</v>
      </c>
      <c r="HF326">
        <v>4.9876500000000004</v>
      </c>
      <c r="HG326">
        <v>3.2909999999999999</v>
      </c>
      <c r="HH326">
        <v>9999</v>
      </c>
      <c r="HI326">
        <v>9999</v>
      </c>
      <c r="HJ326">
        <v>9999</v>
      </c>
      <c r="HK326">
        <v>999.9</v>
      </c>
      <c r="HL326">
        <v>1.8702399999999999</v>
      </c>
      <c r="HM326">
        <v>1.87653</v>
      </c>
      <c r="HN326">
        <v>1.87425</v>
      </c>
      <c r="HO326">
        <v>1.87256</v>
      </c>
      <c r="HP326">
        <v>1.8729899999999999</v>
      </c>
      <c r="HQ326">
        <v>1.8702799999999999</v>
      </c>
      <c r="HR326">
        <v>1.87625</v>
      </c>
      <c r="HS326">
        <v>1.87531</v>
      </c>
      <c r="HT326">
        <v>5</v>
      </c>
      <c r="HU326">
        <v>0</v>
      </c>
      <c r="HV326">
        <v>0</v>
      </c>
      <c r="HW326">
        <v>0</v>
      </c>
      <c r="HX326" t="s">
        <v>419</v>
      </c>
      <c r="HY326" t="s">
        <v>420</v>
      </c>
      <c r="HZ326" t="s">
        <v>421</v>
      </c>
      <c r="IA326" t="s">
        <v>422</v>
      </c>
      <c r="IB326" t="s">
        <v>422</v>
      </c>
      <c r="IC326" t="s">
        <v>421</v>
      </c>
      <c r="ID326">
        <v>0</v>
      </c>
      <c r="IE326">
        <v>100</v>
      </c>
      <c r="IF326">
        <v>100</v>
      </c>
      <c r="IG326">
        <v>-3.915</v>
      </c>
      <c r="IH326">
        <v>0.39240000000000003</v>
      </c>
      <c r="II326">
        <v>-3.1183980323874012</v>
      </c>
      <c r="IJ326">
        <v>-2.536945948238235E-3</v>
      </c>
      <c r="IK326">
        <v>1.581473279927893E-6</v>
      </c>
      <c r="IL326">
        <v>-4.6698293441882044E-10</v>
      </c>
      <c r="IM326">
        <v>-0.1212426229721789</v>
      </c>
      <c r="IN326">
        <v>-1.5895243091576399E-2</v>
      </c>
      <c r="IO326">
        <v>1.559614309849521E-3</v>
      </c>
      <c r="IP326">
        <v>-2.4566050869858518E-6</v>
      </c>
      <c r="IQ326">
        <v>2</v>
      </c>
      <c r="IR326">
        <v>2224</v>
      </c>
      <c r="IS326">
        <v>2</v>
      </c>
      <c r="IT326">
        <v>25</v>
      </c>
      <c r="IU326">
        <v>55.1</v>
      </c>
      <c r="IV326">
        <v>55.2</v>
      </c>
      <c r="IW326">
        <v>1.0498000000000001</v>
      </c>
      <c r="IX326">
        <v>2.47803</v>
      </c>
      <c r="IY326">
        <v>1.65039</v>
      </c>
      <c r="IZ326">
        <v>2.2961399999999998</v>
      </c>
      <c r="JA326">
        <v>1.50024</v>
      </c>
      <c r="JB326">
        <v>2.34985</v>
      </c>
      <c r="JC326">
        <v>37.602200000000003</v>
      </c>
      <c r="JD326">
        <v>23.851099999999999</v>
      </c>
      <c r="JE326">
        <v>18</v>
      </c>
      <c r="JF326">
        <v>506.82</v>
      </c>
      <c r="JG326">
        <v>471.50599999999997</v>
      </c>
      <c r="JH326">
        <v>24.979600000000001</v>
      </c>
      <c r="JI326">
        <v>32.253799999999998</v>
      </c>
      <c r="JJ326">
        <v>30.0001</v>
      </c>
      <c r="JK326">
        <v>32.257599999999996</v>
      </c>
      <c r="JL326">
        <v>32.235199999999999</v>
      </c>
      <c r="JM326">
        <v>21.0366</v>
      </c>
      <c r="JN326">
        <v>41.944899999999997</v>
      </c>
      <c r="JO326">
        <v>78.557699999999997</v>
      </c>
      <c r="JP326">
        <v>24.9696</v>
      </c>
      <c r="JQ326">
        <v>462.07900000000001</v>
      </c>
      <c r="JR326">
        <v>18.7682</v>
      </c>
      <c r="JS326">
        <v>99.9024</v>
      </c>
      <c r="JT326">
        <v>99.124300000000005</v>
      </c>
    </row>
    <row r="327" spans="1:280" x14ac:dyDescent="0.25">
      <c r="A327">
        <v>311</v>
      </c>
      <c r="B327">
        <v>1674748838.0999999</v>
      </c>
      <c r="C327">
        <v>3100.5</v>
      </c>
      <c r="D327" t="s">
        <v>1041</v>
      </c>
      <c r="E327" t="s">
        <v>1042</v>
      </c>
      <c r="F327" t="s">
        <v>412</v>
      </c>
      <c r="G327" t="s">
        <v>413</v>
      </c>
      <c r="H327" t="s">
        <v>414</v>
      </c>
      <c r="I327">
        <v>1674748838.0999999</v>
      </c>
      <c r="J327">
        <f t="shared" si="184"/>
        <v>5.3099021256516159E-3</v>
      </c>
      <c r="K327">
        <f t="shared" si="185"/>
        <v>5.3099021256516155</v>
      </c>
      <c r="L327">
        <f t="shared" si="186"/>
        <v>49.814527218777442</v>
      </c>
      <c r="M327">
        <f t="shared" si="187"/>
        <v>399.88799999999998</v>
      </c>
      <c r="N327">
        <f t="shared" si="188"/>
        <v>189.03562926370685</v>
      </c>
      <c r="O327">
        <f t="shared" si="189"/>
        <v>18.752778089581604</v>
      </c>
      <c r="P327">
        <f t="shared" si="190"/>
        <v>39.669828137136001</v>
      </c>
      <c r="Q327">
        <f t="shared" si="191"/>
        <v>0.41621721657701766</v>
      </c>
      <c r="R327">
        <f t="shared" si="192"/>
        <v>2.9146282544623179</v>
      </c>
      <c r="S327">
        <f t="shared" si="193"/>
        <v>0.38579302189206066</v>
      </c>
      <c r="T327">
        <f t="shared" si="194"/>
        <v>0.2436685461719158</v>
      </c>
      <c r="U327">
        <f t="shared" si="195"/>
        <v>344.36869860397309</v>
      </c>
      <c r="V327">
        <f t="shared" si="196"/>
        <v>28.666820425421992</v>
      </c>
      <c r="W327">
        <f t="shared" si="197"/>
        <v>28.008400000000002</v>
      </c>
      <c r="X327">
        <f t="shared" si="198"/>
        <v>3.7966983759562343</v>
      </c>
      <c r="Y327">
        <f t="shared" si="199"/>
        <v>65.151941543166132</v>
      </c>
      <c r="Z327">
        <f t="shared" si="200"/>
        <v>2.4744735828639</v>
      </c>
      <c r="AA327">
        <f t="shared" si="201"/>
        <v>3.7980043637294347</v>
      </c>
      <c r="AB327">
        <f t="shared" si="202"/>
        <v>1.3222247930923343</v>
      </c>
      <c r="AC327">
        <f t="shared" si="203"/>
        <v>-234.16668374123626</v>
      </c>
      <c r="AD327">
        <f t="shared" si="204"/>
        <v>0.92708728688149189</v>
      </c>
      <c r="AE327">
        <f t="shared" si="205"/>
        <v>6.9342145888943191E-2</v>
      </c>
      <c r="AF327">
        <f t="shared" si="206"/>
        <v>111.19844429550724</v>
      </c>
      <c r="AG327">
        <v>0</v>
      </c>
      <c r="AH327">
        <v>0</v>
      </c>
      <c r="AI327">
        <f t="shared" si="207"/>
        <v>1</v>
      </c>
      <c r="AJ327">
        <f t="shared" si="208"/>
        <v>0</v>
      </c>
      <c r="AK327">
        <f t="shared" si="209"/>
        <v>52250.96103614528</v>
      </c>
      <c r="AL327" t="s">
        <v>415</v>
      </c>
      <c r="AM327" t="s">
        <v>415</v>
      </c>
      <c r="AN327">
        <v>0</v>
      </c>
      <c r="AO327">
        <v>0</v>
      </c>
      <c r="AP327" t="e">
        <f t="shared" si="210"/>
        <v>#DIV/0!</v>
      </c>
      <c r="AQ327">
        <v>0</v>
      </c>
      <c r="AR327" t="s">
        <v>415</v>
      </c>
      <c r="AS327" t="s">
        <v>415</v>
      </c>
      <c r="AT327">
        <v>0</v>
      </c>
      <c r="AU327">
        <v>0</v>
      </c>
      <c r="AV327" t="e">
        <f t="shared" si="211"/>
        <v>#DIV/0!</v>
      </c>
      <c r="AW327">
        <v>0.5</v>
      </c>
      <c r="AX327">
        <f t="shared" si="212"/>
        <v>1513.1768993019866</v>
      </c>
      <c r="AY327">
        <f t="shared" si="213"/>
        <v>49.814527218777442</v>
      </c>
      <c r="AZ327" t="e">
        <f t="shared" si="214"/>
        <v>#DIV/0!</v>
      </c>
      <c r="BA327">
        <f t="shared" si="215"/>
        <v>3.2920491478396471E-2</v>
      </c>
      <c r="BB327" t="e">
        <f t="shared" si="216"/>
        <v>#DIV/0!</v>
      </c>
      <c r="BC327" t="e">
        <f t="shared" si="217"/>
        <v>#DIV/0!</v>
      </c>
      <c r="BD327" t="s">
        <v>415</v>
      </c>
      <c r="BE327">
        <v>0</v>
      </c>
      <c r="BF327" t="e">
        <f t="shared" si="218"/>
        <v>#DIV/0!</v>
      </c>
      <c r="BG327" t="e">
        <f t="shared" si="219"/>
        <v>#DIV/0!</v>
      </c>
      <c r="BH327" t="e">
        <f t="shared" si="220"/>
        <v>#DIV/0!</v>
      </c>
      <c r="BI327" t="e">
        <f t="shared" si="221"/>
        <v>#DIV/0!</v>
      </c>
      <c r="BJ327" t="e">
        <f t="shared" si="222"/>
        <v>#DIV/0!</v>
      </c>
      <c r="BK327" t="e">
        <f t="shared" si="223"/>
        <v>#DIV/0!</v>
      </c>
      <c r="BL327" t="e">
        <f t="shared" si="224"/>
        <v>#DIV/0!</v>
      </c>
      <c r="BM327" t="e">
        <f t="shared" si="225"/>
        <v>#DIV/0!</v>
      </c>
      <c r="CV327">
        <f t="shared" si="226"/>
        <v>1799.99</v>
      </c>
      <c r="CW327">
        <f t="shared" si="227"/>
        <v>1513.1768993019866</v>
      </c>
      <c r="CX327">
        <f t="shared" si="228"/>
        <v>0.84065850327056624</v>
      </c>
      <c r="CY327">
        <f t="shared" si="229"/>
        <v>0.19131700654113248</v>
      </c>
      <c r="CZ327">
        <v>6</v>
      </c>
      <c r="DA327">
        <v>0.5</v>
      </c>
      <c r="DB327" t="s">
        <v>416</v>
      </c>
      <c r="DC327">
        <v>2</v>
      </c>
      <c r="DD327">
        <v>1674748838.0999999</v>
      </c>
      <c r="DE327">
        <v>399.88799999999998</v>
      </c>
      <c r="DF327">
        <v>462.20400000000001</v>
      </c>
      <c r="DG327">
        <v>24.9437</v>
      </c>
      <c r="DH327">
        <v>18.7317</v>
      </c>
      <c r="DI327">
        <v>403.80399999999997</v>
      </c>
      <c r="DJ327">
        <v>24.551500000000001</v>
      </c>
      <c r="DK327">
        <v>500.07600000000002</v>
      </c>
      <c r="DL327">
        <v>99.1023</v>
      </c>
      <c r="DM327">
        <v>0.100047</v>
      </c>
      <c r="DN327">
        <v>28.014299999999999</v>
      </c>
      <c r="DO327">
        <v>28.008400000000002</v>
      </c>
      <c r="DP327">
        <v>999.9</v>
      </c>
      <c r="DQ327">
        <v>0</v>
      </c>
      <c r="DR327">
        <v>0</v>
      </c>
      <c r="DS327">
        <v>10005</v>
      </c>
      <c r="DT327">
        <v>0</v>
      </c>
      <c r="DU327">
        <v>391.48399999999998</v>
      </c>
      <c r="DV327">
        <v>-62.315800000000003</v>
      </c>
      <c r="DW327">
        <v>410.11799999999999</v>
      </c>
      <c r="DX327">
        <v>471.02699999999999</v>
      </c>
      <c r="DY327">
        <v>6.2119999999999997</v>
      </c>
      <c r="DZ327">
        <v>462.20400000000001</v>
      </c>
      <c r="EA327">
        <v>18.7317</v>
      </c>
      <c r="EB327">
        <v>2.4719799999999998</v>
      </c>
      <c r="EC327">
        <v>1.85636</v>
      </c>
      <c r="ED327">
        <v>20.8432</v>
      </c>
      <c r="EE327">
        <v>16.269600000000001</v>
      </c>
      <c r="EF327">
        <v>1799.99</v>
      </c>
      <c r="EG327">
        <v>0.97799000000000003</v>
      </c>
      <c r="EH327">
        <v>2.2009999999999998E-2</v>
      </c>
      <c r="EI327">
        <v>0</v>
      </c>
      <c r="EJ327">
        <v>711.75</v>
      </c>
      <c r="EK327">
        <v>5.0010599999999998</v>
      </c>
      <c r="EL327">
        <v>13221.1</v>
      </c>
      <c r="EM327">
        <v>16710.900000000001</v>
      </c>
      <c r="EN327">
        <v>47.561999999999998</v>
      </c>
      <c r="EO327">
        <v>48.5</v>
      </c>
      <c r="EP327">
        <v>48.436999999999998</v>
      </c>
      <c r="EQ327">
        <v>47.436999999999998</v>
      </c>
      <c r="ER327">
        <v>48.5</v>
      </c>
      <c r="ES327">
        <v>1755.48</v>
      </c>
      <c r="ET327">
        <v>39.51</v>
      </c>
      <c r="EU327">
        <v>0</v>
      </c>
      <c r="EV327">
        <v>1674748835.3</v>
      </c>
      <c r="EW327">
        <v>0</v>
      </c>
      <c r="EX327">
        <v>712.11080000000004</v>
      </c>
      <c r="EY327">
        <v>-1.0982307677042651</v>
      </c>
      <c r="EZ327">
        <v>2.046153846328703</v>
      </c>
      <c r="FA327">
        <v>13220.016</v>
      </c>
      <c r="FB327">
        <v>15</v>
      </c>
      <c r="FC327">
        <v>1674745522.0999999</v>
      </c>
      <c r="FD327" t="s">
        <v>417</v>
      </c>
      <c r="FE327">
        <v>1674745522.0999999</v>
      </c>
      <c r="FF327">
        <v>1674745515.0999999</v>
      </c>
      <c r="FG327">
        <v>2</v>
      </c>
      <c r="FH327">
        <v>7.9000000000000001E-2</v>
      </c>
      <c r="FI327">
        <v>5.8000000000000003E-2</v>
      </c>
      <c r="FJ327">
        <v>-3.89</v>
      </c>
      <c r="FK327">
        <v>9.4E-2</v>
      </c>
      <c r="FL327">
        <v>383</v>
      </c>
      <c r="FM327">
        <v>18</v>
      </c>
      <c r="FN327">
        <v>0.28000000000000003</v>
      </c>
      <c r="FO327">
        <v>0.05</v>
      </c>
      <c r="FP327">
        <v>49.692915995812967</v>
      </c>
      <c r="FQ327">
        <v>0.30001366010571989</v>
      </c>
      <c r="FR327">
        <v>4.431638051917558E-2</v>
      </c>
      <c r="FS327">
        <v>-1</v>
      </c>
      <c r="FT327">
        <v>0.41378489922506179</v>
      </c>
      <c r="FU327">
        <v>7.4260767644278467E-3</v>
      </c>
      <c r="FV327">
        <v>8.7593742016099402E-4</v>
      </c>
      <c r="FW327">
        <v>-1</v>
      </c>
      <c r="FX327">
        <v>0</v>
      </c>
      <c r="FY327">
        <v>0</v>
      </c>
      <c r="FZ327" t="s">
        <v>418</v>
      </c>
      <c r="GA327">
        <v>2.9779499999999999</v>
      </c>
      <c r="GB327">
        <v>2.8064200000000001</v>
      </c>
      <c r="GC327">
        <v>9.7599699999999998E-2</v>
      </c>
      <c r="GD327">
        <v>0.10685799999999999</v>
      </c>
      <c r="GE327">
        <v>0.121352</v>
      </c>
      <c r="GF327">
        <v>9.9390000000000006E-2</v>
      </c>
      <c r="GG327">
        <v>26672.400000000001</v>
      </c>
      <c r="GH327">
        <v>24491.3</v>
      </c>
      <c r="GI327">
        <v>26570.3</v>
      </c>
      <c r="GJ327">
        <v>25897.5</v>
      </c>
      <c r="GK327">
        <v>31765.9</v>
      </c>
      <c r="GL327">
        <v>32914.9</v>
      </c>
      <c r="GM327">
        <v>37644.199999999997</v>
      </c>
      <c r="GN327">
        <v>38417.300000000003</v>
      </c>
      <c r="GO327">
        <v>1.9762</v>
      </c>
      <c r="GP327">
        <v>1.9319299999999999</v>
      </c>
      <c r="GQ327">
        <v>6.4969100000000002E-2</v>
      </c>
      <c r="GR327">
        <v>0</v>
      </c>
      <c r="GS327">
        <v>26.9468</v>
      </c>
      <c r="GT327">
        <v>999.9</v>
      </c>
      <c r="GU327">
        <v>52.7</v>
      </c>
      <c r="GV327">
        <v>32.299999999999997</v>
      </c>
      <c r="GW327">
        <v>25.827000000000002</v>
      </c>
      <c r="GX327">
        <v>61.351300000000002</v>
      </c>
      <c r="GY327">
        <v>11.9832</v>
      </c>
      <c r="GZ327">
        <v>1</v>
      </c>
      <c r="HA327">
        <v>0.39749200000000001</v>
      </c>
      <c r="HB327">
        <v>2.3345799999999999</v>
      </c>
      <c r="HC327">
        <v>20.2409</v>
      </c>
      <c r="HD327">
        <v>5.2095000000000002</v>
      </c>
      <c r="HE327">
        <v>11.9381</v>
      </c>
      <c r="HF327">
        <v>4.9875999999999996</v>
      </c>
      <c r="HG327">
        <v>3.2909799999999998</v>
      </c>
      <c r="HH327">
        <v>9999</v>
      </c>
      <c r="HI327">
        <v>9999</v>
      </c>
      <c r="HJ327">
        <v>9999</v>
      </c>
      <c r="HK327">
        <v>999.9</v>
      </c>
      <c r="HL327">
        <v>1.8702300000000001</v>
      </c>
      <c r="HM327">
        <v>1.87653</v>
      </c>
      <c r="HN327">
        <v>1.8742700000000001</v>
      </c>
      <c r="HO327">
        <v>1.87256</v>
      </c>
      <c r="HP327">
        <v>1.873</v>
      </c>
      <c r="HQ327">
        <v>1.8703099999999999</v>
      </c>
      <c r="HR327">
        <v>1.8762399999999999</v>
      </c>
      <c r="HS327">
        <v>1.8753299999999999</v>
      </c>
      <c r="HT327">
        <v>5</v>
      </c>
      <c r="HU327">
        <v>0</v>
      </c>
      <c r="HV327">
        <v>0</v>
      </c>
      <c r="HW327">
        <v>0</v>
      </c>
      <c r="HX327" t="s">
        <v>419</v>
      </c>
      <c r="HY327" t="s">
        <v>420</v>
      </c>
      <c r="HZ327" t="s">
        <v>421</v>
      </c>
      <c r="IA327" t="s">
        <v>422</v>
      </c>
      <c r="IB327" t="s">
        <v>422</v>
      </c>
      <c r="IC327" t="s">
        <v>421</v>
      </c>
      <c r="ID327">
        <v>0</v>
      </c>
      <c r="IE327">
        <v>100</v>
      </c>
      <c r="IF327">
        <v>100</v>
      </c>
      <c r="IG327">
        <v>-3.9159999999999999</v>
      </c>
      <c r="IH327">
        <v>0.39219999999999999</v>
      </c>
      <c r="II327">
        <v>-3.1183980323874012</v>
      </c>
      <c r="IJ327">
        <v>-2.536945948238235E-3</v>
      </c>
      <c r="IK327">
        <v>1.581473279927893E-6</v>
      </c>
      <c r="IL327">
        <v>-4.6698293441882044E-10</v>
      </c>
      <c r="IM327">
        <v>-0.1212426229721789</v>
      </c>
      <c r="IN327">
        <v>-1.5895243091576399E-2</v>
      </c>
      <c r="IO327">
        <v>1.559614309849521E-3</v>
      </c>
      <c r="IP327">
        <v>-2.4566050869858518E-6</v>
      </c>
      <c r="IQ327">
        <v>2</v>
      </c>
      <c r="IR327">
        <v>2224</v>
      </c>
      <c r="IS327">
        <v>2</v>
      </c>
      <c r="IT327">
        <v>25</v>
      </c>
      <c r="IU327">
        <v>55.3</v>
      </c>
      <c r="IV327">
        <v>55.4</v>
      </c>
      <c r="IW327">
        <v>1.0498000000000001</v>
      </c>
      <c r="IX327">
        <v>2.47559</v>
      </c>
      <c r="IY327">
        <v>1.65039</v>
      </c>
      <c r="IZ327">
        <v>2.2973599999999998</v>
      </c>
      <c r="JA327">
        <v>1.50024</v>
      </c>
      <c r="JB327">
        <v>2.36084</v>
      </c>
      <c r="JC327">
        <v>37.602200000000003</v>
      </c>
      <c r="JD327">
        <v>23.8598</v>
      </c>
      <c r="JE327">
        <v>18</v>
      </c>
      <c r="JF327">
        <v>506.89299999999997</v>
      </c>
      <c r="JG327">
        <v>471.50599999999997</v>
      </c>
      <c r="JH327">
        <v>24.960699999999999</v>
      </c>
      <c r="JI327">
        <v>32.256599999999999</v>
      </c>
      <c r="JJ327">
        <v>30.000299999999999</v>
      </c>
      <c r="JK327">
        <v>32.260399999999997</v>
      </c>
      <c r="JL327">
        <v>32.235199999999999</v>
      </c>
      <c r="JM327">
        <v>21.038</v>
      </c>
      <c r="JN327">
        <v>41.944899999999997</v>
      </c>
      <c r="JO327">
        <v>78.168300000000002</v>
      </c>
      <c r="JP327">
        <v>24.942</v>
      </c>
      <c r="JQ327">
        <v>462.13499999999999</v>
      </c>
      <c r="JR327">
        <v>18.747199999999999</v>
      </c>
      <c r="JS327">
        <v>99.903499999999994</v>
      </c>
      <c r="JT327">
        <v>99.121600000000001</v>
      </c>
    </row>
    <row r="328" spans="1:280" x14ac:dyDescent="0.25">
      <c r="A328">
        <v>312</v>
      </c>
      <c r="B328">
        <v>1674748848.0999999</v>
      </c>
      <c r="C328">
        <v>3110.5</v>
      </c>
      <c r="D328" t="s">
        <v>1043</v>
      </c>
      <c r="E328" t="s">
        <v>1044</v>
      </c>
      <c r="F328" t="s">
        <v>412</v>
      </c>
      <c r="G328" t="s">
        <v>413</v>
      </c>
      <c r="H328" t="s">
        <v>414</v>
      </c>
      <c r="I328">
        <v>1674748848.0999999</v>
      </c>
      <c r="J328">
        <f t="shared" si="184"/>
        <v>5.3092814500570289E-3</v>
      </c>
      <c r="K328">
        <f t="shared" si="185"/>
        <v>5.3092814500570285</v>
      </c>
      <c r="L328">
        <f t="shared" si="186"/>
        <v>49.826717012853571</v>
      </c>
      <c r="M328">
        <f t="shared" si="187"/>
        <v>399.83699999999999</v>
      </c>
      <c r="N328">
        <f t="shared" si="188"/>
        <v>188.9888367503757</v>
      </c>
      <c r="O328">
        <f t="shared" si="189"/>
        <v>18.74771244946513</v>
      </c>
      <c r="P328">
        <f t="shared" si="190"/>
        <v>39.663872382885003</v>
      </c>
      <c r="Q328">
        <f t="shared" si="191"/>
        <v>0.41637225587647014</v>
      </c>
      <c r="R328">
        <f t="shared" si="192"/>
        <v>2.9099920044686178</v>
      </c>
      <c r="S328">
        <f t="shared" si="193"/>
        <v>0.38588157885815039</v>
      </c>
      <c r="T328">
        <f t="shared" si="194"/>
        <v>0.24372912368318528</v>
      </c>
      <c r="U328">
        <f t="shared" si="195"/>
        <v>344.3592986050021</v>
      </c>
      <c r="V328">
        <f t="shared" si="196"/>
        <v>28.662496598805745</v>
      </c>
      <c r="W328">
        <f t="shared" si="197"/>
        <v>28.004100000000001</v>
      </c>
      <c r="X328">
        <f t="shared" si="198"/>
        <v>3.7957468012039208</v>
      </c>
      <c r="Y328">
        <f t="shared" si="199"/>
        <v>65.160006576286705</v>
      </c>
      <c r="Z328">
        <f t="shared" si="200"/>
        <v>2.4740010186475003</v>
      </c>
      <c r="AA328">
        <f t="shared" si="201"/>
        <v>3.7968090376894601</v>
      </c>
      <c r="AB328">
        <f t="shared" si="202"/>
        <v>1.3217457825564205</v>
      </c>
      <c r="AC328">
        <f t="shared" si="203"/>
        <v>-234.13931194751498</v>
      </c>
      <c r="AD328">
        <f t="shared" si="204"/>
        <v>0.75304074693549539</v>
      </c>
      <c r="AE328">
        <f t="shared" si="205"/>
        <v>5.6411222356039313E-2</v>
      </c>
      <c r="AF328">
        <f t="shared" si="206"/>
        <v>111.02943862677863</v>
      </c>
      <c r="AG328">
        <v>0</v>
      </c>
      <c r="AH328">
        <v>0</v>
      </c>
      <c r="AI328">
        <f t="shared" si="207"/>
        <v>1</v>
      </c>
      <c r="AJ328">
        <f t="shared" si="208"/>
        <v>0</v>
      </c>
      <c r="AK328">
        <f t="shared" si="209"/>
        <v>52119.112957032426</v>
      </c>
      <c r="AL328" t="s">
        <v>415</v>
      </c>
      <c r="AM328" t="s">
        <v>415</v>
      </c>
      <c r="AN328">
        <v>0</v>
      </c>
      <c r="AO328">
        <v>0</v>
      </c>
      <c r="AP328" t="e">
        <f t="shared" si="210"/>
        <v>#DIV/0!</v>
      </c>
      <c r="AQ328">
        <v>0</v>
      </c>
      <c r="AR328" t="s">
        <v>415</v>
      </c>
      <c r="AS328" t="s">
        <v>415</v>
      </c>
      <c r="AT328">
        <v>0</v>
      </c>
      <c r="AU328">
        <v>0</v>
      </c>
      <c r="AV328" t="e">
        <f t="shared" si="211"/>
        <v>#DIV/0!</v>
      </c>
      <c r="AW328">
        <v>0.5</v>
      </c>
      <c r="AX328">
        <f t="shared" si="212"/>
        <v>1513.1423993025012</v>
      </c>
      <c r="AY328">
        <f t="shared" si="213"/>
        <v>49.826717012853571</v>
      </c>
      <c r="AZ328" t="e">
        <f t="shared" si="214"/>
        <v>#DIV/0!</v>
      </c>
      <c r="BA328">
        <f t="shared" si="215"/>
        <v>3.2929298019685208E-2</v>
      </c>
      <c r="BB328" t="e">
        <f t="shared" si="216"/>
        <v>#DIV/0!</v>
      </c>
      <c r="BC328" t="e">
        <f t="shared" si="217"/>
        <v>#DIV/0!</v>
      </c>
      <c r="BD328" t="s">
        <v>415</v>
      </c>
      <c r="BE328">
        <v>0</v>
      </c>
      <c r="BF328" t="e">
        <f t="shared" si="218"/>
        <v>#DIV/0!</v>
      </c>
      <c r="BG328" t="e">
        <f t="shared" si="219"/>
        <v>#DIV/0!</v>
      </c>
      <c r="BH328" t="e">
        <f t="shared" si="220"/>
        <v>#DIV/0!</v>
      </c>
      <c r="BI328" t="e">
        <f t="shared" si="221"/>
        <v>#DIV/0!</v>
      </c>
      <c r="BJ328" t="e">
        <f t="shared" si="222"/>
        <v>#DIV/0!</v>
      </c>
      <c r="BK328" t="e">
        <f t="shared" si="223"/>
        <v>#DIV/0!</v>
      </c>
      <c r="BL328" t="e">
        <f t="shared" si="224"/>
        <v>#DIV/0!</v>
      </c>
      <c r="BM328" t="e">
        <f t="shared" si="225"/>
        <v>#DIV/0!</v>
      </c>
      <c r="CV328">
        <f t="shared" si="226"/>
        <v>1799.95</v>
      </c>
      <c r="CW328">
        <f t="shared" si="227"/>
        <v>1513.1423993025012</v>
      </c>
      <c r="CX328">
        <f t="shared" si="228"/>
        <v>0.84065801789077532</v>
      </c>
      <c r="CY328">
        <f t="shared" si="229"/>
        <v>0.19131603578155065</v>
      </c>
      <c r="CZ328">
        <v>6</v>
      </c>
      <c r="DA328">
        <v>0.5</v>
      </c>
      <c r="DB328" t="s">
        <v>416</v>
      </c>
      <c r="DC328">
        <v>2</v>
      </c>
      <c r="DD328">
        <v>1674748848.0999999</v>
      </c>
      <c r="DE328">
        <v>399.83699999999999</v>
      </c>
      <c r="DF328">
        <v>462.16800000000001</v>
      </c>
      <c r="DG328">
        <v>24.939499999999999</v>
      </c>
      <c r="DH328">
        <v>18.728100000000001</v>
      </c>
      <c r="DI328">
        <v>403.75299999999999</v>
      </c>
      <c r="DJ328">
        <v>24.5474</v>
      </c>
      <c r="DK328">
        <v>500.06799999999998</v>
      </c>
      <c r="DL328">
        <v>99.099900000000005</v>
      </c>
      <c r="DM328">
        <v>0.100205</v>
      </c>
      <c r="DN328">
        <v>28.008900000000001</v>
      </c>
      <c r="DO328">
        <v>28.004100000000001</v>
      </c>
      <c r="DP328">
        <v>999.9</v>
      </c>
      <c r="DQ328">
        <v>0</v>
      </c>
      <c r="DR328">
        <v>0</v>
      </c>
      <c r="DS328">
        <v>9978.75</v>
      </c>
      <c r="DT328">
        <v>0</v>
      </c>
      <c r="DU328">
        <v>394.05200000000002</v>
      </c>
      <c r="DV328">
        <v>-62.3307</v>
      </c>
      <c r="DW328">
        <v>410.06400000000002</v>
      </c>
      <c r="DX328">
        <v>470.988</v>
      </c>
      <c r="DY328">
        <v>6.2112999999999996</v>
      </c>
      <c r="DZ328">
        <v>462.16800000000001</v>
      </c>
      <c r="EA328">
        <v>18.728100000000001</v>
      </c>
      <c r="EB328">
        <v>2.4714999999999998</v>
      </c>
      <c r="EC328">
        <v>1.8559600000000001</v>
      </c>
      <c r="ED328">
        <v>20.84</v>
      </c>
      <c r="EE328">
        <v>16.266200000000001</v>
      </c>
      <c r="EF328">
        <v>1799.95</v>
      </c>
      <c r="EG328">
        <v>0.97800799999999999</v>
      </c>
      <c r="EH328">
        <v>2.1992299999999999E-2</v>
      </c>
      <c r="EI328">
        <v>0</v>
      </c>
      <c r="EJ328">
        <v>711.69899999999996</v>
      </c>
      <c r="EK328">
        <v>5.0010599999999998</v>
      </c>
      <c r="EL328">
        <v>13222.1</v>
      </c>
      <c r="EM328">
        <v>16710.599999999999</v>
      </c>
      <c r="EN328">
        <v>47.561999999999998</v>
      </c>
      <c r="EO328">
        <v>48.5</v>
      </c>
      <c r="EP328">
        <v>48.436999999999998</v>
      </c>
      <c r="EQ328">
        <v>47.5</v>
      </c>
      <c r="ER328">
        <v>48.561999999999998</v>
      </c>
      <c r="ES328">
        <v>1755.47</v>
      </c>
      <c r="ET328">
        <v>39.479999999999997</v>
      </c>
      <c r="EU328">
        <v>0</v>
      </c>
      <c r="EV328">
        <v>1674748845.5</v>
      </c>
      <c r="EW328">
        <v>0</v>
      </c>
      <c r="EX328">
        <v>712.00853846153848</v>
      </c>
      <c r="EY328">
        <v>-0.98112820078808105</v>
      </c>
      <c r="EZ328">
        <v>11.13846149304271</v>
      </c>
      <c r="FA328">
        <v>13221.107692307691</v>
      </c>
      <c r="FB328">
        <v>15</v>
      </c>
      <c r="FC328">
        <v>1674745522.0999999</v>
      </c>
      <c r="FD328" t="s">
        <v>417</v>
      </c>
      <c r="FE328">
        <v>1674745522.0999999</v>
      </c>
      <c r="FF328">
        <v>1674745515.0999999</v>
      </c>
      <c r="FG328">
        <v>2</v>
      </c>
      <c r="FH328">
        <v>7.9000000000000001E-2</v>
      </c>
      <c r="FI328">
        <v>5.8000000000000003E-2</v>
      </c>
      <c r="FJ328">
        <v>-3.89</v>
      </c>
      <c r="FK328">
        <v>9.4E-2</v>
      </c>
      <c r="FL328">
        <v>383</v>
      </c>
      <c r="FM328">
        <v>18</v>
      </c>
      <c r="FN328">
        <v>0.28000000000000003</v>
      </c>
      <c r="FO328">
        <v>0.05</v>
      </c>
      <c r="FP328">
        <v>49.73851784128361</v>
      </c>
      <c r="FQ328">
        <v>0.30781715547159327</v>
      </c>
      <c r="FR328">
        <v>4.8377550983001047E-2</v>
      </c>
      <c r="FS328">
        <v>-1</v>
      </c>
      <c r="FT328">
        <v>0.41544773291499271</v>
      </c>
      <c r="FU328">
        <v>1.2246161880714481E-2</v>
      </c>
      <c r="FV328">
        <v>1.237404210080835E-3</v>
      </c>
      <c r="FW328">
        <v>-1</v>
      </c>
      <c r="FX328">
        <v>0</v>
      </c>
      <c r="FY328">
        <v>0</v>
      </c>
      <c r="FZ328" t="s">
        <v>418</v>
      </c>
      <c r="GA328">
        <v>2.9779300000000002</v>
      </c>
      <c r="GB328">
        <v>2.8063500000000001</v>
      </c>
      <c r="GC328">
        <v>9.7587800000000002E-2</v>
      </c>
      <c r="GD328">
        <v>0.106849</v>
      </c>
      <c r="GE328">
        <v>0.121335</v>
      </c>
      <c r="GF328">
        <v>9.9373600000000006E-2</v>
      </c>
      <c r="GG328">
        <v>26672.6</v>
      </c>
      <c r="GH328">
        <v>24491.8</v>
      </c>
      <c r="GI328">
        <v>26570.1</v>
      </c>
      <c r="GJ328">
        <v>25897.8</v>
      </c>
      <c r="GK328">
        <v>31766.400000000001</v>
      </c>
      <c r="GL328">
        <v>32916.1</v>
      </c>
      <c r="GM328">
        <v>37644</v>
      </c>
      <c r="GN328">
        <v>38418</v>
      </c>
      <c r="GO328">
        <v>1.9758800000000001</v>
      </c>
      <c r="GP328">
        <v>1.9319500000000001</v>
      </c>
      <c r="GQ328">
        <v>6.4410300000000004E-2</v>
      </c>
      <c r="GR328">
        <v>0</v>
      </c>
      <c r="GS328">
        <v>26.951599999999999</v>
      </c>
      <c r="GT328">
        <v>999.9</v>
      </c>
      <c r="GU328">
        <v>52.7</v>
      </c>
      <c r="GV328">
        <v>32.299999999999997</v>
      </c>
      <c r="GW328">
        <v>25.828299999999999</v>
      </c>
      <c r="GX328">
        <v>62.031300000000002</v>
      </c>
      <c r="GY328">
        <v>11.9231</v>
      </c>
      <c r="GZ328">
        <v>1</v>
      </c>
      <c r="HA328">
        <v>0.39788600000000002</v>
      </c>
      <c r="HB328">
        <v>2.3722400000000001</v>
      </c>
      <c r="HC328">
        <v>20.240100000000002</v>
      </c>
      <c r="HD328">
        <v>5.2092000000000001</v>
      </c>
      <c r="HE328">
        <v>11.9381</v>
      </c>
      <c r="HF328">
        <v>4.9877500000000001</v>
      </c>
      <c r="HG328">
        <v>3.2909799999999998</v>
      </c>
      <c r="HH328">
        <v>9999</v>
      </c>
      <c r="HI328">
        <v>9999</v>
      </c>
      <c r="HJ328">
        <v>9999</v>
      </c>
      <c r="HK328">
        <v>999.9</v>
      </c>
      <c r="HL328">
        <v>1.8702099999999999</v>
      </c>
      <c r="HM328">
        <v>1.87653</v>
      </c>
      <c r="HN328">
        <v>1.87425</v>
      </c>
      <c r="HO328">
        <v>1.87256</v>
      </c>
      <c r="HP328">
        <v>1.873</v>
      </c>
      <c r="HQ328">
        <v>1.87029</v>
      </c>
      <c r="HR328">
        <v>1.8762399999999999</v>
      </c>
      <c r="HS328">
        <v>1.87531</v>
      </c>
      <c r="HT328">
        <v>5</v>
      </c>
      <c r="HU328">
        <v>0</v>
      </c>
      <c r="HV328">
        <v>0</v>
      </c>
      <c r="HW328">
        <v>0</v>
      </c>
      <c r="HX328" t="s">
        <v>419</v>
      </c>
      <c r="HY328" t="s">
        <v>420</v>
      </c>
      <c r="HZ328" t="s">
        <v>421</v>
      </c>
      <c r="IA328" t="s">
        <v>422</v>
      </c>
      <c r="IB328" t="s">
        <v>422</v>
      </c>
      <c r="IC328" t="s">
        <v>421</v>
      </c>
      <c r="ID328">
        <v>0</v>
      </c>
      <c r="IE328">
        <v>100</v>
      </c>
      <c r="IF328">
        <v>100</v>
      </c>
      <c r="IG328">
        <v>-3.9159999999999999</v>
      </c>
      <c r="IH328">
        <v>0.3921</v>
      </c>
      <c r="II328">
        <v>-3.1183980323874012</v>
      </c>
      <c r="IJ328">
        <v>-2.536945948238235E-3</v>
      </c>
      <c r="IK328">
        <v>1.581473279927893E-6</v>
      </c>
      <c r="IL328">
        <v>-4.6698293441882044E-10</v>
      </c>
      <c r="IM328">
        <v>-0.1212426229721789</v>
      </c>
      <c r="IN328">
        <v>-1.5895243091576399E-2</v>
      </c>
      <c r="IO328">
        <v>1.559614309849521E-3</v>
      </c>
      <c r="IP328">
        <v>-2.4566050869858518E-6</v>
      </c>
      <c r="IQ328">
        <v>2</v>
      </c>
      <c r="IR328">
        <v>2224</v>
      </c>
      <c r="IS328">
        <v>2</v>
      </c>
      <c r="IT328">
        <v>25</v>
      </c>
      <c r="IU328">
        <v>55.4</v>
      </c>
      <c r="IV328">
        <v>55.5</v>
      </c>
      <c r="IW328">
        <v>1.0498000000000001</v>
      </c>
      <c r="IX328">
        <v>2.4706999999999999</v>
      </c>
      <c r="IY328">
        <v>1.64917</v>
      </c>
      <c r="IZ328">
        <v>2.2973599999999998</v>
      </c>
      <c r="JA328">
        <v>1.50024</v>
      </c>
      <c r="JB328">
        <v>2.3754900000000001</v>
      </c>
      <c r="JC328">
        <v>37.602200000000003</v>
      </c>
      <c r="JD328">
        <v>23.8598</v>
      </c>
      <c r="JE328">
        <v>18</v>
      </c>
      <c r="JF328">
        <v>506.67899999999997</v>
      </c>
      <c r="JG328">
        <v>471.54500000000002</v>
      </c>
      <c r="JH328">
        <v>24.930399999999999</v>
      </c>
      <c r="JI328">
        <v>32.259500000000003</v>
      </c>
      <c r="JJ328">
        <v>30.000299999999999</v>
      </c>
      <c r="JK328">
        <v>32.260399999999997</v>
      </c>
      <c r="JL328">
        <v>32.238100000000003</v>
      </c>
      <c r="JM328">
        <v>21.043800000000001</v>
      </c>
      <c r="JN328">
        <v>41.944899999999997</v>
      </c>
      <c r="JO328">
        <v>77.798100000000005</v>
      </c>
      <c r="JP328">
        <v>24.92</v>
      </c>
      <c r="JQ328">
        <v>462.233</v>
      </c>
      <c r="JR328">
        <v>18.732500000000002</v>
      </c>
      <c r="JS328">
        <v>99.902900000000002</v>
      </c>
      <c r="JT328">
        <v>99.123099999999994</v>
      </c>
    </row>
    <row r="329" spans="1:280" x14ac:dyDescent="0.25">
      <c r="A329">
        <v>313</v>
      </c>
      <c r="B329">
        <v>1674748858.0999999</v>
      </c>
      <c r="C329">
        <v>3120.5</v>
      </c>
      <c r="D329" t="s">
        <v>1045</v>
      </c>
      <c r="E329" t="s">
        <v>1046</v>
      </c>
      <c r="F329" t="s">
        <v>412</v>
      </c>
      <c r="G329" t="s">
        <v>413</v>
      </c>
      <c r="H329" t="s">
        <v>414</v>
      </c>
      <c r="I329">
        <v>1674748858.0999999</v>
      </c>
      <c r="J329">
        <f t="shared" si="184"/>
        <v>5.3297271250740052E-3</v>
      </c>
      <c r="K329">
        <f t="shared" si="185"/>
        <v>5.3297271250740055</v>
      </c>
      <c r="L329">
        <f t="shared" si="186"/>
        <v>49.960062873950918</v>
      </c>
      <c r="M329">
        <f t="shared" si="187"/>
        <v>399.86799999999999</v>
      </c>
      <c r="N329">
        <f t="shared" si="188"/>
        <v>189.36148408089224</v>
      </c>
      <c r="O329">
        <f t="shared" si="189"/>
        <v>18.784661114439352</v>
      </c>
      <c r="P329">
        <f t="shared" si="190"/>
        <v>39.66690959868</v>
      </c>
      <c r="Q329">
        <f t="shared" si="191"/>
        <v>0.41827873216089817</v>
      </c>
      <c r="R329">
        <f t="shared" si="192"/>
        <v>2.9132724100890415</v>
      </c>
      <c r="S329">
        <f t="shared" si="193"/>
        <v>0.38755115685302238</v>
      </c>
      <c r="T329">
        <f t="shared" si="194"/>
        <v>0.24479184803881476</v>
      </c>
      <c r="U329">
        <f t="shared" si="195"/>
        <v>344.35299860533217</v>
      </c>
      <c r="V329">
        <f t="shared" si="196"/>
        <v>28.648736869044459</v>
      </c>
      <c r="W329">
        <f t="shared" si="197"/>
        <v>27.995699999999999</v>
      </c>
      <c r="X329">
        <f t="shared" si="198"/>
        <v>3.7938885112280381</v>
      </c>
      <c r="Y329">
        <f t="shared" si="199"/>
        <v>65.156263810477796</v>
      </c>
      <c r="Z329">
        <f t="shared" si="200"/>
        <v>2.4727487292690005</v>
      </c>
      <c r="AA329">
        <f t="shared" si="201"/>
        <v>3.7951051589783713</v>
      </c>
      <c r="AB329">
        <f t="shared" si="202"/>
        <v>1.3211397819590376</v>
      </c>
      <c r="AC329">
        <f t="shared" si="203"/>
        <v>-235.04096621576363</v>
      </c>
      <c r="AD329">
        <f t="shared" si="204"/>
        <v>0.86383188195018112</v>
      </c>
      <c r="AE329">
        <f t="shared" si="205"/>
        <v>6.4632673140799873E-2</v>
      </c>
      <c r="AF329">
        <f t="shared" si="206"/>
        <v>110.24049694465953</v>
      </c>
      <c r="AG329">
        <v>0</v>
      </c>
      <c r="AH329">
        <v>0</v>
      </c>
      <c r="AI329">
        <f t="shared" si="207"/>
        <v>1</v>
      </c>
      <c r="AJ329">
        <f t="shared" si="208"/>
        <v>0</v>
      </c>
      <c r="AK329">
        <f t="shared" si="209"/>
        <v>52214.349115134552</v>
      </c>
      <c r="AL329" t="s">
        <v>415</v>
      </c>
      <c r="AM329" t="s">
        <v>415</v>
      </c>
      <c r="AN329">
        <v>0</v>
      </c>
      <c r="AO329">
        <v>0</v>
      </c>
      <c r="AP329" t="e">
        <f t="shared" si="210"/>
        <v>#DIV/0!</v>
      </c>
      <c r="AQ329">
        <v>0</v>
      </c>
      <c r="AR329" t="s">
        <v>415</v>
      </c>
      <c r="AS329" t="s">
        <v>415</v>
      </c>
      <c r="AT329">
        <v>0</v>
      </c>
      <c r="AU329">
        <v>0</v>
      </c>
      <c r="AV329" t="e">
        <f t="shared" si="211"/>
        <v>#DIV/0!</v>
      </c>
      <c r="AW329">
        <v>0.5</v>
      </c>
      <c r="AX329">
        <f t="shared" si="212"/>
        <v>1513.1168993026661</v>
      </c>
      <c r="AY329">
        <f t="shared" si="213"/>
        <v>49.960062873950918</v>
      </c>
      <c r="AZ329" t="e">
        <f t="shared" si="214"/>
        <v>#DIV/0!</v>
      </c>
      <c r="BA329">
        <f t="shared" si="215"/>
        <v>3.3017979573802578E-2</v>
      </c>
      <c r="BB329" t="e">
        <f t="shared" si="216"/>
        <v>#DIV/0!</v>
      </c>
      <c r="BC329" t="e">
        <f t="shared" si="217"/>
        <v>#DIV/0!</v>
      </c>
      <c r="BD329" t="s">
        <v>415</v>
      </c>
      <c r="BE329">
        <v>0</v>
      </c>
      <c r="BF329" t="e">
        <f t="shared" si="218"/>
        <v>#DIV/0!</v>
      </c>
      <c r="BG329" t="e">
        <f t="shared" si="219"/>
        <v>#DIV/0!</v>
      </c>
      <c r="BH329" t="e">
        <f t="shared" si="220"/>
        <v>#DIV/0!</v>
      </c>
      <c r="BI329" t="e">
        <f t="shared" si="221"/>
        <v>#DIV/0!</v>
      </c>
      <c r="BJ329" t="e">
        <f t="shared" si="222"/>
        <v>#DIV/0!</v>
      </c>
      <c r="BK329" t="e">
        <f t="shared" si="223"/>
        <v>#DIV/0!</v>
      </c>
      <c r="BL329" t="e">
        <f t="shared" si="224"/>
        <v>#DIV/0!</v>
      </c>
      <c r="BM329" t="e">
        <f t="shared" si="225"/>
        <v>#DIV/0!</v>
      </c>
      <c r="CV329">
        <f t="shared" si="226"/>
        <v>1799.92</v>
      </c>
      <c r="CW329">
        <f t="shared" si="227"/>
        <v>1513.1168993026661</v>
      </c>
      <c r="CX329">
        <f t="shared" si="228"/>
        <v>0.84065786218424488</v>
      </c>
      <c r="CY329">
        <f t="shared" si="229"/>
        <v>0.19131572436848981</v>
      </c>
      <c r="CZ329">
        <v>6</v>
      </c>
      <c r="DA329">
        <v>0.5</v>
      </c>
      <c r="DB329" t="s">
        <v>416</v>
      </c>
      <c r="DC329">
        <v>2</v>
      </c>
      <c r="DD329">
        <v>1674748858.0999999</v>
      </c>
      <c r="DE329">
        <v>399.86799999999999</v>
      </c>
      <c r="DF329">
        <v>462.37</v>
      </c>
      <c r="DG329">
        <v>24.9269</v>
      </c>
      <c r="DH329">
        <v>18.691400000000002</v>
      </c>
      <c r="DI329">
        <v>403.78399999999999</v>
      </c>
      <c r="DJ329">
        <v>24.535499999999999</v>
      </c>
      <c r="DK329">
        <v>500.06</v>
      </c>
      <c r="DL329">
        <v>99.099800000000002</v>
      </c>
      <c r="DM329">
        <v>0.10020999999999999</v>
      </c>
      <c r="DN329">
        <v>28.001200000000001</v>
      </c>
      <c r="DO329">
        <v>27.995699999999999</v>
      </c>
      <c r="DP329">
        <v>999.9</v>
      </c>
      <c r="DQ329">
        <v>0</v>
      </c>
      <c r="DR329">
        <v>0</v>
      </c>
      <c r="DS329">
        <v>9997.5</v>
      </c>
      <c r="DT329">
        <v>0</v>
      </c>
      <c r="DU329">
        <v>394.846</v>
      </c>
      <c r="DV329">
        <v>-62.501600000000003</v>
      </c>
      <c r="DW329">
        <v>410.09</v>
      </c>
      <c r="DX329">
        <v>471.17700000000002</v>
      </c>
      <c r="DY329">
        <v>6.23543</v>
      </c>
      <c r="DZ329">
        <v>462.37</v>
      </c>
      <c r="EA329">
        <v>18.691400000000002</v>
      </c>
      <c r="EB329">
        <v>2.4702500000000001</v>
      </c>
      <c r="EC329">
        <v>1.85232</v>
      </c>
      <c r="ED329">
        <v>20.831800000000001</v>
      </c>
      <c r="EE329">
        <v>16.235399999999998</v>
      </c>
      <c r="EF329">
        <v>1799.92</v>
      </c>
      <c r="EG329">
        <v>0.97800799999999999</v>
      </c>
      <c r="EH329">
        <v>2.1992299999999999E-2</v>
      </c>
      <c r="EI329">
        <v>0</v>
      </c>
      <c r="EJ329">
        <v>711.72699999999998</v>
      </c>
      <c r="EK329">
        <v>5.0010599999999998</v>
      </c>
      <c r="EL329">
        <v>13222.6</v>
      </c>
      <c r="EM329">
        <v>16710.3</v>
      </c>
      <c r="EN329">
        <v>47.625</v>
      </c>
      <c r="EO329">
        <v>48.561999999999998</v>
      </c>
      <c r="EP329">
        <v>48.5</v>
      </c>
      <c r="EQ329">
        <v>47.5</v>
      </c>
      <c r="ER329">
        <v>48.561999999999998</v>
      </c>
      <c r="ES329">
        <v>1755.45</v>
      </c>
      <c r="ET329">
        <v>39.47</v>
      </c>
      <c r="EU329">
        <v>0</v>
      </c>
      <c r="EV329">
        <v>1674748855.0999999</v>
      </c>
      <c r="EW329">
        <v>0</v>
      </c>
      <c r="EX329">
        <v>711.96946153846147</v>
      </c>
      <c r="EY329">
        <v>-0.17360683915689251</v>
      </c>
      <c r="EZ329">
        <v>8.6905982769535832</v>
      </c>
      <c r="FA329">
        <v>13222.64615384615</v>
      </c>
      <c r="FB329">
        <v>15</v>
      </c>
      <c r="FC329">
        <v>1674745522.0999999</v>
      </c>
      <c r="FD329" t="s">
        <v>417</v>
      </c>
      <c r="FE329">
        <v>1674745522.0999999</v>
      </c>
      <c r="FF329">
        <v>1674745515.0999999</v>
      </c>
      <c r="FG329">
        <v>2</v>
      </c>
      <c r="FH329">
        <v>7.9000000000000001E-2</v>
      </c>
      <c r="FI329">
        <v>5.8000000000000003E-2</v>
      </c>
      <c r="FJ329">
        <v>-3.89</v>
      </c>
      <c r="FK329">
        <v>9.4E-2</v>
      </c>
      <c r="FL329">
        <v>383</v>
      </c>
      <c r="FM329">
        <v>18</v>
      </c>
      <c r="FN329">
        <v>0.28000000000000003</v>
      </c>
      <c r="FO329">
        <v>0.05</v>
      </c>
      <c r="FP329">
        <v>49.814325666034513</v>
      </c>
      <c r="FQ329">
        <v>0.41245126270219917</v>
      </c>
      <c r="FR329">
        <v>5.4793596374181727E-2</v>
      </c>
      <c r="FS329">
        <v>-1</v>
      </c>
      <c r="FT329">
        <v>0.41733513557788993</v>
      </c>
      <c r="FU329">
        <v>8.9877443895482259E-3</v>
      </c>
      <c r="FV329">
        <v>9.7557862811737837E-4</v>
      </c>
      <c r="FW329">
        <v>-1</v>
      </c>
      <c r="FX329">
        <v>0</v>
      </c>
      <c r="FY329">
        <v>0</v>
      </c>
      <c r="FZ329" t="s">
        <v>418</v>
      </c>
      <c r="GA329">
        <v>2.9779100000000001</v>
      </c>
      <c r="GB329">
        <v>2.8065199999999999</v>
      </c>
      <c r="GC329">
        <v>9.7592700000000004E-2</v>
      </c>
      <c r="GD329">
        <v>0.10688300000000001</v>
      </c>
      <c r="GE329">
        <v>0.121293</v>
      </c>
      <c r="GF329">
        <v>9.9236900000000003E-2</v>
      </c>
      <c r="GG329">
        <v>26672.1</v>
      </c>
      <c r="GH329">
        <v>24491.3</v>
      </c>
      <c r="GI329">
        <v>26569.8</v>
      </c>
      <c r="GJ329">
        <v>25898.3</v>
      </c>
      <c r="GK329">
        <v>31767.599999999999</v>
      </c>
      <c r="GL329">
        <v>32921.300000000003</v>
      </c>
      <c r="GM329">
        <v>37643.699999999997</v>
      </c>
      <c r="GN329">
        <v>38418.300000000003</v>
      </c>
      <c r="GO329">
        <v>1.9761299999999999</v>
      </c>
      <c r="GP329">
        <v>1.9315500000000001</v>
      </c>
      <c r="GQ329">
        <v>6.4037700000000003E-2</v>
      </c>
      <c r="GR329">
        <v>0</v>
      </c>
      <c r="GS329">
        <v>26.949300000000001</v>
      </c>
      <c r="GT329">
        <v>999.9</v>
      </c>
      <c r="GU329">
        <v>52.6</v>
      </c>
      <c r="GV329">
        <v>32.299999999999997</v>
      </c>
      <c r="GW329">
        <v>25.7775</v>
      </c>
      <c r="GX329">
        <v>61.691299999999998</v>
      </c>
      <c r="GY329">
        <v>11.9351</v>
      </c>
      <c r="GZ329">
        <v>1</v>
      </c>
      <c r="HA329">
        <v>0.39799499999999999</v>
      </c>
      <c r="HB329">
        <v>2.3615499999999998</v>
      </c>
      <c r="HC329">
        <v>20.240100000000002</v>
      </c>
      <c r="HD329">
        <v>5.2095000000000002</v>
      </c>
      <c r="HE329">
        <v>11.9381</v>
      </c>
      <c r="HF329">
        <v>4.9877000000000002</v>
      </c>
      <c r="HG329">
        <v>3.2909999999999999</v>
      </c>
      <c r="HH329">
        <v>9999</v>
      </c>
      <c r="HI329">
        <v>9999</v>
      </c>
      <c r="HJ329">
        <v>9999</v>
      </c>
      <c r="HK329">
        <v>999.9</v>
      </c>
      <c r="HL329">
        <v>1.87022</v>
      </c>
      <c r="HM329">
        <v>1.87653</v>
      </c>
      <c r="HN329">
        <v>1.8742399999999999</v>
      </c>
      <c r="HO329">
        <v>1.87256</v>
      </c>
      <c r="HP329">
        <v>1.873</v>
      </c>
      <c r="HQ329">
        <v>1.8702799999999999</v>
      </c>
      <c r="HR329">
        <v>1.8762399999999999</v>
      </c>
      <c r="HS329">
        <v>1.8753200000000001</v>
      </c>
      <c r="HT329">
        <v>5</v>
      </c>
      <c r="HU329">
        <v>0</v>
      </c>
      <c r="HV329">
        <v>0</v>
      </c>
      <c r="HW329">
        <v>0</v>
      </c>
      <c r="HX329" t="s">
        <v>419</v>
      </c>
      <c r="HY329" t="s">
        <v>420</v>
      </c>
      <c r="HZ329" t="s">
        <v>421</v>
      </c>
      <c r="IA329" t="s">
        <v>422</v>
      </c>
      <c r="IB329" t="s">
        <v>422</v>
      </c>
      <c r="IC329" t="s">
        <v>421</v>
      </c>
      <c r="ID329">
        <v>0</v>
      </c>
      <c r="IE329">
        <v>100</v>
      </c>
      <c r="IF329">
        <v>100</v>
      </c>
      <c r="IG329">
        <v>-3.9159999999999999</v>
      </c>
      <c r="IH329">
        <v>0.39140000000000003</v>
      </c>
      <c r="II329">
        <v>-3.1183980323874012</v>
      </c>
      <c r="IJ329">
        <v>-2.536945948238235E-3</v>
      </c>
      <c r="IK329">
        <v>1.581473279927893E-6</v>
      </c>
      <c r="IL329">
        <v>-4.6698293441882044E-10</v>
      </c>
      <c r="IM329">
        <v>-0.1212426229721789</v>
      </c>
      <c r="IN329">
        <v>-1.5895243091576399E-2</v>
      </c>
      <c r="IO329">
        <v>1.559614309849521E-3</v>
      </c>
      <c r="IP329">
        <v>-2.4566050869858518E-6</v>
      </c>
      <c r="IQ329">
        <v>2</v>
      </c>
      <c r="IR329">
        <v>2224</v>
      </c>
      <c r="IS329">
        <v>2</v>
      </c>
      <c r="IT329">
        <v>25</v>
      </c>
      <c r="IU329">
        <v>55.6</v>
      </c>
      <c r="IV329">
        <v>55.7</v>
      </c>
      <c r="IW329">
        <v>1.0498000000000001</v>
      </c>
      <c r="IX329">
        <v>2.47803</v>
      </c>
      <c r="IY329">
        <v>1.65039</v>
      </c>
      <c r="IZ329">
        <v>2.2961399999999998</v>
      </c>
      <c r="JA329">
        <v>1.50024</v>
      </c>
      <c r="JB329">
        <v>2.2900399999999999</v>
      </c>
      <c r="JC329">
        <v>37.602200000000003</v>
      </c>
      <c r="JD329">
        <v>23.851099999999999</v>
      </c>
      <c r="JE329">
        <v>18</v>
      </c>
      <c r="JF329">
        <v>506.86700000000002</v>
      </c>
      <c r="JG329">
        <v>471.279</v>
      </c>
      <c r="JH329">
        <v>24.909600000000001</v>
      </c>
      <c r="JI329">
        <v>32.259500000000003</v>
      </c>
      <c r="JJ329">
        <v>30.0002</v>
      </c>
      <c r="JK329">
        <v>32.263300000000001</v>
      </c>
      <c r="JL329">
        <v>32.238100000000003</v>
      </c>
      <c r="JM329">
        <v>21.045500000000001</v>
      </c>
      <c r="JN329">
        <v>41.944899999999997</v>
      </c>
      <c r="JO329">
        <v>77.798100000000005</v>
      </c>
      <c r="JP329">
        <v>24.907499999999999</v>
      </c>
      <c r="JQ329">
        <v>462.327</v>
      </c>
      <c r="JR329">
        <v>18.729299999999999</v>
      </c>
      <c r="JS329">
        <v>99.901799999999994</v>
      </c>
      <c r="JT329">
        <v>99.124200000000002</v>
      </c>
    </row>
    <row r="330" spans="1:280" x14ac:dyDescent="0.25">
      <c r="A330">
        <v>314</v>
      </c>
      <c r="B330">
        <v>1674748868.0999999</v>
      </c>
      <c r="C330">
        <v>3130.5</v>
      </c>
      <c r="D330" t="s">
        <v>1047</v>
      </c>
      <c r="E330" t="s">
        <v>1048</v>
      </c>
      <c r="F330" t="s">
        <v>412</v>
      </c>
      <c r="G330" t="s">
        <v>413</v>
      </c>
      <c r="H330" t="s">
        <v>414</v>
      </c>
      <c r="I330">
        <v>1674748868.0999999</v>
      </c>
      <c r="J330">
        <f t="shared" si="184"/>
        <v>5.3581410537518488E-3</v>
      </c>
      <c r="K330">
        <f t="shared" si="185"/>
        <v>5.358141053751849</v>
      </c>
      <c r="L330">
        <f t="shared" si="186"/>
        <v>49.92151340907828</v>
      </c>
      <c r="M330">
        <f t="shared" si="187"/>
        <v>399.92500000000001</v>
      </c>
      <c r="N330">
        <f t="shared" si="188"/>
        <v>190.33976387710635</v>
      </c>
      <c r="O330">
        <f t="shared" si="189"/>
        <v>18.881702863551077</v>
      </c>
      <c r="P330">
        <f t="shared" si="190"/>
        <v>39.672556400675006</v>
      </c>
      <c r="Q330">
        <f t="shared" si="191"/>
        <v>0.42001532701585348</v>
      </c>
      <c r="R330">
        <f t="shared" si="192"/>
        <v>2.9120703162428265</v>
      </c>
      <c r="S330">
        <f t="shared" si="193"/>
        <v>0.38903042219967171</v>
      </c>
      <c r="T330">
        <f t="shared" si="194"/>
        <v>0.2457371296460753</v>
      </c>
      <c r="U330">
        <f t="shared" si="195"/>
        <v>344.4104986041437</v>
      </c>
      <c r="V330">
        <f t="shared" si="196"/>
        <v>28.641600807281829</v>
      </c>
      <c r="W330">
        <f t="shared" si="197"/>
        <v>28.002300000000002</v>
      </c>
      <c r="X330">
        <f t="shared" si="198"/>
        <v>3.7953485293717724</v>
      </c>
      <c r="Y330">
        <f t="shared" si="199"/>
        <v>65.143536972135252</v>
      </c>
      <c r="Z330">
        <f t="shared" si="200"/>
        <v>2.4722224957056005</v>
      </c>
      <c r="AA330">
        <f t="shared" si="201"/>
        <v>3.7950387875977296</v>
      </c>
      <c r="AB330">
        <f t="shared" si="202"/>
        <v>1.3231260336661719</v>
      </c>
      <c r="AC330">
        <f t="shared" si="203"/>
        <v>-236.29402047045653</v>
      </c>
      <c r="AD330">
        <f t="shared" si="204"/>
        <v>-0.2197937488450421</v>
      </c>
      <c r="AE330">
        <f t="shared" si="205"/>
        <v>-1.6452469684631106E-2</v>
      </c>
      <c r="AF330">
        <f t="shared" si="206"/>
        <v>107.88023191515751</v>
      </c>
      <c r="AG330">
        <v>0</v>
      </c>
      <c r="AH330">
        <v>0</v>
      </c>
      <c r="AI330">
        <f t="shared" si="207"/>
        <v>1</v>
      </c>
      <c r="AJ330">
        <f t="shared" si="208"/>
        <v>0</v>
      </c>
      <c r="AK330">
        <f t="shared" si="209"/>
        <v>52179.984352511929</v>
      </c>
      <c r="AL330" t="s">
        <v>415</v>
      </c>
      <c r="AM330" t="s">
        <v>415</v>
      </c>
      <c r="AN330">
        <v>0</v>
      </c>
      <c r="AO330">
        <v>0</v>
      </c>
      <c r="AP330" t="e">
        <f t="shared" si="210"/>
        <v>#DIV/0!</v>
      </c>
      <c r="AQ330">
        <v>0</v>
      </c>
      <c r="AR330" t="s">
        <v>415</v>
      </c>
      <c r="AS330" t="s">
        <v>415</v>
      </c>
      <c r="AT330">
        <v>0</v>
      </c>
      <c r="AU330">
        <v>0</v>
      </c>
      <c r="AV330" t="e">
        <f t="shared" si="211"/>
        <v>#DIV/0!</v>
      </c>
      <c r="AW330">
        <v>0.5</v>
      </c>
      <c r="AX330">
        <f t="shared" si="212"/>
        <v>1513.3616993020719</v>
      </c>
      <c r="AY330">
        <f t="shared" si="213"/>
        <v>49.92151340907828</v>
      </c>
      <c r="AZ330" t="e">
        <f t="shared" si="214"/>
        <v>#DIV/0!</v>
      </c>
      <c r="BA330">
        <f t="shared" si="215"/>
        <v>3.2987165878521275E-2</v>
      </c>
      <c r="BB330" t="e">
        <f t="shared" si="216"/>
        <v>#DIV/0!</v>
      </c>
      <c r="BC330" t="e">
        <f t="shared" si="217"/>
        <v>#DIV/0!</v>
      </c>
      <c r="BD330" t="s">
        <v>415</v>
      </c>
      <c r="BE330">
        <v>0</v>
      </c>
      <c r="BF330" t="e">
        <f t="shared" si="218"/>
        <v>#DIV/0!</v>
      </c>
      <c r="BG330" t="e">
        <f t="shared" si="219"/>
        <v>#DIV/0!</v>
      </c>
      <c r="BH330" t="e">
        <f t="shared" si="220"/>
        <v>#DIV/0!</v>
      </c>
      <c r="BI330" t="e">
        <f t="shared" si="221"/>
        <v>#DIV/0!</v>
      </c>
      <c r="BJ330" t="e">
        <f t="shared" si="222"/>
        <v>#DIV/0!</v>
      </c>
      <c r="BK330" t="e">
        <f t="shared" si="223"/>
        <v>#DIV/0!</v>
      </c>
      <c r="BL330" t="e">
        <f t="shared" si="224"/>
        <v>#DIV/0!</v>
      </c>
      <c r="BM330" t="e">
        <f t="shared" si="225"/>
        <v>#DIV/0!</v>
      </c>
      <c r="CV330">
        <f t="shared" si="226"/>
        <v>1800.21</v>
      </c>
      <c r="CW330">
        <f t="shared" si="227"/>
        <v>1513.3616993020719</v>
      </c>
      <c r="CX330">
        <f t="shared" si="228"/>
        <v>0.84065842279626923</v>
      </c>
      <c r="CY330">
        <f t="shared" si="229"/>
        <v>0.19131684559253848</v>
      </c>
      <c r="CZ330">
        <v>6</v>
      </c>
      <c r="DA330">
        <v>0.5</v>
      </c>
      <c r="DB330" t="s">
        <v>416</v>
      </c>
      <c r="DC330">
        <v>2</v>
      </c>
      <c r="DD330">
        <v>1674748868.0999999</v>
      </c>
      <c r="DE330">
        <v>399.92500000000001</v>
      </c>
      <c r="DF330">
        <v>462.38799999999998</v>
      </c>
      <c r="DG330">
        <v>24.921600000000002</v>
      </c>
      <c r="DH330">
        <v>18.653500000000001</v>
      </c>
      <c r="DI330">
        <v>403.84100000000001</v>
      </c>
      <c r="DJ330">
        <v>24.5305</v>
      </c>
      <c r="DK330">
        <v>500.11399999999998</v>
      </c>
      <c r="DL330">
        <v>99.099900000000005</v>
      </c>
      <c r="DM330">
        <v>0.100091</v>
      </c>
      <c r="DN330">
        <v>28.000900000000001</v>
      </c>
      <c r="DO330">
        <v>28.002300000000002</v>
      </c>
      <c r="DP330">
        <v>999.9</v>
      </c>
      <c r="DQ330">
        <v>0</v>
      </c>
      <c r="DR330">
        <v>0</v>
      </c>
      <c r="DS330">
        <v>9990.6200000000008</v>
      </c>
      <c r="DT330">
        <v>0</v>
      </c>
      <c r="DU330">
        <v>394.27</v>
      </c>
      <c r="DV330">
        <v>-62.4636</v>
      </c>
      <c r="DW330">
        <v>410.14600000000002</v>
      </c>
      <c r="DX330">
        <v>471.17700000000002</v>
      </c>
      <c r="DY330">
        <v>6.2680999999999996</v>
      </c>
      <c r="DZ330">
        <v>462.38799999999998</v>
      </c>
      <c r="EA330">
        <v>18.653500000000001</v>
      </c>
      <c r="EB330">
        <v>2.4697300000000002</v>
      </c>
      <c r="EC330">
        <v>1.84856</v>
      </c>
      <c r="ED330">
        <v>20.828399999999998</v>
      </c>
      <c r="EE330">
        <v>16.203600000000002</v>
      </c>
      <c r="EF330">
        <v>1800.21</v>
      </c>
      <c r="EG330">
        <v>0.97799400000000003</v>
      </c>
      <c r="EH330">
        <v>2.2006499999999998E-2</v>
      </c>
      <c r="EI330">
        <v>0</v>
      </c>
      <c r="EJ330">
        <v>711.92</v>
      </c>
      <c r="EK330">
        <v>5.0010599999999998</v>
      </c>
      <c r="EL330">
        <v>13223.1</v>
      </c>
      <c r="EM330">
        <v>16713</v>
      </c>
      <c r="EN330">
        <v>47.625</v>
      </c>
      <c r="EO330">
        <v>48.561999999999998</v>
      </c>
      <c r="EP330">
        <v>48.5</v>
      </c>
      <c r="EQ330">
        <v>47.5</v>
      </c>
      <c r="ER330">
        <v>48.561999999999998</v>
      </c>
      <c r="ES330">
        <v>1755.7</v>
      </c>
      <c r="ET330">
        <v>39.51</v>
      </c>
      <c r="EU330">
        <v>0</v>
      </c>
      <c r="EV330">
        <v>1674748865.3</v>
      </c>
      <c r="EW330">
        <v>0</v>
      </c>
      <c r="EX330">
        <v>711.86644000000001</v>
      </c>
      <c r="EY330">
        <v>-0.84199999046918328</v>
      </c>
      <c r="EZ330">
        <v>-5.3692307568965809</v>
      </c>
      <c r="FA330">
        <v>13222.748</v>
      </c>
      <c r="FB330">
        <v>15</v>
      </c>
      <c r="FC330">
        <v>1674745522.0999999</v>
      </c>
      <c r="FD330" t="s">
        <v>417</v>
      </c>
      <c r="FE330">
        <v>1674745522.0999999</v>
      </c>
      <c r="FF330">
        <v>1674745515.0999999</v>
      </c>
      <c r="FG330">
        <v>2</v>
      </c>
      <c r="FH330">
        <v>7.9000000000000001E-2</v>
      </c>
      <c r="FI330">
        <v>5.8000000000000003E-2</v>
      </c>
      <c r="FJ330">
        <v>-3.89</v>
      </c>
      <c r="FK330">
        <v>9.4E-2</v>
      </c>
      <c r="FL330">
        <v>383</v>
      </c>
      <c r="FM330">
        <v>18</v>
      </c>
      <c r="FN330">
        <v>0.28000000000000003</v>
      </c>
      <c r="FO330">
        <v>0.05</v>
      </c>
      <c r="FP330">
        <v>49.883191155034943</v>
      </c>
      <c r="FQ330">
        <v>0.31038073283623152</v>
      </c>
      <c r="FR330">
        <v>5.089868182622858E-2</v>
      </c>
      <c r="FS330">
        <v>-1</v>
      </c>
      <c r="FT330">
        <v>0.4181765614353824</v>
      </c>
      <c r="FU330">
        <v>6.3820761372048486E-3</v>
      </c>
      <c r="FV330">
        <v>8.4703396366321516E-4</v>
      </c>
      <c r="FW330">
        <v>-1</v>
      </c>
      <c r="FX330">
        <v>0</v>
      </c>
      <c r="FY330">
        <v>0</v>
      </c>
      <c r="FZ330" t="s">
        <v>418</v>
      </c>
      <c r="GA330">
        <v>2.97804</v>
      </c>
      <c r="GB330">
        <v>2.80633</v>
      </c>
      <c r="GC330">
        <v>9.7603300000000004E-2</v>
      </c>
      <c r="GD330">
        <v>0.10688499999999999</v>
      </c>
      <c r="GE330">
        <v>0.12127599999999999</v>
      </c>
      <c r="GF330">
        <v>9.9095000000000003E-2</v>
      </c>
      <c r="GG330">
        <v>26672.6</v>
      </c>
      <c r="GH330">
        <v>24491.4</v>
      </c>
      <c r="GI330">
        <v>26570.6</v>
      </c>
      <c r="GJ330">
        <v>25898.5</v>
      </c>
      <c r="GK330">
        <v>31769.200000000001</v>
      </c>
      <c r="GL330">
        <v>32926.800000000003</v>
      </c>
      <c r="GM330">
        <v>37644.800000000003</v>
      </c>
      <c r="GN330">
        <v>38418.699999999997</v>
      </c>
      <c r="GO330">
        <v>1.9762299999999999</v>
      </c>
      <c r="GP330">
        <v>1.9314800000000001</v>
      </c>
      <c r="GQ330">
        <v>6.4577899999999994E-2</v>
      </c>
      <c r="GR330">
        <v>0</v>
      </c>
      <c r="GS330">
        <v>26.946999999999999</v>
      </c>
      <c r="GT330">
        <v>999.9</v>
      </c>
      <c r="GU330">
        <v>52.5</v>
      </c>
      <c r="GV330">
        <v>32.299999999999997</v>
      </c>
      <c r="GW330">
        <v>25.729500000000002</v>
      </c>
      <c r="GX330">
        <v>61.711300000000001</v>
      </c>
      <c r="GY330">
        <v>11.863</v>
      </c>
      <c r="GZ330">
        <v>1</v>
      </c>
      <c r="HA330">
        <v>0.39815</v>
      </c>
      <c r="HB330">
        <v>2.3463500000000002</v>
      </c>
      <c r="HC330">
        <v>20.240300000000001</v>
      </c>
      <c r="HD330">
        <v>5.2092000000000001</v>
      </c>
      <c r="HE330">
        <v>11.9381</v>
      </c>
      <c r="HF330">
        <v>4.9876500000000004</v>
      </c>
      <c r="HG330">
        <v>3.2909799999999998</v>
      </c>
      <c r="HH330">
        <v>9999</v>
      </c>
      <c r="HI330">
        <v>9999</v>
      </c>
      <c r="HJ330">
        <v>9999</v>
      </c>
      <c r="HK330">
        <v>999.9</v>
      </c>
      <c r="HL330">
        <v>1.8702300000000001</v>
      </c>
      <c r="HM330">
        <v>1.87653</v>
      </c>
      <c r="HN330">
        <v>1.8742399999999999</v>
      </c>
      <c r="HO330">
        <v>1.87256</v>
      </c>
      <c r="HP330">
        <v>1.8730100000000001</v>
      </c>
      <c r="HQ330">
        <v>1.8703099999999999</v>
      </c>
      <c r="HR330">
        <v>1.8762399999999999</v>
      </c>
      <c r="HS330">
        <v>1.87531</v>
      </c>
      <c r="HT330">
        <v>5</v>
      </c>
      <c r="HU330">
        <v>0</v>
      </c>
      <c r="HV330">
        <v>0</v>
      </c>
      <c r="HW330">
        <v>0</v>
      </c>
      <c r="HX330" t="s">
        <v>419</v>
      </c>
      <c r="HY330" t="s">
        <v>420</v>
      </c>
      <c r="HZ330" t="s">
        <v>421</v>
      </c>
      <c r="IA330" t="s">
        <v>422</v>
      </c>
      <c r="IB330" t="s">
        <v>422</v>
      </c>
      <c r="IC330" t="s">
        <v>421</v>
      </c>
      <c r="ID330">
        <v>0</v>
      </c>
      <c r="IE330">
        <v>100</v>
      </c>
      <c r="IF330">
        <v>100</v>
      </c>
      <c r="IG330">
        <v>-3.9159999999999999</v>
      </c>
      <c r="IH330">
        <v>0.3911</v>
      </c>
      <c r="II330">
        <v>-3.1183980323874012</v>
      </c>
      <c r="IJ330">
        <v>-2.536945948238235E-3</v>
      </c>
      <c r="IK330">
        <v>1.581473279927893E-6</v>
      </c>
      <c r="IL330">
        <v>-4.6698293441882044E-10</v>
      </c>
      <c r="IM330">
        <v>-0.1212426229721789</v>
      </c>
      <c r="IN330">
        <v>-1.5895243091576399E-2</v>
      </c>
      <c r="IO330">
        <v>1.559614309849521E-3</v>
      </c>
      <c r="IP330">
        <v>-2.4566050869858518E-6</v>
      </c>
      <c r="IQ330">
        <v>2</v>
      </c>
      <c r="IR330">
        <v>2224</v>
      </c>
      <c r="IS330">
        <v>2</v>
      </c>
      <c r="IT330">
        <v>25</v>
      </c>
      <c r="IU330">
        <v>55.8</v>
      </c>
      <c r="IV330">
        <v>55.9</v>
      </c>
      <c r="IW330">
        <v>1.0498000000000001</v>
      </c>
      <c r="IX330">
        <v>2.4719199999999999</v>
      </c>
      <c r="IY330">
        <v>1.65039</v>
      </c>
      <c r="IZ330">
        <v>2.2961399999999998</v>
      </c>
      <c r="JA330">
        <v>1.50024</v>
      </c>
      <c r="JB330">
        <v>2.4121100000000002</v>
      </c>
      <c r="JC330">
        <v>37.626300000000001</v>
      </c>
      <c r="JD330">
        <v>23.8598</v>
      </c>
      <c r="JE330">
        <v>18</v>
      </c>
      <c r="JF330">
        <v>506.93299999999999</v>
      </c>
      <c r="JG330">
        <v>471.25200000000001</v>
      </c>
      <c r="JH330">
        <v>24.902699999999999</v>
      </c>
      <c r="JI330">
        <v>32.2624</v>
      </c>
      <c r="JJ330">
        <v>30.0001</v>
      </c>
      <c r="JK330">
        <v>32.263300000000001</v>
      </c>
      <c r="JL330">
        <v>32.241</v>
      </c>
      <c r="JM330">
        <v>21.0473</v>
      </c>
      <c r="JN330">
        <v>41.944899999999997</v>
      </c>
      <c r="JO330">
        <v>77.418499999999995</v>
      </c>
      <c r="JP330">
        <v>24.901900000000001</v>
      </c>
      <c r="JQ330">
        <v>462.36700000000002</v>
      </c>
      <c r="JR330">
        <v>18.7212</v>
      </c>
      <c r="JS330">
        <v>99.904799999999994</v>
      </c>
      <c r="JT330">
        <v>99.125200000000007</v>
      </c>
    </row>
    <row r="331" spans="1:280" x14ac:dyDescent="0.25">
      <c r="A331">
        <v>315</v>
      </c>
      <c r="B331">
        <v>1674748878.0999999</v>
      </c>
      <c r="C331">
        <v>3140.5</v>
      </c>
      <c r="D331" t="s">
        <v>1049</v>
      </c>
      <c r="E331" t="s">
        <v>1050</v>
      </c>
      <c r="F331" t="s">
        <v>412</v>
      </c>
      <c r="G331" t="s">
        <v>413</v>
      </c>
      <c r="H331" t="s">
        <v>414</v>
      </c>
      <c r="I331">
        <v>1674748878.0999999</v>
      </c>
      <c r="J331">
        <f t="shared" si="184"/>
        <v>5.331504303329143E-3</v>
      </c>
      <c r="K331">
        <f t="shared" si="185"/>
        <v>5.3315043033291429</v>
      </c>
      <c r="L331">
        <f t="shared" si="186"/>
        <v>49.982920828339608</v>
      </c>
      <c r="M331">
        <f t="shared" si="187"/>
        <v>399.84399999999999</v>
      </c>
      <c r="N331">
        <f t="shared" si="188"/>
        <v>189.71614418398408</v>
      </c>
      <c r="O331">
        <f t="shared" si="189"/>
        <v>18.820499571440553</v>
      </c>
      <c r="P331">
        <f t="shared" si="190"/>
        <v>39.665911738882805</v>
      </c>
      <c r="Q331">
        <f t="shared" si="191"/>
        <v>0.41927550901476779</v>
      </c>
      <c r="R331">
        <f t="shared" si="192"/>
        <v>2.9151931912691378</v>
      </c>
      <c r="S331">
        <f t="shared" si="193"/>
        <v>0.38842583457965374</v>
      </c>
      <c r="T331">
        <f t="shared" si="194"/>
        <v>0.24534844202842837</v>
      </c>
      <c r="U331">
        <f t="shared" si="195"/>
        <v>344.40231176994683</v>
      </c>
      <c r="V331">
        <f t="shared" si="196"/>
        <v>28.643969741938093</v>
      </c>
      <c r="W331">
        <f t="shared" si="197"/>
        <v>27.9757</v>
      </c>
      <c r="X331">
        <f t="shared" si="198"/>
        <v>3.7894672056595979</v>
      </c>
      <c r="Y331">
        <f t="shared" si="199"/>
        <v>65.120107186828079</v>
      </c>
      <c r="Z331">
        <f t="shared" si="200"/>
        <v>2.4707715117890698</v>
      </c>
      <c r="AA331">
        <f t="shared" si="201"/>
        <v>3.7941760517999206</v>
      </c>
      <c r="AB331">
        <f t="shared" si="202"/>
        <v>1.3186956938705281</v>
      </c>
      <c r="AC331">
        <f t="shared" si="203"/>
        <v>-235.1193397768152</v>
      </c>
      <c r="AD331">
        <f t="shared" si="204"/>
        <v>3.3475909704800628</v>
      </c>
      <c r="AE331">
        <f t="shared" si="205"/>
        <v>0.25027453108328174</v>
      </c>
      <c r="AF331">
        <f t="shared" si="206"/>
        <v>112.88083749469499</v>
      </c>
      <c r="AG331">
        <v>0</v>
      </c>
      <c r="AH331">
        <v>0</v>
      </c>
      <c r="AI331">
        <f t="shared" si="207"/>
        <v>1</v>
      </c>
      <c r="AJ331">
        <f t="shared" si="208"/>
        <v>0</v>
      </c>
      <c r="AK331">
        <f t="shared" si="209"/>
        <v>52270.176080265388</v>
      </c>
      <c r="AL331" t="s">
        <v>415</v>
      </c>
      <c r="AM331" t="s">
        <v>415</v>
      </c>
      <c r="AN331">
        <v>0</v>
      </c>
      <c r="AO331">
        <v>0</v>
      </c>
      <c r="AP331" t="e">
        <f t="shared" si="210"/>
        <v>#DIV/0!</v>
      </c>
      <c r="AQ331">
        <v>0</v>
      </c>
      <c r="AR331" t="s">
        <v>415</v>
      </c>
      <c r="AS331" t="s">
        <v>415</v>
      </c>
      <c r="AT331">
        <v>0</v>
      </c>
      <c r="AU331">
        <v>0</v>
      </c>
      <c r="AV331" t="e">
        <f t="shared" si="211"/>
        <v>#DIV/0!</v>
      </c>
      <c r="AW331">
        <v>0.5</v>
      </c>
      <c r="AX331">
        <f t="shared" si="212"/>
        <v>1513.3278058849735</v>
      </c>
      <c r="AY331">
        <f t="shared" si="213"/>
        <v>49.982920828339608</v>
      </c>
      <c r="AZ331" t="e">
        <f t="shared" si="214"/>
        <v>#DIV/0!</v>
      </c>
      <c r="BA331">
        <f t="shared" si="215"/>
        <v>3.3028482417337385E-2</v>
      </c>
      <c r="BB331" t="e">
        <f t="shared" si="216"/>
        <v>#DIV/0!</v>
      </c>
      <c r="BC331" t="e">
        <f t="shared" si="217"/>
        <v>#DIV/0!</v>
      </c>
      <c r="BD331" t="s">
        <v>415</v>
      </c>
      <c r="BE331">
        <v>0</v>
      </c>
      <c r="BF331" t="e">
        <f t="shared" si="218"/>
        <v>#DIV/0!</v>
      </c>
      <c r="BG331" t="e">
        <f t="shared" si="219"/>
        <v>#DIV/0!</v>
      </c>
      <c r="BH331" t="e">
        <f t="shared" si="220"/>
        <v>#DIV/0!</v>
      </c>
      <c r="BI331" t="e">
        <f t="shared" si="221"/>
        <v>#DIV/0!</v>
      </c>
      <c r="BJ331" t="e">
        <f t="shared" si="222"/>
        <v>#DIV/0!</v>
      </c>
      <c r="BK331" t="e">
        <f t="shared" si="223"/>
        <v>#DIV/0!</v>
      </c>
      <c r="BL331" t="e">
        <f t="shared" si="224"/>
        <v>#DIV/0!</v>
      </c>
      <c r="BM331" t="e">
        <f t="shared" si="225"/>
        <v>#DIV/0!</v>
      </c>
      <c r="CV331">
        <f t="shared" si="226"/>
        <v>1800.17</v>
      </c>
      <c r="CW331">
        <f t="shared" si="227"/>
        <v>1513.3278058849735</v>
      </c>
      <c r="CX331">
        <f t="shared" si="228"/>
        <v>0.84065827443239993</v>
      </c>
      <c r="CY331">
        <f t="shared" si="229"/>
        <v>0.1913165488647999</v>
      </c>
      <c r="CZ331">
        <v>6</v>
      </c>
      <c r="DA331">
        <v>0.5</v>
      </c>
      <c r="DB331" t="s">
        <v>416</v>
      </c>
      <c r="DC331">
        <v>2</v>
      </c>
      <c r="DD331">
        <v>1674748878.0999999</v>
      </c>
      <c r="DE331">
        <v>399.84399999999999</v>
      </c>
      <c r="DF331">
        <v>462.37299999999999</v>
      </c>
      <c r="DG331">
        <v>24.906099999999999</v>
      </c>
      <c r="DH331">
        <v>18.668500000000002</v>
      </c>
      <c r="DI331">
        <v>403.76</v>
      </c>
      <c r="DJ331">
        <v>24.515899999999998</v>
      </c>
      <c r="DK331">
        <v>500.06900000000002</v>
      </c>
      <c r="DL331">
        <v>99.1036</v>
      </c>
      <c r="DM331">
        <v>9.9868700000000005E-2</v>
      </c>
      <c r="DN331">
        <v>27.997</v>
      </c>
      <c r="DO331">
        <v>27.9757</v>
      </c>
      <c r="DP331">
        <v>999.9</v>
      </c>
      <c r="DQ331">
        <v>0</v>
      </c>
      <c r="DR331">
        <v>0</v>
      </c>
      <c r="DS331">
        <v>10008.1</v>
      </c>
      <c r="DT331">
        <v>0</v>
      </c>
      <c r="DU331">
        <v>392.79399999999998</v>
      </c>
      <c r="DV331">
        <v>-62.528300000000002</v>
      </c>
      <c r="DW331">
        <v>410.05700000000002</v>
      </c>
      <c r="DX331">
        <v>471.16899999999998</v>
      </c>
      <c r="DY331">
        <v>6.2376100000000001</v>
      </c>
      <c r="DZ331">
        <v>462.37299999999999</v>
      </c>
      <c r="EA331">
        <v>18.668500000000002</v>
      </c>
      <c r="EB331">
        <v>2.4682900000000001</v>
      </c>
      <c r="EC331">
        <v>1.85012</v>
      </c>
      <c r="ED331">
        <v>20.818899999999999</v>
      </c>
      <c r="EE331">
        <v>16.216799999999999</v>
      </c>
      <c r="EF331">
        <v>1800.17</v>
      </c>
      <c r="EG331">
        <v>0.97799400000000003</v>
      </c>
      <c r="EH331">
        <v>2.20062E-2</v>
      </c>
      <c r="EI331">
        <v>0</v>
      </c>
      <c r="EJ331">
        <v>711.88499999999999</v>
      </c>
      <c r="EK331">
        <v>5.0010599999999998</v>
      </c>
      <c r="EL331">
        <v>13222</v>
      </c>
      <c r="EM331">
        <v>16712.599999999999</v>
      </c>
      <c r="EN331">
        <v>47.625</v>
      </c>
      <c r="EO331">
        <v>48.561999999999998</v>
      </c>
      <c r="EP331">
        <v>48.561999999999998</v>
      </c>
      <c r="EQ331">
        <v>47.561999999999998</v>
      </c>
      <c r="ER331">
        <v>48.561999999999998</v>
      </c>
      <c r="ES331">
        <v>1755.66</v>
      </c>
      <c r="ET331">
        <v>39.5</v>
      </c>
      <c r="EU331">
        <v>0</v>
      </c>
      <c r="EV331">
        <v>1674748875.5</v>
      </c>
      <c r="EW331">
        <v>0</v>
      </c>
      <c r="EX331">
        <v>711.81423076923079</v>
      </c>
      <c r="EY331">
        <v>0.38372648738169202</v>
      </c>
      <c r="EZ331">
        <v>-5.7470085525549983</v>
      </c>
      <c r="FA331">
        <v>13221.34230769231</v>
      </c>
      <c r="FB331">
        <v>15</v>
      </c>
      <c r="FC331">
        <v>1674745522.0999999</v>
      </c>
      <c r="FD331" t="s">
        <v>417</v>
      </c>
      <c r="FE331">
        <v>1674745522.0999999</v>
      </c>
      <c r="FF331">
        <v>1674745515.0999999</v>
      </c>
      <c r="FG331">
        <v>2</v>
      </c>
      <c r="FH331">
        <v>7.9000000000000001E-2</v>
      </c>
      <c r="FI331">
        <v>5.8000000000000003E-2</v>
      </c>
      <c r="FJ331">
        <v>-3.89</v>
      </c>
      <c r="FK331">
        <v>9.4E-2</v>
      </c>
      <c r="FL331">
        <v>383</v>
      </c>
      <c r="FM331">
        <v>18</v>
      </c>
      <c r="FN331">
        <v>0.28000000000000003</v>
      </c>
      <c r="FO331">
        <v>0.05</v>
      </c>
      <c r="FP331">
        <v>49.928037217412509</v>
      </c>
      <c r="FQ331">
        <v>-2.0462566515504248E-2</v>
      </c>
      <c r="FR331">
        <v>3.0468291976611491E-2</v>
      </c>
      <c r="FS331">
        <v>-1</v>
      </c>
      <c r="FT331">
        <v>0.41929265714494718</v>
      </c>
      <c r="FU331">
        <v>8.466825505643474E-3</v>
      </c>
      <c r="FV331">
        <v>8.9069813808654165E-4</v>
      </c>
      <c r="FW331">
        <v>-1</v>
      </c>
      <c r="FX331">
        <v>0</v>
      </c>
      <c r="FY331">
        <v>0</v>
      </c>
      <c r="FZ331" t="s">
        <v>418</v>
      </c>
      <c r="GA331">
        <v>2.9779300000000002</v>
      </c>
      <c r="GB331">
        <v>2.80626</v>
      </c>
      <c r="GC331">
        <v>9.7590999999999997E-2</v>
      </c>
      <c r="GD331">
        <v>0.10688599999999999</v>
      </c>
      <c r="GE331">
        <v>0.121229</v>
      </c>
      <c r="GF331">
        <v>9.9154599999999996E-2</v>
      </c>
      <c r="GG331">
        <v>26672.9</v>
      </c>
      <c r="GH331">
        <v>24491.5</v>
      </c>
      <c r="GI331">
        <v>26570.6</v>
      </c>
      <c r="GJ331">
        <v>25898.6</v>
      </c>
      <c r="GK331">
        <v>31770.9</v>
      </c>
      <c r="GL331">
        <v>32924.9</v>
      </c>
      <c r="GM331">
        <v>37644.800000000003</v>
      </c>
      <c r="GN331">
        <v>38418.9</v>
      </c>
      <c r="GO331">
        <v>1.9761</v>
      </c>
      <c r="GP331">
        <v>1.9317</v>
      </c>
      <c r="GQ331">
        <v>6.2994700000000001E-2</v>
      </c>
      <c r="GR331">
        <v>0</v>
      </c>
      <c r="GS331">
        <v>26.946300000000001</v>
      </c>
      <c r="GT331">
        <v>999.9</v>
      </c>
      <c r="GU331">
        <v>52.4</v>
      </c>
      <c r="GV331">
        <v>32.299999999999997</v>
      </c>
      <c r="GW331">
        <v>25.679200000000002</v>
      </c>
      <c r="GX331">
        <v>61.701300000000003</v>
      </c>
      <c r="GY331">
        <v>11.887</v>
      </c>
      <c r="GZ331">
        <v>1</v>
      </c>
      <c r="HA331">
        <v>0.398204</v>
      </c>
      <c r="HB331">
        <v>2.3403200000000002</v>
      </c>
      <c r="HC331">
        <v>20.240400000000001</v>
      </c>
      <c r="HD331">
        <v>5.2090500000000004</v>
      </c>
      <c r="HE331">
        <v>11.9381</v>
      </c>
      <c r="HF331">
        <v>4.9876500000000004</v>
      </c>
      <c r="HG331">
        <v>3.2909999999999999</v>
      </c>
      <c r="HH331">
        <v>9999</v>
      </c>
      <c r="HI331">
        <v>9999</v>
      </c>
      <c r="HJ331">
        <v>9999</v>
      </c>
      <c r="HK331">
        <v>999.9</v>
      </c>
      <c r="HL331">
        <v>1.8702099999999999</v>
      </c>
      <c r="HM331">
        <v>1.87653</v>
      </c>
      <c r="HN331">
        <v>1.8742399999999999</v>
      </c>
      <c r="HO331">
        <v>1.87256</v>
      </c>
      <c r="HP331">
        <v>1.8730100000000001</v>
      </c>
      <c r="HQ331">
        <v>1.87029</v>
      </c>
      <c r="HR331">
        <v>1.8762399999999999</v>
      </c>
      <c r="HS331">
        <v>1.87531</v>
      </c>
      <c r="HT331">
        <v>5</v>
      </c>
      <c r="HU331">
        <v>0</v>
      </c>
      <c r="HV331">
        <v>0</v>
      </c>
      <c r="HW331">
        <v>0</v>
      </c>
      <c r="HX331" t="s">
        <v>419</v>
      </c>
      <c r="HY331" t="s">
        <v>420</v>
      </c>
      <c r="HZ331" t="s">
        <v>421</v>
      </c>
      <c r="IA331" t="s">
        <v>422</v>
      </c>
      <c r="IB331" t="s">
        <v>422</v>
      </c>
      <c r="IC331" t="s">
        <v>421</v>
      </c>
      <c r="ID331">
        <v>0</v>
      </c>
      <c r="IE331">
        <v>100</v>
      </c>
      <c r="IF331">
        <v>100</v>
      </c>
      <c r="IG331">
        <v>-3.9159999999999999</v>
      </c>
      <c r="IH331">
        <v>0.39019999999999999</v>
      </c>
      <c r="II331">
        <v>-3.1183980323874012</v>
      </c>
      <c r="IJ331">
        <v>-2.536945948238235E-3</v>
      </c>
      <c r="IK331">
        <v>1.581473279927893E-6</v>
      </c>
      <c r="IL331">
        <v>-4.6698293441882044E-10</v>
      </c>
      <c r="IM331">
        <v>-0.1212426229721789</v>
      </c>
      <c r="IN331">
        <v>-1.5895243091576399E-2</v>
      </c>
      <c r="IO331">
        <v>1.559614309849521E-3</v>
      </c>
      <c r="IP331">
        <v>-2.4566050869858518E-6</v>
      </c>
      <c r="IQ331">
        <v>2</v>
      </c>
      <c r="IR331">
        <v>2224</v>
      </c>
      <c r="IS331">
        <v>2</v>
      </c>
      <c r="IT331">
        <v>25</v>
      </c>
      <c r="IU331">
        <v>55.9</v>
      </c>
      <c r="IV331">
        <v>56</v>
      </c>
      <c r="IW331">
        <v>1.0498000000000001</v>
      </c>
      <c r="IX331">
        <v>2.47437</v>
      </c>
      <c r="IY331">
        <v>1.65039</v>
      </c>
      <c r="IZ331">
        <v>2.2961399999999998</v>
      </c>
      <c r="JA331">
        <v>1.50024</v>
      </c>
      <c r="JB331">
        <v>2.3913600000000002</v>
      </c>
      <c r="JC331">
        <v>37.626300000000001</v>
      </c>
      <c r="JD331">
        <v>23.8598</v>
      </c>
      <c r="JE331">
        <v>18</v>
      </c>
      <c r="JF331">
        <v>506.87400000000002</v>
      </c>
      <c r="JG331">
        <v>471.40100000000001</v>
      </c>
      <c r="JH331">
        <v>24.8993</v>
      </c>
      <c r="JI331">
        <v>32.262700000000002</v>
      </c>
      <c r="JJ331">
        <v>30.0002</v>
      </c>
      <c r="JK331">
        <v>32.266199999999998</v>
      </c>
      <c r="JL331">
        <v>32.241</v>
      </c>
      <c r="JM331">
        <v>21.054600000000001</v>
      </c>
      <c r="JN331">
        <v>41.669199999999996</v>
      </c>
      <c r="JO331">
        <v>77.048000000000002</v>
      </c>
      <c r="JP331">
        <v>24.9497</v>
      </c>
      <c r="JQ331">
        <v>462.46600000000001</v>
      </c>
      <c r="JR331">
        <v>18.728899999999999</v>
      </c>
      <c r="JS331">
        <v>99.904799999999994</v>
      </c>
      <c r="JT331">
        <v>99.125799999999998</v>
      </c>
    </row>
    <row r="332" spans="1:280" x14ac:dyDescent="0.25">
      <c r="A332">
        <v>316</v>
      </c>
      <c r="B332">
        <v>1674748888.0999999</v>
      </c>
      <c r="C332">
        <v>3150.5</v>
      </c>
      <c r="D332" t="s">
        <v>1051</v>
      </c>
      <c r="E332" t="s">
        <v>1052</v>
      </c>
      <c r="F332" t="s">
        <v>412</v>
      </c>
      <c r="G332" t="s">
        <v>413</v>
      </c>
      <c r="H332" t="s">
        <v>414</v>
      </c>
      <c r="I332">
        <v>1674748888.0999999</v>
      </c>
      <c r="J332">
        <f t="shared" si="184"/>
        <v>5.3412030383323634E-3</v>
      </c>
      <c r="K332">
        <f t="shared" si="185"/>
        <v>5.3412030383323632</v>
      </c>
      <c r="L332">
        <f t="shared" si="186"/>
        <v>50.104646119355372</v>
      </c>
      <c r="M332">
        <f t="shared" si="187"/>
        <v>399.94900000000001</v>
      </c>
      <c r="N332">
        <f t="shared" si="188"/>
        <v>189.99938651696252</v>
      </c>
      <c r="O332">
        <f t="shared" si="189"/>
        <v>18.848501160668</v>
      </c>
      <c r="P332">
        <f t="shared" si="190"/>
        <v>39.676123849142009</v>
      </c>
      <c r="Q332">
        <f t="shared" si="191"/>
        <v>0.4207852705984923</v>
      </c>
      <c r="R332">
        <f t="shared" si="192"/>
        <v>2.9113582925641843</v>
      </c>
      <c r="S332">
        <f t="shared" si="193"/>
        <v>0.38968416604075345</v>
      </c>
      <c r="T332">
        <f t="shared" si="194"/>
        <v>0.24615507654074634</v>
      </c>
      <c r="U332">
        <f t="shared" si="195"/>
        <v>344.33971176309865</v>
      </c>
      <c r="V332">
        <f t="shared" si="196"/>
        <v>28.645154823961395</v>
      </c>
      <c r="W332">
        <f t="shared" si="197"/>
        <v>27.9817</v>
      </c>
      <c r="X332">
        <f t="shared" si="198"/>
        <v>3.7907931250739395</v>
      </c>
      <c r="Y332">
        <f t="shared" si="199"/>
        <v>65.192726717333599</v>
      </c>
      <c r="Z332">
        <f t="shared" si="200"/>
        <v>2.4740027289704005</v>
      </c>
      <c r="AA332">
        <f t="shared" si="201"/>
        <v>3.7949060478745191</v>
      </c>
      <c r="AB332">
        <f t="shared" si="202"/>
        <v>1.316790396103539</v>
      </c>
      <c r="AC332">
        <f t="shared" si="203"/>
        <v>-235.54705399045721</v>
      </c>
      <c r="AD332">
        <f t="shared" si="204"/>
        <v>2.9194029577980856</v>
      </c>
      <c r="AE332">
        <f t="shared" si="205"/>
        <v>0.21855971986755099</v>
      </c>
      <c r="AF332">
        <f t="shared" si="206"/>
        <v>111.93062045030705</v>
      </c>
      <c r="AG332">
        <v>0</v>
      </c>
      <c r="AH332">
        <v>0</v>
      </c>
      <c r="AI332">
        <f t="shared" si="207"/>
        <v>1</v>
      </c>
      <c r="AJ332">
        <f t="shared" si="208"/>
        <v>0</v>
      </c>
      <c r="AK332">
        <f t="shared" si="209"/>
        <v>52159.769544607843</v>
      </c>
      <c r="AL332" t="s">
        <v>415</v>
      </c>
      <c r="AM332" t="s">
        <v>415</v>
      </c>
      <c r="AN332">
        <v>0</v>
      </c>
      <c r="AO332">
        <v>0</v>
      </c>
      <c r="AP332" t="e">
        <f t="shared" si="210"/>
        <v>#DIV/0!</v>
      </c>
      <c r="AQ332">
        <v>0</v>
      </c>
      <c r="AR332" t="s">
        <v>415</v>
      </c>
      <c r="AS332" t="s">
        <v>415</v>
      </c>
      <c r="AT332">
        <v>0</v>
      </c>
      <c r="AU332">
        <v>0</v>
      </c>
      <c r="AV332" t="e">
        <f t="shared" si="211"/>
        <v>#DIV/0!</v>
      </c>
      <c r="AW332">
        <v>0.5</v>
      </c>
      <c r="AX332">
        <f t="shared" si="212"/>
        <v>1513.0581058815492</v>
      </c>
      <c r="AY332">
        <f t="shared" si="213"/>
        <v>50.104646119355372</v>
      </c>
      <c r="AZ332" t="e">
        <f t="shared" si="214"/>
        <v>#DIV/0!</v>
      </c>
      <c r="BA332">
        <f t="shared" si="215"/>
        <v>3.3114819533095877E-2</v>
      </c>
      <c r="BB332" t="e">
        <f t="shared" si="216"/>
        <v>#DIV/0!</v>
      </c>
      <c r="BC332" t="e">
        <f t="shared" si="217"/>
        <v>#DIV/0!</v>
      </c>
      <c r="BD332" t="s">
        <v>415</v>
      </c>
      <c r="BE332">
        <v>0</v>
      </c>
      <c r="BF332" t="e">
        <f t="shared" si="218"/>
        <v>#DIV/0!</v>
      </c>
      <c r="BG332" t="e">
        <f t="shared" si="219"/>
        <v>#DIV/0!</v>
      </c>
      <c r="BH332" t="e">
        <f t="shared" si="220"/>
        <v>#DIV/0!</v>
      </c>
      <c r="BI332" t="e">
        <f t="shared" si="221"/>
        <v>#DIV/0!</v>
      </c>
      <c r="BJ332" t="e">
        <f t="shared" si="222"/>
        <v>#DIV/0!</v>
      </c>
      <c r="BK332" t="e">
        <f t="shared" si="223"/>
        <v>#DIV/0!</v>
      </c>
      <c r="BL332" t="e">
        <f t="shared" si="224"/>
        <v>#DIV/0!</v>
      </c>
      <c r="BM332" t="e">
        <f t="shared" si="225"/>
        <v>#DIV/0!</v>
      </c>
      <c r="CV332">
        <f t="shared" si="226"/>
        <v>1799.85</v>
      </c>
      <c r="CW332">
        <f t="shared" si="227"/>
        <v>1513.0581058815492</v>
      </c>
      <c r="CX332">
        <f t="shared" si="228"/>
        <v>0.84065789142514613</v>
      </c>
      <c r="CY332">
        <f t="shared" si="229"/>
        <v>0.19131578285029235</v>
      </c>
      <c r="CZ332">
        <v>6</v>
      </c>
      <c r="DA332">
        <v>0.5</v>
      </c>
      <c r="DB332" t="s">
        <v>416</v>
      </c>
      <c r="DC332">
        <v>2</v>
      </c>
      <c r="DD332">
        <v>1674748888.0999999</v>
      </c>
      <c r="DE332">
        <v>399.94900000000001</v>
      </c>
      <c r="DF332">
        <v>462.62900000000002</v>
      </c>
      <c r="DG332">
        <v>24.938800000000001</v>
      </c>
      <c r="DH332">
        <v>18.690100000000001</v>
      </c>
      <c r="DI332">
        <v>403.86500000000001</v>
      </c>
      <c r="DJ332">
        <v>24.546800000000001</v>
      </c>
      <c r="DK332">
        <v>500.072</v>
      </c>
      <c r="DL332">
        <v>99.102900000000005</v>
      </c>
      <c r="DM332">
        <v>0.10005799999999999</v>
      </c>
      <c r="DN332">
        <v>28.000299999999999</v>
      </c>
      <c r="DO332">
        <v>27.9817</v>
      </c>
      <c r="DP332">
        <v>999.9</v>
      </c>
      <c r="DQ332">
        <v>0</v>
      </c>
      <c r="DR332">
        <v>0</v>
      </c>
      <c r="DS332">
        <v>9986.25</v>
      </c>
      <c r="DT332">
        <v>0</v>
      </c>
      <c r="DU332">
        <v>391.58499999999998</v>
      </c>
      <c r="DV332">
        <v>-62.680100000000003</v>
      </c>
      <c r="DW332">
        <v>410.17899999999997</v>
      </c>
      <c r="DX332">
        <v>471.44099999999997</v>
      </c>
      <c r="DY332">
        <v>6.2487199999999996</v>
      </c>
      <c r="DZ332">
        <v>462.62900000000002</v>
      </c>
      <c r="EA332">
        <v>18.690100000000001</v>
      </c>
      <c r="EB332">
        <v>2.4715099999999999</v>
      </c>
      <c r="EC332">
        <v>1.8522400000000001</v>
      </c>
      <c r="ED332">
        <v>20.8401</v>
      </c>
      <c r="EE332">
        <v>16.2348</v>
      </c>
      <c r="EF332">
        <v>1799.85</v>
      </c>
      <c r="EG332">
        <v>0.97800699999999996</v>
      </c>
      <c r="EH332">
        <v>2.1992600000000001E-2</v>
      </c>
      <c r="EI332">
        <v>0</v>
      </c>
      <c r="EJ332">
        <v>711.53800000000001</v>
      </c>
      <c r="EK332">
        <v>5.0010599999999998</v>
      </c>
      <c r="EL332">
        <v>13217</v>
      </c>
      <c r="EM332">
        <v>16709.7</v>
      </c>
      <c r="EN332">
        <v>47.686999999999998</v>
      </c>
      <c r="EO332">
        <v>48.625</v>
      </c>
      <c r="EP332">
        <v>48.561999999999998</v>
      </c>
      <c r="EQ332">
        <v>47.561999999999998</v>
      </c>
      <c r="ER332">
        <v>48.625</v>
      </c>
      <c r="ES332">
        <v>1755.37</v>
      </c>
      <c r="ET332">
        <v>39.47</v>
      </c>
      <c r="EU332">
        <v>0</v>
      </c>
      <c r="EV332">
        <v>1674748885.0999999</v>
      </c>
      <c r="EW332">
        <v>0</v>
      </c>
      <c r="EX332">
        <v>711.70542307692313</v>
      </c>
      <c r="EY332">
        <v>-1.270529920143924</v>
      </c>
      <c r="EZ332">
        <v>-13.30256411918403</v>
      </c>
      <c r="FA332">
        <v>13219.97307692307</v>
      </c>
      <c r="FB332">
        <v>15</v>
      </c>
      <c r="FC332">
        <v>1674745522.0999999</v>
      </c>
      <c r="FD332" t="s">
        <v>417</v>
      </c>
      <c r="FE332">
        <v>1674745522.0999999</v>
      </c>
      <c r="FF332">
        <v>1674745515.0999999</v>
      </c>
      <c r="FG332">
        <v>2</v>
      </c>
      <c r="FH332">
        <v>7.9000000000000001E-2</v>
      </c>
      <c r="FI332">
        <v>5.8000000000000003E-2</v>
      </c>
      <c r="FJ332">
        <v>-3.89</v>
      </c>
      <c r="FK332">
        <v>9.4E-2</v>
      </c>
      <c r="FL332">
        <v>383</v>
      </c>
      <c r="FM332">
        <v>18</v>
      </c>
      <c r="FN332">
        <v>0.28000000000000003</v>
      </c>
      <c r="FO332">
        <v>0.05</v>
      </c>
      <c r="FP332">
        <v>49.985189728954353</v>
      </c>
      <c r="FQ332">
        <v>0.59355117845766314</v>
      </c>
      <c r="FR332">
        <v>6.4550816573714406E-2</v>
      </c>
      <c r="FS332">
        <v>-1</v>
      </c>
      <c r="FT332">
        <v>0.41945837489986271</v>
      </c>
      <c r="FU332">
        <v>-4.6488311495099296E-3</v>
      </c>
      <c r="FV332">
        <v>1.068589925291658E-3</v>
      </c>
      <c r="FW332">
        <v>-1</v>
      </c>
      <c r="FX332">
        <v>0</v>
      </c>
      <c r="FY332">
        <v>0</v>
      </c>
      <c r="FZ332" t="s">
        <v>418</v>
      </c>
      <c r="GA332">
        <v>2.9779399999999998</v>
      </c>
      <c r="GB332">
        <v>2.80627</v>
      </c>
      <c r="GC332">
        <v>9.7610100000000005E-2</v>
      </c>
      <c r="GD332">
        <v>0.106929</v>
      </c>
      <c r="GE332">
        <v>0.121335</v>
      </c>
      <c r="GF332">
        <v>9.9233500000000002E-2</v>
      </c>
      <c r="GG332">
        <v>26672.2</v>
      </c>
      <c r="GH332">
        <v>24489.4</v>
      </c>
      <c r="GI332">
        <v>26570.400000000001</v>
      </c>
      <c r="GJ332">
        <v>25897.7</v>
      </c>
      <c r="GK332">
        <v>31766.799999999999</v>
      </c>
      <c r="GL332">
        <v>32920.800000000003</v>
      </c>
      <c r="GM332">
        <v>37644.6</v>
      </c>
      <c r="GN332">
        <v>38417.599999999999</v>
      </c>
      <c r="GO332">
        <v>1.97637</v>
      </c>
      <c r="GP332">
        <v>1.9312800000000001</v>
      </c>
      <c r="GQ332">
        <v>6.3460299999999997E-2</v>
      </c>
      <c r="GR332">
        <v>0</v>
      </c>
      <c r="GS332">
        <v>26.944700000000001</v>
      </c>
      <c r="GT332">
        <v>999.9</v>
      </c>
      <c r="GU332">
        <v>52.4</v>
      </c>
      <c r="GV332">
        <v>32.299999999999997</v>
      </c>
      <c r="GW332">
        <v>25.680599999999998</v>
      </c>
      <c r="GX332">
        <v>62.021299999999997</v>
      </c>
      <c r="GY332">
        <v>11.9551</v>
      </c>
      <c r="GZ332">
        <v>1</v>
      </c>
      <c r="HA332">
        <v>0.39772600000000002</v>
      </c>
      <c r="HB332">
        <v>2.2252700000000001</v>
      </c>
      <c r="HC332">
        <v>20.2422</v>
      </c>
      <c r="HD332">
        <v>5.2096499999999999</v>
      </c>
      <c r="HE332">
        <v>11.9381</v>
      </c>
      <c r="HF332">
        <v>4.9877000000000002</v>
      </c>
      <c r="HG332">
        <v>3.2909999999999999</v>
      </c>
      <c r="HH332">
        <v>9999</v>
      </c>
      <c r="HI332">
        <v>9999</v>
      </c>
      <c r="HJ332">
        <v>9999</v>
      </c>
      <c r="HK332">
        <v>999.9</v>
      </c>
      <c r="HL332">
        <v>1.87025</v>
      </c>
      <c r="HM332">
        <v>1.87653</v>
      </c>
      <c r="HN332">
        <v>1.87425</v>
      </c>
      <c r="HO332">
        <v>1.87256</v>
      </c>
      <c r="HP332">
        <v>1.8730100000000001</v>
      </c>
      <c r="HQ332">
        <v>1.8703099999999999</v>
      </c>
      <c r="HR332">
        <v>1.8762700000000001</v>
      </c>
      <c r="HS332">
        <v>1.87531</v>
      </c>
      <c r="HT332">
        <v>5</v>
      </c>
      <c r="HU332">
        <v>0</v>
      </c>
      <c r="HV332">
        <v>0</v>
      </c>
      <c r="HW332">
        <v>0</v>
      </c>
      <c r="HX332" t="s">
        <v>419</v>
      </c>
      <c r="HY332" t="s">
        <v>420</v>
      </c>
      <c r="HZ332" t="s">
        <v>421</v>
      </c>
      <c r="IA332" t="s">
        <v>422</v>
      </c>
      <c r="IB332" t="s">
        <v>422</v>
      </c>
      <c r="IC332" t="s">
        <v>421</v>
      </c>
      <c r="ID332">
        <v>0</v>
      </c>
      <c r="IE332">
        <v>100</v>
      </c>
      <c r="IF332">
        <v>100</v>
      </c>
      <c r="IG332">
        <v>-3.9159999999999999</v>
      </c>
      <c r="IH332">
        <v>0.39200000000000002</v>
      </c>
      <c r="II332">
        <v>-3.1183980323874012</v>
      </c>
      <c r="IJ332">
        <v>-2.536945948238235E-3</v>
      </c>
      <c r="IK332">
        <v>1.581473279927893E-6</v>
      </c>
      <c r="IL332">
        <v>-4.6698293441882044E-10</v>
      </c>
      <c r="IM332">
        <v>-0.1212426229721789</v>
      </c>
      <c r="IN332">
        <v>-1.5895243091576399E-2</v>
      </c>
      <c r="IO332">
        <v>1.559614309849521E-3</v>
      </c>
      <c r="IP332">
        <v>-2.4566050869858518E-6</v>
      </c>
      <c r="IQ332">
        <v>2</v>
      </c>
      <c r="IR332">
        <v>2224</v>
      </c>
      <c r="IS332">
        <v>2</v>
      </c>
      <c r="IT332">
        <v>25</v>
      </c>
      <c r="IU332">
        <v>56.1</v>
      </c>
      <c r="IV332">
        <v>56.2</v>
      </c>
      <c r="IW332">
        <v>1.0498000000000001</v>
      </c>
      <c r="IX332">
        <v>2.4841299999999999</v>
      </c>
      <c r="IY332">
        <v>1.65039</v>
      </c>
      <c r="IZ332">
        <v>2.2961399999999998</v>
      </c>
      <c r="JA332">
        <v>1.50024</v>
      </c>
      <c r="JB332">
        <v>2.3046899999999999</v>
      </c>
      <c r="JC332">
        <v>37.626300000000001</v>
      </c>
      <c r="JD332">
        <v>23.851099999999999</v>
      </c>
      <c r="JE332">
        <v>18</v>
      </c>
      <c r="JF332">
        <v>507.05500000000001</v>
      </c>
      <c r="JG332">
        <v>471.14100000000002</v>
      </c>
      <c r="JH332">
        <v>24.9513</v>
      </c>
      <c r="JI332">
        <v>32.2652</v>
      </c>
      <c r="JJ332">
        <v>30</v>
      </c>
      <c r="JK332">
        <v>32.266199999999998</v>
      </c>
      <c r="JL332">
        <v>32.2438</v>
      </c>
      <c r="JM332">
        <v>21.053000000000001</v>
      </c>
      <c r="JN332">
        <v>41.669199999999996</v>
      </c>
      <c r="JO332">
        <v>77.048000000000002</v>
      </c>
      <c r="JP332">
        <v>24.950800000000001</v>
      </c>
      <c r="JQ332">
        <v>462.59</v>
      </c>
      <c r="JR332">
        <v>18.696200000000001</v>
      </c>
      <c r="JS332">
        <v>99.9041</v>
      </c>
      <c r="JT332">
        <v>99.122299999999996</v>
      </c>
    </row>
    <row r="333" spans="1:280" x14ac:dyDescent="0.25">
      <c r="A333">
        <v>317</v>
      </c>
      <c r="B333">
        <v>1674748898.0999999</v>
      </c>
      <c r="C333">
        <v>3160.5</v>
      </c>
      <c r="D333" t="s">
        <v>1053</v>
      </c>
      <c r="E333" t="s">
        <v>1054</v>
      </c>
      <c r="F333" t="s">
        <v>412</v>
      </c>
      <c r="G333" t="s">
        <v>413</v>
      </c>
      <c r="H333" t="s">
        <v>414</v>
      </c>
      <c r="I333">
        <v>1674748898.0999999</v>
      </c>
      <c r="J333">
        <f t="shared" si="184"/>
        <v>5.3784051443279378E-3</v>
      </c>
      <c r="K333">
        <f t="shared" si="185"/>
        <v>5.3784051443279379</v>
      </c>
      <c r="L333">
        <f t="shared" si="186"/>
        <v>50.129667253127245</v>
      </c>
      <c r="M333">
        <f t="shared" si="187"/>
        <v>399.87200000000001</v>
      </c>
      <c r="N333">
        <f t="shared" si="188"/>
        <v>191.13104154385468</v>
      </c>
      <c r="O333">
        <f t="shared" si="189"/>
        <v>18.960419504110241</v>
      </c>
      <c r="P333">
        <f t="shared" si="190"/>
        <v>39.667763052543997</v>
      </c>
      <c r="Q333">
        <f t="shared" si="191"/>
        <v>0.42372873182189497</v>
      </c>
      <c r="R333">
        <f t="shared" si="192"/>
        <v>2.9113247735497616</v>
      </c>
      <c r="S333">
        <f t="shared" si="193"/>
        <v>0.39220811841189068</v>
      </c>
      <c r="T333">
        <f t="shared" si="194"/>
        <v>0.24776639206372819</v>
      </c>
      <c r="U333">
        <f t="shared" si="195"/>
        <v>344.33961177210483</v>
      </c>
      <c r="V333">
        <f t="shared" si="196"/>
        <v>28.636036242904247</v>
      </c>
      <c r="W333">
        <f t="shared" si="197"/>
        <v>27.990100000000002</v>
      </c>
      <c r="X333">
        <f t="shared" si="198"/>
        <v>3.7926500922484885</v>
      </c>
      <c r="Y333">
        <f t="shared" si="199"/>
        <v>65.223764057253575</v>
      </c>
      <c r="Z333">
        <f t="shared" si="200"/>
        <v>2.475267144704</v>
      </c>
      <c r="AA333">
        <f t="shared" si="201"/>
        <v>3.7950387875977296</v>
      </c>
      <c r="AB333">
        <f t="shared" si="202"/>
        <v>1.3173829475444885</v>
      </c>
      <c r="AC333">
        <f t="shared" si="203"/>
        <v>-237.18766686486205</v>
      </c>
      <c r="AD333">
        <f t="shared" si="204"/>
        <v>1.6951176848693921</v>
      </c>
      <c r="AE333">
        <f t="shared" si="205"/>
        <v>0.12691133575044414</v>
      </c>
      <c r="AF333">
        <f t="shared" si="206"/>
        <v>108.9739739278626</v>
      </c>
      <c r="AG333">
        <v>0</v>
      </c>
      <c r="AH333">
        <v>0</v>
      </c>
      <c r="AI333">
        <f t="shared" si="207"/>
        <v>1</v>
      </c>
      <c r="AJ333">
        <f t="shared" si="208"/>
        <v>0</v>
      </c>
      <c r="AK333">
        <f t="shared" si="209"/>
        <v>52158.665567268239</v>
      </c>
      <c r="AL333" t="s">
        <v>415</v>
      </c>
      <c r="AM333" t="s">
        <v>415</v>
      </c>
      <c r="AN333">
        <v>0</v>
      </c>
      <c r="AO333">
        <v>0</v>
      </c>
      <c r="AP333" t="e">
        <f t="shared" si="210"/>
        <v>#DIV/0!</v>
      </c>
      <c r="AQ333">
        <v>0</v>
      </c>
      <c r="AR333" t="s">
        <v>415</v>
      </c>
      <c r="AS333" t="s">
        <v>415</v>
      </c>
      <c r="AT333">
        <v>0</v>
      </c>
      <c r="AU333">
        <v>0</v>
      </c>
      <c r="AV333" t="e">
        <f t="shared" si="211"/>
        <v>#DIV/0!</v>
      </c>
      <c r="AW333">
        <v>0.5</v>
      </c>
      <c r="AX333">
        <f t="shared" si="212"/>
        <v>1513.0506058860522</v>
      </c>
      <c r="AY333">
        <f t="shared" si="213"/>
        <v>50.129667253127245</v>
      </c>
      <c r="AZ333" t="e">
        <f t="shared" si="214"/>
        <v>#DIV/0!</v>
      </c>
      <c r="BA333">
        <f t="shared" si="215"/>
        <v>3.3131520557285653E-2</v>
      </c>
      <c r="BB333" t="e">
        <f t="shared" si="216"/>
        <v>#DIV/0!</v>
      </c>
      <c r="BC333" t="e">
        <f t="shared" si="217"/>
        <v>#DIV/0!</v>
      </c>
      <c r="BD333" t="s">
        <v>415</v>
      </c>
      <c r="BE333">
        <v>0</v>
      </c>
      <c r="BF333" t="e">
        <f t="shared" si="218"/>
        <v>#DIV/0!</v>
      </c>
      <c r="BG333" t="e">
        <f t="shared" si="219"/>
        <v>#DIV/0!</v>
      </c>
      <c r="BH333" t="e">
        <f t="shared" si="220"/>
        <v>#DIV/0!</v>
      </c>
      <c r="BI333" t="e">
        <f t="shared" si="221"/>
        <v>#DIV/0!</v>
      </c>
      <c r="BJ333" t="e">
        <f t="shared" si="222"/>
        <v>#DIV/0!</v>
      </c>
      <c r="BK333" t="e">
        <f t="shared" si="223"/>
        <v>#DIV/0!</v>
      </c>
      <c r="BL333" t="e">
        <f t="shared" si="224"/>
        <v>#DIV/0!</v>
      </c>
      <c r="BM333" t="e">
        <f t="shared" si="225"/>
        <v>#DIV/0!</v>
      </c>
      <c r="CV333">
        <f t="shared" si="226"/>
        <v>1799.84</v>
      </c>
      <c r="CW333">
        <f t="shared" si="227"/>
        <v>1513.0506058860522</v>
      </c>
      <c r="CX333">
        <f t="shared" si="228"/>
        <v>0.84065839512737373</v>
      </c>
      <c r="CY333">
        <f t="shared" si="229"/>
        <v>0.19131679025474757</v>
      </c>
      <c r="CZ333">
        <v>6</v>
      </c>
      <c r="DA333">
        <v>0.5</v>
      </c>
      <c r="DB333" t="s">
        <v>416</v>
      </c>
      <c r="DC333">
        <v>2</v>
      </c>
      <c r="DD333">
        <v>1674748898.0999999</v>
      </c>
      <c r="DE333">
        <v>399.87200000000001</v>
      </c>
      <c r="DF333">
        <v>462.59899999999999</v>
      </c>
      <c r="DG333">
        <v>24.952000000000002</v>
      </c>
      <c r="DH333">
        <v>18.6599</v>
      </c>
      <c r="DI333">
        <v>403.78800000000001</v>
      </c>
      <c r="DJ333">
        <v>24.5593</v>
      </c>
      <c r="DK333">
        <v>500.07499999999999</v>
      </c>
      <c r="DL333">
        <v>99.100999999999999</v>
      </c>
      <c r="DM333">
        <v>0.100152</v>
      </c>
      <c r="DN333">
        <v>28.000900000000001</v>
      </c>
      <c r="DO333">
        <v>27.990100000000002</v>
      </c>
      <c r="DP333">
        <v>999.9</v>
      </c>
      <c r="DQ333">
        <v>0</v>
      </c>
      <c r="DR333">
        <v>0</v>
      </c>
      <c r="DS333">
        <v>9986.25</v>
      </c>
      <c r="DT333">
        <v>0</v>
      </c>
      <c r="DU333">
        <v>390.94900000000001</v>
      </c>
      <c r="DV333">
        <v>-62.7271</v>
      </c>
      <c r="DW333">
        <v>410.10500000000002</v>
      </c>
      <c r="DX333">
        <v>471.39499999999998</v>
      </c>
      <c r="DY333">
        <v>6.2921100000000001</v>
      </c>
      <c r="DZ333">
        <v>462.59899999999999</v>
      </c>
      <c r="EA333">
        <v>18.6599</v>
      </c>
      <c r="EB333">
        <v>2.4727600000000001</v>
      </c>
      <c r="EC333">
        <v>1.84921</v>
      </c>
      <c r="ED333">
        <v>20.848299999999998</v>
      </c>
      <c r="EE333">
        <v>16.209099999999999</v>
      </c>
      <c r="EF333">
        <v>1799.84</v>
      </c>
      <c r="EG333">
        <v>0.97799000000000003</v>
      </c>
      <c r="EH333">
        <v>2.2009999999999998E-2</v>
      </c>
      <c r="EI333">
        <v>0</v>
      </c>
      <c r="EJ333">
        <v>711.41600000000005</v>
      </c>
      <c r="EK333">
        <v>5.0010599999999998</v>
      </c>
      <c r="EL333">
        <v>13215.1</v>
      </c>
      <c r="EM333">
        <v>16709.5</v>
      </c>
      <c r="EN333">
        <v>47.686999999999998</v>
      </c>
      <c r="EO333">
        <v>48.625</v>
      </c>
      <c r="EP333">
        <v>48.561999999999998</v>
      </c>
      <c r="EQ333">
        <v>47.561999999999998</v>
      </c>
      <c r="ER333">
        <v>48.625</v>
      </c>
      <c r="ES333">
        <v>1755.33</v>
      </c>
      <c r="ET333">
        <v>39.5</v>
      </c>
      <c r="EU333">
        <v>0</v>
      </c>
      <c r="EV333">
        <v>1674748895.3</v>
      </c>
      <c r="EW333">
        <v>0</v>
      </c>
      <c r="EX333">
        <v>711.55155999999999</v>
      </c>
      <c r="EY333">
        <v>-0.74753847288284814</v>
      </c>
      <c r="EZ333">
        <v>-8.6153847437947668</v>
      </c>
      <c r="FA333">
        <v>13218.464</v>
      </c>
      <c r="FB333">
        <v>15</v>
      </c>
      <c r="FC333">
        <v>1674745522.0999999</v>
      </c>
      <c r="FD333" t="s">
        <v>417</v>
      </c>
      <c r="FE333">
        <v>1674745522.0999999</v>
      </c>
      <c r="FF333">
        <v>1674745515.0999999</v>
      </c>
      <c r="FG333">
        <v>2</v>
      </c>
      <c r="FH333">
        <v>7.9000000000000001E-2</v>
      </c>
      <c r="FI333">
        <v>5.8000000000000003E-2</v>
      </c>
      <c r="FJ333">
        <v>-3.89</v>
      </c>
      <c r="FK333">
        <v>9.4E-2</v>
      </c>
      <c r="FL333">
        <v>383</v>
      </c>
      <c r="FM333">
        <v>18</v>
      </c>
      <c r="FN333">
        <v>0.28000000000000003</v>
      </c>
      <c r="FO333">
        <v>0.05</v>
      </c>
      <c r="FP333">
        <v>50.052992919351212</v>
      </c>
      <c r="FQ333">
        <v>0.14230741334864541</v>
      </c>
      <c r="FR333">
        <v>4.6786403992134823E-2</v>
      </c>
      <c r="FS333">
        <v>-1</v>
      </c>
      <c r="FT333">
        <v>0.42008150351017121</v>
      </c>
      <c r="FU333">
        <v>1.483938297985418E-2</v>
      </c>
      <c r="FV333">
        <v>1.588144918823716E-3</v>
      </c>
      <c r="FW333">
        <v>-1</v>
      </c>
      <c r="FX333">
        <v>0</v>
      </c>
      <c r="FY333">
        <v>0</v>
      </c>
      <c r="FZ333" t="s">
        <v>418</v>
      </c>
      <c r="GA333">
        <v>2.9779399999999998</v>
      </c>
      <c r="GB333">
        <v>2.8063600000000002</v>
      </c>
      <c r="GC333">
        <v>9.7593299999999994E-2</v>
      </c>
      <c r="GD333">
        <v>0.106922</v>
      </c>
      <c r="GE333">
        <v>0.121374</v>
      </c>
      <c r="GF333">
        <v>9.9119100000000002E-2</v>
      </c>
      <c r="GG333">
        <v>26672.2</v>
      </c>
      <c r="GH333">
        <v>24489.7</v>
      </c>
      <c r="GI333">
        <v>26569.9</v>
      </c>
      <c r="GJ333">
        <v>25897.8</v>
      </c>
      <c r="GK333">
        <v>31764.799999999999</v>
      </c>
      <c r="GL333">
        <v>32925.1</v>
      </c>
      <c r="GM333">
        <v>37643.800000000003</v>
      </c>
      <c r="GN333">
        <v>38417.699999999997</v>
      </c>
      <c r="GO333">
        <v>1.9763500000000001</v>
      </c>
      <c r="GP333">
        <v>1.93123</v>
      </c>
      <c r="GQ333">
        <v>6.3832799999999995E-2</v>
      </c>
      <c r="GR333">
        <v>0</v>
      </c>
      <c r="GS333">
        <v>26.946999999999999</v>
      </c>
      <c r="GT333">
        <v>999.9</v>
      </c>
      <c r="GU333">
        <v>52.3</v>
      </c>
      <c r="GV333">
        <v>32.299999999999997</v>
      </c>
      <c r="GW333">
        <v>25.633600000000001</v>
      </c>
      <c r="GX333">
        <v>62.011299999999999</v>
      </c>
      <c r="GY333">
        <v>11.963100000000001</v>
      </c>
      <c r="GZ333">
        <v>1</v>
      </c>
      <c r="HA333">
        <v>0.39821099999999998</v>
      </c>
      <c r="HB333">
        <v>2.2771699999999999</v>
      </c>
      <c r="HC333">
        <v>20.241499999999998</v>
      </c>
      <c r="HD333">
        <v>5.2098000000000004</v>
      </c>
      <c r="HE333">
        <v>11.9381</v>
      </c>
      <c r="HF333">
        <v>4.9876500000000004</v>
      </c>
      <c r="HG333">
        <v>3.2909999999999999</v>
      </c>
      <c r="HH333">
        <v>9999</v>
      </c>
      <c r="HI333">
        <v>9999</v>
      </c>
      <c r="HJ333">
        <v>9999</v>
      </c>
      <c r="HK333">
        <v>999.9</v>
      </c>
      <c r="HL333">
        <v>1.8702000000000001</v>
      </c>
      <c r="HM333">
        <v>1.87653</v>
      </c>
      <c r="HN333">
        <v>1.87425</v>
      </c>
      <c r="HO333">
        <v>1.87256</v>
      </c>
      <c r="HP333">
        <v>1.873</v>
      </c>
      <c r="HQ333">
        <v>1.8703099999999999</v>
      </c>
      <c r="HR333">
        <v>1.8762399999999999</v>
      </c>
      <c r="HS333">
        <v>1.8753200000000001</v>
      </c>
      <c r="HT333">
        <v>5</v>
      </c>
      <c r="HU333">
        <v>0</v>
      </c>
      <c r="HV333">
        <v>0</v>
      </c>
      <c r="HW333">
        <v>0</v>
      </c>
      <c r="HX333" t="s">
        <v>419</v>
      </c>
      <c r="HY333" t="s">
        <v>420</v>
      </c>
      <c r="HZ333" t="s">
        <v>421</v>
      </c>
      <c r="IA333" t="s">
        <v>422</v>
      </c>
      <c r="IB333" t="s">
        <v>422</v>
      </c>
      <c r="IC333" t="s">
        <v>421</v>
      </c>
      <c r="ID333">
        <v>0</v>
      </c>
      <c r="IE333">
        <v>100</v>
      </c>
      <c r="IF333">
        <v>100</v>
      </c>
      <c r="IG333">
        <v>-3.9159999999999999</v>
      </c>
      <c r="IH333">
        <v>0.39269999999999999</v>
      </c>
      <c r="II333">
        <v>-3.1183980323874012</v>
      </c>
      <c r="IJ333">
        <v>-2.536945948238235E-3</v>
      </c>
      <c r="IK333">
        <v>1.581473279927893E-6</v>
      </c>
      <c r="IL333">
        <v>-4.6698293441882044E-10</v>
      </c>
      <c r="IM333">
        <v>-0.1212426229721789</v>
      </c>
      <c r="IN333">
        <v>-1.5895243091576399E-2</v>
      </c>
      <c r="IO333">
        <v>1.559614309849521E-3</v>
      </c>
      <c r="IP333">
        <v>-2.4566050869858518E-6</v>
      </c>
      <c r="IQ333">
        <v>2</v>
      </c>
      <c r="IR333">
        <v>2224</v>
      </c>
      <c r="IS333">
        <v>2</v>
      </c>
      <c r="IT333">
        <v>25</v>
      </c>
      <c r="IU333">
        <v>56.3</v>
      </c>
      <c r="IV333">
        <v>56.4</v>
      </c>
      <c r="IW333">
        <v>1.0498000000000001</v>
      </c>
      <c r="IX333">
        <v>2.47437</v>
      </c>
      <c r="IY333">
        <v>1.65039</v>
      </c>
      <c r="IZ333">
        <v>2.2961399999999998</v>
      </c>
      <c r="JA333">
        <v>1.50024</v>
      </c>
      <c r="JB333">
        <v>2.3779300000000001</v>
      </c>
      <c r="JC333">
        <v>37.626300000000001</v>
      </c>
      <c r="JD333">
        <v>23.8598</v>
      </c>
      <c r="JE333">
        <v>18</v>
      </c>
      <c r="JF333">
        <v>507.06200000000001</v>
      </c>
      <c r="JG333">
        <v>471.108</v>
      </c>
      <c r="JH333">
        <v>24.956600000000002</v>
      </c>
      <c r="JI333">
        <v>32.268099999999997</v>
      </c>
      <c r="JJ333">
        <v>30.0002</v>
      </c>
      <c r="JK333">
        <v>32.269100000000002</v>
      </c>
      <c r="JL333">
        <v>32.2438</v>
      </c>
      <c r="JM333">
        <v>21.057600000000001</v>
      </c>
      <c r="JN333">
        <v>41.669199999999996</v>
      </c>
      <c r="JO333">
        <v>76.668999999999997</v>
      </c>
      <c r="JP333">
        <v>24.950600000000001</v>
      </c>
      <c r="JQ333">
        <v>462.71899999999999</v>
      </c>
      <c r="JR333">
        <v>18.664000000000001</v>
      </c>
      <c r="JS333">
        <v>99.902199999999993</v>
      </c>
      <c r="JT333">
        <v>99.122699999999995</v>
      </c>
    </row>
    <row r="334" spans="1:280" x14ac:dyDescent="0.25">
      <c r="A334">
        <v>318</v>
      </c>
      <c r="B334">
        <v>1674748908.0999999</v>
      </c>
      <c r="C334">
        <v>3170.5</v>
      </c>
      <c r="D334" t="s">
        <v>1055</v>
      </c>
      <c r="E334" t="s">
        <v>1056</v>
      </c>
      <c r="F334" t="s">
        <v>412</v>
      </c>
      <c r="G334" t="s">
        <v>413</v>
      </c>
      <c r="H334" t="s">
        <v>414</v>
      </c>
      <c r="I334">
        <v>1674748908.0999999</v>
      </c>
      <c r="J334">
        <f t="shared" si="184"/>
        <v>5.3846903191964585E-3</v>
      </c>
      <c r="K334">
        <f t="shared" si="185"/>
        <v>5.3846903191964586</v>
      </c>
      <c r="L334">
        <f t="shared" si="186"/>
        <v>50.293147085542557</v>
      </c>
      <c r="M334">
        <f t="shared" si="187"/>
        <v>399.892</v>
      </c>
      <c r="N334">
        <f t="shared" si="188"/>
        <v>190.90033943651233</v>
      </c>
      <c r="O334">
        <f t="shared" si="189"/>
        <v>18.938074982655696</v>
      </c>
      <c r="P334">
        <f t="shared" si="190"/>
        <v>39.670881169296003</v>
      </c>
      <c r="Q334">
        <f t="shared" si="191"/>
        <v>0.42460841979236513</v>
      </c>
      <c r="R334">
        <f t="shared" si="192"/>
        <v>2.913124316862254</v>
      </c>
      <c r="S334">
        <f t="shared" si="193"/>
        <v>0.3929800182834991</v>
      </c>
      <c r="T334">
        <f t="shared" si="194"/>
        <v>0.24825758042719068</v>
      </c>
      <c r="U334">
        <f t="shared" si="195"/>
        <v>344.38899860441165</v>
      </c>
      <c r="V334">
        <f t="shared" si="196"/>
        <v>28.638220065238905</v>
      </c>
      <c r="W334">
        <f t="shared" si="197"/>
        <v>27.980599999999999</v>
      </c>
      <c r="X334">
        <f t="shared" si="198"/>
        <v>3.7905500095514135</v>
      </c>
      <c r="Y334">
        <f t="shared" si="199"/>
        <v>65.179701167628508</v>
      </c>
      <c r="Z334">
        <f t="shared" si="200"/>
        <v>2.4741573811188005</v>
      </c>
      <c r="AA334">
        <f t="shared" si="201"/>
        <v>3.7959016945410462</v>
      </c>
      <c r="AB334">
        <f t="shared" si="202"/>
        <v>1.3163926284326131</v>
      </c>
      <c r="AC334">
        <f t="shared" si="203"/>
        <v>-237.46484307656382</v>
      </c>
      <c r="AD334">
        <f t="shared" si="204"/>
        <v>3.8006670677304735</v>
      </c>
      <c r="AE334">
        <f t="shared" si="205"/>
        <v>0.28436746474339358</v>
      </c>
      <c r="AF334">
        <f t="shared" si="206"/>
        <v>111.00919006032171</v>
      </c>
      <c r="AG334">
        <v>0</v>
      </c>
      <c r="AH334">
        <v>0</v>
      </c>
      <c r="AI334">
        <f t="shared" si="207"/>
        <v>1</v>
      </c>
      <c r="AJ334">
        <f t="shared" si="208"/>
        <v>0</v>
      </c>
      <c r="AK334">
        <f t="shared" si="209"/>
        <v>52209.569879038223</v>
      </c>
      <c r="AL334" t="s">
        <v>415</v>
      </c>
      <c r="AM334" t="s">
        <v>415</v>
      </c>
      <c r="AN334">
        <v>0</v>
      </c>
      <c r="AO334">
        <v>0</v>
      </c>
      <c r="AP334" t="e">
        <f t="shared" si="210"/>
        <v>#DIV/0!</v>
      </c>
      <c r="AQ334">
        <v>0</v>
      </c>
      <c r="AR334" t="s">
        <v>415</v>
      </c>
      <c r="AS334" t="s">
        <v>415</v>
      </c>
      <c r="AT334">
        <v>0</v>
      </c>
      <c r="AU334">
        <v>0</v>
      </c>
      <c r="AV334" t="e">
        <f t="shared" si="211"/>
        <v>#DIV/0!</v>
      </c>
      <c r="AW334">
        <v>0.5</v>
      </c>
      <c r="AX334">
        <f t="shared" si="212"/>
        <v>1513.2689993022057</v>
      </c>
      <c r="AY334">
        <f t="shared" si="213"/>
        <v>50.293147085542557</v>
      </c>
      <c r="AZ334" t="e">
        <f t="shared" si="214"/>
        <v>#DIV/0!</v>
      </c>
      <c r="BA334">
        <f t="shared" si="215"/>
        <v>3.3234769964053709E-2</v>
      </c>
      <c r="BB334" t="e">
        <f t="shared" si="216"/>
        <v>#DIV/0!</v>
      </c>
      <c r="BC334" t="e">
        <f t="shared" si="217"/>
        <v>#DIV/0!</v>
      </c>
      <c r="BD334" t="s">
        <v>415</v>
      </c>
      <c r="BE334">
        <v>0</v>
      </c>
      <c r="BF334" t="e">
        <f t="shared" si="218"/>
        <v>#DIV/0!</v>
      </c>
      <c r="BG334" t="e">
        <f t="shared" si="219"/>
        <v>#DIV/0!</v>
      </c>
      <c r="BH334" t="e">
        <f t="shared" si="220"/>
        <v>#DIV/0!</v>
      </c>
      <c r="BI334" t="e">
        <f t="shared" si="221"/>
        <v>#DIV/0!</v>
      </c>
      <c r="BJ334" t="e">
        <f t="shared" si="222"/>
        <v>#DIV/0!</v>
      </c>
      <c r="BK334" t="e">
        <f t="shared" si="223"/>
        <v>#DIV/0!</v>
      </c>
      <c r="BL334" t="e">
        <f t="shared" si="224"/>
        <v>#DIV/0!</v>
      </c>
      <c r="BM334" t="e">
        <f t="shared" si="225"/>
        <v>#DIV/0!</v>
      </c>
      <c r="CV334">
        <f t="shared" si="226"/>
        <v>1800.1</v>
      </c>
      <c r="CW334">
        <f t="shared" si="227"/>
        <v>1513.2689993022057</v>
      </c>
      <c r="CX334">
        <f t="shared" si="228"/>
        <v>0.84065829637364908</v>
      </c>
      <c r="CY334">
        <f t="shared" si="229"/>
        <v>0.19131659274729831</v>
      </c>
      <c r="CZ334">
        <v>6</v>
      </c>
      <c r="DA334">
        <v>0.5</v>
      </c>
      <c r="DB334" t="s">
        <v>416</v>
      </c>
      <c r="DC334">
        <v>2</v>
      </c>
      <c r="DD334">
        <v>1674748908.0999999</v>
      </c>
      <c r="DE334">
        <v>399.892</v>
      </c>
      <c r="DF334">
        <v>462.81200000000001</v>
      </c>
      <c r="DG334">
        <v>24.940100000000001</v>
      </c>
      <c r="DH334">
        <v>18.641200000000001</v>
      </c>
      <c r="DI334">
        <v>403.80799999999999</v>
      </c>
      <c r="DJ334">
        <v>24.547999999999998</v>
      </c>
      <c r="DK334">
        <v>500.125</v>
      </c>
      <c r="DL334">
        <v>99.103800000000007</v>
      </c>
      <c r="DM334">
        <v>0.100188</v>
      </c>
      <c r="DN334">
        <v>28.004799999999999</v>
      </c>
      <c r="DO334">
        <v>27.980599999999999</v>
      </c>
      <c r="DP334">
        <v>999.9</v>
      </c>
      <c r="DQ334">
        <v>0</v>
      </c>
      <c r="DR334">
        <v>0</v>
      </c>
      <c r="DS334">
        <v>9996.25</v>
      </c>
      <c r="DT334">
        <v>0</v>
      </c>
      <c r="DU334">
        <v>391.24700000000001</v>
      </c>
      <c r="DV334">
        <v>-62.919600000000003</v>
      </c>
      <c r="DW334">
        <v>410.12099999999998</v>
      </c>
      <c r="DX334">
        <v>471.60300000000001</v>
      </c>
      <c r="DY334">
        <v>6.2989300000000004</v>
      </c>
      <c r="DZ334">
        <v>462.81200000000001</v>
      </c>
      <c r="EA334">
        <v>18.641200000000001</v>
      </c>
      <c r="EB334">
        <v>2.47166</v>
      </c>
      <c r="EC334">
        <v>1.84741</v>
      </c>
      <c r="ED334">
        <v>20.841100000000001</v>
      </c>
      <c r="EE334">
        <v>16.1938</v>
      </c>
      <c r="EF334">
        <v>1800.1</v>
      </c>
      <c r="EG334">
        <v>0.97799400000000003</v>
      </c>
      <c r="EH334">
        <v>2.2006499999999998E-2</v>
      </c>
      <c r="EI334">
        <v>0</v>
      </c>
      <c r="EJ334">
        <v>711.46799999999996</v>
      </c>
      <c r="EK334">
        <v>5.0010599999999998</v>
      </c>
      <c r="EL334">
        <v>13216.9</v>
      </c>
      <c r="EM334">
        <v>16712</v>
      </c>
      <c r="EN334">
        <v>47.686999999999998</v>
      </c>
      <c r="EO334">
        <v>48.686999999999998</v>
      </c>
      <c r="EP334">
        <v>48.625</v>
      </c>
      <c r="EQ334">
        <v>47.625</v>
      </c>
      <c r="ER334">
        <v>48.625</v>
      </c>
      <c r="ES334">
        <v>1755.6</v>
      </c>
      <c r="ET334">
        <v>39.5</v>
      </c>
      <c r="EU334">
        <v>0</v>
      </c>
      <c r="EV334">
        <v>1674748905.5</v>
      </c>
      <c r="EW334">
        <v>0</v>
      </c>
      <c r="EX334">
        <v>711.48653846153854</v>
      </c>
      <c r="EY334">
        <v>-0.54338460489142237</v>
      </c>
      <c r="EZ334">
        <v>-10.782906041069239</v>
      </c>
      <c r="FA334">
        <v>13217</v>
      </c>
      <c r="FB334">
        <v>15</v>
      </c>
      <c r="FC334">
        <v>1674745522.0999999</v>
      </c>
      <c r="FD334" t="s">
        <v>417</v>
      </c>
      <c r="FE334">
        <v>1674745522.0999999</v>
      </c>
      <c r="FF334">
        <v>1674745515.0999999</v>
      </c>
      <c r="FG334">
        <v>2</v>
      </c>
      <c r="FH334">
        <v>7.9000000000000001E-2</v>
      </c>
      <c r="FI334">
        <v>5.8000000000000003E-2</v>
      </c>
      <c r="FJ334">
        <v>-3.89</v>
      </c>
      <c r="FK334">
        <v>9.4E-2</v>
      </c>
      <c r="FL334">
        <v>383</v>
      </c>
      <c r="FM334">
        <v>18</v>
      </c>
      <c r="FN334">
        <v>0.28000000000000003</v>
      </c>
      <c r="FO334">
        <v>0.05</v>
      </c>
      <c r="FP334">
        <v>50.134532876769299</v>
      </c>
      <c r="FQ334">
        <v>0.81962646628123703</v>
      </c>
      <c r="FR334">
        <v>0.1003474292825934</v>
      </c>
      <c r="FS334">
        <v>-1</v>
      </c>
      <c r="FT334">
        <v>0.42273379456959781</v>
      </c>
      <c r="FU334">
        <v>1.6271775453606651E-2</v>
      </c>
      <c r="FV334">
        <v>1.707176574101678E-3</v>
      </c>
      <c r="FW334">
        <v>-1</v>
      </c>
      <c r="FX334">
        <v>0</v>
      </c>
      <c r="FY334">
        <v>0</v>
      </c>
      <c r="FZ334" t="s">
        <v>418</v>
      </c>
      <c r="GA334">
        <v>2.9780700000000002</v>
      </c>
      <c r="GB334">
        <v>2.8064800000000001</v>
      </c>
      <c r="GC334">
        <v>9.75993E-2</v>
      </c>
      <c r="GD334">
        <v>0.10696</v>
      </c>
      <c r="GE334">
        <v>0.121339</v>
      </c>
      <c r="GF334">
        <v>9.9051500000000001E-2</v>
      </c>
      <c r="GG334">
        <v>26671.7</v>
      </c>
      <c r="GH334">
        <v>24489.1</v>
      </c>
      <c r="GI334">
        <v>26569.599999999999</v>
      </c>
      <c r="GJ334">
        <v>25898.2</v>
      </c>
      <c r="GK334">
        <v>31765.8</v>
      </c>
      <c r="GL334">
        <v>32927.9</v>
      </c>
      <c r="GM334">
        <v>37643.5</v>
      </c>
      <c r="GN334">
        <v>38418.1</v>
      </c>
      <c r="GO334">
        <v>1.9762999999999999</v>
      </c>
      <c r="GP334">
        <v>1.931</v>
      </c>
      <c r="GQ334">
        <v>6.3236799999999996E-2</v>
      </c>
      <c r="GR334">
        <v>0</v>
      </c>
      <c r="GS334">
        <v>26.947199999999999</v>
      </c>
      <c r="GT334">
        <v>999.9</v>
      </c>
      <c r="GU334">
        <v>52.2</v>
      </c>
      <c r="GV334">
        <v>32.299999999999997</v>
      </c>
      <c r="GW334">
        <v>25.580200000000001</v>
      </c>
      <c r="GX334">
        <v>61.761299999999999</v>
      </c>
      <c r="GY334">
        <v>12.027200000000001</v>
      </c>
      <c r="GZ334">
        <v>1</v>
      </c>
      <c r="HA334">
        <v>0.398399</v>
      </c>
      <c r="HB334">
        <v>2.3083</v>
      </c>
      <c r="HC334">
        <v>20.2409</v>
      </c>
      <c r="HD334">
        <v>5.2096499999999999</v>
      </c>
      <c r="HE334">
        <v>11.9381</v>
      </c>
      <c r="HF334">
        <v>4.9874499999999999</v>
      </c>
      <c r="HG334">
        <v>3.29095</v>
      </c>
      <c r="HH334">
        <v>9999</v>
      </c>
      <c r="HI334">
        <v>9999</v>
      </c>
      <c r="HJ334">
        <v>9999</v>
      </c>
      <c r="HK334">
        <v>999.9</v>
      </c>
      <c r="HL334">
        <v>1.8702000000000001</v>
      </c>
      <c r="HM334">
        <v>1.87653</v>
      </c>
      <c r="HN334">
        <v>1.87425</v>
      </c>
      <c r="HO334">
        <v>1.87256</v>
      </c>
      <c r="HP334">
        <v>1.8729899999999999</v>
      </c>
      <c r="HQ334">
        <v>1.87035</v>
      </c>
      <c r="HR334">
        <v>1.8762700000000001</v>
      </c>
      <c r="HS334">
        <v>1.8753299999999999</v>
      </c>
      <c r="HT334">
        <v>5</v>
      </c>
      <c r="HU334">
        <v>0</v>
      </c>
      <c r="HV334">
        <v>0</v>
      </c>
      <c r="HW334">
        <v>0</v>
      </c>
      <c r="HX334" t="s">
        <v>419</v>
      </c>
      <c r="HY334" t="s">
        <v>420</v>
      </c>
      <c r="HZ334" t="s">
        <v>421</v>
      </c>
      <c r="IA334" t="s">
        <v>422</v>
      </c>
      <c r="IB334" t="s">
        <v>422</v>
      </c>
      <c r="IC334" t="s">
        <v>421</v>
      </c>
      <c r="ID334">
        <v>0</v>
      </c>
      <c r="IE334">
        <v>100</v>
      </c>
      <c r="IF334">
        <v>100</v>
      </c>
      <c r="IG334">
        <v>-3.9159999999999999</v>
      </c>
      <c r="IH334">
        <v>0.3921</v>
      </c>
      <c r="II334">
        <v>-3.1183980323874012</v>
      </c>
      <c r="IJ334">
        <v>-2.536945948238235E-3</v>
      </c>
      <c r="IK334">
        <v>1.581473279927893E-6</v>
      </c>
      <c r="IL334">
        <v>-4.6698293441882044E-10</v>
      </c>
      <c r="IM334">
        <v>-0.1212426229721789</v>
      </c>
      <c r="IN334">
        <v>-1.5895243091576399E-2</v>
      </c>
      <c r="IO334">
        <v>1.559614309849521E-3</v>
      </c>
      <c r="IP334">
        <v>-2.4566050869858518E-6</v>
      </c>
      <c r="IQ334">
        <v>2</v>
      </c>
      <c r="IR334">
        <v>2224</v>
      </c>
      <c r="IS334">
        <v>2</v>
      </c>
      <c r="IT334">
        <v>25</v>
      </c>
      <c r="IU334">
        <v>56.4</v>
      </c>
      <c r="IV334">
        <v>56.5</v>
      </c>
      <c r="IW334">
        <v>1.0498000000000001</v>
      </c>
      <c r="IX334">
        <v>2.4731399999999999</v>
      </c>
      <c r="IY334">
        <v>1.65039</v>
      </c>
      <c r="IZ334">
        <v>2.2961399999999998</v>
      </c>
      <c r="JA334">
        <v>1.50024</v>
      </c>
      <c r="JB334">
        <v>2.34619</v>
      </c>
      <c r="JC334">
        <v>37.626300000000001</v>
      </c>
      <c r="JD334">
        <v>23.8598</v>
      </c>
      <c r="JE334">
        <v>18</v>
      </c>
      <c r="JF334">
        <v>507.03699999999998</v>
      </c>
      <c r="JG334">
        <v>470.98099999999999</v>
      </c>
      <c r="JH334">
        <v>24.950199999999999</v>
      </c>
      <c r="JI334">
        <v>32.268099999999997</v>
      </c>
      <c r="JJ334">
        <v>30.0002</v>
      </c>
      <c r="JK334">
        <v>32.270099999999999</v>
      </c>
      <c r="JL334">
        <v>32.246699999999997</v>
      </c>
      <c r="JM334">
        <v>21.060300000000002</v>
      </c>
      <c r="JN334">
        <v>41.669199999999996</v>
      </c>
      <c r="JO334">
        <v>76.297799999999995</v>
      </c>
      <c r="JP334">
        <v>24.9437</v>
      </c>
      <c r="JQ334">
        <v>462.69900000000001</v>
      </c>
      <c r="JR334">
        <v>18.653700000000001</v>
      </c>
      <c r="JS334">
        <v>99.9011</v>
      </c>
      <c r="JT334">
        <v>99.123800000000003</v>
      </c>
    </row>
    <row r="335" spans="1:280" x14ac:dyDescent="0.25">
      <c r="A335">
        <v>319</v>
      </c>
      <c r="B335">
        <v>1674748918.0999999</v>
      </c>
      <c r="C335">
        <v>3180.5</v>
      </c>
      <c r="D335" t="s">
        <v>1057</v>
      </c>
      <c r="E335" t="s">
        <v>1058</v>
      </c>
      <c r="F335" t="s">
        <v>412</v>
      </c>
      <c r="G335" t="s">
        <v>413</v>
      </c>
      <c r="H335" t="s">
        <v>414</v>
      </c>
      <c r="I335">
        <v>1674748918.0999999</v>
      </c>
      <c r="J335">
        <f t="shared" si="184"/>
        <v>5.4149125054453453E-3</v>
      </c>
      <c r="K335">
        <f t="shared" si="185"/>
        <v>5.4149125054453453</v>
      </c>
      <c r="L335">
        <f t="shared" si="186"/>
        <v>50.248697411705777</v>
      </c>
      <c r="M335">
        <f t="shared" si="187"/>
        <v>399.892</v>
      </c>
      <c r="N335">
        <f t="shared" si="188"/>
        <v>191.85453892882413</v>
      </c>
      <c r="O335">
        <f t="shared" si="189"/>
        <v>19.032738984505933</v>
      </c>
      <c r="P335">
        <f t="shared" si="190"/>
        <v>39.670888687265602</v>
      </c>
      <c r="Q335">
        <f t="shared" si="191"/>
        <v>0.42638519252716012</v>
      </c>
      <c r="R335">
        <f t="shared" si="192"/>
        <v>2.9146600286944797</v>
      </c>
      <c r="S335">
        <f t="shared" si="193"/>
        <v>0.39451764052536059</v>
      </c>
      <c r="T335">
        <f t="shared" si="194"/>
        <v>0.24923792576384066</v>
      </c>
      <c r="U335">
        <f t="shared" si="195"/>
        <v>344.38709860440389</v>
      </c>
      <c r="V335">
        <f t="shared" si="196"/>
        <v>28.627307821282102</v>
      </c>
      <c r="W335">
        <f t="shared" si="197"/>
        <v>27.986899999999999</v>
      </c>
      <c r="X335">
        <f t="shared" si="198"/>
        <v>3.7919425826228021</v>
      </c>
      <c r="Y335">
        <f t="shared" si="199"/>
        <v>65.168016959607812</v>
      </c>
      <c r="Z335">
        <f t="shared" si="200"/>
        <v>2.4733245363355598</v>
      </c>
      <c r="AA335">
        <f t="shared" si="201"/>
        <v>3.7953042791965981</v>
      </c>
      <c r="AB335">
        <f t="shared" si="202"/>
        <v>1.3186180462872423</v>
      </c>
      <c r="AC335">
        <f t="shared" si="203"/>
        <v>-238.79764149013974</v>
      </c>
      <c r="AD335">
        <f t="shared" si="204"/>
        <v>2.3884543022980638</v>
      </c>
      <c r="AE335">
        <f t="shared" si="205"/>
        <v>0.1786141738290852</v>
      </c>
      <c r="AF335">
        <f t="shared" si="206"/>
        <v>108.1565255903913</v>
      </c>
      <c r="AG335">
        <v>0</v>
      </c>
      <c r="AH335">
        <v>0</v>
      </c>
      <c r="AI335">
        <f t="shared" si="207"/>
        <v>1</v>
      </c>
      <c r="AJ335">
        <f t="shared" si="208"/>
        <v>0</v>
      </c>
      <c r="AK335">
        <f t="shared" si="209"/>
        <v>52254.027909676319</v>
      </c>
      <c r="AL335" t="s">
        <v>415</v>
      </c>
      <c r="AM335" t="s">
        <v>415</v>
      </c>
      <c r="AN335">
        <v>0</v>
      </c>
      <c r="AO335">
        <v>0</v>
      </c>
      <c r="AP335" t="e">
        <f t="shared" si="210"/>
        <v>#DIV/0!</v>
      </c>
      <c r="AQ335">
        <v>0</v>
      </c>
      <c r="AR335" t="s">
        <v>415</v>
      </c>
      <c r="AS335" t="s">
        <v>415</v>
      </c>
      <c r="AT335">
        <v>0</v>
      </c>
      <c r="AU335">
        <v>0</v>
      </c>
      <c r="AV335" t="e">
        <f t="shared" si="211"/>
        <v>#DIV/0!</v>
      </c>
      <c r="AW335">
        <v>0.5</v>
      </c>
      <c r="AX335">
        <f t="shared" si="212"/>
        <v>1513.2605993022019</v>
      </c>
      <c r="AY335">
        <f t="shared" si="213"/>
        <v>50.248697411705777</v>
      </c>
      <c r="AZ335" t="e">
        <f t="shared" si="214"/>
        <v>#DIV/0!</v>
      </c>
      <c r="BA335">
        <f t="shared" si="215"/>
        <v>3.3205581004935016E-2</v>
      </c>
      <c r="BB335" t="e">
        <f t="shared" si="216"/>
        <v>#DIV/0!</v>
      </c>
      <c r="BC335" t="e">
        <f t="shared" si="217"/>
        <v>#DIV/0!</v>
      </c>
      <c r="BD335" t="s">
        <v>415</v>
      </c>
      <c r="BE335">
        <v>0</v>
      </c>
      <c r="BF335" t="e">
        <f t="shared" si="218"/>
        <v>#DIV/0!</v>
      </c>
      <c r="BG335" t="e">
        <f t="shared" si="219"/>
        <v>#DIV/0!</v>
      </c>
      <c r="BH335" t="e">
        <f t="shared" si="220"/>
        <v>#DIV/0!</v>
      </c>
      <c r="BI335" t="e">
        <f t="shared" si="221"/>
        <v>#DIV/0!</v>
      </c>
      <c r="BJ335" t="e">
        <f t="shared" si="222"/>
        <v>#DIV/0!</v>
      </c>
      <c r="BK335" t="e">
        <f t="shared" si="223"/>
        <v>#DIV/0!</v>
      </c>
      <c r="BL335" t="e">
        <f t="shared" si="224"/>
        <v>#DIV/0!</v>
      </c>
      <c r="BM335" t="e">
        <f t="shared" si="225"/>
        <v>#DIV/0!</v>
      </c>
      <c r="CV335">
        <f t="shared" si="226"/>
        <v>1800.09</v>
      </c>
      <c r="CW335">
        <f t="shared" si="227"/>
        <v>1513.2605993022019</v>
      </c>
      <c r="CX335">
        <f t="shared" si="228"/>
        <v>0.84065830003066622</v>
      </c>
      <c r="CY335">
        <f t="shared" si="229"/>
        <v>0.19131660006133244</v>
      </c>
      <c r="CZ335">
        <v>6</v>
      </c>
      <c r="DA335">
        <v>0.5</v>
      </c>
      <c r="DB335" t="s">
        <v>416</v>
      </c>
      <c r="DC335">
        <v>2</v>
      </c>
      <c r="DD335">
        <v>1674748918.0999999</v>
      </c>
      <c r="DE335">
        <v>399.892</v>
      </c>
      <c r="DF335">
        <v>462.786</v>
      </c>
      <c r="DG335">
        <v>24.931699999999999</v>
      </c>
      <c r="DH335">
        <v>18.5961</v>
      </c>
      <c r="DI335">
        <v>403.80700000000002</v>
      </c>
      <c r="DJ335">
        <v>24.540099999999999</v>
      </c>
      <c r="DK335">
        <v>500.02300000000002</v>
      </c>
      <c r="DL335">
        <v>99.104100000000003</v>
      </c>
      <c r="DM335">
        <v>9.9906800000000004E-2</v>
      </c>
      <c r="DN335">
        <v>28.002099999999999</v>
      </c>
      <c r="DO335">
        <v>27.986899999999999</v>
      </c>
      <c r="DP335">
        <v>999.9</v>
      </c>
      <c r="DQ335">
        <v>0</v>
      </c>
      <c r="DR335">
        <v>0</v>
      </c>
      <c r="DS335">
        <v>10005</v>
      </c>
      <c r="DT335">
        <v>0</v>
      </c>
      <c r="DU335">
        <v>392.28800000000001</v>
      </c>
      <c r="DV335">
        <v>-62.893900000000002</v>
      </c>
      <c r="DW335">
        <v>410.11700000000002</v>
      </c>
      <c r="DX335">
        <v>471.55500000000001</v>
      </c>
      <c r="DY335">
        <v>6.33561</v>
      </c>
      <c r="DZ335">
        <v>462.786</v>
      </c>
      <c r="EA335">
        <v>18.5961</v>
      </c>
      <c r="EB335">
        <v>2.4708399999999999</v>
      </c>
      <c r="EC335">
        <v>1.8429500000000001</v>
      </c>
      <c r="ED335">
        <v>20.835699999999999</v>
      </c>
      <c r="EE335">
        <v>16.155899999999999</v>
      </c>
      <c r="EF335">
        <v>1800.09</v>
      </c>
      <c r="EG335">
        <v>0.97799400000000003</v>
      </c>
      <c r="EH335">
        <v>2.2006499999999998E-2</v>
      </c>
      <c r="EI335">
        <v>0</v>
      </c>
      <c r="EJ335">
        <v>711.46799999999996</v>
      </c>
      <c r="EK335">
        <v>5.0010599999999998</v>
      </c>
      <c r="EL335">
        <v>13219.4</v>
      </c>
      <c r="EM335">
        <v>16711.8</v>
      </c>
      <c r="EN335">
        <v>47.75</v>
      </c>
      <c r="EO335">
        <v>48.686999999999998</v>
      </c>
      <c r="EP335">
        <v>48.625</v>
      </c>
      <c r="EQ335">
        <v>47.625</v>
      </c>
      <c r="ER335">
        <v>48.686999999999998</v>
      </c>
      <c r="ES335">
        <v>1755.59</v>
      </c>
      <c r="ET335">
        <v>39.5</v>
      </c>
      <c r="EU335">
        <v>0</v>
      </c>
      <c r="EV335">
        <v>1674748915.0999999</v>
      </c>
      <c r="EW335">
        <v>0</v>
      </c>
      <c r="EX335">
        <v>711.39873076923084</v>
      </c>
      <c r="EY335">
        <v>-0.87846153336394706</v>
      </c>
      <c r="EZ335">
        <v>16.27692307448276</v>
      </c>
      <c r="FA335">
        <v>13217.326923076929</v>
      </c>
      <c r="FB335">
        <v>15</v>
      </c>
      <c r="FC335">
        <v>1674745522.0999999</v>
      </c>
      <c r="FD335" t="s">
        <v>417</v>
      </c>
      <c r="FE335">
        <v>1674745522.0999999</v>
      </c>
      <c r="FF335">
        <v>1674745515.0999999</v>
      </c>
      <c r="FG335">
        <v>2</v>
      </c>
      <c r="FH335">
        <v>7.9000000000000001E-2</v>
      </c>
      <c r="FI335">
        <v>5.8000000000000003E-2</v>
      </c>
      <c r="FJ335">
        <v>-3.89</v>
      </c>
      <c r="FK335">
        <v>9.4E-2</v>
      </c>
      <c r="FL335">
        <v>383</v>
      </c>
      <c r="FM335">
        <v>18</v>
      </c>
      <c r="FN335">
        <v>0.28000000000000003</v>
      </c>
      <c r="FO335">
        <v>0.05</v>
      </c>
      <c r="FP335">
        <v>50.211171106734731</v>
      </c>
      <c r="FQ335">
        <v>0.1958914848868856</v>
      </c>
      <c r="FR335">
        <v>6.9613339614566852E-2</v>
      </c>
      <c r="FS335">
        <v>-1</v>
      </c>
      <c r="FT335">
        <v>0.42471031795115199</v>
      </c>
      <c r="FU335">
        <v>7.0672285184668728E-3</v>
      </c>
      <c r="FV335">
        <v>9.3023588223128332E-4</v>
      </c>
      <c r="FW335">
        <v>-1</v>
      </c>
      <c r="FX335">
        <v>0</v>
      </c>
      <c r="FY335">
        <v>0</v>
      </c>
      <c r="FZ335" t="s">
        <v>418</v>
      </c>
      <c r="GA335">
        <v>2.9777999999999998</v>
      </c>
      <c r="GB335">
        <v>2.80627</v>
      </c>
      <c r="GC335">
        <v>9.7599000000000005E-2</v>
      </c>
      <c r="GD335">
        <v>0.106956</v>
      </c>
      <c r="GE335">
        <v>0.121311</v>
      </c>
      <c r="GF335">
        <v>9.8883899999999997E-2</v>
      </c>
      <c r="GG335">
        <v>26671.599999999999</v>
      </c>
      <c r="GH335">
        <v>24488.799999999999</v>
      </c>
      <c r="GI335">
        <v>26569.599999999999</v>
      </c>
      <c r="GJ335">
        <v>25897.8</v>
      </c>
      <c r="GK335">
        <v>31766.5</v>
      </c>
      <c r="GL335">
        <v>32933.599999999999</v>
      </c>
      <c r="GM335">
        <v>37643.1</v>
      </c>
      <c r="GN335">
        <v>38417.599999999999</v>
      </c>
      <c r="GO335">
        <v>1.97607</v>
      </c>
      <c r="GP335">
        <v>1.9309700000000001</v>
      </c>
      <c r="GQ335">
        <v>6.3497600000000001E-2</v>
      </c>
      <c r="GR335">
        <v>0</v>
      </c>
      <c r="GS335">
        <v>26.949300000000001</v>
      </c>
      <c r="GT335">
        <v>999.9</v>
      </c>
      <c r="GU335">
        <v>52.1</v>
      </c>
      <c r="GV335">
        <v>32.299999999999997</v>
      </c>
      <c r="GW335">
        <v>25.5318</v>
      </c>
      <c r="GX335">
        <v>62.021299999999997</v>
      </c>
      <c r="GY335">
        <v>12.0032</v>
      </c>
      <c r="GZ335">
        <v>1</v>
      </c>
      <c r="HA335">
        <v>0.39865099999999998</v>
      </c>
      <c r="HB335">
        <v>2.3257300000000001</v>
      </c>
      <c r="HC335">
        <v>20.2408</v>
      </c>
      <c r="HD335">
        <v>5.2088999999999999</v>
      </c>
      <c r="HE335">
        <v>11.9381</v>
      </c>
      <c r="HF335">
        <v>4.9875499999999997</v>
      </c>
      <c r="HG335">
        <v>3.2909999999999999</v>
      </c>
      <c r="HH335">
        <v>9999</v>
      </c>
      <c r="HI335">
        <v>9999</v>
      </c>
      <c r="HJ335">
        <v>9999</v>
      </c>
      <c r="HK335">
        <v>999.9</v>
      </c>
      <c r="HL335">
        <v>1.8702099999999999</v>
      </c>
      <c r="HM335">
        <v>1.87653</v>
      </c>
      <c r="HN335">
        <v>1.87425</v>
      </c>
      <c r="HO335">
        <v>1.87256</v>
      </c>
      <c r="HP335">
        <v>1.8730199999999999</v>
      </c>
      <c r="HQ335">
        <v>1.8703099999999999</v>
      </c>
      <c r="HR335">
        <v>1.8762399999999999</v>
      </c>
      <c r="HS335">
        <v>1.8753200000000001</v>
      </c>
      <c r="HT335">
        <v>5</v>
      </c>
      <c r="HU335">
        <v>0</v>
      </c>
      <c r="HV335">
        <v>0</v>
      </c>
      <c r="HW335">
        <v>0</v>
      </c>
      <c r="HX335" t="s">
        <v>419</v>
      </c>
      <c r="HY335" t="s">
        <v>420</v>
      </c>
      <c r="HZ335" t="s">
        <v>421</v>
      </c>
      <c r="IA335" t="s">
        <v>422</v>
      </c>
      <c r="IB335" t="s">
        <v>422</v>
      </c>
      <c r="IC335" t="s">
        <v>421</v>
      </c>
      <c r="ID335">
        <v>0</v>
      </c>
      <c r="IE335">
        <v>100</v>
      </c>
      <c r="IF335">
        <v>100</v>
      </c>
      <c r="IG335">
        <v>-3.915</v>
      </c>
      <c r="IH335">
        <v>0.3916</v>
      </c>
      <c r="II335">
        <v>-3.1183980323874012</v>
      </c>
      <c r="IJ335">
        <v>-2.536945948238235E-3</v>
      </c>
      <c r="IK335">
        <v>1.581473279927893E-6</v>
      </c>
      <c r="IL335">
        <v>-4.6698293441882044E-10</v>
      </c>
      <c r="IM335">
        <v>-0.1212426229721789</v>
      </c>
      <c r="IN335">
        <v>-1.5895243091576399E-2</v>
      </c>
      <c r="IO335">
        <v>1.559614309849521E-3</v>
      </c>
      <c r="IP335">
        <v>-2.4566050869858518E-6</v>
      </c>
      <c r="IQ335">
        <v>2</v>
      </c>
      <c r="IR335">
        <v>2224</v>
      </c>
      <c r="IS335">
        <v>2</v>
      </c>
      <c r="IT335">
        <v>25</v>
      </c>
      <c r="IU335">
        <v>56.6</v>
      </c>
      <c r="IV335">
        <v>56.7</v>
      </c>
      <c r="IW335">
        <v>1.0510299999999999</v>
      </c>
      <c r="IX335">
        <v>2.47559</v>
      </c>
      <c r="IY335">
        <v>1.65039</v>
      </c>
      <c r="IZ335">
        <v>2.2961399999999998</v>
      </c>
      <c r="JA335">
        <v>1.50024</v>
      </c>
      <c r="JB335">
        <v>2.34253</v>
      </c>
      <c r="JC335">
        <v>37.626300000000001</v>
      </c>
      <c r="JD335">
        <v>23.8598</v>
      </c>
      <c r="JE335">
        <v>18</v>
      </c>
      <c r="JF335">
        <v>506.90499999999997</v>
      </c>
      <c r="JG335">
        <v>470.964</v>
      </c>
      <c r="JH335">
        <v>24.938600000000001</v>
      </c>
      <c r="JI335">
        <v>32.270899999999997</v>
      </c>
      <c r="JJ335">
        <v>30.000299999999999</v>
      </c>
      <c r="JK335">
        <v>32.271999999999998</v>
      </c>
      <c r="JL335">
        <v>32.246699999999997</v>
      </c>
      <c r="JM335">
        <v>21.0639</v>
      </c>
      <c r="JN335">
        <v>41.669199999999996</v>
      </c>
      <c r="JO335">
        <v>76.297799999999995</v>
      </c>
      <c r="JP335">
        <v>24.932300000000001</v>
      </c>
      <c r="JQ335">
        <v>462.92599999999999</v>
      </c>
      <c r="JR335">
        <v>18.6449</v>
      </c>
      <c r="JS335">
        <v>99.900599999999997</v>
      </c>
      <c r="JT335">
        <v>99.122500000000002</v>
      </c>
    </row>
    <row r="336" spans="1:280" x14ac:dyDescent="0.25">
      <c r="A336">
        <v>320</v>
      </c>
      <c r="B336">
        <v>1674748928.0999999</v>
      </c>
      <c r="C336">
        <v>3190.5</v>
      </c>
      <c r="D336" t="s">
        <v>1059</v>
      </c>
      <c r="E336" t="s">
        <v>1060</v>
      </c>
      <c r="F336" t="s">
        <v>412</v>
      </c>
      <c r="G336" t="s">
        <v>413</v>
      </c>
      <c r="H336" t="s">
        <v>414</v>
      </c>
      <c r="I336">
        <v>1674748928.0999999</v>
      </c>
      <c r="J336">
        <f t="shared" si="184"/>
        <v>5.4176553592386583E-3</v>
      </c>
      <c r="K336">
        <f t="shared" si="185"/>
        <v>5.4176553592386583</v>
      </c>
      <c r="L336">
        <f t="shared" si="186"/>
        <v>50.323294424636948</v>
      </c>
      <c r="M336">
        <f t="shared" si="187"/>
        <v>399.88200000000001</v>
      </c>
      <c r="N336">
        <f t="shared" si="188"/>
        <v>192.1473925853569</v>
      </c>
      <c r="O336">
        <f t="shared" si="189"/>
        <v>19.061480941815731</v>
      </c>
      <c r="P336">
        <f t="shared" si="190"/>
        <v>39.6692508777558</v>
      </c>
      <c r="Q336">
        <f t="shared" si="191"/>
        <v>0.42765545016306733</v>
      </c>
      <c r="R336">
        <f t="shared" si="192"/>
        <v>2.9210829281572801</v>
      </c>
      <c r="S336">
        <f t="shared" si="193"/>
        <v>0.39567021060183016</v>
      </c>
      <c r="T336">
        <f t="shared" si="194"/>
        <v>0.24996797922443842</v>
      </c>
      <c r="U336">
        <f t="shared" si="195"/>
        <v>344.38329860438841</v>
      </c>
      <c r="V336">
        <f t="shared" si="196"/>
        <v>28.616994944990392</v>
      </c>
      <c r="W336">
        <f t="shared" si="197"/>
        <v>27.967700000000001</v>
      </c>
      <c r="X336">
        <f t="shared" si="198"/>
        <v>3.7876999425300482</v>
      </c>
      <c r="Y336">
        <f t="shared" si="199"/>
        <v>65.171037623927702</v>
      </c>
      <c r="Z336">
        <f t="shared" si="200"/>
        <v>2.4722426490182801</v>
      </c>
      <c r="AA336">
        <f t="shared" si="201"/>
        <v>3.7934682938216562</v>
      </c>
      <c r="AB336">
        <f t="shared" si="202"/>
        <v>1.3154572935117681</v>
      </c>
      <c r="AC336">
        <f t="shared" si="203"/>
        <v>-238.91860134242484</v>
      </c>
      <c r="AD336">
        <f t="shared" si="204"/>
        <v>4.1102651356754114</v>
      </c>
      <c r="AE336">
        <f t="shared" si="205"/>
        <v>0.30665730843478262</v>
      </c>
      <c r="AF336">
        <f t="shared" si="206"/>
        <v>109.88161970607379</v>
      </c>
      <c r="AG336">
        <v>0</v>
      </c>
      <c r="AH336">
        <v>0</v>
      </c>
      <c r="AI336">
        <f t="shared" si="207"/>
        <v>1</v>
      </c>
      <c r="AJ336">
        <f t="shared" si="208"/>
        <v>0</v>
      </c>
      <c r="AK336">
        <f t="shared" si="209"/>
        <v>52439.560250961098</v>
      </c>
      <c r="AL336" t="s">
        <v>415</v>
      </c>
      <c r="AM336" t="s">
        <v>415</v>
      </c>
      <c r="AN336">
        <v>0</v>
      </c>
      <c r="AO336">
        <v>0</v>
      </c>
      <c r="AP336" t="e">
        <f t="shared" si="210"/>
        <v>#DIV/0!</v>
      </c>
      <c r="AQ336">
        <v>0</v>
      </c>
      <c r="AR336" t="s">
        <v>415</v>
      </c>
      <c r="AS336" t="s">
        <v>415</v>
      </c>
      <c r="AT336">
        <v>0</v>
      </c>
      <c r="AU336">
        <v>0</v>
      </c>
      <c r="AV336" t="e">
        <f t="shared" si="211"/>
        <v>#DIV/0!</v>
      </c>
      <c r="AW336">
        <v>0.5</v>
      </c>
      <c r="AX336">
        <f t="shared" si="212"/>
        <v>1513.243799302194</v>
      </c>
      <c r="AY336">
        <f t="shared" si="213"/>
        <v>50.323294424636948</v>
      </c>
      <c r="AZ336" t="e">
        <f t="shared" si="214"/>
        <v>#DIV/0!</v>
      </c>
      <c r="BA336">
        <f t="shared" si="215"/>
        <v>3.3255245749457332E-2</v>
      </c>
      <c r="BB336" t="e">
        <f t="shared" si="216"/>
        <v>#DIV/0!</v>
      </c>
      <c r="BC336" t="e">
        <f t="shared" si="217"/>
        <v>#DIV/0!</v>
      </c>
      <c r="BD336" t="s">
        <v>415</v>
      </c>
      <c r="BE336">
        <v>0</v>
      </c>
      <c r="BF336" t="e">
        <f t="shared" si="218"/>
        <v>#DIV/0!</v>
      </c>
      <c r="BG336" t="e">
        <f t="shared" si="219"/>
        <v>#DIV/0!</v>
      </c>
      <c r="BH336" t="e">
        <f t="shared" si="220"/>
        <v>#DIV/0!</v>
      </c>
      <c r="BI336" t="e">
        <f t="shared" si="221"/>
        <v>#DIV/0!</v>
      </c>
      <c r="BJ336" t="e">
        <f t="shared" si="222"/>
        <v>#DIV/0!</v>
      </c>
      <c r="BK336" t="e">
        <f t="shared" si="223"/>
        <v>#DIV/0!</v>
      </c>
      <c r="BL336" t="e">
        <f t="shared" si="224"/>
        <v>#DIV/0!</v>
      </c>
      <c r="BM336" t="e">
        <f t="shared" si="225"/>
        <v>#DIV/0!</v>
      </c>
      <c r="CV336">
        <f t="shared" si="226"/>
        <v>1800.07</v>
      </c>
      <c r="CW336">
        <f t="shared" si="227"/>
        <v>1513.243799302194</v>
      </c>
      <c r="CX336">
        <f t="shared" si="228"/>
        <v>0.84065830734482216</v>
      </c>
      <c r="CY336">
        <f t="shared" si="229"/>
        <v>0.19131661468964453</v>
      </c>
      <c r="CZ336">
        <v>6</v>
      </c>
      <c r="DA336">
        <v>0.5</v>
      </c>
      <c r="DB336" t="s">
        <v>416</v>
      </c>
      <c r="DC336">
        <v>2</v>
      </c>
      <c r="DD336">
        <v>1674748928.0999999</v>
      </c>
      <c r="DE336">
        <v>399.88200000000001</v>
      </c>
      <c r="DF336">
        <v>462.86500000000001</v>
      </c>
      <c r="DG336">
        <v>24.921199999999999</v>
      </c>
      <c r="DH336">
        <v>18.5825</v>
      </c>
      <c r="DI336">
        <v>403.798</v>
      </c>
      <c r="DJ336">
        <v>24.530100000000001</v>
      </c>
      <c r="DK336">
        <v>500.03699999999998</v>
      </c>
      <c r="DL336">
        <v>99.102900000000005</v>
      </c>
      <c r="DM336">
        <v>9.9491899999999994E-2</v>
      </c>
      <c r="DN336">
        <v>27.9938</v>
      </c>
      <c r="DO336">
        <v>27.967700000000001</v>
      </c>
      <c r="DP336">
        <v>999.9</v>
      </c>
      <c r="DQ336">
        <v>0</v>
      </c>
      <c r="DR336">
        <v>0</v>
      </c>
      <c r="DS336">
        <v>10041.9</v>
      </c>
      <c r="DT336">
        <v>0</v>
      </c>
      <c r="DU336">
        <v>392.90300000000002</v>
      </c>
      <c r="DV336">
        <v>-62.982199999999999</v>
      </c>
      <c r="DW336">
        <v>410.10300000000001</v>
      </c>
      <c r="DX336">
        <v>471.62900000000002</v>
      </c>
      <c r="DY336">
        <v>6.3386500000000003</v>
      </c>
      <c r="DZ336">
        <v>462.86500000000001</v>
      </c>
      <c r="EA336">
        <v>18.5825</v>
      </c>
      <c r="EB336">
        <v>2.46976</v>
      </c>
      <c r="EC336">
        <v>1.84158</v>
      </c>
      <c r="ED336">
        <v>20.828600000000002</v>
      </c>
      <c r="EE336">
        <v>16.144300000000001</v>
      </c>
      <c r="EF336">
        <v>1800.07</v>
      </c>
      <c r="EG336">
        <v>0.97799400000000003</v>
      </c>
      <c r="EH336">
        <v>2.2006499999999998E-2</v>
      </c>
      <c r="EI336">
        <v>0</v>
      </c>
      <c r="EJ336">
        <v>711.68799999999999</v>
      </c>
      <c r="EK336">
        <v>5.0010599999999998</v>
      </c>
      <c r="EL336">
        <v>13219.4</v>
      </c>
      <c r="EM336">
        <v>16711.599999999999</v>
      </c>
      <c r="EN336">
        <v>47.75</v>
      </c>
      <c r="EO336">
        <v>48.686999999999998</v>
      </c>
      <c r="EP336">
        <v>48.686999999999998</v>
      </c>
      <c r="EQ336">
        <v>47.625</v>
      </c>
      <c r="ER336">
        <v>48.686999999999998</v>
      </c>
      <c r="ES336">
        <v>1755.57</v>
      </c>
      <c r="ET336">
        <v>39.5</v>
      </c>
      <c r="EU336">
        <v>0</v>
      </c>
      <c r="EV336">
        <v>1674748925.3</v>
      </c>
      <c r="EW336">
        <v>0</v>
      </c>
      <c r="EX336">
        <v>711.49167999999986</v>
      </c>
      <c r="EY336">
        <v>1.5095384616776559</v>
      </c>
      <c r="EZ336">
        <v>-2.4615384647829139</v>
      </c>
      <c r="FA336">
        <v>13218.736000000001</v>
      </c>
      <c r="FB336">
        <v>15</v>
      </c>
      <c r="FC336">
        <v>1674745522.0999999</v>
      </c>
      <c r="FD336" t="s">
        <v>417</v>
      </c>
      <c r="FE336">
        <v>1674745522.0999999</v>
      </c>
      <c r="FF336">
        <v>1674745515.0999999</v>
      </c>
      <c r="FG336">
        <v>2</v>
      </c>
      <c r="FH336">
        <v>7.9000000000000001E-2</v>
      </c>
      <c r="FI336">
        <v>5.8000000000000003E-2</v>
      </c>
      <c r="FJ336">
        <v>-3.89</v>
      </c>
      <c r="FK336">
        <v>9.4E-2</v>
      </c>
      <c r="FL336">
        <v>383</v>
      </c>
      <c r="FM336">
        <v>18</v>
      </c>
      <c r="FN336">
        <v>0.28000000000000003</v>
      </c>
      <c r="FO336">
        <v>0.05</v>
      </c>
      <c r="FP336">
        <v>50.261233982229939</v>
      </c>
      <c r="FQ336">
        <v>0.35730170550087109</v>
      </c>
      <c r="FR336">
        <v>6.250601081676592E-2</v>
      </c>
      <c r="FS336">
        <v>-1</v>
      </c>
      <c r="FT336">
        <v>0.42563770000304718</v>
      </c>
      <c r="FU336">
        <v>6.3630920844693932E-3</v>
      </c>
      <c r="FV336">
        <v>8.7127466667135777E-4</v>
      </c>
      <c r="FW336">
        <v>-1</v>
      </c>
      <c r="FX336">
        <v>0</v>
      </c>
      <c r="FY336">
        <v>0</v>
      </c>
      <c r="FZ336" t="s">
        <v>418</v>
      </c>
      <c r="GA336">
        <v>2.97783</v>
      </c>
      <c r="GB336">
        <v>2.8061799999999999</v>
      </c>
      <c r="GC336">
        <v>9.7595799999999996E-2</v>
      </c>
      <c r="GD336">
        <v>0.10696700000000001</v>
      </c>
      <c r="GE336">
        <v>0.12127499999999999</v>
      </c>
      <c r="GF336">
        <v>9.8831299999999997E-2</v>
      </c>
      <c r="GG336">
        <v>26671</v>
      </c>
      <c r="GH336">
        <v>24488.7</v>
      </c>
      <c r="GI336">
        <v>26568.799999999999</v>
      </c>
      <c r="GJ336">
        <v>25898</v>
      </c>
      <c r="GK336">
        <v>31767.200000000001</v>
      </c>
      <c r="GL336">
        <v>32935.800000000003</v>
      </c>
      <c r="GM336">
        <v>37642.300000000003</v>
      </c>
      <c r="GN336">
        <v>38417.9</v>
      </c>
      <c r="GO336">
        <v>1.97593</v>
      </c>
      <c r="GP336">
        <v>1.9310499999999999</v>
      </c>
      <c r="GQ336">
        <v>6.2473099999999997E-2</v>
      </c>
      <c r="GR336">
        <v>0</v>
      </c>
      <c r="GS336">
        <v>26.9468</v>
      </c>
      <c r="GT336">
        <v>999.9</v>
      </c>
      <c r="GU336">
        <v>52</v>
      </c>
      <c r="GV336">
        <v>32.299999999999997</v>
      </c>
      <c r="GW336">
        <v>25.4848</v>
      </c>
      <c r="GX336">
        <v>61.381300000000003</v>
      </c>
      <c r="GY336">
        <v>12.0913</v>
      </c>
      <c r="GZ336">
        <v>1</v>
      </c>
      <c r="HA336">
        <v>0.39874199999999999</v>
      </c>
      <c r="HB336">
        <v>2.3140999999999998</v>
      </c>
      <c r="HC336">
        <v>20.241</v>
      </c>
      <c r="HD336">
        <v>5.2093499999999997</v>
      </c>
      <c r="HE336">
        <v>11.9381</v>
      </c>
      <c r="HF336">
        <v>4.9874999999999998</v>
      </c>
      <c r="HG336">
        <v>3.2909999999999999</v>
      </c>
      <c r="HH336">
        <v>9999</v>
      </c>
      <c r="HI336">
        <v>9999</v>
      </c>
      <c r="HJ336">
        <v>9999</v>
      </c>
      <c r="HK336">
        <v>999.9</v>
      </c>
      <c r="HL336">
        <v>1.8702000000000001</v>
      </c>
      <c r="HM336">
        <v>1.87652</v>
      </c>
      <c r="HN336">
        <v>1.87425</v>
      </c>
      <c r="HO336">
        <v>1.87256</v>
      </c>
      <c r="HP336">
        <v>1.8730199999999999</v>
      </c>
      <c r="HQ336">
        <v>1.8703399999999999</v>
      </c>
      <c r="HR336">
        <v>1.87626</v>
      </c>
      <c r="HS336">
        <v>1.8753200000000001</v>
      </c>
      <c r="HT336">
        <v>5</v>
      </c>
      <c r="HU336">
        <v>0</v>
      </c>
      <c r="HV336">
        <v>0</v>
      </c>
      <c r="HW336">
        <v>0</v>
      </c>
      <c r="HX336" t="s">
        <v>419</v>
      </c>
      <c r="HY336" t="s">
        <v>420</v>
      </c>
      <c r="HZ336" t="s">
        <v>421</v>
      </c>
      <c r="IA336" t="s">
        <v>422</v>
      </c>
      <c r="IB336" t="s">
        <v>422</v>
      </c>
      <c r="IC336" t="s">
        <v>421</v>
      </c>
      <c r="ID336">
        <v>0</v>
      </c>
      <c r="IE336">
        <v>100</v>
      </c>
      <c r="IF336">
        <v>100</v>
      </c>
      <c r="IG336">
        <v>-3.9159999999999999</v>
      </c>
      <c r="IH336">
        <v>0.3911</v>
      </c>
      <c r="II336">
        <v>-3.1183980323874012</v>
      </c>
      <c r="IJ336">
        <v>-2.536945948238235E-3</v>
      </c>
      <c r="IK336">
        <v>1.581473279927893E-6</v>
      </c>
      <c r="IL336">
        <v>-4.6698293441882044E-10</v>
      </c>
      <c r="IM336">
        <v>-0.1212426229721789</v>
      </c>
      <c r="IN336">
        <v>-1.5895243091576399E-2</v>
      </c>
      <c r="IO336">
        <v>1.559614309849521E-3</v>
      </c>
      <c r="IP336">
        <v>-2.4566050869858518E-6</v>
      </c>
      <c r="IQ336">
        <v>2</v>
      </c>
      <c r="IR336">
        <v>2224</v>
      </c>
      <c r="IS336">
        <v>2</v>
      </c>
      <c r="IT336">
        <v>25</v>
      </c>
      <c r="IU336">
        <v>56.8</v>
      </c>
      <c r="IV336">
        <v>56.9</v>
      </c>
      <c r="IW336">
        <v>1.0510299999999999</v>
      </c>
      <c r="IX336">
        <v>2.47437</v>
      </c>
      <c r="IY336">
        <v>1.65039</v>
      </c>
      <c r="IZ336">
        <v>2.2973599999999998</v>
      </c>
      <c r="JA336">
        <v>1.50024</v>
      </c>
      <c r="JB336">
        <v>2.3339799999999999</v>
      </c>
      <c r="JC336">
        <v>37.626300000000001</v>
      </c>
      <c r="JD336">
        <v>23.8598</v>
      </c>
      <c r="JE336">
        <v>18</v>
      </c>
      <c r="JF336">
        <v>506.81400000000002</v>
      </c>
      <c r="JG336">
        <v>471.03699999999998</v>
      </c>
      <c r="JH336">
        <v>24.929300000000001</v>
      </c>
      <c r="JI336">
        <v>32.271900000000002</v>
      </c>
      <c r="JJ336">
        <v>30.0001</v>
      </c>
      <c r="JK336">
        <v>32.273000000000003</v>
      </c>
      <c r="JL336">
        <v>32.249499999999998</v>
      </c>
      <c r="JM336">
        <v>21.0671</v>
      </c>
      <c r="JN336">
        <v>41.669199999999996</v>
      </c>
      <c r="JO336">
        <v>75.924000000000007</v>
      </c>
      <c r="JP336">
        <v>24.941099999999999</v>
      </c>
      <c r="JQ336">
        <v>462.95299999999997</v>
      </c>
      <c r="JR336">
        <v>18.635899999999999</v>
      </c>
      <c r="JS336">
        <v>99.898200000000003</v>
      </c>
      <c r="JT336">
        <v>99.123199999999997</v>
      </c>
    </row>
    <row r="337" spans="1:280" x14ac:dyDescent="0.25">
      <c r="A337">
        <v>321</v>
      </c>
      <c r="B337">
        <v>1674748938.0999999</v>
      </c>
      <c r="C337">
        <v>3200.5</v>
      </c>
      <c r="D337" t="s">
        <v>1061</v>
      </c>
      <c r="E337" t="s">
        <v>1062</v>
      </c>
      <c r="F337" t="s">
        <v>412</v>
      </c>
      <c r="G337" t="s">
        <v>413</v>
      </c>
      <c r="H337" t="s">
        <v>414</v>
      </c>
      <c r="I337">
        <v>1674748938.0999999</v>
      </c>
      <c r="J337">
        <f t="shared" ref="J337:J400" si="230">(K337)/1000</f>
        <v>5.4298332037900155E-3</v>
      </c>
      <c r="K337">
        <f t="shared" ref="K337:K400" si="231">1000*DK337*AI337*(DG337-DH337)/(100*CZ337*(1000-AI337*DG337))</f>
        <v>5.4298332037900154</v>
      </c>
      <c r="L337">
        <f t="shared" ref="L337:L400" si="232">DK337*AI337*(DF337-DE337*(1000-AI337*DH337)/(1000-AI337*DG337))/(100*CZ337)</f>
        <v>50.389645019633399</v>
      </c>
      <c r="M337">
        <f t="shared" ref="M337:M400" si="233">DE337 - IF(AI337&gt;1, L337*CZ337*100/(AK337*DS337), 0)</f>
        <v>399.86700000000002</v>
      </c>
      <c r="N337">
        <f t="shared" ref="N337:N400" si="234">((T337-J337/2)*M337-L337)/(T337+J337/2)</f>
        <v>192.02072068871439</v>
      </c>
      <c r="O337">
        <f t="shared" ref="O337:O400" si="235">N337*(DL337+DM337)/1000</f>
        <v>19.048847944269411</v>
      </c>
      <c r="P337">
        <f t="shared" ref="P337:P400" si="236">(DE337 - IF(AI337&gt;1, L337*CZ337*100/(AK337*DS337), 0))*(DL337+DM337)/1000</f>
        <v>39.667623648174605</v>
      </c>
      <c r="Q337">
        <f t="shared" ref="Q337:Q400" si="237">2/((1/S337-1/R337)+SIGN(S337)*SQRT((1/S337-1/R337)*(1/S337-1/R337) + 4*DA337/((DA337+1)*(DA337+1))*(2*1/S337*1/R337-1/R337*1/R337)))</f>
        <v>0.42809519123985207</v>
      </c>
      <c r="R337">
        <f t="shared" ref="R337:R400" si="238">IF(LEFT(DB337,1)&lt;&gt;"0",IF(LEFT(DB337,1)="1",3,DC337),$D$5+$E$5*(DS337*DL337/($K$5*1000))+$F$5*(DS337*DL337/($K$5*1000))*MAX(MIN(CZ337,$J$5),$I$5)*MAX(MIN(CZ337,$J$5),$I$5)+$G$5*MAX(MIN(CZ337,$J$5),$I$5)*(DS337*DL337/($K$5*1000))+$H$5*(DS337*DL337/($K$5*1000))*(DS337*DL337/($K$5*1000)))</f>
        <v>2.913857024893844</v>
      </c>
      <c r="S337">
        <f t="shared" ref="S337:S400" si="239">J337*(1000-(1000*0.61365*EXP(17.502*W337/(240.97+W337))/(DL337+DM337)+DG337)/2)/(1000*0.61365*EXP(17.502*W337/(240.97+W337))/(DL337+DM337)-DG337)</f>
        <v>0.39597369416738215</v>
      </c>
      <c r="T337">
        <f t="shared" ref="T337:T400" si="240">1/((DA337+1)/(Q337/1.6)+1/(R337/1.37)) + DA337/((DA337+1)/(Q337/1.6) + DA337/(R337/1.37))</f>
        <v>0.25016839844948657</v>
      </c>
      <c r="U337">
        <f t="shared" ref="U337:U400" si="241">(CV337*CY337)</f>
        <v>344.37949860437288</v>
      </c>
      <c r="V337">
        <f t="shared" ref="V337:V400" si="242">(DN337+(U337+2*0.95*0.0000000567*(((DN337+$B$7)+273)^4-(DN337+273)^4)-44100*J337)/(1.84*29.3*R337+8*0.95*0.0000000567*(DN337+273)^3))</f>
        <v>28.61672893158272</v>
      </c>
      <c r="W337">
        <f t="shared" ref="W337:W400" si="243">($C$7*DO337+$D$7*DP337+$E$7*V337)</f>
        <v>27.970500000000001</v>
      </c>
      <c r="X337">
        <f t="shared" ref="X337:X400" si="244">0.61365*EXP(17.502*W337/(240.97+W337))</f>
        <v>3.7883184028135153</v>
      </c>
      <c r="Y337">
        <f t="shared" ref="Y337:Y400" si="245">(Z337/AA337*100)</f>
        <v>65.130332649124583</v>
      </c>
      <c r="Z337">
        <f t="shared" ref="Z337:Z400" si="246">DG337*(DL337+DM337)/1000</f>
        <v>2.4709145867660198</v>
      </c>
      <c r="AA337">
        <f t="shared" ref="AA337:AA400" si="247">0.61365*EXP(17.502*DN337/(240.97+DN337))</f>
        <v>3.7938000410308539</v>
      </c>
      <c r="AB337">
        <f t="shared" ref="AB337:AB400" si="248">(X337-DG337*(DL337+DM337)/1000)</f>
        <v>1.3174038160474955</v>
      </c>
      <c r="AC337">
        <f t="shared" ref="AC337:AC400" si="249">(-J337*44100)</f>
        <v>-239.45564428713968</v>
      </c>
      <c r="AD337">
        <f t="shared" ref="AD337:AD400" si="250">2*29.3*R337*0.92*(DN337-W337)</f>
        <v>3.8958781261665578</v>
      </c>
      <c r="AE337">
        <f t="shared" ref="AE337:AE400" si="251">2*0.95*0.0000000567*(((DN337+$B$7)+273)^4-(W337+273)^4)</f>
        <v>0.29138943393920747</v>
      </c>
      <c r="AF337">
        <f t="shared" ref="AF337:AF400" si="252">U337+AE337+AC337+AD337</f>
        <v>109.111121877339</v>
      </c>
      <c r="AG337">
        <v>0</v>
      </c>
      <c r="AH337">
        <v>0</v>
      </c>
      <c r="AI337">
        <f t="shared" ref="AI337:AI400" si="253">IF(AG337*$H$13&gt;=AK337,1,(AK337/(AK337-AG337*$H$13)))</f>
        <v>1</v>
      </c>
      <c r="AJ337">
        <f t="shared" ref="AJ337:AJ400" si="254">(AI337-1)*100</f>
        <v>0</v>
      </c>
      <c r="AK337">
        <f t="shared" ref="AK337:AK400" si="255">MAX(0,($B$13+$C$13*DS337)/(1+$D$13*DS337)*DL337/(DN337+273)*$E$13)</f>
        <v>52232.166853015246</v>
      </c>
      <c r="AL337" t="s">
        <v>415</v>
      </c>
      <c r="AM337" t="s">
        <v>415</v>
      </c>
      <c r="AN337">
        <v>0</v>
      </c>
      <c r="AO337">
        <v>0</v>
      </c>
      <c r="AP337" t="e">
        <f t="shared" ref="AP337:AP400" si="256">1-AN337/AO337</f>
        <v>#DIV/0!</v>
      </c>
      <c r="AQ337">
        <v>0</v>
      </c>
      <c r="AR337" t="s">
        <v>415</v>
      </c>
      <c r="AS337" t="s">
        <v>415</v>
      </c>
      <c r="AT337">
        <v>0</v>
      </c>
      <c r="AU337">
        <v>0</v>
      </c>
      <c r="AV337" t="e">
        <f t="shared" ref="AV337:AV400" si="257">1-AT337/AU337</f>
        <v>#DIV/0!</v>
      </c>
      <c r="AW337">
        <v>0.5</v>
      </c>
      <c r="AX337">
        <f t="shared" ref="AX337:AX400" si="258">CW337</f>
        <v>1513.2269993021862</v>
      </c>
      <c r="AY337">
        <f t="shared" ref="AY337:AY400" si="259">L337</f>
        <v>50.389645019633399</v>
      </c>
      <c r="AZ337" t="e">
        <f t="shared" ref="AZ337:AZ400" si="260">AV337*AW337*AX337</f>
        <v>#DIV/0!</v>
      </c>
      <c r="BA337">
        <f t="shared" ref="BA337:BA400" si="261">(AY337-AQ337)/AX337</f>
        <v>3.3299462038987031E-2</v>
      </c>
      <c r="BB337" t="e">
        <f t="shared" ref="BB337:BB400" si="262">(AO337-AU337)/AU337</f>
        <v>#DIV/0!</v>
      </c>
      <c r="BC337" t="e">
        <f t="shared" ref="BC337:BC400" si="263">AN337/(AP337+AN337/AU337)</f>
        <v>#DIV/0!</v>
      </c>
      <c r="BD337" t="s">
        <v>415</v>
      </c>
      <c r="BE337">
        <v>0</v>
      </c>
      <c r="BF337" t="e">
        <f t="shared" ref="BF337:BF400" si="264">IF(BE337&lt;&gt;0, BE337, BC337)</f>
        <v>#DIV/0!</v>
      </c>
      <c r="BG337" t="e">
        <f t="shared" ref="BG337:BG400" si="265">1-BF337/AU337</f>
        <v>#DIV/0!</v>
      </c>
      <c r="BH337" t="e">
        <f t="shared" ref="BH337:BH400" si="266">(AU337-AT337)/(AU337-BF337)</f>
        <v>#DIV/0!</v>
      </c>
      <c r="BI337" t="e">
        <f t="shared" ref="BI337:BI400" si="267">(AO337-AU337)/(AO337-BF337)</f>
        <v>#DIV/0!</v>
      </c>
      <c r="BJ337" t="e">
        <f t="shared" ref="BJ337:BJ400" si="268">(AU337-AT337)/(AU337-AN337)</f>
        <v>#DIV/0!</v>
      </c>
      <c r="BK337" t="e">
        <f t="shared" ref="BK337:BK400" si="269">(AO337-AU337)/(AO337-AN337)</f>
        <v>#DIV/0!</v>
      </c>
      <c r="BL337" t="e">
        <f t="shared" ref="BL337:BL400" si="270">(BH337*BF337/AT337)</f>
        <v>#DIV/0!</v>
      </c>
      <c r="BM337" t="e">
        <f t="shared" ref="BM337:BM400" si="271">(1-BL337)</f>
        <v>#DIV/0!</v>
      </c>
      <c r="CV337">
        <f t="shared" ref="CV337:CV400" si="272">$B$11*DT337+$C$11*DU337+$F$11*EF337*(1-EI337)</f>
        <v>1800.05</v>
      </c>
      <c r="CW337">
        <f t="shared" ref="CW337:CW400" si="273">CV337*CX337</f>
        <v>1513.2269993021862</v>
      </c>
      <c r="CX337">
        <f t="shared" ref="CX337:CX400" si="274">($B$11*$D$9+$C$11*$D$9+$F$11*((ES337+EK337)/MAX(ES337+EK337+ET337, 0.1)*$I$9+ET337/MAX(ES337+EK337+ET337, 0.1)*$J$9))/($B$11+$C$11+$F$11)</f>
        <v>0.84065831465914076</v>
      </c>
      <c r="CY337">
        <f t="shared" ref="CY337:CY400" si="275">($B$11*$K$9+$C$11*$K$9+$F$11*((ES337+EK337)/MAX(ES337+EK337+ET337, 0.1)*$P$9+ET337/MAX(ES337+EK337+ET337, 0.1)*$Q$9))/($B$11+$C$11+$F$11)</f>
        <v>0.19131662931828167</v>
      </c>
      <c r="CZ337">
        <v>6</v>
      </c>
      <c r="DA337">
        <v>0.5</v>
      </c>
      <c r="DB337" t="s">
        <v>416</v>
      </c>
      <c r="DC337">
        <v>2</v>
      </c>
      <c r="DD337">
        <v>1674748938.0999999</v>
      </c>
      <c r="DE337">
        <v>399.86700000000002</v>
      </c>
      <c r="DF337">
        <v>462.93700000000001</v>
      </c>
      <c r="DG337">
        <v>24.907900000000001</v>
      </c>
      <c r="DH337">
        <v>18.5547</v>
      </c>
      <c r="DI337">
        <v>403.78300000000002</v>
      </c>
      <c r="DJ337">
        <v>24.517600000000002</v>
      </c>
      <c r="DK337">
        <v>500.024</v>
      </c>
      <c r="DL337">
        <v>99.102199999999996</v>
      </c>
      <c r="DM337">
        <v>9.9843799999999996E-2</v>
      </c>
      <c r="DN337">
        <v>27.9953</v>
      </c>
      <c r="DO337">
        <v>27.970500000000001</v>
      </c>
      <c r="DP337">
        <v>999.9</v>
      </c>
      <c r="DQ337">
        <v>0</v>
      </c>
      <c r="DR337">
        <v>0</v>
      </c>
      <c r="DS337">
        <v>10000.6</v>
      </c>
      <c r="DT337">
        <v>0</v>
      </c>
      <c r="DU337">
        <v>393.161</v>
      </c>
      <c r="DV337">
        <v>-63.069800000000001</v>
      </c>
      <c r="DW337">
        <v>410.08100000000002</v>
      </c>
      <c r="DX337">
        <v>471.68900000000002</v>
      </c>
      <c r="DY337">
        <v>6.3532500000000001</v>
      </c>
      <c r="DZ337">
        <v>462.93700000000001</v>
      </c>
      <c r="EA337">
        <v>18.5547</v>
      </c>
      <c r="EB337">
        <v>2.4684300000000001</v>
      </c>
      <c r="EC337">
        <v>1.8388100000000001</v>
      </c>
      <c r="ED337">
        <v>20.819800000000001</v>
      </c>
      <c r="EE337">
        <v>16.1206</v>
      </c>
      <c r="EF337">
        <v>1800.05</v>
      </c>
      <c r="EG337">
        <v>0.977993</v>
      </c>
      <c r="EH337">
        <v>2.2006600000000001E-2</v>
      </c>
      <c r="EI337">
        <v>0</v>
      </c>
      <c r="EJ337">
        <v>711.14099999999996</v>
      </c>
      <c r="EK337">
        <v>5.0010599999999998</v>
      </c>
      <c r="EL337">
        <v>13219.7</v>
      </c>
      <c r="EM337">
        <v>16711.400000000001</v>
      </c>
      <c r="EN337">
        <v>47.75</v>
      </c>
      <c r="EO337">
        <v>48.686999999999998</v>
      </c>
      <c r="EP337">
        <v>48.686999999999998</v>
      </c>
      <c r="EQ337">
        <v>47.686999999999998</v>
      </c>
      <c r="ER337">
        <v>48.75</v>
      </c>
      <c r="ES337">
        <v>1755.55</v>
      </c>
      <c r="ET337">
        <v>39.5</v>
      </c>
      <c r="EU337">
        <v>0</v>
      </c>
      <c r="EV337">
        <v>1674748935.5</v>
      </c>
      <c r="EW337">
        <v>0</v>
      </c>
      <c r="EX337">
        <v>711.4021923076923</v>
      </c>
      <c r="EY337">
        <v>-1.8881709339848669</v>
      </c>
      <c r="EZ337">
        <v>-2.5811966121734029</v>
      </c>
      <c r="FA337">
        <v>13218.688461538461</v>
      </c>
      <c r="FB337">
        <v>15</v>
      </c>
      <c r="FC337">
        <v>1674745522.0999999</v>
      </c>
      <c r="FD337" t="s">
        <v>417</v>
      </c>
      <c r="FE337">
        <v>1674745522.0999999</v>
      </c>
      <c r="FF337">
        <v>1674745515.0999999</v>
      </c>
      <c r="FG337">
        <v>2</v>
      </c>
      <c r="FH337">
        <v>7.9000000000000001E-2</v>
      </c>
      <c r="FI337">
        <v>5.8000000000000003E-2</v>
      </c>
      <c r="FJ337">
        <v>-3.89</v>
      </c>
      <c r="FK337">
        <v>9.4E-2</v>
      </c>
      <c r="FL337">
        <v>383</v>
      </c>
      <c r="FM337">
        <v>18</v>
      </c>
      <c r="FN337">
        <v>0.28000000000000003</v>
      </c>
      <c r="FO337">
        <v>0.05</v>
      </c>
      <c r="FP337">
        <v>50.319433789383467</v>
      </c>
      <c r="FQ337">
        <v>0.2476945534082691</v>
      </c>
      <c r="FR337">
        <v>3.7776894478691127E-2</v>
      </c>
      <c r="FS337">
        <v>-1</v>
      </c>
      <c r="FT337">
        <v>0.42744261208656031</v>
      </c>
      <c r="FU337">
        <v>1.2717272149259671E-2</v>
      </c>
      <c r="FV337">
        <v>1.4255324485276781E-3</v>
      </c>
      <c r="FW337">
        <v>-1</v>
      </c>
      <c r="FX337">
        <v>0</v>
      </c>
      <c r="FY337">
        <v>0</v>
      </c>
      <c r="FZ337" t="s">
        <v>418</v>
      </c>
      <c r="GA337">
        <v>2.9777999999999998</v>
      </c>
      <c r="GB337">
        <v>2.8061699999999998</v>
      </c>
      <c r="GC337">
        <v>9.7591800000000006E-2</v>
      </c>
      <c r="GD337">
        <v>0.106979</v>
      </c>
      <c r="GE337">
        <v>0.12123100000000001</v>
      </c>
      <c r="GF337">
        <v>9.8726599999999998E-2</v>
      </c>
      <c r="GG337">
        <v>26671.5</v>
      </c>
      <c r="GH337">
        <v>24488.3</v>
      </c>
      <c r="GI337">
        <v>26569.200000000001</v>
      </c>
      <c r="GJ337">
        <v>25898</v>
      </c>
      <c r="GK337">
        <v>31769</v>
      </c>
      <c r="GL337">
        <v>32939.699999999997</v>
      </c>
      <c r="GM337">
        <v>37642.699999999997</v>
      </c>
      <c r="GN337">
        <v>38418</v>
      </c>
      <c r="GO337">
        <v>1.976</v>
      </c>
      <c r="GP337">
        <v>1.9309700000000001</v>
      </c>
      <c r="GQ337">
        <v>6.2957399999999997E-2</v>
      </c>
      <c r="GR337">
        <v>0</v>
      </c>
      <c r="GS337">
        <v>26.941700000000001</v>
      </c>
      <c r="GT337">
        <v>999.9</v>
      </c>
      <c r="GU337">
        <v>52</v>
      </c>
      <c r="GV337">
        <v>32.299999999999997</v>
      </c>
      <c r="GW337">
        <v>25.484400000000001</v>
      </c>
      <c r="GX337">
        <v>61.731299999999997</v>
      </c>
      <c r="GY337">
        <v>12.1234</v>
      </c>
      <c r="GZ337">
        <v>1</v>
      </c>
      <c r="HA337">
        <v>0.398567</v>
      </c>
      <c r="HB337">
        <v>2.26247</v>
      </c>
      <c r="HC337">
        <v>20.241599999999998</v>
      </c>
      <c r="HD337">
        <v>5.2098000000000004</v>
      </c>
      <c r="HE337">
        <v>11.9381</v>
      </c>
      <c r="HF337">
        <v>4.9873500000000002</v>
      </c>
      <c r="HG337">
        <v>3.2909799999999998</v>
      </c>
      <c r="HH337">
        <v>9999</v>
      </c>
      <c r="HI337">
        <v>9999</v>
      </c>
      <c r="HJ337">
        <v>9999</v>
      </c>
      <c r="HK337">
        <v>999.9</v>
      </c>
      <c r="HL337">
        <v>1.8702399999999999</v>
      </c>
      <c r="HM337">
        <v>1.87653</v>
      </c>
      <c r="HN337">
        <v>1.87425</v>
      </c>
      <c r="HO337">
        <v>1.87256</v>
      </c>
      <c r="HP337">
        <v>1.8730100000000001</v>
      </c>
      <c r="HQ337">
        <v>1.87035</v>
      </c>
      <c r="HR337">
        <v>1.8762399999999999</v>
      </c>
      <c r="HS337">
        <v>1.8753200000000001</v>
      </c>
      <c r="HT337">
        <v>5</v>
      </c>
      <c r="HU337">
        <v>0</v>
      </c>
      <c r="HV337">
        <v>0</v>
      </c>
      <c r="HW337">
        <v>0</v>
      </c>
      <c r="HX337" t="s">
        <v>419</v>
      </c>
      <c r="HY337" t="s">
        <v>420</v>
      </c>
      <c r="HZ337" t="s">
        <v>421</v>
      </c>
      <c r="IA337" t="s">
        <v>422</v>
      </c>
      <c r="IB337" t="s">
        <v>422</v>
      </c>
      <c r="IC337" t="s">
        <v>421</v>
      </c>
      <c r="ID337">
        <v>0</v>
      </c>
      <c r="IE337">
        <v>100</v>
      </c>
      <c r="IF337">
        <v>100</v>
      </c>
      <c r="IG337">
        <v>-3.9159999999999999</v>
      </c>
      <c r="IH337">
        <v>0.39029999999999998</v>
      </c>
      <c r="II337">
        <v>-3.1183980323874012</v>
      </c>
      <c r="IJ337">
        <v>-2.536945948238235E-3</v>
      </c>
      <c r="IK337">
        <v>1.581473279927893E-6</v>
      </c>
      <c r="IL337">
        <v>-4.6698293441882044E-10</v>
      </c>
      <c r="IM337">
        <v>-0.1212426229721789</v>
      </c>
      <c r="IN337">
        <v>-1.5895243091576399E-2</v>
      </c>
      <c r="IO337">
        <v>1.559614309849521E-3</v>
      </c>
      <c r="IP337">
        <v>-2.4566050869858518E-6</v>
      </c>
      <c r="IQ337">
        <v>2</v>
      </c>
      <c r="IR337">
        <v>2224</v>
      </c>
      <c r="IS337">
        <v>2</v>
      </c>
      <c r="IT337">
        <v>25</v>
      </c>
      <c r="IU337">
        <v>56.9</v>
      </c>
      <c r="IV337">
        <v>57</v>
      </c>
      <c r="IW337">
        <v>1.0510299999999999</v>
      </c>
      <c r="IX337">
        <v>2.4731399999999999</v>
      </c>
      <c r="IY337">
        <v>1.65039</v>
      </c>
      <c r="IZ337">
        <v>2.2961399999999998</v>
      </c>
      <c r="JA337">
        <v>1.50024</v>
      </c>
      <c r="JB337">
        <v>2.34009</v>
      </c>
      <c r="JC337">
        <v>37.650399999999998</v>
      </c>
      <c r="JD337">
        <v>23.8598</v>
      </c>
      <c r="JE337">
        <v>18</v>
      </c>
      <c r="JF337">
        <v>506.87900000000002</v>
      </c>
      <c r="JG337">
        <v>470.98700000000002</v>
      </c>
      <c r="JH337">
        <v>24.943300000000001</v>
      </c>
      <c r="JI337">
        <v>32.273699999999998</v>
      </c>
      <c r="JJ337">
        <v>30.0001</v>
      </c>
      <c r="JK337">
        <v>32.274799999999999</v>
      </c>
      <c r="JL337">
        <v>32.249499999999998</v>
      </c>
      <c r="JM337">
        <v>21.069700000000001</v>
      </c>
      <c r="JN337">
        <v>41.386299999999999</v>
      </c>
      <c r="JO337">
        <v>75.924000000000007</v>
      </c>
      <c r="JP337">
        <v>24.949000000000002</v>
      </c>
      <c r="JQ337">
        <v>463.04399999999998</v>
      </c>
      <c r="JR337">
        <v>18.645099999999999</v>
      </c>
      <c r="JS337">
        <v>99.899299999999997</v>
      </c>
      <c r="JT337">
        <v>99.1233</v>
      </c>
    </row>
    <row r="338" spans="1:280" x14ac:dyDescent="0.25">
      <c r="A338">
        <v>322</v>
      </c>
      <c r="B338">
        <v>1674748948.0999999</v>
      </c>
      <c r="C338">
        <v>3210.5</v>
      </c>
      <c r="D338" t="s">
        <v>1063</v>
      </c>
      <c r="E338" t="s">
        <v>1064</v>
      </c>
      <c r="F338" t="s">
        <v>412</v>
      </c>
      <c r="G338" t="s">
        <v>413</v>
      </c>
      <c r="H338" t="s">
        <v>414</v>
      </c>
      <c r="I338">
        <v>1674748948.0999999</v>
      </c>
      <c r="J338">
        <f t="shared" si="230"/>
        <v>5.3974949050007446E-3</v>
      </c>
      <c r="K338">
        <f t="shared" si="231"/>
        <v>5.3974949050007446</v>
      </c>
      <c r="L338">
        <f t="shared" si="232"/>
        <v>50.365125805996726</v>
      </c>
      <c r="M338">
        <f t="shared" si="233"/>
        <v>399.93400000000003</v>
      </c>
      <c r="N338">
        <f t="shared" si="234"/>
        <v>191.14285688127674</v>
      </c>
      <c r="O338">
        <f t="shared" si="235"/>
        <v>18.962043480021734</v>
      </c>
      <c r="P338">
        <f t="shared" si="236"/>
        <v>39.674859007937407</v>
      </c>
      <c r="Q338">
        <f t="shared" si="237"/>
        <v>0.42569226378261787</v>
      </c>
      <c r="R338">
        <f t="shared" si="238"/>
        <v>2.9153155602117806</v>
      </c>
      <c r="S338">
        <f t="shared" si="239"/>
        <v>0.39393064325779609</v>
      </c>
      <c r="T338">
        <f t="shared" si="240"/>
        <v>0.24886253406923114</v>
      </c>
      <c r="U338">
        <f t="shared" si="241"/>
        <v>344.37569860435741</v>
      </c>
      <c r="V338">
        <f t="shared" si="242"/>
        <v>28.625959176523367</v>
      </c>
      <c r="W338">
        <f t="shared" si="243"/>
        <v>27.966899999999999</v>
      </c>
      <c r="X338">
        <f t="shared" si="244"/>
        <v>3.7875232557724483</v>
      </c>
      <c r="Y338">
        <f t="shared" si="245"/>
        <v>65.132352092180938</v>
      </c>
      <c r="Z338">
        <f t="shared" si="246"/>
        <v>2.4711496656993899</v>
      </c>
      <c r="AA338">
        <f t="shared" si="247"/>
        <v>3.7940433384042467</v>
      </c>
      <c r="AB338">
        <f t="shared" si="248"/>
        <v>1.3163735900730584</v>
      </c>
      <c r="AC338">
        <f t="shared" si="249"/>
        <v>-238.02952531053285</v>
      </c>
      <c r="AD338">
        <f t="shared" si="250"/>
        <v>4.6365295282234182</v>
      </c>
      <c r="AE338">
        <f t="shared" si="251"/>
        <v>0.34660811325623564</v>
      </c>
      <c r="AF338">
        <f t="shared" si="252"/>
        <v>111.32931093530424</v>
      </c>
      <c r="AG338">
        <v>0</v>
      </c>
      <c r="AH338">
        <v>0</v>
      </c>
      <c r="AI338">
        <f t="shared" si="253"/>
        <v>1</v>
      </c>
      <c r="AJ338">
        <f t="shared" si="254"/>
        <v>0</v>
      </c>
      <c r="AK338">
        <f t="shared" si="255"/>
        <v>52273.786055404627</v>
      </c>
      <c r="AL338" t="s">
        <v>415</v>
      </c>
      <c r="AM338" t="s">
        <v>415</v>
      </c>
      <c r="AN338">
        <v>0</v>
      </c>
      <c r="AO338">
        <v>0</v>
      </c>
      <c r="AP338" t="e">
        <f t="shared" si="256"/>
        <v>#DIV/0!</v>
      </c>
      <c r="AQ338">
        <v>0</v>
      </c>
      <c r="AR338" t="s">
        <v>415</v>
      </c>
      <c r="AS338" t="s">
        <v>415</v>
      </c>
      <c r="AT338">
        <v>0</v>
      </c>
      <c r="AU338">
        <v>0</v>
      </c>
      <c r="AV338" t="e">
        <f t="shared" si="257"/>
        <v>#DIV/0!</v>
      </c>
      <c r="AW338">
        <v>0.5</v>
      </c>
      <c r="AX338">
        <f t="shared" si="258"/>
        <v>1513.2101993021786</v>
      </c>
      <c r="AY338">
        <f t="shared" si="259"/>
        <v>50.365125805996726</v>
      </c>
      <c r="AZ338" t="e">
        <f t="shared" si="260"/>
        <v>#DIV/0!</v>
      </c>
      <c r="BA338">
        <f t="shared" si="261"/>
        <v>3.328362829514548E-2</v>
      </c>
      <c r="BB338" t="e">
        <f t="shared" si="262"/>
        <v>#DIV/0!</v>
      </c>
      <c r="BC338" t="e">
        <f t="shared" si="263"/>
        <v>#DIV/0!</v>
      </c>
      <c r="BD338" t="s">
        <v>415</v>
      </c>
      <c r="BE338">
        <v>0</v>
      </c>
      <c r="BF338" t="e">
        <f t="shared" si="264"/>
        <v>#DIV/0!</v>
      </c>
      <c r="BG338" t="e">
        <f t="shared" si="265"/>
        <v>#DIV/0!</v>
      </c>
      <c r="BH338" t="e">
        <f t="shared" si="266"/>
        <v>#DIV/0!</v>
      </c>
      <c r="BI338" t="e">
        <f t="shared" si="267"/>
        <v>#DIV/0!</v>
      </c>
      <c r="BJ338" t="e">
        <f t="shared" si="268"/>
        <v>#DIV/0!</v>
      </c>
      <c r="BK338" t="e">
        <f t="shared" si="269"/>
        <v>#DIV/0!</v>
      </c>
      <c r="BL338" t="e">
        <f t="shared" si="270"/>
        <v>#DIV/0!</v>
      </c>
      <c r="BM338" t="e">
        <f t="shared" si="271"/>
        <v>#DIV/0!</v>
      </c>
      <c r="CV338">
        <f t="shared" si="272"/>
        <v>1800.03</v>
      </c>
      <c r="CW338">
        <f t="shared" si="273"/>
        <v>1513.2101993021786</v>
      </c>
      <c r="CX338">
        <f t="shared" si="274"/>
        <v>0.84065832197362189</v>
      </c>
      <c r="CY338">
        <f t="shared" si="275"/>
        <v>0.1913166439472439</v>
      </c>
      <c r="CZ338">
        <v>6</v>
      </c>
      <c r="DA338">
        <v>0.5</v>
      </c>
      <c r="DB338" t="s">
        <v>416</v>
      </c>
      <c r="DC338">
        <v>2</v>
      </c>
      <c r="DD338">
        <v>1674748948.0999999</v>
      </c>
      <c r="DE338">
        <v>399.93400000000003</v>
      </c>
      <c r="DF338">
        <v>462.96</v>
      </c>
      <c r="DG338">
        <v>24.9099</v>
      </c>
      <c r="DH338">
        <v>18.5945</v>
      </c>
      <c r="DI338">
        <v>403.85</v>
      </c>
      <c r="DJ338">
        <v>24.519400000000001</v>
      </c>
      <c r="DK338">
        <v>500.02</v>
      </c>
      <c r="DL338">
        <v>99.1036</v>
      </c>
      <c r="DM338">
        <v>9.9916099999999994E-2</v>
      </c>
      <c r="DN338">
        <v>27.996400000000001</v>
      </c>
      <c r="DO338">
        <v>27.966899999999999</v>
      </c>
      <c r="DP338">
        <v>999.9</v>
      </c>
      <c r="DQ338">
        <v>0</v>
      </c>
      <c r="DR338">
        <v>0</v>
      </c>
      <c r="DS338">
        <v>10008.799999999999</v>
      </c>
      <c r="DT338">
        <v>0</v>
      </c>
      <c r="DU338">
        <v>393.286</v>
      </c>
      <c r="DV338">
        <v>-63.026600000000002</v>
      </c>
      <c r="DW338">
        <v>410.15100000000001</v>
      </c>
      <c r="DX338">
        <v>471.73200000000003</v>
      </c>
      <c r="DY338">
        <v>6.3154000000000003</v>
      </c>
      <c r="DZ338">
        <v>462.96</v>
      </c>
      <c r="EA338">
        <v>18.5945</v>
      </c>
      <c r="EB338">
        <v>2.4686599999999999</v>
      </c>
      <c r="EC338">
        <v>1.8427800000000001</v>
      </c>
      <c r="ED338">
        <v>20.821300000000001</v>
      </c>
      <c r="EE338">
        <v>16.154499999999999</v>
      </c>
      <c r="EF338">
        <v>1800.03</v>
      </c>
      <c r="EG338">
        <v>0.97799400000000003</v>
      </c>
      <c r="EH338">
        <v>2.2006499999999998E-2</v>
      </c>
      <c r="EI338">
        <v>0</v>
      </c>
      <c r="EJ338">
        <v>711.28</v>
      </c>
      <c r="EK338">
        <v>5.0010599999999998</v>
      </c>
      <c r="EL338">
        <v>13220.2</v>
      </c>
      <c r="EM338">
        <v>16711.2</v>
      </c>
      <c r="EN338">
        <v>47.811999999999998</v>
      </c>
      <c r="EO338">
        <v>48.75</v>
      </c>
      <c r="EP338">
        <v>48.686999999999998</v>
      </c>
      <c r="EQ338">
        <v>47.686999999999998</v>
      </c>
      <c r="ER338">
        <v>48.75</v>
      </c>
      <c r="ES338">
        <v>1755.53</v>
      </c>
      <c r="ET338">
        <v>39.5</v>
      </c>
      <c r="EU338">
        <v>0</v>
      </c>
      <c r="EV338">
        <v>1674748945.0999999</v>
      </c>
      <c r="EW338">
        <v>0</v>
      </c>
      <c r="EX338">
        <v>711.28246153846146</v>
      </c>
      <c r="EY338">
        <v>0.13627350525492821</v>
      </c>
      <c r="EZ338">
        <v>10.547008484305341</v>
      </c>
      <c r="FA338">
        <v>13219.48076923077</v>
      </c>
      <c r="FB338">
        <v>15</v>
      </c>
      <c r="FC338">
        <v>1674745522.0999999</v>
      </c>
      <c r="FD338" t="s">
        <v>417</v>
      </c>
      <c r="FE338">
        <v>1674745522.0999999</v>
      </c>
      <c r="FF338">
        <v>1674745515.0999999</v>
      </c>
      <c r="FG338">
        <v>2</v>
      </c>
      <c r="FH338">
        <v>7.9000000000000001E-2</v>
      </c>
      <c r="FI338">
        <v>5.8000000000000003E-2</v>
      </c>
      <c r="FJ338">
        <v>-3.89</v>
      </c>
      <c r="FK338">
        <v>9.4E-2</v>
      </c>
      <c r="FL338">
        <v>383</v>
      </c>
      <c r="FM338">
        <v>18</v>
      </c>
      <c r="FN338">
        <v>0.28000000000000003</v>
      </c>
      <c r="FO338">
        <v>0.05</v>
      </c>
      <c r="FP338">
        <v>50.384022959519633</v>
      </c>
      <c r="FQ338">
        <v>0.38894512056278019</v>
      </c>
      <c r="FR338">
        <v>4.6455079081102052E-2</v>
      </c>
      <c r="FS338">
        <v>-1</v>
      </c>
      <c r="FT338">
        <v>0.42856204869750641</v>
      </c>
      <c r="FU338">
        <v>-1.30978465558077E-3</v>
      </c>
      <c r="FV338">
        <v>5.9779245796086691E-4</v>
      </c>
      <c r="FW338">
        <v>-1</v>
      </c>
      <c r="FX338">
        <v>0</v>
      </c>
      <c r="FY338">
        <v>0</v>
      </c>
      <c r="FZ338" t="s">
        <v>418</v>
      </c>
      <c r="GA338">
        <v>2.9777900000000002</v>
      </c>
      <c r="GB338">
        <v>2.8063199999999999</v>
      </c>
      <c r="GC338">
        <v>9.7605499999999998E-2</v>
      </c>
      <c r="GD338">
        <v>0.106984</v>
      </c>
      <c r="GE338">
        <v>0.121239</v>
      </c>
      <c r="GF338">
        <v>9.8876199999999997E-2</v>
      </c>
      <c r="GG338">
        <v>26671.599999999999</v>
      </c>
      <c r="GH338">
        <v>24488.5</v>
      </c>
      <c r="GI338">
        <v>26569.8</v>
      </c>
      <c r="GJ338">
        <v>25898.400000000001</v>
      </c>
      <c r="GK338">
        <v>31769.4</v>
      </c>
      <c r="GL338">
        <v>32934.9</v>
      </c>
      <c r="GM338">
        <v>37643.4</v>
      </c>
      <c r="GN338">
        <v>38418.800000000003</v>
      </c>
      <c r="GO338">
        <v>1.9758800000000001</v>
      </c>
      <c r="GP338">
        <v>1.9309000000000001</v>
      </c>
      <c r="GQ338">
        <v>6.3050499999999995E-2</v>
      </c>
      <c r="GR338">
        <v>0</v>
      </c>
      <c r="GS338">
        <v>26.936599999999999</v>
      </c>
      <c r="GT338">
        <v>999.9</v>
      </c>
      <c r="GU338">
        <v>51.9</v>
      </c>
      <c r="GV338">
        <v>32.299999999999997</v>
      </c>
      <c r="GW338">
        <v>25.4329</v>
      </c>
      <c r="GX338">
        <v>61.781300000000002</v>
      </c>
      <c r="GY338">
        <v>12.1675</v>
      </c>
      <c r="GZ338">
        <v>1</v>
      </c>
      <c r="HA338">
        <v>0.39884700000000001</v>
      </c>
      <c r="HB338">
        <v>2.2584499999999998</v>
      </c>
      <c r="HC338">
        <v>20.241499999999998</v>
      </c>
      <c r="HD338">
        <v>5.2099500000000001</v>
      </c>
      <c r="HE338">
        <v>11.9381</v>
      </c>
      <c r="HF338">
        <v>4.9875499999999997</v>
      </c>
      <c r="HG338">
        <v>3.2909999999999999</v>
      </c>
      <c r="HH338">
        <v>9999</v>
      </c>
      <c r="HI338">
        <v>9999</v>
      </c>
      <c r="HJ338">
        <v>9999</v>
      </c>
      <c r="HK338">
        <v>999.9</v>
      </c>
      <c r="HL338">
        <v>1.87025</v>
      </c>
      <c r="HM338">
        <v>1.87653</v>
      </c>
      <c r="HN338">
        <v>1.87425</v>
      </c>
      <c r="HO338">
        <v>1.87256</v>
      </c>
      <c r="HP338">
        <v>1.8730100000000001</v>
      </c>
      <c r="HQ338">
        <v>1.8703799999999999</v>
      </c>
      <c r="HR338">
        <v>1.8762799999999999</v>
      </c>
      <c r="HS338">
        <v>1.87534</v>
      </c>
      <c r="HT338">
        <v>5</v>
      </c>
      <c r="HU338">
        <v>0</v>
      </c>
      <c r="HV338">
        <v>0</v>
      </c>
      <c r="HW338">
        <v>0</v>
      </c>
      <c r="HX338" t="s">
        <v>419</v>
      </c>
      <c r="HY338" t="s">
        <v>420</v>
      </c>
      <c r="HZ338" t="s">
        <v>421</v>
      </c>
      <c r="IA338" t="s">
        <v>422</v>
      </c>
      <c r="IB338" t="s">
        <v>422</v>
      </c>
      <c r="IC338" t="s">
        <v>421</v>
      </c>
      <c r="ID338">
        <v>0</v>
      </c>
      <c r="IE338">
        <v>100</v>
      </c>
      <c r="IF338">
        <v>100</v>
      </c>
      <c r="IG338">
        <v>-3.9159999999999999</v>
      </c>
      <c r="IH338">
        <v>0.39050000000000001</v>
      </c>
      <c r="II338">
        <v>-3.1183980323874012</v>
      </c>
      <c r="IJ338">
        <v>-2.536945948238235E-3</v>
      </c>
      <c r="IK338">
        <v>1.581473279927893E-6</v>
      </c>
      <c r="IL338">
        <v>-4.6698293441882044E-10</v>
      </c>
      <c r="IM338">
        <v>-0.1212426229721789</v>
      </c>
      <c r="IN338">
        <v>-1.5895243091576399E-2</v>
      </c>
      <c r="IO338">
        <v>1.559614309849521E-3</v>
      </c>
      <c r="IP338">
        <v>-2.4566050869858518E-6</v>
      </c>
      <c r="IQ338">
        <v>2</v>
      </c>
      <c r="IR338">
        <v>2224</v>
      </c>
      <c r="IS338">
        <v>2</v>
      </c>
      <c r="IT338">
        <v>25</v>
      </c>
      <c r="IU338">
        <v>57.1</v>
      </c>
      <c r="IV338">
        <v>57.2</v>
      </c>
      <c r="IW338">
        <v>1.0510299999999999</v>
      </c>
      <c r="IX338">
        <v>2.48047</v>
      </c>
      <c r="IY338">
        <v>1.65039</v>
      </c>
      <c r="IZ338">
        <v>2.2961399999999998</v>
      </c>
      <c r="JA338">
        <v>1.50024</v>
      </c>
      <c r="JB338">
        <v>2.36328</v>
      </c>
      <c r="JC338">
        <v>37.626300000000001</v>
      </c>
      <c r="JD338">
        <v>23.8598</v>
      </c>
      <c r="JE338">
        <v>18</v>
      </c>
      <c r="JF338">
        <v>506.79700000000003</v>
      </c>
      <c r="JG338">
        <v>470.95</v>
      </c>
      <c r="JH338">
        <v>24.950600000000001</v>
      </c>
      <c r="JI338">
        <v>32.273699999999998</v>
      </c>
      <c r="JJ338">
        <v>30</v>
      </c>
      <c r="JK338">
        <v>32.274799999999999</v>
      </c>
      <c r="JL338">
        <v>32.251100000000001</v>
      </c>
      <c r="JM338">
        <v>21.0747</v>
      </c>
      <c r="JN338">
        <v>41.103700000000003</v>
      </c>
      <c r="JO338">
        <v>75.549099999999996</v>
      </c>
      <c r="JP338">
        <v>24.953800000000001</v>
      </c>
      <c r="JQ338">
        <v>463.03699999999998</v>
      </c>
      <c r="JR338">
        <v>18.643699999999999</v>
      </c>
      <c r="JS338">
        <v>99.901399999999995</v>
      </c>
      <c r="JT338">
        <v>99.125100000000003</v>
      </c>
    </row>
    <row r="339" spans="1:280" x14ac:dyDescent="0.25">
      <c r="A339">
        <v>323</v>
      </c>
      <c r="B339">
        <v>1674748958.0999999</v>
      </c>
      <c r="C339">
        <v>3220.5</v>
      </c>
      <c r="D339" t="s">
        <v>1065</v>
      </c>
      <c r="E339" t="s">
        <v>1066</v>
      </c>
      <c r="F339" t="s">
        <v>412</v>
      </c>
      <c r="G339" t="s">
        <v>413</v>
      </c>
      <c r="H339" t="s">
        <v>414</v>
      </c>
      <c r="I339">
        <v>1674748958.0999999</v>
      </c>
      <c r="J339">
        <f t="shared" si="230"/>
        <v>5.3792178848767625E-3</v>
      </c>
      <c r="K339">
        <f t="shared" si="231"/>
        <v>5.3792178848767627</v>
      </c>
      <c r="L339">
        <f t="shared" si="232"/>
        <v>50.429068182772689</v>
      </c>
      <c r="M339">
        <f t="shared" si="233"/>
        <v>399.88499999999999</v>
      </c>
      <c r="N339">
        <f t="shared" si="234"/>
        <v>191.07214962748589</v>
      </c>
      <c r="O339">
        <f t="shared" si="235"/>
        <v>18.955770469986888</v>
      </c>
      <c r="P339">
        <f t="shared" si="236"/>
        <v>39.671549669425495</v>
      </c>
      <c r="Q339">
        <f t="shared" si="237"/>
        <v>0.42615400192438901</v>
      </c>
      <c r="R339">
        <f t="shared" si="238"/>
        <v>2.915384411871182</v>
      </c>
      <c r="S339">
        <f t="shared" si="239"/>
        <v>0.39432689316858377</v>
      </c>
      <c r="T339">
        <f t="shared" si="240"/>
        <v>0.24911547217620772</v>
      </c>
      <c r="U339">
        <f t="shared" si="241"/>
        <v>344.36999860433417</v>
      </c>
      <c r="V339">
        <f t="shared" si="242"/>
        <v>28.62958352003011</v>
      </c>
      <c r="W339">
        <f t="shared" si="243"/>
        <v>27.965699999999998</v>
      </c>
      <c r="X339">
        <f t="shared" si="244"/>
        <v>3.7872582391188989</v>
      </c>
      <c r="Y339">
        <f t="shared" si="245"/>
        <v>65.281332085681967</v>
      </c>
      <c r="Z339">
        <f t="shared" si="246"/>
        <v>2.4766432034520904</v>
      </c>
      <c r="AA339">
        <f t="shared" si="247"/>
        <v>3.7938000410308539</v>
      </c>
      <c r="AB339">
        <f t="shared" si="248"/>
        <v>1.3106150356668085</v>
      </c>
      <c r="AC339">
        <f t="shared" si="249"/>
        <v>-237.22350872306524</v>
      </c>
      <c r="AD339">
        <f t="shared" si="250"/>
        <v>4.6523564506191812</v>
      </c>
      <c r="AE339">
        <f t="shared" si="251"/>
        <v>0.34777906957348431</v>
      </c>
      <c r="AF339">
        <f t="shared" si="252"/>
        <v>112.14662540146162</v>
      </c>
      <c r="AG339">
        <v>0</v>
      </c>
      <c r="AH339">
        <v>0</v>
      </c>
      <c r="AI339">
        <f t="shared" si="253"/>
        <v>1</v>
      </c>
      <c r="AJ339">
        <f t="shared" si="254"/>
        <v>0</v>
      </c>
      <c r="AK339">
        <f t="shared" si="255"/>
        <v>52276.034217333909</v>
      </c>
      <c r="AL339" t="s">
        <v>415</v>
      </c>
      <c r="AM339" t="s">
        <v>415</v>
      </c>
      <c r="AN339">
        <v>0</v>
      </c>
      <c r="AO339">
        <v>0</v>
      </c>
      <c r="AP339" t="e">
        <f t="shared" si="256"/>
        <v>#DIV/0!</v>
      </c>
      <c r="AQ339">
        <v>0</v>
      </c>
      <c r="AR339" t="s">
        <v>415</v>
      </c>
      <c r="AS339" t="s">
        <v>415</v>
      </c>
      <c r="AT339">
        <v>0</v>
      </c>
      <c r="AU339">
        <v>0</v>
      </c>
      <c r="AV339" t="e">
        <f t="shared" si="257"/>
        <v>#DIV/0!</v>
      </c>
      <c r="AW339">
        <v>0.5</v>
      </c>
      <c r="AX339">
        <f t="shared" si="258"/>
        <v>1513.1849993021669</v>
      </c>
      <c r="AY339">
        <f t="shared" si="259"/>
        <v>50.429068182772689</v>
      </c>
      <c r="AZ339" t="e">
        <f t="shared" si="260"/>
        <v>#DIV/0!</v>
      </c>
      <c r="BA339">
        <f t="shared" si="261"/>
        <v>3.3326439401678565E-2</v>
      </c>
      <c r="BB339" t="e">
        <f t="shared" si="262"/>
        <v>#DIV/0!</v>
      </c>
      <c r="BC339" t="e">
        <f t="shared" si="263"/>
        <v>#DIV/0!</v>
      </c>
      <c r="BD339" t="s">
        <v>415</v>
      </c>
      <c r="BE339">
        <v>0</v>
      </c>
      <c r="BF339" t="e">
        <f t="shared" si="264"/>
        <v>#DIV/0!</v>
      </c>
      <c r="BG339" t="e">
        <f t="shared" si="265"/>
        <v>#DIV/0!</v>
      </c>
      <c r="BH339" t="e">
        <f t="shared" si="266"/>
        <v>#DIV/0!</v>
      </c>
      <c r="BI339" t="e">
        <f t="shared" si="267"/>
        <v>#DIV/0!</v>
      </c>
      <c r="BJ339" t="e">
        <f t="shared" si="268"/>
        <v>#DIV/0!</v>
      </c>
      <c r="BK339" t="e">
        <f t="shared" si="269"/>
        <v>#DIV/0!</v>
      </c>
      <c r="BL339" t="e">
        <f t="shared" si="270"/>
        <v>#DIV/0!</v>
      </c>
      <c r="BM339" t="e">
        <f t="shared" si="271"/>
        <v>#DIV/0!</v>
      </c>
      <c r="CV339">
        <f t="shared" si="272"/>
        <v>1800</v>
      </c>
      <c r="CW339">
        <f t="shared" si="273"/>
        <v>1513.1849993021669</v>
      </c>
      <c r="CX339">
        <f t="shared" si="274"/>
        <v>0.84065833294564829</v>
      </c>
      <c r="CY339">
        <f t="shared" si="275"/>
        <v>0.19131666589129676</v>
      </c>
      <c r="CZ339">
        <v>6</v>
      </c>
      <c r="DA339">
        <v>0.5</v>
      </c>
      <c r="DB339" t="s">
        <v>416</v>
      </c>
      <c r="DC339">
        <v>2</v>
      </c>
      <c r="DD339">
        <v>1674748958.0999999</v>
      </c>
      <c r="DE339">
        <v>399.88499999999999</v>
      </c>
      <c r="DF339">
        <v>462.97699999999998</v>
      </c>
      <c r="DG339">
        <v>24.964300000000001</v>
      </c>
      <c r="DH339">
        <v>18.6708</v>
      </c>
      <c r="DI339">
        <v>403.80099999999999</v>
      </c>
      <c r="DJ339">
        <v>24.570900000000002</v>
      </c>
      <c r="DK339">
        <v>500.03300000000002</v>
      </c>
      <c r="DL339">
        <v>99.107500000000002</v>
      </c>
      <c r="DM339">
        <v>9.9896299999999993E-2</v>
      </c>
      <c r="DN339">
        <v>27.9953</v>
      </c>
      <c r="DO339">
        <v>27.965699999999998</v>
      </c>
      <c r="DP339">
        <v>999.9</v>
      </c>
      <c r="DQ339">
        <v>0</v>
      </c>
      <c r="DR339">
        <v>0</v>
      </c>
      <c r="DS339">
        <v>10008.799999999999</v>
      </c>
      <c r="DT339">
        <v>0</v>
      </c>
      <c r="DU339">
        <v>393.22199999999998</v>
      </c>
      <c r="DV339">
        <v>-63.092300000000002</v>
      </c>
      <c r="DW339">
        <v>410.12299999999999</v>
      </c>
      <c r="DX339">
        <v>471.786</v>
      </c>
      <c r="DY339">
        <v>6.2934900000000003</v>
      </c>
      <c r="DZ339">
        <v>462.97699999999998</v>
      </c>
      <c r="EA339">
        <v>18.6708</v>
      </c>
      <c r="EB339">
        <v>2.4741499999999998</v>
      </c>
      <c r="EC339">
        <v>1.8504100000000001</v>
      </c>
      <c r="ED339">
        <v>20.857399999999998</v>
      </c>
      <c r="EE339">
        <v>16.2193</v>
      </c>
      <c r="EF339">
        <v>1800</v>
      </c>
      <c r="EG339">
        <v>0.97799400000000003</v>
      </c>
      <c r="EH339">
        <v>2.2006499999999998E-2</v>
      </c>
      <c r="EI339">
        <v>0</v>
      </c>
      <c r="EJ339">
        <v>711.20799999999997</v>
      </c>
      <c r="EK339">
        <v>5.0010599999999998</v>
      </c>
      <c r="EL339">
        <v>13217.4</v>
      </c>
      <c r="EM339">
        <v>16711</v>
      </c>
      <c r="EN339">
        <v>47.811999999999998</v>
      </c>
      <c r="EO339">
        <v>48.75</v>
      </c>
      <c r="EP339">
        <v>48.75</v>
      </c>
      <c r="EQ339">
        <v>47.686999999999998</v>
      </c>
      <c r="ER339">
        <v>48.75</v>
      </c>
      <c r="ES339">
        <v>1755.5</v>
      </c>
      <c r="ET339">
        <v>39.5</v>
      </c>
      <c r="EU339">
        <v>0</v>
      </c>
      <c r="EV339">
        <v>1674748955.3</v>
      </c>
      <c r="EW339">
        <v>0</v>
      </c>
      <c r="EX339">
        <v>711.20244000000002</v>
      </c>
      <c r="EY339">
        <v>-1.553999998745127</v>
      </c>
      <c r="EZ339">
        <v>-12.36923083210781</v>
      </c>
      <c r="FA339">
        <v>13218.984</v>
      </c>
      <c r="FB339">
        <v>15</v>
      </c>
      <c r="FC339">
        <v>1674745522.0999999</v>
      </c>
      <c r="FD339" t="s">
        <v>417</v>
      </c>
      <c r="FE339">
        <v>1674745522.0999999</v>
      </c>
      <c r="FF339">
        <v>1674745515.0999999</v>
      </c>
      <c r="FG339">
        <v>2</v>
      </c>
      <c r="FH339">
        <v>7.9000000000000001E-2</v>
      </c>
      <c r="FI339">
        <v>5.8000000000000003E-2</v>
      </c>
      <c r="FJ339">
        <v>-3.89</v>
      </c>
      <c r="FK339">
        <v>9.4E-2</v>
      </c>
      <c r="FL339">
        <v>383</v>
      </c>
      <c r="FM339">
        <v>18</v>
      </c>
      <c r="FN339">
        <v>0.28000000000000003</v>
      </c>
      <c r="FO339">
        <v>0.05</v>
      </c>
      <c r="FP339">
        <v>50.425464896211118</v>
      </c>
      <c r="FQ339">
        <v>0.1589934074675062</v>
      </c>
      <c r="FR339">
        <v>3.8498782638233343E-2</v>
      </c>
      <c r="FS339">
        <v>-1</v>
      </c>
      <c r="FT339">
        <v>0.4264499568886212</v>
      </c>
      <c r="FU339">
        <v>-1.7073289862060682E-2</v>
      </c>
      <c r="FV339">
        <v>2.1298810622160549E-3</v>
      </c>
      <c r="FW339">
        <v>-1</v>
      </c>
      <c r="FX339">
        <v>0</v>
      </c>
      <c r="FY339">
        <v>0</v>
      </c>
      <c r="FZ339" t="s">
        <v>418</v>
      </c>
      <c r="GA339">
        <v>2.9778199999999999</v>
      </c>
      <c r="GB339">
        <v>2.8062999999999998</v>
      </c>
      <c r="GC339">
        <v>9.7599900000000003E-2</v>
      </c>
      <c r="GD339">
        <v>0.106992</v>
      </c>
      <c r="GE339">
        <v>0.12142</v>
      </c>
      <c r="GF339">
        <v>9.9164199999999994E-2</v>
      </c>
      <c r="GG339">
        <v>26671.3</v>
      </c>
      <c r="GH339">
        <v>24488.3</v>
      </c>
      <c r="GI339">
        <v>26569.3</v>
      </c>
      <c r="GJ339">
        <v>25898.3</v>
      </c>
      <c r="GK339">
        <v>31762.2</v>
      </c>
      <c r="GL339">
        <v>32924.5</v>
      </c>
      <c r="GM339">
        <v>37642.699999999997</v>
      </c>
      <c r="GN339">
        <v>38418.9</v>
      </c>
      <c r="GO339">
        <v>1.9757199999999999</v>
      </c>
      <c r="GP339">
        <v>1.931</v>
      </c>
      <c r="GQ339">
        <v>6.3311300000000001E-2</v>
      </c>
      <c r="GR339">
        <v>0</v>
      </c>
      <c r="GS339">
        <v>26.931100000000001</v>
      </c>
      <c r="GT339">
        <v>999.9</v>
      </c>
      <c r="GU339">
        <v>51.8</v>
      </c>
      <c r="GV339">
        <v>32.4</v>
      </c>
      <c r="GW339">
        <v>25.526700000000002</v>
      </c>
      <c r="GX339">
        <v>61.861400000000003</v>
      </c>
      <c r="GY339">
        <v>12.3558</v>
      </c>
      <c r="GZ339">
        <v>1</v>
      </c>
      <c r="HA339">
        <v>0.39854699999999998</v>
      </c>
      <c r="HB339">
        <v>2.2478099999999999</v>
      </c>
      <c r="HC339">
        <v>20.241499999999998</v>
      </c>
      <c r="HD339">
        <v>5.2096499999999999</v>
      </c>
      <c r="HE339">
        <v>11.9381</v>
      </c>
      <c r="HF339">
        <v>4.9874499999999999</v>
      </c>
      <c r="HG339">
        <v>3.2909999999999999</v>
      </c>
      <c r="HH339">
        <v>9999</v>
      </c>
      <c r="HI339">
        <v>9999</v>
      </c>
      <c r="HJ339">
        <v>9999</v>
      </c>
      <c r="HK339">
        <v>999.9</v>
      </c>
      <c r="HL339">
        <v>1.87025</v>
      </c>
      <c r="HM339">
        <v>1.87653</v>
      </c>
      <c r="HN339">
        <v>1.8742399999999999</v>
      </c>
      <c r="HO339">
        <v>1.87256</v>
      </c>
      <c r="HP339">
        <v>1.873</v>
      </c>
      <c r="HQ339">
        <v>1.8703399999999999</v>
      </c>
      <c r="HR339">
        <v>1.8762300000000001</v>
      </c>
      <c r="HS339">
        <v>1.8753200000000001</v>
      </c>
      <c r="HT339">
        <v>5</v>
      </c>
      <c r="HU339">
        <v>0</v>
      </c>
      <c r="HV339">
        <v>0</v>
      </c>
      <c r="HW339">
        <v>0</v>
      </c>
      <c r="HX339" t="s">
        <v>419</v>
      </c>
      <c r="HY339" t="s">
        <v>420</v>
      </c>
      <c r="HZ339" t="s">
        <v>421</v>
      </c>
      <c r="IA339" t="s">
        <v>422</v>
      </c>
      <c r="IB339" t="s">
        <v>422</v>
      </c>
      <c r="IC339" t="s">
        <v>421</v>
      </c>
      <c r="ID339">
        <v>0</v>
      </c>
      <c r="IE339">
        <v>100</v>
      </c>
      <c r="IF339">
        <v>100</v>
      </c>
      <c r="IG339">
        <v>-3.9159999999999999</v>
      </c>
      <c r="IH339">
        <v>0.39340000000000003</v>
      </c>
      <c r="II339">
        <v>-3.1183980323874012</v>
      </c>
      <c r="IJ339">
        <v>-2.536945948238235E-3</v>
      </c>
      <c r="IK339">
        <v>1.581473279927893E-6</v>
      </c>
      <c r="IL339">
        <v>-4.6698293441882044E-10</v>
      </c>
      <c r="IM339">
        <v>-0.1212426229721789</v>
      </c>
      <c r="IN339">
        <v>-1.5895243091576399E-2</v>
      </c>
      <c r="IO339">
        <v>1.559614309849521E-3</v>
      </c>
      <c r="IP339">
        <v>-2.4566050869858518E-6</v>
      </c>
      <c r="IQ339">
        <v>2</v>
      </c>
      <c r="IR339">
        <v>2224</v>
      </c>
      <c r="IS339">
        <v>2</v>
      </c>
      <c r="IT339">
        <v>25</v>
      </c>
      <c r="IU339">
        <v>57.3</v>
      </c>
      <c r="IV339">
        <v>57.4</v>
      </c>
      <c r="IW339">
        <v>1.0510299999999999</v>
      </c>
      <c r="IX339">
        <v>2.48047</v>
      </c>
      <c r="IY339">
        <v>1.65039</v>
      </c>
      <c r="IZ339">
        <v>2.2961399999999998</v>
      </c>
      <c r="JA339">
        <v>1.50024</v>
      </c>
      <c r="JB339">
        <v>2.2900399999999999</v>
      </c>
      <c r="JC339">
        <v>37.626300000000001</v>
      </c>
      <c r="JD339">
        <v>23.851099999999999</v>
      </c>
      <c r="JE339">
        <v>18</v>
      </c>
      <c r="JF339">
        <v>506.72199999999998</v>
      </c>
      <c r="JG339">
        <v>471.02600000000001</v>
      </c>
      <c r="JH339">
        <v>24.957899999999999</v>
      </c>
      <c r="JI339">
        <v>32.274799999999999</v>
      </c>
      <c r="JJ339">
        <v>30.0001</v>
      </c>
      <c r="JK339">
        <v>32.277700000000003</v>
      </c>
      <c r="JL339">
        <v>32.252400000000002</v>
      </c>
      <c r="JM339">
        <v>21.080300000000001</v>
      </c>
      <c r="JN339">
        <v>41.103700000000003</v>
      </c>
      <c r="JO339">
        <v>75.169899999999998</v>
      </c>
      <c r="JP339">
        <v>24.963200000000001</v>
      </c>
      <c r="JQ339">
        <v>463.17</v>
      </c>
      <c r="JR339">
        <v>18.5822</v>
      </c>
      <c r="JS339">
        <v>99.8994</v>
      </c>
      <c r="JT339">
        <v>99.125299999999996</v>
      </c>
    </row>
    <row r="340" spans="1:280" x14ac:dyDescent="0.25">
      <c r="A340">
        <v>324</v>
      </c>
      <c r="B340">
        <v>1674748968.0999999</v>
      </c>
      <c r="C340">
        <v>3230.5</v>
      </c>
      <c r="D340" t="s">
        <v>1067</v>
      </c>
      <c r="E340" t="s">
        <v>1068</v>
      </c>
      <c r="F340" t="s">
        <v>412</v>
      </c>
      <c r="G340" t="s">
        <v>413</v>
      </c>
      <c r="H340" t="s">
        <v>414</v>
      </c>
      <c r="I340">
        <v>1674748968.0999999</v>
      </c>
      <c r="J340">
        <f t="shared" si="230"/>
        <v>5.4227838076250645E-3</v>
      </c>
      <c r="K340">
        <f t="shared" si="231"/>
        <v>5.4227838076250645</v>
      </c>
      <c r="L340">
        <f t="shared" si="232"/>
        <v>50.544984643465071</v>
      </c>
      <c r="M340">
        <f t="shared" si="233"/>
        <v>399.93299999999999</v>
      </c>
      <c r="N340">
        <f t="shared" si="234"/>
        <v>192.70163572284144</v>
      </c>
      <c r="O340">
        <f t="shared" si="235"/>
        <v>19.117527111749343</v>
      </c>
      <c r="P340">
        <f t="shared" si="236"/>
        <v>39.676518269828996</v>
      </c>
      <c r="Q340">
        <f t="shared" si="237"/>
        <v>0.43085016085875055</v>
      </c>
      <c r="R340">
        <f t="shared" si="238"/>
        <v>2.9114429702638711</v>
      </c>
      <c r="S340">
        <f t="shared" si="239"/>
        <v>0.39830594431328042</v>
      </c>
      <c r="T340">
        <f t="shared" si="240"/>
        <v>0.25166002056972969</v>
      </c>
      <c r="U340">
        <f t="shared" si="241"/>
        <v>344.36809860432641</v>
      </c>
      <c r="V340">
        <f t="shared" si="242"/>
        <v>28.62018286643022</v>
      </c>
      <c r="W340">
        <f t="shared" si="243"/>
        <v>27.957000000000001</v>
      </c>
      <c r="X340">
        <f t="shared" si="244"/>
        <v>3.7853373521725073</v>
      </c>
      <c r="Y340">
        <f t="shared" si="245"/>
        <v>65.293840109268203</v>
      </c>
      <c r="Z340">
        <f t="shared" si="246"/>
        <v>2.4772910331490996</v>
      </c>
      <c r="AA340">
        <f t="shared" si="247"/>
        <v>3.7940654570222736</v>
      </c>
      <c r="AB340">
        <f t="shared" si="248"/>
        <v>1.3080463190234077</v>
      </c>
      <c r="AC340">
        <f t="shared" si="249"/>
        <v>-239.14476591626536</v>
      </c>
      <c r="AD340">
        <f t="shared" si="250"/>
        <v>6.1999876798082481</v>
      </c>
      <c r="AE340">
        <f t="shared" si="251"/>
        <v>0.46407972334233472</v>
      </c>
      <c r="AF340">
        <f t="shared" si="252"/>
        <v>111.8874000912116</v>
      </c>
      <c r="AG340">
        <v>0</v>
      </c>
      <c r="AH340">
        <v>0</v>
      </c>
      <c r="AI340">
        <f t="shared" si="253"/>
        <v>1</v>
      </c>
      <c r="AJ340">
        <f t="shared" si="254"/>
        <v>0</v>
      </c>
      <c r="AK340">
        <f t="shared" si="255"/>
        <v>52162.954412257088</v>
      </c>
      <c r="AL340" t="s">
        <v>415</v>
      </c>
      <c r="AM340" t="s">
        <v>415</v>
      </c>
      <c r="AN340">
        <v>0</v>
      </c>
      <c r="AO340">
        <v>0</v>
      </c>
      <c r="AP340" t="e">
        <f t="shared" si="256"/>
        <v>#DIV/0!</v>
      </c>
      <c r="AQ340">
        <v>0</v>
      </c>
      <c r="AR340" t="s">
        <v>415</v>
      </c>
      <c r="AS340" t="s">
        <v>415</v>
      </c>
      <c r="AT340">
        <v>0</v>
      </c>
      <c r="AU340">
        <v>0</v>
      </c>
      <c r="AV340" t="e">
        <f t="shared" si="257"/>
        <v>#DIV/0!</v>
      </c>
      <c r="AW340">
        <v>0.5</v>
      </c>
      <c r="AX340">
        <f t="shared" si="258"/>
        <v>1513.1765993021631</v>
      </c>
      <c r="AY340">
        <f t="shared" si="259"/>
        <v>50.544984643465071</v>
      </c>
      <c r="AZ340" t="e">
        <f t="shared" si="260"/>
        <v>#DIV/0!</v>
      </c>
      <c r="BA340">
        <f t="shared" si="261"/>
        <v>3.3403229118646877E-2</v>
      </c>
      <c r="BB340" t="e">
        <f t="shared" si="262"/>
        <v>#DIV/0!</v>
      </c>
      <c r="BC340" t="e">
        <f t="shared" si="263"/>
        <v>#DIV/0!</v>
      </c>
      <c r="BD340" t="s">
        <v>415</v>
      </c>
      <c r="BE340">
        <v>0</v>
      </c>
      <c r="BF340" t="e">
        <f t="shared" si="264"/>
        <v>#DIV/0!</v>
      </c>
      <c r="BG340" t="e">
        <f t="shared" si="265"/>
        <v>#DIV/0!</v>
      </c>
      <c r="BH340" t="e">
        <f t="shared" si="266"/>
        <v>#DIV/0!</v>
      </c>
      <c r="BI340" t="e">
        <f t="shared" si="267"/>
        <v>#DIV/0!</v>
      </c>
      <c r="BJ340" t="e">
        <f t="shared" si="268"/>
        <v>#DIV/0!</v>
      </c>
      <c r="BK340" t="e">
        <f t="shared" si="269"/>
        <v>#DIV/0!</v>
      </c>
      <c r="BL340" t="e">
        <f t="shared" si="270"/>
        <v>#DIV/0!</v>
      </c>
      <c r="BM340" t="e">
        <f t="shared" si="271"/>
        <v>#DIV/0!</v>
      </c>
      <c r="CV340">
        <f t="shared" si="272"/>
        <v>1799.99</v>
      </c>
      <c r="CW340">
        <f t="shared" si="273"/>
        <v>1513.1765993021631</v>
      </c>
      <c r="CX340">
        <f t="shared" si="274"/>
        <v>0.84065833660307177</v>
      </c>
      <c r="CY340">
        <f t="shared" si="275"/>
        <v>0.19131667320614359</v>
      </c>
      <c r="CZ340">
        <v>6</v>
      </c>
      <c r="DA340">
        <v>0.5</v>
      </c>
      <c r="DB340" t="s">
        <v>416</v>
      </c>
      <c r="DC340">
        <v>2</v>
      </c>
      <c r="DD340">
        <v>1674748968.0999999</v>
      </c>
      <c r="DE340">
        <v>399.93299999999999</v>
      </c>
      <c r="DF340">
        <v>463.19099999999997</v>
      </c>
      <c r="DG340">
        <v>24.970700000000001</v>
      </c>
      <c r="DH340">
        <v>18.625699999999998</v>
      </c>
      <c r="DI340">
        <v>403.84899999999999</v>
      </c>
      <c r="DJ340">
        <v>24.577100000000002</v>
      </c>
      <c r="DK340">
        <v>499.988</v>
      </c>
      <c r="DL340">
        <v>99.107699999999994</v>
      </c>
      <c r="DM340">
        <v>0.100213</v>
      </c>
      <c r="DN340">
        <v>27.996500000000001</v>
      </c>
      <c r="DO340">
        <v>27.957000000000001</v>
      </c>
      <c r="DP340">
        <v>999.9</v>
      </c>
      <c r="DQ340">
        <v>0</v>
      </c>
      <c r="DR340">
        <v>0</v>
      </c>
      <c r="DS340">
        <v>9986.25</v>
      </c>
      <c r="DT340">
        <v>0</v>
      </c>
      <c r="DU340">
        <v>393.77499999999998</v>
      </c>
      <c r="DV340">
        <v>-63.258400000000002</v>
      </c>
      <c r="DW340">
        <v>410.17500000000001</v>
      </c>
      <c r="DX340">
        <v>471.98200000000003</v>
      </c>
      <c r="DY340">
        <v>6.3450199999999999</v>
      </c>
      <c r="DZ340">
        <v>463.19099999999997</v>
      </c>
      <c r="EA340">
        <v>18.625699999999998</v>
      </c>
      <c r="EB340">
        <v>2.47479</v>
      </c>
      <c r="EC340">
        <v>1.84595</v>
      </c>
      <c r="ED340">
        <v>20.861699999999999</v>
      </c>
      <c r="EE340">
        <v>16.1814</v>
      </c>
      <c r="EF340">
        <v>1799.99</v>
      </c>
      <c r="EG340">
        <v>0.97799400000000003</v>
      </c>
      <c r="EH340">
        <v>2.2006499999999998E-2</v>
      </c>
      <c r="EI340">
        <v>0</v>
      </c>
      <c r="EJ340">
        <v>711.17700000000002</v>
      </c>
      <c r="EK340">
        <v>5.0010599999999998</v>
      </c>
      <c r="EL340">
        <v>13217.6</v>
      </c>
      <c r="EM340">
        <v>16710.900000000001</v>
      </c>
      <c r="EN340">
        <v>47.811999999999998</v>
      </c>
      <c r="EO340">
        <v>48.811999999999998</v>
      </c>
      <c r="EP340">
        <v>48.75</v>
      </c>
      <c r="EQ340">
        <v>47.686999999999998</v>
      </c>
      <c r="ER340">
        <v>48.75</v>
      </c>
      <c r="ES340">
        <v>1755.49</v>
      </c>
      <c r="ET340">
        <v>39.5</v>
      </c>
      <c r="EU340">
        <v>0</v>
      </c>
      <c r="EV340">
        <v>1674748965.5</v>
      </c>
      <c r="EW340">
        <v>0</v>
      </c>
      <c r="EX340">
        <v>711.1764230769229</v>
      </c>
      <c r="EY340">
        <v>1.103965802686246</v>
      </c>
      <c r="EZ340">
        <v>-3.7401709087631811</v>
      </c>
      <c r="FA340">
        <v>13217.66153846154</v>
      </c>
      <c r="FB340">
        <v>15</v>
      </c>
      <c r="FC340">
        <v>1674745522.0999999</v>
      </c>
      <c r="FD340" t="s">
        <v>417</v>
      </c>
      <c r="FE340">
        <v>1674745522.0999999</v>
      </c>
      <c r="FF340">
        <v>1674745515.0999999</v>
      </c>
      <c r="FG340">
        <v>2</v>
      </c>
      <c r="FH340">
        <v>7.9000000000000001E-2</v>
      </c>
      <c r="FI340">
        <v>5.8000000000000003E-2</v>
      </c>
      <c r="FJ340">
        <v>-3.89</v>
      </c>
      <c r="FK340">
        <v>9.4E-2</v>
      </c>
      <c r="FL340">
        <v>383</v>
      </c>
      <c r="FM340">
        <v>18</v>
      </c>
      <c r="FN340">
        <v>0.28000000000000003</v>
      </c>
      <c r="FO340">
        <v>0.05</v>
      </c>
      <c r="FP340">
        <v>50.495452204644437</v>
      </c>
      <c r="FQ340">
        <v>0.70480260347577983</v>
      </c>
      <c r="FR340">
        <v>8.2982920402248542E-2</v>
      </c>
      <c r="FS340">
        <v>-1</v>
      </c>
      <c r="FT340">
        <v>0.42666031408306881</v>
      </c>
      <c r="FU340">
        <v>2.4411509953610029E-2</v>
      </c>
      <c r="FV340">
        <v>2.5963590706242459E-3</v>
      </c>
      <c r="FW340">
        <v>-1</v>
      </c>
      <c r="FX340">
        <v>0</v>
      </c>
      <c r="FY340">
        <v>0</v>
      </c>
      <c r="FZ340" t="s">
        <v>418</v>
      </c>
      <c r="GA340">
        <v>2.9777</v>
      </c>
      <c r="GB340">
        <v>2.8064200000000001</v>
      </c>
      <c r="GC340">
        <v>9.7609100000000004E-2</v>
      </c>
      <c r="GD340">
        <v>0.107028</v>
      </c>
      <c r="GE340">
        <v>0.12144099999999999</v>
      </c>
      <c r="GF340">
        <v>9.8996500000000001E-2</v>
      </c>
      <c r="GG340">
        <v>26670.799999999999</v>
      </c>
      <c r="GH340">
        <v>24487.4</v>
      </c>
      <c r="GI340">
        <v>26569.1</v>
      </c>
      <c r="GJ340">
        <v>25898.5</v>
      </c>
      <c r="GK340">
        <v>31761.1</v>
      </c>
      <c r="GL340">
        <v>32930.400000000001</v>
      </c>
      <c r="GM340">
        <v>37642.300000000003</v>
      </c>
      <c r="GN340">
        <v>38418.699999999997</v>
      </c>
      <c r="GO340">
        <v>1.97607</v>
      </c>
      <c r="GP340">
        <v>1.9306700000000001</v>
      </c>
      <c r="GQ340">
        <v>6.3106400000000007E-2</v>
      </c>
      <c r="GR340">
        <v>0</v>
      </c>
      <c r="GS340">
        <v>26.925699999999999</v>
      </c>
      <c r="GT340">
        <v>999.9</v>
      </c>
      <c r="GU340">
        <v>51.8</v>
      </c>
      <c r="GV340">
        <v>32.4</v>
      </c>
      <c r="GW340">
        <v>25.5306</v>
      </c>
      <c r="GX340">
        <v>62.001399999999997</v>
      </c>
      <c r="GY340">
        <v>12.367800000000001</v>
      </c>
      <c r="GZ340">
        <v>1</v>
      </c>
      <c r="HA340">
        <v>0.39869399999999999</v>
      </c>
      <c r="HB340">
        <v>2.2307700000000001</v>
      </c>
      <c r="HC340">
        <v>20.241599999999998</v>
      </c>
      <c r="HD340">
        <v>5.2093499999999997</v>
      </c>
      <c r="HE340">
        <v>11.9381</v>
      </c>
      <c r="HF340">
        <v>4.9875499999999997</v>
      </c>
      <c r="HG340">
        <v>3.2909999999999999</v>
      </c>
      <c r="HH340">
        <v>9999</v>
      </c>
      <c r="HI340">
        <v>9999</v>
      </c>
      <c r="HJ340">
        <v>9999</v>
      </c>
      <c r="HK340">
        <v>999.9</v>
      </c>
      <c r="HL340">
        <v>1.87022</v>
      </c>
      <c r="HM340">
        <v>1.87653</v>
      </c>
      <c r="HN340">
        <v>1.8742399999999999</v>
      </c>
      <c r="HO340">
        <v>1.87256</v>
      </c>
      <c r="HP340">
        <v>1.873</v>
      </c>
      <c r="HQ340">
        <v>1.8703099999999999</v>
      </c>
      <c r="HR340">
        <v>1.87625</v>
      </c>
      <c r="HS340">
        <v>1.87531</v>
      </c>
      <c r="HT340">
        <v>5</v>
      </c>
      <c r="HU340">
        <v>0</v>
      </c>
      <c r="HV340">
        <v>0</v>
      </c>
      <c r="HW340">
        <v>0</v>
      </c>
      <c r="HX340" t="s">
        <v>419</v>
      </c>
      <c r="HY340" t="s">
        <v>420</v>
      </c>
      <c r="HZ340" t="s">
        <v>421</v>
      </c>
      <c r="IA340" t="s">
        <v>422</v>
      </c>
      <c r="IB340" t="s">
        <v>422</v>
      </c>
      <c r="IC340" t="s">
        <v>421</v>
      </c>
      <c r="ID340">
        <v>0</v>
      </c>
      <c r="IE340">
        <v>100</v>
      </c>
      <c r="IF340">
        <v>100</v>
      </c>
      <c r="IG340">
        <v>-3.9159999999999999</v>
      </c>
      <c r="IH340">
        <v>0.39360000000000001</v>
      </c>
      <c r="II340">
        <v>-3.1183980323874012</v>
      </c>
      <c r="IJ340">
        <v>-2.536945948238235E-3</v>
      </c>
      <c r="IK340">
        <v>1.581473279927893E-6</v>
      </c>
      <c r="IL340">
        <v>-4.6698293441882044E-10</v>
      </c>
      <c r="IM340">
        <v>-0.1212426229721789</v>
      </c>
      <c r="IN340">
        <v>-1.5895243091576399E-2</v>
      </c>
      <c r="IO340">
        <v>1.559614309849521E-3</v>
      </c>
      <c r="IP340">
        <v>-2.4566050869858518E-6</v>
      </c>
      <c r="IQ340">
        <v>2</v>
      </c>
      <c r="IR340">
        <v>2224</v>
      </c>
      <c r="IS340">
        <v>2</v>
      </c>
      <c r="IT340">
        <v>25</v>
      </c>
      <c r="IU340">
        <v>57.4</v>
      </c>
      <c r="IV340">
        <v>57.5</v>
      </c>
      <c r="IW340">
        <v>1.0510299999999999</v>
      </c>
      <c r="IX340">
        <v>2.4841299999999999</v>
      </c>
      <c r="IY340">
        <v>1.65039</v>
      </c>
      <c r="IZ340">
        <v>2.2961399999999998</v>
      </c>
      <c r="JA340">
        <v>1.50024</v>
      </c>
      <c r="JB340">
        <v>2.2814899999999998</v>
      </c>
      <c r="JC340">
        <v>37.626300000000001</v>
      </c>
      <c r="JD340">
        <v>23.851099999999999</v>
      </c>
      <c r="JE340">
        <v>18</v>
      </c>
      <c r="JF340">
        <v>506.952</v>
      </c>
      <c r="JG340">
        <v>470.81</v>
      </c>
      <c r="JH340">
        <v>24.967300000000002</v>
      </c>
      <c r="JI340">
        <v>32.276600000000002</v>
      </c>
      <c r="JJ340">
        <v>30.0002</v>
      </c>
      <c r="JK340">
        <v>32.277700000000003</v>
      </c>
      <c r="JL340">
        <v>32.252400000000002</v>
      </c>
      <c r="JM340">
        <v>21.0777</v>
      </c>
      <c r="JN340">
        <v>41.388199999999998</v>
      </c>
      <c r="JO340">
        <v>75.169899999999998</v>
      </c>
      <c r="JP340">
        <v>24.972899999999999</v>
      </c>
      <c r="JQ340">
        <v>463.15699999999998</v>
      </c>
      <c r="JR340">
        <v>18.542100000000001</v>
      </c>
      <c r="JS340">
        <v>99.898499999999999</v>
      </c>
      <c r="JT340">
        <v>99.125200000000007</v>
      </c>
    </row>
    <row r="341" spans="1:280" x14ac:dyDescent="0.25">
      <c r="A341">
        <v>325</v>
      </c>
      <c r="B341">
        <v>1674748978.0999999</v>
      </c>
      <c r="C341">
        <v>3240.5</v>
      </c>
      <c r="D341" t="s">
        <v>1069</v>
      </c>
      <c r="E341" t="s">
        <v>1070</v>
      </c>
      <c r="F341" t="s">
        <v>412</v>
      </c>
      <c r="G341" t="s">
        <v>413</v>
      </c>
      <c r="H341" t="s">
        <v>414</v>
      </c>
      <c r="I341">
        <v>1674748978.0999999</v>
      </c>
      <c r="J341">
        <f t="shared" si="230"/>
        <v>5.5155586666785651E-3</v>
      </c>
      <c r="K341">
        <f t="shared" si="231"/>
        <v>5.5155586666785652</v>
      </c>
      <c r="L341">
        <f t="shared" si="232"/>
        <v>50.537114795265865</v>
      </c>
      <c r="M341">
        <f t="shared" si="233"/>
        <v>399.91300000000001</v>
      </c>
      <c r="N341">
        <f t="shared" si="234"/>
        <v>195.42360946167091</v>
      </c>
      <c r="O341">
        <f t="shared" si="235"/>
        <v>19.387240602972188</v>
      </c>
      <c r="P341">
        <f t="shared" si="236"/>
        <v>39.6738632175202</v>
      </c>
      <c r="Q341">
        <f t="shared" si="237"/>
        <v>0.43728556718492928</v>
      </c>
      <c r="R341">
        <f t="shared" si="238"/>
        <v>2.9107634236614959</v>
      </c>
      <c r="S341">
        <f t="shared" si="239"/>
        <v>0.40379518727325936</v>
      </c>
      <c r="T341">
        <f t="shared" si="240"/>
        <v>0.25516688986091535</v>
      </c>
      <c r="U341">
        <f t="shared" si="241"/>
        <v>344.36429860431093</v>
      </c>
      <c r="V341">
        <f t="shared" si="242"/>
        <v>28.595640201043299</v>
      </c>
      <c r="W341">
        <f t="shared" si="243"/>
        <v>27.959</v>
      </c>
      <c r="X341">
        <f t="shared" si="244"/>
        <v>3.7857788601193358</v>
      </c>
      <c r="Y341">
        <f t="shared" si="245"/>
        <v>65.193848929489548</v>
      </c>
      <c r="Z341">
        <f t="shared" si="246"/>
        <v>2.4734396228634199</v>
      </c>
      <c r="AA341">
        <f t="shared" si="247"/>
        <v>3.7939769832251664</v>
      </c>
      <c r="AB341">
        <f t="shared" si="248"/>
        <v>1.3123392372559159</v>
      </c>
      <c r="AC341">
        <f t="shared" si="249"/>
        <v>-243.23613720052472</v>
      </c>
      <c r="AD341">
        <f t="shared" si="250"/>
        <v>5.8219203825376837</v>
      </c>
      <c r="AE341">
        <f t="shared" si="251"/>
        <v>0.43588594986009943</v>
      </c>
      <c r="AF341">
        <f t="shared" si="252"/>
        <v>107.385967736184</v>
      </c>
      <c r="AG341">
        <v>0</v>
      </c>
      <c r="AH341">
        <v>0</v>
      </c>
      <c r="AI341">
        <f t="shared" si="253"/>
        <v>1</v>
      </c>
      <c r="AJ341">
        <f t="shared" si="254"/>
        <v>0</v>
      </c>
      <c r="AK341">
        <f t="shared" si="255"/>
        <v>52143.544785268983</v>
      </c>
      <c r="AL341" t="s">
        <v>415</v>
      </c>
      <c r="AM341" t="s">
        <v>415</v>
      </c>
      <c r="AN341">
        <v>0</v>
      </c>
      <c r="AO341">
        <v>0</v>
      </c>
      <c r="AP341" t="e">
        <f t="shared" si="256"/>
        <v>#DIV/0!</v>
      </c>
      <c r="AQ341">
        <v>0</v>
      </c>
      <c r="AR341" t="s">
        <v>415</v>
      </c>
      <c r="AS341" t="s">
        <v>415</v>
      </c>
      <c r="AT341">
        <v>0</v>
      </c>
      <c r="AU341">
        <v>0</v>
      </c>
      <c r="AV341" t="e">
        <f t="shared" si="257"/>
        <v>#DIV/0!</v>
      </c>
      <c r="AW341">
        <v>0.5</v>
      </c>
      <c r="AX341">
        <f t="shared" si="258"/>
        <v>1513.1597993021553</v>
      </c>
      <c r="AY341">
        <f t="shared" si="259"/>
        <v>50.537114795265865</v>
      </c>
      <c r="AZ341" t="e">
        <f t="shared" si="260"/>
        <v>#DIV/0!</v>
      </c>
      <c r="BA341">
        <f t="shared" si="261"/>
        <v>3.3398399044550851E-2</v>
      </c>
      <c r="BB341" t="e">
        <f t="shared" si="262"/>
        <v>#DIV/0!</v>
      </c>
      <c r="BC341" t="e">
        <f t="shared" si="263"/>
        <v>#DIV/0!</v>
      </c>
      <c r="BD341" t="s">
        <v>415</v>
      </c>
      <c r="BE341">
        <v>0</v>
      </c>
      <c r="BF341" t="e">
        <f t="shared" si="264"/>
        <v>#DIV/0!</v>
      </c>
      <c r="BG341" t="e">
        <f t="shared" si="265"/>
        <v>#DIV/0!</v>
      </c>
      <c r="BH341" t="e">
        <f t="shared" si="266"/>
        <v>#DIV/0!</v>
      </c>
      <c r="BI341" t="e">
        <f t="shared" si="267"/>
        <v>#DIV/0!</v>
      </c>
      <c r="BJ341" t="e">
        <f t="shared" si="268"/>
        <v>#DIV/0!</v>
      </c>
      <c r="BK341" t="e">
        <f t="shared" si="269"/>
        <v>#DIV/0!</v>
      </c>
      <c r="BL341" t="e">
        <f t="shared" si="270"/>
        <v>#DIV/0!</v>
      </c>
      <c r="BM341" t="e">
        <f t="shared" si="271"/>
        <v>#DIV/0!</v>
      </c>
      <c r="CV341">
        <f t="shared" si="272"/>
        <v>1799.97</v>
      </c>
      <c r="CW341">
        <f t="shared" si="273"/>
        <v>1513.1597993021553</v>
      </c>
      <c r="CX341">
        <f t="shared" si="274"/>
        <v>0.84065834391804051</v>
      </c>
      <c r="CY341">
        <f t="shared" si="275"/>
        <v>0.19131668783608111</v>
      </c>
      <c r="CZ341">
        <v>6</v>
      </c>
      <c r="DA341">
        <v>0.5</v>
      </c>
      <c r="DB341" t="s">
        <v>416</v>
      </c>
      <c r="DC341">
        <v>2</v>
      </c>
      <c r="DD341">
        <v>1674748978.0999999</v>
      </c>
      <c r="DE341">
        <v>399.91300000000001</v>
      </c>
      <c r="DF341">
        <v>463.2</v>
      </c>
      <c r="DG341">
        <v>24.932300000000001</v>
      </c>
      <c r="DH341">
        <v>18.479099999999999</v>
      </c>
      <c r="DI341">
        <v>403.82900000000001</v>
      </c>
      <c r="DJ341">
        <v>24.540600000000001</v>
      </c>
      <c r="DK341">
        <v>500.03500000000003</v>
      </c>
      <c r="DL341">
        <v>99.106399999999994</v>
      </c>
      <c r="DM341">
        <v>9.9835400000000005E-2</v>
      </c>
      <c r="DN341">
        <v>27.996099999999998</v>
      </c>
      <c r="DO341">
        <v>27.959</v>
      </c>
      <c r="DP341">
        <v>999.9</v>
      </c>
      <c r="DQ341">
        <v>0</v>
      </c>
      <c r="DR341">
        <v>0</v>
      </c>
      <c r="DS341">
        <v>9982.5</v>
      </c>
      <c r="DT341">
        <v>0</v>
      </c>
      <c r="DU341">
        <v>394.70800000000003</v>
      </c>
      <c r="DV341">
        <v>-63.286999999999999</v>
      </c>
      <c r="DW341">
        <v>410.13799999999998</v>
      </c>
      <c r="DX341">
        <v>471.92</v>
      </c>
      <c r="DY341">
        <v>6.4531400000000003</v>
      </c>
      <c r="DZ341">
        <v>463.2</v>
      </c>
      <c r="EA341">
        <v>18.479099999999999</v>
      </c>
      <c r="EB341">
        <v>2.4709500000000002</v>
      </c>
      <c r="EC341">
        <v>1.8313999999999999</v>
      </c>
      <c r="ED341">
        <v>20.836400000000001</v>
      </c>
      <c r="EE341">
        <v>16.057400000000001</v>
      </c>
      <c r="EF341">
        <v>1799.97</v>
      </c>
      <c r="EG341">
        <v>0.97799400000000003</v>
      </c>
      <c r="EH341">
        <v>2.2006499999999998E-2</v>
      </c>
      <c r="EI341">
        <v>0</v>
      </c>
      <c r="EJ341">
        <v>710.84199999999998</v>
      </c>
      <c r="EK341">
        <v>5.0010599999999998</v>
      </c>
      <c r="EL341">
        <v>13218.3</v>
      </c>
      <c r="EM341">
        <v>16710.7</v>
      </c>
      <c r="EN341">
        <v>47.875</v>
      </c>
      <c r="EO341">
        <v>48.811999999999998</v>
      </c>
      <c r="EP341">
        <v>48.75</v>
      </c>
      <c r="EQ341">
        <v>47.75</v>
      </c>
      <c r="ER341">
        <v>48.811999999999998</v>
      </c>
      <c r="ES341">
        <v>1755.47</v>
      </c>
      <c r="ET341">
        <v>39.5</v>
      </c>
      <c r="EU341">
        <v>0</v>
      </c>
      <c r="EV341">
        <v>1674748975.0999999</v>
      </c>
      <c r="EW341">
        <v>0</v>
      </c>
      <c r="EX341">
        <v>711.18357692307677</v>
      </c>
      <c r="EY341">
        <v>-1.280034187128275</v>
      </c>
      <c r="EZ341">
        <v>4.5162393152487814</v>
      </c>
      <c r="FA341">
        <v>13217.61153846154</v>
      </c>
      <c r="FB341">
        <v>15</v>
      </c>
      <c r="FC341">
        <v>1674745522.0999999</v>
      </c>
      <c r="FD341" t="s">
        <v>417</v>
      </c>
      <c r="FE341">
        <v>1674745522.0999999</v>
      </c>
      <c r="FF341">
        <v>1674745515.0999999</v>
      </c>
      <c r="FG341">
        <v>2</v>
      </c>
      <c r="FH341">
        <v>7.9000000000000001E-2</v>
      </c>
      <c r="FI341">
        <v>5.8000000000000003E-2</v>
      </c>
      <c r="FJ341">
        <v>-3.89</v>
      </c>
      <c r="FK341">
        <v>9.4E-2</v>
      </c>
      <c r="FL341">
        <v>383</v>
      </c>
      <c r="FM341">
        <v>18</v>
      </c>
      <c r="FN341">
        <v>0.28000000000000003</v>
      </c>
      <c r="FO341">
        <v>0.05</v>
      </c>
      <c r="FP341">
        <v>50.543215917385993</v>
      </c>
      <c r="FQ341">
        <v>-9.984616993437348E-2</v>
      </c>
      <c r="FR341">
        <v>6.2843429986163074E-2</v>
      </c>
      <c r="FS341">
        <v>-1</v>
      </c>
      <c r="FT341">
        <v>0.43134479865738717</v>
      </c>
      <c r="FU341">
        <v>3.1750045753342372E-2</v>
      </c>
      <c r="FV341">
        <v>3.2046135645270712E-3</v>
      </c>
      <c r="FW341">
        <v>-1</v>
      </c>
      <c r="FX341">
        <v>0</v>
      </c>
      <c r="FY341">
        <v>0</v>
      </c>
      <c r="FZ341" t="s">
        <v>418</v>
      </c>
      <c r="GA341">
        <v>2.97783</v>
      </c>
      <c r="GB341">
        <v>2.8060100000000001</v>
      </c>
      <c r="GC341">
        <v>9.7603800000000004E-2</v>
      </c>
      <c r="GD341">
        <v>0.107027</v>
      </c>
      <c r="GE341">
        <v>0.12131400000000001</v>
      </c>
      <c r="GF341">
        <v>9.8447699999999999E-2</v>
      </c>
      <c r="GG341">
        <v>26671</v>
      </c>
      <c r="GH341">
        <v>24487.3</v>
      </c>
      <c r="GI341">
        <v>26569.1</v>
      </c>
      <c r="GJ341">
        <v>25898.3</v>
      </c>
      <c r="GK341">
        <v>31765.9</v>
      </c>
      <c r="GL341">
        <v>32950.5</v>
      </c>
      <c r="GM341">
        <v>37642.6</v>
      </c>
      <c r="GN341">
        <v>38418.699999999997</v>
      </c>
      <c r="GO341">
        <v>1.97607</v>
      </c>
      <c r="GP341">
        <v>1.9306700000000001</v>
      </c>
      <c r="GQ341">
        <v>6.3609299999999994E-2</v>
      </c>
      <c r="GR341">
        <v>0</v>
      </c>
      <c r="GS341">
        <v>26.919499999999999</v>
      </c>
      <c r="GT341">
        <v>999.9</v>
      </c>
      <c r="GU341">
        <v>51.7</v>
      </c>
      <c r="GV341">
        <v>32.4</v>
      </c>
      <c r="GW341">
        <v>25.479099999999999</v>
      </c>
      <c r="GX341">
        <v>61.961399999999998</v>
      </c>
      <c r="GY341">
        <v>12.620200000000001</v>
      </c>
      <c r="GZ341">
        <v>1</v>
      </c>
      <c r="HA341">
        <v>0.39867599999999997</v>
      </c>
      <c r="HB341">
        <v>2.2282899999999999</v>
      </c>
      <c r="HC341">
        <v>20.241900000000001</v>
      </c>
      <c r="HD341">
        <v>5.2092000000000001</v>
      </c>
      <c r="HE341">
        <v>11.9381</v>
      </c>
      <c r="HF341">
        <v>4.9874499999999999</v>
      </c>
      <c r="HG341">
        <v>3.2909999999999999</v>
      </c>
      <c r="HH341">
        <v>9999</v>
      </c>
      <c r="HI341">
        <v>9999</v>
      </c>
      <c r="HJ341">
        <v>9999</v>
      </c>
      <c r="HK341">
        <v>999.9</v>
      </c>
      <c r="HL341">
        <v>1.87022</v>
      </c>
      <c r="HM341">
        <v>1.87653</v>
      </c>
      <c r="HN341">
        <v>1.8742399999999999</v>
      </c>
      <c r="HO341">
        <v>1.87256</v>
      </c>
      <c r="HP341">
        <v>1.873</v>
      </c>
      <c r="HQ341">
        <v>1.87032</v>
      </c>
      <c r="HR341">
        <v>1.8762300000000001</v>
      </c>
      <c r="HS341">
        <v>1.87531</v>
      </c>
      <c r="HT341">
        <v>5</v>
      </c>
      <c r="HU341">
        <v>0</v>
      </c>
      <c r="HV341">
        <v>0</v>
      </c>
      <c r="HW341">
        <v>0</v>
      </c>
      <c r="HX341" t="s">
        <v>419</v>
      </c>
      <c r="HY341" t="s">
        <v>420</v>
      </c>
      <c r="HZ341" t="s">
        <v>421</v>
      </c>
      <c r="IA341" t="s">
        <v>422</v>
      </c>
      <c r="IB341" t="s">
        <v>422</v>
      </c>
      <c r="IC341" t="s">
        <v>421</v>
      </c>
      <c r="ID341">
        <v>0</v>
      </c>
      <c r="IE341">
        <v>100</v>
      </c>
      <c r="IF341">
        <v>100</v>
      </c>
      <c r="IG341">
        <v>-3.9159999999999999</v>
      </c>
      <c r="IH341">
        <v>0.39169999999999999</v>
      </c>
      <c r="II341">
        <v>-3.1183980323874012</v>
      </c>
      <c r="IJ341">
        <v>-2.536945948238235E-3</v>
      </c>
      <c r="IK341">
        <v>1.581473279927893E-6</v>
      </c>
      <c r="IL341">
        <v>-4.6698293441882044E-10</v>
      </c>
      <c r="IM341">
        <v>-0.1212426229721789</v>
      </c>
      <c r="IN341">
        <v>-1.5895243091576399E-2</v>
      </c>
      <c r="IO341">
        <v>1.559614309849521E-3</v>
      </c>
      <c r="IP341">
        <v>-2.4566050869858518E-6</v>
      </c>
      <c r="IQ341">
        <v>2</v>
      </c>
      <c r="IR341">
        <v>2224</v>
      </c>
      <c r="IS341">
        <v>2</v>
      </c>
      <c r="IT341">
        <v>25</v>
      </c>
      <c r="IU341">
        <v>57.6</v>
      </c>
      <c r="IV341">
        <v>57.7</v>
      </c>
      <c r="IW341">
        <v>1.0510299999999999</v>
      </c>
      <c r="IX341">
        <v>2.4731399999999999</v>
      </c>
      <c r="IY341">
        <v>1.65039</v>
      </c>
      <c r="IZ341">
        <v>2.2961399999999998</v>
      </c>
      <c r="JA341">
        <v>1.50024</v>
      </c>
      <c r="JB341">
        <v>2.4194300000000002</v>
      </c>
      <c r="JC341">
        <v>37.650399999999998</v>
      </c>
      <c r="JD341">
        <v>23.868600000000001</v>
      </c>
      <c r="JE341">
        <v>18</v>
      </c>
      <c r="JF341">
        <v>506.952</v>
      </c>
      <c r="JG341">
        <v>470.81099999999998</v>
      </c>
      <c r="JH341">
        <v>24.975200000000001</v>
      </c>
      <c r="JI341">
        <v>32.276600000000002</v>
      </c>
      <c r="JJ341">
        <v>30.0002</v>
      </c>
      <c r="JK341">
        <v>32.277700000000003</v>
      </c>
      <c r="JL341">
        <v>32.252600000000001</v>
      </c>
      <c r="JM341">
        <v>21.073699999999999</v>
      </c>
      <c r="JN341">
        <v>41.388199999999998</v>
      </c>
      <c r="JO341">
        <v>74.791600000000003</v>
      </c>
      <c r="JP341">
        <v>24.979099999999999</v>
      </c>
      <c r="JQ341">
        <v>463.18700000000001</v>
      </c>
      <c r="JR341">
        <v>18.547699999999999</v>
      </c>
      <c r="JS341">
        <v>99.899000000000001</v>
      </c>
      <c r="JT341">
        <v>99.124899999999997</v>
      </c>
    </row>
    <row r="342" spans="1:280" x14ac:dyDescent="0.25">
      <c r="A342">
        <v>326</v>
      </c>
      <c r="B342">
        <v>1674748988.0999999</v>
      </c>
      <c r="C342">
        <v>3250.5</v>
      </c>
      <c r="D342" t="s">
        <v>1071</v>
      </c>
      <c r="E342" t="s">
        <v>1072</v>
      </c>
      <c r="F342" t="s">
        <v>412</v>
      </c>
      <c r="G342" t="s">
        <v>413</v>
      </c>
      <c r="H342" t="s">
        <v>414</v>
      </c>
      <c r="I342">
        <v>1674748988.0999999</v>
      </c>
      <c r="J342">
        <f t="shared" si="230"/>
        <v>5.4841864063539482E-3</v>
      </c>
      <c r="K342">
        <f t="shared" si="231"/>
        <v>5.4841864063539481</v>
      </c>
      <c r="L342">
        <f t="shared" si="232"/>
        <v>50.618371555640849</v>
      </c>
      <c r="M342">
        <f t="shared" si="233"/>
        <v>399.88099999999997</v>
      </c>
      <c r="N342">
        <f t="shared" si="234"/>
        <v>193.40304131106245</v>
      </c>
      <c r="O342">
        <f t="shared" si="235"/>
        <v>19.186068048685378</v>
      </c>
      <c r="P342">
        <f t="shared" si="236"/>
        <v>39.6692007807507</v>
      </c>
      <c r="Q342">
        <f t="shared" si="237"/>
        <v>0.43333441608006229</v>
      </c>
      <c r="R342">
        <f t="shared" si="238"/>
        <v>2.9139690253189379</v>
      </c>
      <c r="S342">
        <f t="shared" si="239"/>
        <v>0.40045538079146603</v>
      </c>
      <c r="T342">
        <f t="shared" si="240"/>
        <v>0.25303045431392301</v>
      </c>
      <c r="U342">
        <f t="shared" si="241"/>
        <v>344.36239860430317</v>
      </c>
      <c r="V342">
        <f t="shared" si="242"/>
        <v>28.60180970584975</v>
      </c>
      <c r="W342">
        <f t="shared" si="243"/>
        <v>27.957599999999999</v>
      </c>
      <c r="X342">
        <f t="shared" si="244"/>
        <v>3.7854697998393596</v>
      </c>
      <c r="Y342">
        <f t="shared" si="245"/>
        <v>65.101540671702438</v>
      </c>
      <c r="Z342">
        <f t="shared" si="246"/>
        <v>2.46973588571973</v>
      </c>
      <c r="AA342">
        <f t="shared" si="247"/>
        <v>3.7936673391099105</v>
      </c>
      <c r="AB342">
        <f t="shared" si="248"/>
        <v>1.3157339141196296</v>
      </c>
      <c r="AC342">
        <f t="shared" si="249"/>
        <v>-241.85262052020911</v>
      </c>
      <c r="AD342">
        <f t="shared" si="250"/>
        <v>5.8283320192504693</v>
      </c>
      <c r="AE342">
        <f t="shared" si="251"/>
        <v>0.43587986730522044</v>
      </c>
      <c r="AF342">
        <f t="shared" si="252"/>
        <v>108.77398997064975</v>
      </c>
      <c r="AG342">
        <v>0</v>
      </c>
      <c r="AH342">
        <v>0</v>
      </c>
      <c r="AI342">
        <f t="shared" si="253"/>
        <v>1</v>
      </c>
      <c r="AJ342">
        <f t="shared" si="254"/>
        <v>0</v>
      </c>
      <c r="AK342">
        <f t="shared" si="255"/>
        <v>52235.487397930563</v>
      </c>
      <c r="AL342" t="s">
        <v>415</v>
      </c>
      <c r="AM342" t="s">
        <v>415</v>
      </c>
      <c r="AN342">
        <v>0</v>
      </c>
      <c r="AO342">
        <v>0</v>
      </c>
      <c r="AP342" t="e">
        <f t="shared" si="256"/>
        <v>#DIV/0!</v>
      </c>
      <c r="AQ342">
        <v>0</v>
      </c>
      <c r="AR342" t="s">
        <v>415</v>
      </c>
      <c r="AS342" t="s">
        <v>415</v>
      </c>
      <c r="AT342">
        <v>0</v>
      </c>
      <c r="AU342">
        <v>0</v>
      </c>
      <c r="AV342" t="e">
        <f t="shared" si="257"/>
        <v>#DIV/0!</v>
      </c>
      <c r="AW342">
        <v>0.5</v>
      </c>
      <c r="AX342">
        <f t="shared" si="258"/>
        <v>1513.1513993021515</v>
      </c>
      <c r="AY342">
        <f t="shared" si="259"/>
        <v>50.618371555640849</v>
      </c>
      <c r="AZ342" t="e">
        <f t="shared" si="260"/>
        <v>#DIV/0!</v>
      </c>
      <c r="BA342">
        <f t="shared" si="261"/>
        <v>3.3452284800440643E-2</v>
      </c>
      <c r="BB342" t="e">
        <f t="shared" si="262"/>
        <v>#DIV/0!</v>
      </c>
      <c r="BC342" t="e">
        <f t="shared" si="263"/>
        <v>#DIV/0!</v>
      </c>
      <c r="BD342" t="s">
        <v>415</v>
      </c>
      <c r="BE342">
        <v>0</v>
      </c>
      <c r="BF342" t="e">
        <f t="shared" si="264"/>
        <v>#DIV/0!</v>
      </c>
      <c r="BG342" t="e">
        <f t="shared" si="265"/>
        <v>#DIV/0!</v>
      </c>
      <c r="BH342" t="e">
        <f t="shared" si="266"/>
        <v>#DIV/0!</v>
      </c>
      <c r="BI342" t="e">
        <f t="shared" si="267"/>
        <v>#DIV/0!</v>
      </c>
      <c r="BJ342" t="e">
        <f t="shared" si="268"/>
        <v>#DIV/0!</v>
      </c>
      <c r="BK342" t="e">
        <f t="shared" si="269"/>
        <v>#DIV/0!</v>
      </c>
      <c r="BL342" t="e">
        <f t="shared" si="270"/>
        <v>#DIV/0!</v>
      </c>
      <c r="BM342" t="e">
        <f t="shared" si="271"/>
        <v>#DIV/0!</v>
      </c>
      <c r="CV342">
        <f t="shared" si="272"/>
        <v>1799.96</v>
      </c>
      <c r="CW342">
        <f t="shared" si="273"/>
        <v>1513.1513993021515</v>
      </c>
      <c r="CX342">
        <f t="shared" si="274"/>
        <v>0.84065834757558588</v>
      </c>
      <c r="CY342">
        <f t="shared" si="275"/>
        <v>0.19131669515117178</v>
      </c>
      <c r="CZ342">
        <v>6</v>
      </c>
      <c r="DA342">
        <v>0.5</v>
      </c>
      <c r="DB342" t="s">
        <v>416</v>
      </c>
      <c r="DC342">
        <v>2</v>
      </c>
      <c r="DD342">
        <v>1674748988.0999999</v>
      </c>
      <c r="DE342">
        <v>399.88099999999997</v>
      </c>
      <c r="DF342">
        <v>463.24200000000002</v>
      </c>
      <c r="DG342">
        <v>24.895900000000001</v>
      </c>
      <c r="DH342">
        <v>18.48</v>
      </c>
      <c r="DI342">
        <v>403.79599999999999</v>
      </c>
      <c r="DJ342">
        <v>24.5062</v>
      </c>
      <c r="DK342">
        <v>500.1</v>
      </c>
      <c r="DL342">
        <v>99.102599999999995</v>
      </c>
      <c r="DM342">
        <v>9.9914699999999995E-2</v>
      </c>
      <c r="DN342">
        <v>27.994700000000002</v>
      </c>
      <c r="DO342">
        <v>27.957599999999999</v>
      </c>
      <c r="DP342">
        <v>999.9</v>
      </c>
      <c r="DQ342">
        <v>0</v>
      </c>
      <c r="DR342">
        <v>0</v>
      </c>
      <c r="DS342">
        <v>10001.200000000001</v>
      </c>
      <c r="DT342">
        <v>0</v>
      </c>
      <c r="DU342">
        <v>395.98899999999998</v>
      </c>
      <c r="DV342">
        <v>-63.360999999999997</v>
      </c>
      <c r="DW342">
        <v>410.09</v>
      </c>
      <c r="DX342">
        <v>471.964</v>
      </c>
      <c r="DY342">
        <v>6.4158900000000001</v>
      </c>
      <c r="DZ342">
        <v>463.24200000000002</v>
      </c>
      <c r="EA342">
        <v>18.48</v>
      </c>
      <c r="EB342">
        <v>2.4672499999999999</v>
      </c>
      <c r="EC342">
        <v>1.83142</v>
      </c>
      <c r="ED342">
        <v>20.812100000000001</v>
      </c>
      <c r="EE342">
        <v>16.057600000000001</v>
      </c>
      <c r="EF342">
        <v>1799.96</v>
      </c>
      <c r="EG342">
        <v>0.97799400000000003</v>
      </c>
      <c r="EH342">
        <v>2.2006499999999998E-2</v>
      </c>
      <c r="EI342">
        <v>0</v>
      </c>
      <c r="EJ342">
        <v>711.34100000000001</v>
      </c>
      <c r="EK342">
        <v>5.0010599999999998</v>
      </c>
      <c r="EL342">
        <v>13219.2</v>
      </c>
      <c r="EM342">
        <v>16710.599999999999</v>
      </c>
      <c r="EN342">
        <v>47.875</v>
      </c>
      <c r="EO342">
        <v>48.811999999999998</v>
      </c>
      <c r="EP342">
        <v>48.811999999999998</v>
      </c>
      <c r="EQ342">
        <v>47.75</v>
      </c>
      <c r="ER342">
        <v>48.811999999999998</v>
      </c>
      <c r="ES342">
        <v>1755.46</v>
      </c>
      <c r="ET342">
        <v>39.5</v>
      </c>
      <c r="EU342">
        <v>0</v>
      </c>
      <c r="EV342">
        <v>1674748985.3</v>
      </c>
      <c r="EW342">
        <v>0</v>
      </c>
      <c r="EX342">
        <v>711.12380000000007</v>
      </c>
      <c r="EY342">
        <v>0.76830768355130641</v>
      </c>
      <c r="EZ342">
        <v>7.815384651505787</v>
      </c>
      <c r="FA342">
        <v>13218.596</v>
      </c>
      <c r="FB342">
        <v>15</v>
      </c>
      <c r="FC342">
        <v>1674745522.0999999</v>
      </c>
      <c r="FD342" t="s">
        <v>417</v>
      </c>
      <c r="FE342">
        <v>1674745522.0999999</v>
      </c>
      <c r="FF342">
        <v>1674745515.0999999</v>
      </c>
      <c r="FG342">
        <v>2</v>
      </c>
      <c r="FH342">
        <v>7.9000000000000001E-2</v>
      </c>
      <c r="FI342">
        <v>5.8000000000000003E-2</v>
      </c>
      <c r="FJ342">
        <v>-3.89</v>
      </c>
      <c r="FK342">
        <v>9.4E-2</v>
      </c>
      <c r="FL342">
        <v>383</v>
      </c>
      <c r="FM342">
        <v>18</v>
      </c>
      <c r="FN342">
        <v>0.28000000000000003</v>
      </c>
      <c r="FO342">
        <v>0.05</v>
      </c>
      <c r="FP342">
        <v>50.547996769970013</v>
      </c>
      <c r="FQ342">
        <v>4.5581314674028782E-2</v>
      </c>
      <c r="FR342">
        <v>4.7291675868263973E-2</v>
      </c>
      <c r="FS342">
        <v>-1</v>
      </c>
      <c r="FT342">
        <v>0.43440144845066297</v>
      </c>
      <c r="FU342">
        <v>1.515642692321089E-2</v>
      </c>
      <c r="FV342">
        <v>2.3785391096914871E-3</v>
      </c>
      <c r="FW342">
        <v>-1</v>
      </c>
      <c r="FX342">
        <v>0</v>
      </c>
      <c r="FY342">
        <v>0</v>
      </c>
      <c r="FZ342" t="s">
        <v>418</v>
      </c>
      <c r="GA342">
        <v>2.9780000000000002</v>
      </c>
      <c r="GB342">
        <v>2.8062499999999999</v>
      </c>
      <c r="GC342">
        <v>9.7593899999999997E-2</v>
      </c>
      <c r="GD342">
        <v>0.107029</v>
      </c>
      <c r="GE342">
        <v>0.12119099999999999</v>
      </c>
      <c r="GF342">
        <v>9.8446900000000004E-2</v>
      </c>
      <c r="GG342">
        <v>26671.200000000001</v>
      </c>
      <c r="GH342">
        <v>24486.9</v>
      </c>
      <c r="GI342">
        <v>26569.1</v>
      </c>
      <c r="GJ342">
        <v>25898</v>
      </c>
      <c r="GK342">
        <v>31770.1</v>
      </c>
      <c r="GL342">
        <v>32950.199999999997</v>
      </c>
      <c r="GM342">
        <v>37642.199999999997</v>
      </c>
      <c r="GN342">
        <v>38418.300000000003</v>
      </c>
      <c r="GO342">
        <v>1.97607</v>
      </c>
      <c r="GP342">
        <v>1.9306700000000001</v>
      </c>
      <c r="GQ342">
        <v>6.3795599999999994E-2</v>
      </c>
      <c r="GR342">
        <v>0</v>
      </c>
      <c r="GS342">
        <v>26.915099999999999</v>
      </c>
      <c r="GT342">
        <v>999.9</v>
      </c>
      <c r="GU342">
        <v>51.6</v>
      </c>
      <c r="GV342">
        <v>32.4</v>
      </c>
      <c r="GW342">
        <v>25.4298</v>
      </c>
      <c r="GX342">
        <v>61.861400000000003</v>
      </c>
      <c r="GY342">
        <v>12.5601</v>
      </c>
      <c r="GZ342">
        <v>1</v>
      </c>
      <c r="HA342">
        <v>0.39893000000000001</v>
      </c>
      <c r="HB342">
        <v>2.2199900000000001</v>
      </c>
      <c r="HC342">
        <v>20.242000000000001</v>
      </c>
      <c r="HD342">
        <v>5.2074100000000003</v>
      </c>
      <c r="HE342">
        <v>11.9381</v>
      </c>
      <c r="HF342">
        <v>4.9878</v>
      </c>
      <c r="HG342">
        <v>3.2909999999999999</v>
      </c>
      <c r="HH342">
        <v>9999</v>
      </c>
      <c r="HI342">
        <v>9999</v>
      </c>
      <c r="HJ342">
        <v>9999</v>
      </c>
      <c r="HK342">
        <v>999.9</v>
      </c>
      <c r="HL342">
        <v>1.8702399999999999</v>
      </c>
      <c r="HM342">
        <v>1.87653</v>
      </c>
      <c r="HN342">
        <v>1.87426</v>
      </c>
      <c r="HO342">
        <v>1.87256</v>
      </c>
      <c r="HP342">
        <v>1.8730199999999999</v>
      </c>
      <c r="HQ342">
        <v>1.87032</v>
      </c>
      <c r="HR342">
        <v>1.87626</v>
      </c>
      <c r="HS342">
        <v>1.8753200000000001</v>
      </c>
      <c r="HT342">
        <v>5</v>
      </c>
      <c r="HU342">
        <v>0</v>
      </c>
      <c r="HV342">
        <v>0</v>
      </c>
      <c r="HW342">
        <v>0</v>
      </c>
      <c r="HX342" t="s">
        <v>419</v>
      </c>
      <c r="HY342" t="s">
        <v>420</v>
      </c>
      <c r="HZ342" t="s">
        <v>421</v>
      </c>
      <c r="IA342" t="s">
        <v>422</v>
      </c>
      <c r="IB342" t="s">
        <v>422</v>
      </c>
      <c r="IC342" t="s">
        <v>421</v>
      </c>
      <c r="ID342">
        <v>0</v>
      </c>
      <c r="IE342">
        <v>100</v>
      </c>
      <c r="IF342">
        <v>100</v>
      </c>
      <c r="IG342">
        <v>-3.915</v>
      </c>
      <c r="IH342">
        <v>0.38969999999999999</v>
      </c>
      <c r="II342">
        <v>-3.1183980323874012</v>
      </c>
      <c r="IJ342">
        <v>-2.536945948238235E-3</v>
      </c>
      <c r="IK342">
        <v>1.581473279927893E-6</v>
      </c>
      <c r="IL342">
        <v>-4.6698293441882044E-10</v>
      </c>
      <c r="IM342">
        <v>-0.1212426229721789</v>
      </c>
      <c r="IN342">
        <v>-1.5895243091576399E-2</v>
      </c>
      <c r="IO342">
        <v>1.559614309849521E-3</v>
      </c>
      <c r="IP342">
        <v>-2.4566050869858518E-6</v>
      </c>
      <c r="IQ342">
        <v>2</v>
      </c>
      <c r="IR342">
        <v>2224</v>
      </c>
      <c r="IS342">
        <v>2</v>
      </c>
      <c r="IT342">
        <v>25</v>
      </c>
      <c r="IU342">
        <v>57.8</v>
      </c>
      <c r="IV342">
        <v>57.9</v>
      </c>
      <c r="IW342">
        <v>1.0522499999999999</v>
      </c>
      <c r="IX342">
        <v>2.48291</v>
      </c>
      <c r="IY342">
        <v>1.65039</v>
      </c>
      <c r="IZ342">
        <v>2.2961399999999998</v>
      </c>
      <c r="JA342">
        <v>1.50024</v>
      </c>
      <c r="JB342">
        <v>2.36694</v>
      </c>
      <c r="JC342">
        <v>37.650399999999998</v>
      </c>
      <c r="JD342">
        <v>23.8598</v>
      </c>
      <c r="JE342">
        <v>18</v>
      </c>
      <c r="JF342">
        <v>506.952</v>
      </c>
      <c r="JG342">
        <v>470.83300000000003</v>
      </c>
      <c r="JH342">
        <v>24.981300000000001</v>
      </c>
      <c r="JI342">
        <v>32.276600000000002</v>
      </c>
      <c r="JJ342">
        <v>30.0002</v>
      </c>
      <c r="JK342">
        <v>32.277700000000003</v>
      </c>
      <c r="JL342">
        <v>32.255200000000002</v>
      </c>
      <c r="JM342">
        <v>21.0824</v>
      </c>
      <c r="JN342">
        <v>41.102800000000002</v>
      </c>
      <c r="JO342">
        <v>74.416200000000003</v>
      </c>
      <c r="JP342">
        <v>24.984999999999999</v>
      </c>
      <c r="JQ342">
        <v>463.286</v>
      </c>
      <c r="JR342">
        <v>18.555599999999998</v>
      </c>
      <c r="JS342">
        <v>99.898399999999995</v>
      </c>
      <c r="JT342">
        <v>99.123800000000003</v>
      </c>
    </row>
    <row r="343" spans="1:280" x14ac:dyDescent="0.25">
      <c r="A343">
        <v>327</v>
      </c>
      <c r="B343">
        <v>1674748998.0999999</v>
      </c>
      <c r="C343">
        <v>3260.5</v>
      </c>
      <c r="D343" t="s">
        <v>1073</v>
      </c>
      <c r="E343" t="s">
        <v>1074</v>
      </c>
      <c r="F343" t="s">
        <v>412</v>
      </c>
      <c r="G343" t="s">
        <v>413</v>
      </c>
      <c r="H343" t="s">
        <v>414</v>
      </c>
      <c r="I343">
        <v>1674748998.0999999</v>
      </c>
      <c r="J343">
        <f t="shared" si="230"/>
        <v>5.4503493720085405E-3</v>
      </c>
      <c r="K343">
        <f t="shared" si="231"/>
        <v>5.4503493720085405</v>
      </c>
      <c r="L343">
        <f t="shared" si="232"/>
        <v>50.805532525377821</v>
      </c>
      <c r="M343">
        <f t="shared" si="233"/>
        <v>399.86399999999998</v>
      </c>
      <c r="N343">
        <f t="shared" si="234"/>
        <v>191.85358157898003</v>
      </c>
      <c r="O343">
        <f t="shared" si="235"/>
        <v>19.032496898239131</v>
      </c>
      <c r="P343">
        <f t="shared" si="236"/>
        <v>39.667804359359991</v>
      </c>
      <c r="Q343">
        <f t="shared" si="237"/>
        <v>0.43150273361711572</v>
      </c>
      <c r="R343">
        <f t="shared" si="238"/>
        <v>2.9080753773814454</v>
      </c>
      <c r="S343">
        <f t="shared" si="239"/>
        <v>0.39882912844588436</v>
      </c>
      <c r="T343">
        <f t="shared" si="240"/>
        <v>0.25199731195129194</v>
      </c>
      <c r="U343">
        <f t="shared" si="241"/>
        <v>344.41179860450472</v>
      </c>
      <c r="V343">
        <f t="shared" si="242"/>
        <v>28.619498489213456</v>
      </c>
      <c r="W343">
        <f t="shared" si="243"/>
        <v>27.958400000000001</v>
      </c>
      <c r="X343">
        <f t="shared" si="244"/>
        <v>3.7856464030180361</v>
      </c>
      <c r="Y343">
        <f t="shared" si="245"/>
        <v>65.151830192424796</v>
      </c>
      <c r="Z343">
        <f t="shared" si="246"/>
        <v>2.4727101992679996</v>
      </c>
      <c r="AA343">
        <f t="shared" si="247"/>
        <v>3.7953042791965981</v>
      </c>
      <c r="AB343">
        <f t="shared" si="248"/>
        <v>1.3129362037500365</v>
      </c>
      <c r="AC343">
        <f t="shared" si="249"/>
        <v>-240.36040730557664</v>
      </c>
      <c r="AD343">
        <f t="shared" si="250"/>
        <v>6.8512929808731053</v>
      </c>
      <c r="AE343">
        <f t="shared" si="251"/>
        <v>0.51344282137315633</v>
      </c>
      <c r="AF343">
        <f t="shared" si="252"/>
        <v>111.41612710117433</v>
      </c>
      <c r="AG343">
        <v>0</v>
      </c>
      <c r="AH343">
        <v>0</v>
      </c>
      <c r="AI343">
        <f t="shared" si="253"/>
        <v>1</v>
      </c>
      <c r="AJ343">
        <f t="shared" si="254"/>
        <v>0</v>
      </c>
      <c r="AK343">
        <f t="shared" si="255"/>
        <v>52065.521159983648</v>
      </c>
      <c r="AL343" t="s">
        <v>415</v>
      </c>
      <c r="AM343" t="s">
        <v>415</v>
      </c>
      <c r="AN343">
        <v>0</v>
      </c>
      <c r="AO343">
        <v>0</v>
      </c>
      <c r="AP343" t="e">
        <f t="shared" si="256"/>
        <v>#DIV/0!</v>
      </c>
      <c r="AQ343">
        <v>0</v>
      </c>
      <c r="AR343" t="s">
        <v>415</v>
      </c>
      <c r="AS343" t="s">
        <v>415</v>
      </c>
      <c r="AT343">
        <v>0</v>
      </c>
      <c r="AU343">
        <v>0</v>
      </c>
      <c r="AV343" t="e">
        <f t="shared" si="257"/>
        <v>#DIV/0!</v>
      </c>
      <c r="AW343">
        <v>0.5</v>
      </c>
      <c r="AX343">
        <f t="shared" si="258"/>
        <v>1513.3697993022522</v>
      </c>
      <c r="AY343">
        <f t="shared" si="259"/>
        <v>50.805532525377821</v>
      </c>
      <c r="AZ343" t="e">
        <f t="shared" si="260"/>
        <v>#DIV/0!</v>
      </c>
      <c r="BA343">
        <f t="shared" si="261"/>
        <v>3.357112884689651E-2</v>
      </c>
      <c r="BB343" t="e">
        <f t="shared" si="262"/>
        <v>#DIV/0!</v>
      </c>
      <c r="BC343" t="e">
        <f t="shared" si="263"/>
        <v>#DIV/0!</v>
      </c>
      <c r="BD343" t="s">
        <v>415</v>
      </c>
      <c r="BE343">
        <v>0</v>
      </c>
      <c r="BF343" t="e">
        <f t="shared" si="264"/>
        <v>#DIV/0!</v>
      </c>
      <c r="BG343" t="e">
        <f t="shared" si="265"/>
        <v>#DIV/0!</v>
      </c>
      <c r="BH343" t="e">
        <f t="shared" si="266"/>
        <v>#DIV/0!</v>
      </c>
      <c r="BI343" t="e">
        <f t="shared" si="267"/>
        <v>#DIV/0!</v>
      </c>
      <c r="BJ343" t="e">
        <f t="shared" si="268"/>
        <v>#DIV/0!</v>
      </c>
      <c r="BK343" t="e">
        <f t="shared" si="269"/>
        <v>#DIV/0!</v>
      </c>
      <c r="BL343" t="e">
        <f t="shared" si="270"/>
        <v>#DIV/0!</v>
      </c>
      <c r="BM343" t="e">
        <f t="shared" si="271"/>
        <v>#DIV/0!</v>
      </c>
      <c r="CV343">
        <f t="shared" si="272"/>
        <v>1800.22</v>
      </c>
      <c r="CW343">
        <f t="shared" si="273"/>
        <v>1513.3697993022522</v>
      </c>
      <c r="CX343">
        <f t="shared" si="274"/>
        <v>0.84065825249261328</v>
      </c>
      <c r="CY343">
        <f t="shared" si="275"/>
        <v>0.19131650498522665</v>
      </c>
      <c r="CZ343">
        <v>6</v>
      </c>
      <c r="DA343">
        <v>0.5</v>
      </c>
      <c r="DB343" t="s">
        <v>416</v>
      </c>
      <c r="DC343">
        <v>2</v>
      </c>
      <c r="DD343">
        <v>1674748998.0999999</v>
      </c>
      <c r="DE343">
        <v>399.86399999999998</v>
      </c>
      <c r="DF343">
        <v>463.43599999999998</v>
      </c>
      <c r="DG343">
        <v>24.925699999999999</v>
      </c>
      <c r="DH343">
        <v>18.549299999999999</v>
      </c>
      <c r="DI343">
        <v>403.78</v>
      </c>
      <c r="DJ343">
        <v>24.534400000000002</v>
      </c>
      <c r="DK343">
        <v>500.07799999999997</v>
      </c>
      <c r="DL343">
        <v>99.102999999999994</v>
      </c>
      <c r="DM343">
        <v>0.10024</v>
      </c>
      <c r="DN343">
        <v>28.002099999999999</v>
      </c>
      <c r="DO343">
        <v>27.958400000000001</v>
      </c>
      <c r="DP343">
        <v>999.9</v>
      </c>
      <c r="DQ343">
        <v>0</v>
      </c>
      <c r="DR343">
        <v>0</v>
      </c>
      <c r="DS343">
        <v>9967.5</v>
      </c>
      <c r="DT343">
        <v>0</v>
      </c>
      <c r="DU343">
        <v>396.29399999999998</v>
      </c>
      <c r="DV343">
        <v>-63.571800000000003</v>
      </c>
      <c r="DW343">
        <v>410.08600000000001</v>
      </c>
      <c r="DX343">
        <v>472.19499999999999</v>
      </c>
      <c r="DY343">
        <v>6.3764200000000004</v>
      </c>
      <c r="DZ343">
        <v>463.43599999999998</v>
      </c>
      <c r="EA343">
        <v>18.549299999999999</v>
      </c>
      <c r="EB343">
        <v>2.4702199999999999</v>
      </c>
      <c r="EC343">
        <v>1.83829</v>
      </c>
      <c r="ED343">
        <v>20.831600000000002</v>
      </c>
      <c r="EE343">
        <v>16.116299999999999</v>
      </c>
      <c r="EF343">
        <v>1800.22</v>
      </c>
      <c r="EG343">
        <v>0.97799700000000001</v>
      </c>
      <c r="EH343">
        <v>2.2003100000000001E-2</v>
      </c>
      <c r="EI343">
        <v>0</v>
      </c>
      <c r="EJ343">
        <v>710.678</v>
      </c>
      <c r="EK343">
        <v>5.0010599999999998</v>
      </c>
      <c r="EL343">
        <v>13221.6</v>
      </c>
      <c r="EM343">
        <v>16713.099999999999</v>
      </c>
      <c r="EN343">
        <v>47.875</v>
      </c>
      <c r="EO343">
        <v>48.811999999999998</v>
      </c>
      <c r="EP343">
        <v>48.811999999999998</v>
      </c>
      <c r="EQ343">
        <v>47.75</v>
      </c>
      <c r="ER343">
        <v>48.811999999999998</v>
      </c>
      <c r="ES343">
        <v>1755.72</v>
      </c>
      <c r="ET343">
        <v>39.5</v>
      </c>
      <c r="EU343">
        <v>0</v>
      </c>
      <c r="EV343">
        <v>1674748995.5</v>
      </c>
      <c r="EW343">
        <v>0</v>
      </c>
      <c r="EX343">
        <v>711.07923076923066</v>
      </c>
      <c r="EY343">
        <v>-1.1370940126712581</v>
      </c>
      <c r="EZ343">
        <v>-0.16068369390871109</v>
      </c>
      <c r="FA343">
        <v>13219.642307692309</v>
      </c>
      <c r="FB343">
        <v>15</v>
      </c>
      <c r="FC343">
        <v>1674745522.0999999</v>
      </c>
      <c r="FD343" t="s">
        <v>417</v>
      </c>
      <c r="FE343">
        <v>1674745522.0999999</v>
      </c>
      <c r="FF343">
        <v>1674745515.0999999</v>
      </c>
      <c r="FG343">
        <v>2</v>
      </c>
      <c r="FH343">
        <v>7.9000000000000001E-2</v>
      </c>
      <c r="FI343">
        <v>5.8000000000000003E-2</v>
      </c>
      <c r="FJ343">
        <v>-3.89</v>
      </c>
      <c r="FK343">
        <v>9.4E-2</v>
      </c>
      <c r="FL343">
        <v>383</v>
      </c>
      <c r="FM343">
        <v>18</v>
      </c>
      <c r="FN343">
        <v>0.28000000000000003</v>
      </c>
      <c r="FO343">
        <v>0.05</v>
      </c>
      <c r="FP343">
        <v>50.617581355672677</v>
      </c>
      <c r="FQ343">
        <v>0.67736971444255911</v>
      </c>
      <c r="FR343">
        <v>7.6790519996355708E-2</v>
      </c>
      <c r="FS343">
        <v>-1</v>
      </c>
      <c r="FT343">
        <v>0.43311522362913307</v>
      </c>
      <c r="FU343">
        <v>-2.7820934188307691E-2</v>
      </c>
      <c r="FV343">
        <v>3.112676265268692E-3</v>
      </c>
      <c r="FW343">
        <v>-1</v>
      </c>
      <c r="FX343">
        <v>0</v>
      </c>
      <c r="FY343">
        <v>0</v>
      </c>
      <c r="FZ343" t="s">
        <v>418</v>
      </c>
      <c r="GA343">
        <v>2.9779399999999998</v>
      </c>
      <c r="GB343">
        <v>2.8062800000000001</v>
      </c>
      <c r="GC343">
        <v>9.7590700000000002E-2</v>
      </c>
      <c r="GD343">
        <v>0.10706400000000001</v>
      </c>
      <c r="GE343">
        <v>0.12128800000000001</v>
      </c>
      <c r="GF343">
        <v>9.8706199999999994E-2</v>
      </c>
      <c r="GG343">
        <v>26671.4</v>
      </c>
      <c r="GH343">
        <v>24486.400000000001</v>
      </c>
      <c r="GI343">
        <v>26569.200000000001</v>
      </c>
      <c r="GJ343">
        <v>25898.5</v>
      </c>
      <c r="GK343">
        <v>31766.6</v>
      </c>
      <c r="GL343">
        <v>32941.199999999997</v>
      </c>
      <c r="GM343">
        <v>37642.199999999997</v>
      </c>
      <c r="GN343">
        <v>38418.9</v>
      </c>
      <c r="GO343">
        <v>1.97617</v>
      </c>
      <c r="GP343">
        <v>1.9305000000000001</v>
      </c>
      <c r="GQ343">
        <v>6.3981899999999994E-2</v>
      </c>
      <c r="GR343">
        <v>0</v>
      </c>
      <c r="GS343">
        <v>26.912800000000001</v>
      </c>
      <c r="GT343">
        <v>999.9</v>
      </c>
      <c r="GU343">
        <v>51.5</v>
      </c>
      <c r="GV343">
        <v>32.4</v>
      </c>
      <c r="GW343">
        <v>25.380199999999999</v>
      </c>
      <c r="GX343">
        <v>61.971400000000003</v>
      </c>
      <c r="GY343">
        <v>12.5321</v>
      </c>
      <c r="GZ343">
        <v>1</v>
      </c>
      <c r="HA343">
        <v>0.39883400000000002</v>
      </c>
      <c r="HB343">
        <v>2.2187600000000001</v>
      </c>
      <c r="HC343">
        <v>20.242000000000001</v>
      </c>
      <c r="HD343">
        <v>5.2060599999999999</v>
      </c>
      <c r="HE343">
        <v>11.9381</v>
      </c>
      <c r="HF343">
        <v>4.9877000000000002</v>
      </c>
      <c r="HG343">
        <v>3.2909999999999999</v>
      </c>
      <c r="HH343">
        <v>9999</v>
      </c>
      <c r="HI343">
        <v>9999</v>
      </c>
      <c r="HJ343">
        <v>9999</v>
      </c>
      <c r="HK343">
        <v>999.9</v>
      </c>
      <c r="HL343">
        <v>1.8702399999999999</v>
      </c>
      <c r="HM343">
        <v>1.87653</v>
      </c>
      <c r="HN343">
        <v>1.87425</v>
      </c>
      <c r="HO343">
        <v>1.87256</v>
      </c>
      <c r="HP343">
        <v>1.8729899999999999</v>
      </c>
      <c r="HQ343">
        <v>1.87036</v>
      </c>
      <c r="HR343">
        <v>1.87625</v>
      </c>
      <c r="HS343">
        <v>1.8753299999999999</v>
      </c>
      <c r="HT343">
        <v>5</v>
      </c>
      <c r="HU343">
        <v>0</v>
      </c>
      <c r="HV343">
        <v>0</v>
      </c>
      <c r="HW343">
        <v>0</v>
      </c>
      <c r="HX343" t="s">
        <v>419</v>
      </c>
      <c r="HY343" t="s">
        <v>420</v>
      </c>
      <c r="HZ343" t="s">
        <v>421</v>
      </c>
      <c r="IA343" t="s">
        <v>422</v>
      </c>
      <c r="IB343" t="s">
        <v>422</v>
      </c>
      <c r="IC343" t="s">
        <v>421</v>
      </c>
      <c r="ID343">
        <v>0</v>
      </c>
      <c r="IE343">
        <v>100</v>
      </c>
      <c r="IF343">
        <v>100</v>
      </c>
      <c r="IG343">
        <v>-3.9159999999999999</v>
      </c>
      <c r="IH343">
        <v>0.39129999999999998</v>
      </c>
      <c r="II343">
        <v>-3.1183980323874012</v>
      </c>
      <c r="IJ343">
        <v>-2.536945948238235E-3</v>
      </c>
      <c r="IK343">
        <v>1.581473279927893E-6</v>
      </c>
      <c r="IL343">
        <v>-4.6698293441882044E-10</v>
      </c>
      <c r="IM343">
        <v>-0.1212426229721789</v>
      </c>
      <c r="IN343">
        <v>-1.5895243091576399E-2</v>
      </c>
      <c r="IO343">
        <v>1.559614309849521E-3</v>
      </c>
      <c r="IP343">
        <v>-2.4566050869858518E-6</v>
      </c>
      <c r="IQ343">
        <v>2</v>
      </c>
      <c r="IR343">
        <v>2224</v>
      </c>
      <c r="IS343">
        <v>2</v>
      </c>
      <c r="IT343">
        <v>25</v>
      </c>
      <c r="IU343">
        <v>57.9</v>
      </c>
      <c r="IV343">
        <v>58</v>
      </c>
      <c r="IW343">
        <v>1.0522499999999999</v>
      </c>
      <c r="IX343">
        <v>2.4841299999999999</v>
      </c>
      <c r="IY343">
        <v>1.65039</v>
      </c>
      <c r="IZ343">
        <v>2.2961399999999998</v>
      </c>
      <c r="JA343">
        <v>1.50024</v>
      </c>
      <c r="JB343">
        <v>2.34375</v>
      </c>
      <c r="JC343">
        <v>37.650399999999998</v>
      </c>
      <c r="JD343">
        <v>23.851099999999999</v>
      </c>
      <c r="JE343">
        <v>18</v>
      </c>
      <c r="JF343">
        <v>507.041</v>
      </c>
      <c r="JG343">
        <v>470.71600000000001</v>
      </c>
      <c r="JH343">
        <v>24.986599999999999</v>
      </c>
      <c r="JI343">
        <v>32.276600000000002</v>
      </c>
      <c r="JJ343">
        <v>30</v>
      </c>
      <c r="JK343">
        <v>32.2806</v>
      </c>
      <c r="JL343">
        <v>32.255200000000002</v>
      </c>
      <c r="JM343">
        <v>21.088000000000001</v>
      </c>
      <c r="JN343">
        <v>41.102800000000002</v>
      </c>
      <c r="JO343">
        <v>74.416200000000003</v>
      </c>
      <c r="JP343">
        <v>24.963899999999999</v>
      </c>
      <c r="JQ343">
        <v>463.52600000000001</v>
      </c>
      <c r="JR343">
        <v>18.539899999999999</v>
      </c>
      <c r="JS343">
        <v>99.898499999999999</v>
      </c>
      <c r="JT343">
        <v>99.125500000000002</v>
      </c>
    </row>
    <row r="344" spans="1:280" x14ac:dyDescent="0.25">
      <c r="A344">
        <v>328</v>
      </c>
      <c r="B344">
        <v>1674749008.0999999</v>
      </c>
      <c r="C344">
        <v>3270.5</v>
      </c>
      <c r="D344" t="s">
        <v>1075</v>
      </c>
      <c r="E344" t="s">
        <v>1076</v>
      </c>
      <c r="F344" t="s">
        <v>412</v>
      </c>
      <c r="G344" t="s">
        <v>413</v>
      </c>
      <c r="H344" t="s">
        <v>414</v>
      </c>
      <c r="I344">
        <v>1674749008.0999999</v>
      </c>
      <c r="J344">
        <f t="shared" si="230"/>
        <v>5.4803269381115604E-3</v>
      </c>
      <c r="K344">
        <f t="shared" si="231"/>
        <v>5.4803269381115607</v>
      </c>
      <c r="L344">
        <f t="shared" si="232"/>
        <v>50.810244205679453</v>
      </c>
      <c r="M344">
        <f t="shared" si="233"/>
        <v>399.93599999999998</v>
      </c>
      <c r="N344">
        <f t="shared" si="234"/>
        <v>193.06470926132883</v>
      </c>
      <c r="O344">
        <f t="shared" si="235"/>
        <v>19.1527719373317</v>
      </c>
      <c r="P344">
        <f t="shared" si="236"/>
        <v>39.675210590457596</v>
      </c>
      <c r="Q344">
        <f t="shared" si="237"/>
        <v>0.43410785236653515</v>
      </c>
      <c r="R344">
        <f t="shared" si="238"/>
        <v>2.916617652482044</v>
      </c>
      <c r="S344">
        <f t="shared" si="239"/>
        <v>0.40114365356212417</v>
      </c>
      <c r="T344">
        <f t="shared" si="240"/>
        <v>0.253467568646632</v>
      </c>
      <c r="U344">
        <f t="shared" si="241"/>
        <v>344.35479860427216</v>
      </c>
      <c r="V344">
        <f t="shared" si="242"/>
        <v>28.614453772214116</v>
      </c>
      <c r="W344">
        <f t="shared" si="243"/>
        <v>27.9648</v>
      </c>
      <c r="X344">
        <f t="shared" si="244"/>
        <v>3.7870594872460446</v>
      </c>
      <c r="Y344">
        <f t="shared" si="245"/>
        <v>65.1815940047467</v>
      </c>
      <c r="Z344">
        <f t="shared" si="246"/>
        <v>2.4745321387604902</v>
      </c>
      <c r="AA344">
        <f t="shared" si="247"/>
        <v>3.7963664076399972</v>
      </c>
      <c r="AB344">
        <f t="shared" si="248"/>
        <v>1.3125273484855544</v>
      </c>
      <c r="AC344">
        <f t="shared" si="249"/>
        <v>-241.68241797071983</v>
      </c>
      <c r="AD344">
        <f t="shared" si="250"/>
        <v>6.6198330860739771</v>
      </c>
      <c r="AE344">
        <f t="shared" si="251"/>
        <v>0.49467160971221386</v>
      </c>
      <c r="AF344">
        <f t="shared" si="252"/>
        <v>109.78688532933853</v>
      </c>
      <c r="AG344">
        <v>0</v>
      </c>
      <c r="AH344">
        <v>0</v>
      </c>
      <c r="AI344">
        <f t="shared" si="253"/>
        <v>1</v>
      </c>
      <c r="AJ344">
        <f t="shared" si="254"/>
        <v>0</v>
      </c>
      <c r="AK344">
        <f t="shared" si="255"/>
        <v>52309.281942539834</v>
      </c>
      <c r="AL344" t="s">
        <v>415</v>
      </c>
      <c r="AM344" t="s">
        <v>415</v>
      </c>
      <c r="AN344">
        <v>0</v>
      </c>
      <c r="AO344">
        <v>0</v>
      </c>
      <c r="AP344" t="e">
        <f t="shared" si="256"/>
        <v>#DIV/0!</v>
      </c>
      <c r="AQ344">
        <v>0</v>
      </c>
      <c r="AR344" t="s">
        <v>415</v>
      </c>
      <c r="AS344" t="s">
        <v>415</v>
      </c>
      <c r="AT344">
        <v>0</v>
      </c>
      <c r="AU344">
        <v>0</v>
      </c>
      <c r="AV344" t="e">
        <f t="shared" si="257"/>
        <v>#DIV/0!</v>
      </c>
      <c r="AW344">
        <v>0.5</v>
      </c>
      <c r="AX344">
        <f t="shared" si="258"/>
        <v>1513.1177993021361</v>
      </c>
      <c r="AY344">
        <f t="shared" si="259"/>
        <v>50.810244205679453</v>
      </c>
      <c r="AZ344" t="e">
        <f t="shared" si="260"/>
        <v>#DIV/0!</v>
      </c>
      <c r="BA344">
        <f t="shared" si="261"/>
        <v>3.3579833790279651E-2</v>
      </c>
      <c r="BB344" t="e">
        <f t="shared" si="262"/>
        <v>#DIV/0!</v>
      </c>
      <c r="BC344" t="e">
        <f t="shared" si="263"/>
        <v>#DIV/0!</v>
      </c>
      <c r="BD344" t="s">
        <v>415</v>
      </c>
      <c r="BE344">
        <v>0</v>
      </c>
      <c r="BF344" t="e">
        <f t="shared" si="264"/>
        <v>#DIV/0!</v>
      </c>
      <c r="BG344" t="e">
        <f t="shared" si="265"/>
        <v>#DIV/0!</v>
      </c>
      <c r="BH344" t="e">
        <f t="shared" si="266"/>
        <v>#DIV/0!</v>
      </c>
      <c r="BI344" t="e">
        <f t="shared" si="267"/>
        <v>#DIV/0!</v>
      </c>
      <c r="BJ344" t="e">
        <f t="shared" si="268"/>
        <v>#DIV/0!</v>
      </c>
      <c r="BK344" t="e">
        <f t="shared" si="269"/>
        <v>#DIV/0!</v>
      </c>
      <c r="BL344" t="e">
        <f t="shared" si="270"/>
        <v>#DIV/0!</v>
      </c>
      <c r="BM344" t="e">
        <f t="shared" si="271"/>
        <v>#DIV/0!</v>
      </c>
      <c r="CV344">
        <f t="shared" si="272"/>
        <v>1799.92</v>
      </c>
      <c r="CW344">
        <f t="shared" si="273"/>
        <v>1513.1177993021361</v>
      </c>
      <c r="CX344">
        <f t="shared" si="274"/>
        <v>0.84065836220617363</v>
      </c>
      <c r="CY344">
        <f t="shared" si="275"/>
        <v>0.19131672441234729</v>
      </c>
      <c r="CZ344">
        <v>6</v>
      </c>
      <c r="DA344">
        <v>0.5</v>
      </c>
      <c r="DB344" t="s">
        <v>416</v>
      </c>
      <c r="DC344">
        <v>2</v>
      </c>
      <c r="DD344">
        <v>1674749008.0999999</v>
      </c>
      <c r="DE344">
        <v>399.93599999999998</v>
      </c>
      <c r="DF344">
        <v>463.52800000000002</v>
      </c>
      <c r="DG344">
        <v>24.943899999999999</v>
      </c>
      <c r="DH344">
        <v>18.532599999999999</v>
      </c>
      <c r="DI344">
        <v>403.85199999999998</v>
      </c>
      <c r="DJ344">
        <v>24.551600000000001</v>
      </c>
      <c r="DK344">
        <v>500.08199999999999</v>
      </c>
      <c r="DL344">
        <v>99.104100000000003</v>
      </c>
      <c r="DM344">
        <v>9.9799100000000002E-2</v>
      </c>
      <c r="DN344">
        <v>28.006900000000002</v>
      </c>
      <c r="DO344">
        <v>27.9648</v>
      </c>
      <c r="DP344">
        <v>999.9</v>
      </c>
      <c r="DQ344">
        <v>0</v>
      </c>
      <c r="DR344">
        <v>0</v>
      </c>
      <c r="DS344">
        <v>10016.200000000001</v>
      </c>
      <c r="DT344">
        <v>0</v>
      </c>
      <c r="DU344">
        <v>396.19799999999998</v>
      </c>
      <c r="DV344">
        <v>-63.591999999999999</v>
      </c>
      <c r="DW344">
        <v>410.16699999999997</v>
      </c>
      <c r="DX344">
        <v>472.28100000000001</v>
      </c>
      <c r="DY344">
        <v>6.4112799999999996</v>
      </c>
      <c r="DZ344">
        <v>463.52800000000002</v>
      </c>
      <c r="EA344">
        <v>18.532599999999999</v>
      </c>
      <c r="EB344">
        <v>2.4720399999999998</v>
      </c>
      <c r="EC344">
        <v>1.83666</v>
      </c>
      <c r="ED344">
        <v>20.843599999999999</v>
      </c>
      <c r="EE344">
        <v>16.1023</v>
      </c>
      <c r="EF344">
        <v>1799.92</v>
      </c>
      <c r="EG344">
        <v>0.97799400000000003</v>
      </c>
      <c r="EH344">
        <v>2.2006499999999998E-2</v>
      </c>
      <c r="EI344">
        <v>0</v>
      </c>
      <c r="EJ344">
        <v>710.98199999999997</v>
      </c>
      <c r="EK344">
        <v>5.0010599999999998</v>
      </c>
      <c r="EL344">
        <v>13219.4</v>
      </c>
      <c r="EM344">
        <v>16710.3</v>
      </c>
      <c r="EN344">
        <v>47.936999999999998</v>
      </c>
      <c r="EO344">
        <v>48.811999999999998</v>
      </c>
      <c r="EP344">
        <v>48.811999999999998</v>
      </c>
      <c r="EQ344">
        <v>47.75</v>
      </c>
      <c r="ER344">
        <v>48.811999999999998</v>
      </c>
      <c r="ES344">
        <v>1755.42</v>
      </c>
      <c r="ET344">
        <v>39.5</v>
      </c>
      <c r="EU344">
        <v>0</v>
      </c>
      <c r="EV344">
        <v>1674749005.0999999</v>
      </c>
      <c r="EW344">
        <v>0</v>
      </c>
      <c r="EX344">
        <v>710.93157692307693</v>
      </c>
      <c r="EY344">
        <v>-0.29056409191549237</v>
      </c>
      <c r="EZ344">
        <v>3.2239316315023241</v>
      </c>
      <c r="FA344">
        <v>13219.79615384615</v>
      </c>
      <c r="FB344">
        <v>15</v>
      </c>
      <c r="FC344">
        <v>1674745522.0999999</v>
      </c>
      <c r="FD344" t="s">
        <v>417</v>
      </c>
      <c r="FE344">
        <v>1674745522.0999999</v>
      </c>
      <c r="FF344">
        <v>1674745515.0999999</v>
      </c>
      <c r="FG344">
        <v>2</v>
      </c>
      <c r="FH344">
        <v>7.9000000000000001E-2</v>
      </c>
      <c r="FI344">
        <v>5.8000000000000003E-2</v>
      </c>
      <c r="FJ344">
        <v>-3.89</v>
      </c>
      <c r="FK344">
        <v>9.4E-2</v>
      </c>
      <c r="FL344">
        <v>383</v>
      </c>
      <c r="FM344">
        <v>18</v>
      </c>
      <c r="FN344">
        <v>0.28000000000000003</v>
      </c>
      <c r="FO344">
        <v>0.05</v>
      </c>
      <c r="FP344">
        <v>50.732434164034473</v>
      </c>
      <c r="FQ344">
        <v>0.77759685675435541</v>
      </c>
      <c r="FR344">
        <v>7.9888134856606896E-2</v>
      </c>
      <c r="FS344">
        <v>-1</v>
      </c>
      <c r="FT344">
        <v>0.43131658789302718</v>
      </c>
      <c r="FU344">
        <v>5.4444399743179828E-3</v>
      </c>
      <c r="FV344">
        <v>1.762794759810007E-3</v>
      </c>
      <c r="FW344">
        <v>-1</v>
      </c>
      <c r="FX344">
        <v>0</v>
      </c>
      <c r="FY344">
        <v>0</v>
      </c>
      <c r="FZ344" t="s">
        <v>418</v>
      </c>
      <c r="GA344">
        <v>2.9779499999999999</v>
      </c>
      <c r="GB344">
        <v>2.80627</v>
      </c>
      <c r="GC344">
        <v>9.7605300000000006E-2</v>
      </c>
      <c r="GD344">
        <v>0.107081</v>
      </c>
      <c r="GE344">
        <v>0.121349</v>
      </c>
      <c r="GF344">
        <v>9.8644800000000005E-2</v>
      </c>
      <c r="GG344">
        <v>26670.2</v>
      </c>
      <c r="GH344">
        <v>24485.8</v>
      </c>
      <c r="GI344">
        <v>26568.3</v>
      </c>
      <c r="GJ344">
        <v>25898.3</v>
      </c>
      <c r="GK344">
        <v>31763.4</v>
      </c>
      <c r="GL344">
        <v>32943.300000000003</v>
      </c>
      <c r="GM344">
        <v>37641.1</v>
      </c>
      <c r="GN344">
        <v>38418.6</v>
      </c>
      <c r="GO344">
        <v>1.9761500000000001</v>
      </c>
      <c r="GP344">
        <v>1.9306000000000001</v>
      </c>
      <c r="GQ344">
        <v>6.4373E-2</v>
      </c>
      <c r="GR344">
        <v>0</v>
      </c>
      <c r="GS344">
        <v>26.912800000000001</v>
      </c>
      <c r="GT344">
        <v>999.9</v>
      </c>
      <c r="GU344">
        <v>51.5</v>
      </c>
      <c r="GV344">
        <v>32.4</v>
      </c>
      <c r="GW344">
        <v>25.382000000000001</v>
      </c>
      <c r="GX344">
        <v>61.811399999999999</v>
      </c>
      <c r="GY344">
        <v>12.556100000000001</v>
      </c>
      <c r="GZ344">
        <v>1</v>
      </c>
      <c r="HA344">
        <v>0.399113</v>
      </c>
      <c r="HB344">
        <v>2.28911</v>
      </c>
      <c r="HC344">
        <v>20.241199999999999</v>
      </c>
      <c r="HD344">
        <v>5.2056100000000001</v>
      </c>
      <c r="HE344">
        <v>11.9381</v>
      </c>
      <c r="HF344">
        <v>4.9875499999999997</v>
      </c>
      <c r="HG344">
        <v>3.2909999999999999</v>
      </c>
      <c r="HH344">
        <v>9999</v>
      </c>
      <c r="HI344">
        <v>9999</v>
      </c>
      <c r="HJ344">
        <v>9999</v>
      </c>
      <c r="HK344">
        <v>999.9</v>
      </c>
      <c r="HL344">
        <v>1.87022</v>
      </c>
      <c r="HM344">
        <v>1.87653</v>
      </c>
      <c r="HN344">
        <v>1.87426</v>
      </c>
      <c r="HO344">
        <v>1.87256</v>
      </c>
      <c r="HP344">
        <v>1.8730100000000001</v>
      </c>
      <c r="HQ344">
        <v>1.8704000000000001</v>
      </c>
      <c r="HR344">
        <v>1.8762799999999999</v>
      </c>
      <c r="HS344">
        <v>1.8753200000000001</v>
      </c>
      <c r="HT344">
        <v>5</v>
      </c>
      <c r="HU344">
        <v>0</v>
      </c>
      <c r="HV344">
        <v>0</v>
      </c>
      <c r="HW344">
        <v>0</v>
      </c>
      <c r="HX344" t="s">
        <v>419</v>
      </c>
      <c r="HY344" t="s">
        <v>420</v>
      </c>
      <c r="HZ344" t="s">
        <v>421</v>
      </c>
      <c r="IA344" t="s">
        <v>422</v>
      </c>
      <c r="IB344" t="s">
        <v>422</v>
      </c>
      <c r="IC344" t="s">
        <v>421</v>
      </c>
      <c r="ID344">
        <v>0</v>
      </c>
      <c r="IE344">
        <v>100</v>
      </c>
      <c r="IF344">
        <v>100</v>
      </c>
      <c r="IG344">
        <v>-3.9159999999999999</v>
      </c>
      <c r="IH344">
        <v>0.39229999999999998</v>
      </c>
      <c r="II344">
        <v>-3.1183980323874012</v>
      </c>
      <c r="IJ344">
        <v>-2.536945948238235E-3</v>
      </c>
      <c r="IK344">
        <v>1.581473279927893E-6</v>
      </c>
      <c r="IL344">
        <v>-4.6698293441882044E-10</v>
      </c>
      <c r="IM344">
        <v>-0.1212426229721789</v>
      </c>
      <c r="IN344">
        <v>-1.5895243091576399E-2</v>
      </c>
      <c r="IO344">
        <v>1.559614309849521E-3</v>
      </c>
      <c r="IP344">
        <v>-2.4566050869858518E-6</v>
      </c>
      <c r="IQ344">
        <v>2</v>
      </c>
      <c r="IR344">
        <v>2224</v>
      </c>
      <c r="IS344">
        <v>2</v>
      </c>
      <c r="IT344">
        <v>25</v>
      </c>
      <c r="IU344">
        <v>58.1</v>
      </c>
      <c r="IV344">
        <v>58.2</v>
      </c>
      <c r="IW344">
        <v>1.0522499999999999</v>
      </c>
      <c r="IX344">
        <v>2.47925</v>
      </c>
      <c r="IY344">
        <v>1.65039</v>
      </c>
      <c r="IZ344">
        <v>2.2949199999999998</v>
      </c>
      <c r="JA344">
        <v>1.50024</v>
      </c>
      <c r="JB344">
        <v>2.4279799999999998</v>
      </c>
      <c r="JC344">
        <v>37.650399999999998</v>
      </c>
      <c r="JD344">
        <v>23.868600000000001</v>
      </c>
      <c r="JE344">
        <v>18</v>
      </c>
      <c r="JF344">
        <v>507.024</v>
      </c>
      <c r="JG344">
        <v>470.78300000000002</v>
      </c>
      <c r="JH344">
        <v>24.960799999999999</v>
      </c>
      <c r="JI344">
        <v>32.276600000000002</v>
      </c>
      <c r="JJ344">
        <v>30.0002</v>
      </c>
      <c r="JK344">
        <v>32.2806</v>
      </c>
      <c r="JL344">
        <v>32.255200000000002</v>
      </c>
      <c r="JM344">
        <v>21.087900000000001</v>
      </c>
      <c r="JN344">
        <v>41.102800000000002</v>
      </c>
      <c r="JO344">
        <v>74.038700000000006</v>
      </c>
      <c r="JP344">
        <v>24.9527</v>
      </c>
      <c r="JQ344">
        <v>463.49799999999999</v>
      </c>
      <c r="JR344">
        <v>18.507100000000001</v>
      </c>
      <c r="JS344">
        <v>99.895399999999995</v>
      </c>
      <c r="JT344">
        <v>99.124799999999993</v>
      </c>
    </row>
    <row r="345" spans="1:280" x14ac:dyDescent="0.25">
      <c r="A345">
        <v>329</v>
      </c>
      <c r="B345">
        <v>1674749018.0999999</v>
      </c>
      <c r="C345">
        <v>3280.5</v>
      </c>
      <c r="D345" t="s">
        <v>1077</v>
      </c>
      <c r="E345" t="s">
        <v>1078</v>
      </c>
      <c r="F345" t="s">
        <v>412</v>
      </c>
      <c r="G345" t="s">
        <v>413</v>
      </c>
      <c r="H345" t="s">
        <v>414</v>
      </c>
      <c r="I345">
        <v>1674749018.0999999</v>
      </c>
      <c r="J345">
        <f t="shared" si="230"/>
        <v>5.49850139958205E-3</v>
      </c>
      <c r="K345">
        <f t="shared" si="231"/>
        <v>5.4985013995820502</v>
      </c>
      <c r="L345">
        <f t="shared" si="232"/>
        <v>50.894521210054968</v>
      </c>
      <c r="M345">
        <f t="shared" si="233"/>
        <v>399.84199999999998</v>
      </c>
      <c r="N345">
        <f t="shared" si="234"/>
        <v>193.2080320522804</v>
      </c>
      <c r="O345">
        <f t="shared" si="235"/>
        <v>19.167430264241808</v>
      </c>
      <c r="P345">
        <f t="shared" si="236"/>
        <v>39.666796304002396</v>
      </c>
      <c r="Q345">
        <f t="shared" si="237"/>
        <v>0.43546520100258435</v>
      </c>
      <c r="R345">
        <f t="shared" si="238"/>
        <v>2.9140325653287196</v>
      </c>
      <c r="S345">
        <f t="shared" si="239"/>
        <v>0.402275955897549</v>
      </c>
      <c r="T345">
        <f t="shared" si="240"/>
        <v>0.25419327203248177</v>
      </c>
      <c r="U345">
        <f t="shared" si="241"/>
        <v>344.35099860425663</v>
      </c>
      <c r="V345">
        <f t="shared" si="242"/>
        <v>28.611985297020691</v>
      </c>
      <c r="W345">
        <f t="shared" si="243"/>
        <v>27.964200000000002</v>
      </c>
      <c r="X345">
        <f t="shared" si="244"/>
        <v>3.7869269910531393</v>
      </c>
      <c r="Y345">
        <f t="shared" si="245"/>
        <v>65.153258029404455</v>
      </c>
      <c r="Z345">
        <f t="shared" si="246"/>
        <v>2.4737159490997196</v>
      </c>
      <c r="AA345">
        <f t="shared" si="247"/>
        <v>3.7967647726584937</v>
      </c>
      <c r="AB345">
        <f t="shared" si="248"/>
        <v>1.3132110419534198</v>
      </c>
      <c r="AC345">
        <f t="shared" si="249"/>
        <v>-242.4839117215684</v>
      </c>
      <c r="AD345">
        <f t="shared" si="250"/>
        <v>6.9910089029589786</v>
      </c>
      <c r="AE345">
        <f t="shared" si="251"/>
        <v>0.52287454370080577</v>
      </c>
      <c r="AF345">
        <f t="shared" si="252"/>
        <v>109.38097032934803</v>
      </c>
      <c r="AG345">
        <v>0</v>
      </c>
      <c r="AH345">
        <v>0</v>
      </c>
      <c r="AI345">
        <f t="shared" si="253"/>
        <v>1</v>
      </c>
      <c r="AJ345">
        <f t="shared" si="254"/>
        <v>0</v>
      </c>
      <c r="AK345">
        <f t="shared" si="255"/>
        <v>52234.955328107761</v>
      </c>
      <c r="AL345" t="s">
        <v>415</v>
      </c>
      <c r="AM345" t="s">
        <v>415</v>
      </c>
      <c r="AN345">
        <v>0</v>
      </c>
      <c r="AO345">
        <v>0</v>
      </c>
      <c r="AP345" t="e">
        <f t="shared" si="256"/>
        <v>#DIV/0!</v>
      </c>
      <c r="AQ345">
        <v>0</v>
      </c>
      <c r="AR345" t="s">
        <v>415</v>
      </c>
      <c r="AS345" t="s">
        <v>415</v>
      </c>
      <c r="AT345">
        <v>0</v>
      </c>
      <c r="AU345">
        <v>0</v>
      </c>
      <c r="AV345" t="e">
        <f t="shared" si="257"/>
        <v>#DIV/0!</v>
      </c>
      <c r="AW345">
        <v>0.5</v>
      </c>
      <c r="AX345">
        <f t="shared" si="258"/>
        <v>1513.1009993021285</v>
      </c>
      <c r="AY345">
        <f t="shared" si="259"/>
        <v>50.894521210054968</v>
      </c>
      <c r="AZ345" t="e">
        <f t="shared" si="260"/>
        <v>#DIV/0!</v>
      </c>
      <c r="BA345">
        <f t="shared" si="261"/>
        <v>3.3635904829570865E-2</v>
      </c>
      <c r="BB345" t="e">
        <f t="shared" si="262"/>
        <v>#DIV/0!</v>
      </c>
      <c r="BC345" t="e">
        <f t="shared" si="263"/>
        <v>#DIV/0!</v>
      </c>
      <c r="BD345" t="s">
        <v>415</v>
      </c>
      <c r="BE345">
        <v>0</v>
      </c>
      <c r="BF345" t="e">
        <f t="shared" si="264"/>
        <v>#DIV/0!</v>
      </c>
      <c r="BG345" t="e">
        <f t="shared" si="265"/>
        <v>#DIV/0!</v>
      </c>
      <c r="BH345" t="e">
        <f t="shared" si="266"/>
        <v>#DIV/0!</v>
      </c>
      <c r="BI345" t="e">
        <f t="shared" si="267"/>
        <v>#DIV/0!</v>
      </c>
      <c r="BJ345" t="e">
        <f t="shared" si="268"/>
        <v>#DIV/0!</v>
      </c>
      <c r="BK345" t="e">
        <f t="shared" si="269"/>
        <v>#DIV/0!</v>
      </c>
      <c r="BL345" t="e">
        <f t="shared" si="270"/>
        <v>#DIV/0!</v>
      </c>
      <c r="BM345" t="e">
        <f t="shared" si="271"/>
        <v>#DIV/0!</v>
      </c>
      <c r="CV345">
        <f t="shared" si="272"/>
        <v>1799.9</v>
      </c>
      <c r="CW345">
        <f t="shared" si="273"/>
        <v>1513.1009993021285</v>
      </c>
      <c r="CX345">
        <f t="shared" si="274"/>
        <v>0.84065836952171136</v>
      </c>
      <c r="CY345">
        <f t="shared" si="275"/>
        <v>0.19131673904342275</v>
      </c>
      <c r="CZ345">
        <v>6</v>
      </c>
      <c r="DA345">
        <v>0.5</v>
      </c>
      <c r="DB345" t="s">
        <v>416</v>
      </c>
      <c r="DC345">
        <v>2</v>
      </c>
      <c r="DD345">
        <v>1674749018.0999999</v>
      </c>
      <c r="DE345">
        <v>399.84199999999998</v>
      </c>
      <c r="DF345">
        <v>463.54500000000002</v>
      </c>
      <c r="DG345">
        <v>24.935099999999998</v>
      </c>
      <c r="DH345">
        <v>18.502300000000002</v>
      </c>
      <c r="DI345">
        <v>403.75700000000001</v>
      </c>
      <c r="DJ345">
        <v>24.543299999999999</v>
      </c>
      <c r="DK345">
        <v>500.06799999999998</v>
      </c>
      <c r="DL345">
        <v>99.106200000000001</v>
      </c>
      <c r="DM345">
        <v>9.9977200000000002E-2</v>
      </c>
      <c r="DN345">
        <v>28.008700000000001</v>
      </c>
      <c r="DO345">
        <v>27.964200000000002</v>
      </c>
      <c r="DP345">
        <v>999.9</v>
      </c>
      <c r="DQ345">
        <v>0</v>
      </c>
      <c r="DR345">
        <v>0</v>
      </c>
      <c r="DS345">
        <v>10001.200000000001</v>
      </c>
      <c r="DT345">
        <v>0</v>
      </c>
      <c r="DU345">
        <v>395.66500000000002</v>
      </c>
      <c r="DV345">
        <v>-63.703699999999998</v>
      </c>
      <c r="DW345">
        <v>410.06700000000001</v>
      </c>
      <c r="DX345">
        <v>472.28399999999999</v>
      </c>
      <c r="DY345">
        <v>6.4327800000000002</v>
      </c>
      <c r="DZ345">
        <v>463.54500000000002</v>
      </c>
      <c r="EA345">
        <v>18.502300000000002</v>
      </c>
      <c r="EB345">
        <v>2.4712299999999998</v>
      </c>
      <c r="EC345">
        <v>1.8337000000000001</v>
      </c>
      <c r="ED345">
        <v>20.838200000000001</v>
      </c>
      <c r="EE345">
        <v>16.077000000000002</v>
      </c>
      <c r="EF345">
        <v>1799.9</v>
      </c>
      <c r="EG345">
        <v>0.97799400000000003</v>
      </c>
      <c r="EH345">
        <v>2.2006499999999998E-2</v>
      </c>
      <c r="EI345">
        <v>0</v>
      </c>
      <c r="EJ345">
        <v>710.67700000000002</v>
      </c>
      <c r="EK345">
        <v>5.0010599999999998</v>
      </c>
      <c r="EL345">
        <v>13220</v>
      </c>
      <c r="EM345">
        <v>16710.099999999999</v>
      </c>
      <c r="EN345">
        <v>47.936999999999998</v>
      </c>
      <c r="EO345">
        <v>48.811999999999998</v>
      </c>
      <c r="EP345">
        <v>48.811999999999998</v>
      </c>
      <c r="EQ345">
        <v>47.75</v>
      </c>
      <c r="ER345">
        <v>48.875</v>
      </c>
      <c r="ES345">
        <v>1755.4</v>
      </c>
      <c r="ET345">
        <v>39.5</v>
      </c>
      <c r="EU345">
        <v>0</v>
      </c>
      <c r="EV345">
        <v>1674749015.3</v>
      </c>
      <c r="EW345">
        <v>0</v>
      </c>
      <c r="EX345">
        <v>710.9741600000001</v>
      </c>
      <c r="EY345">
        <v>0.4842307781205849</v>
      </c>
      <c r="EZ345">
        <v>0.65384610512052344</v>
      </c>
      <c r="FA345">
        <v>13220.075999999999</v>
      </c>
      <c r="FB345">
        <v>15</v>
      </c>
      <c r="FC345">
        <v>1674745522.0999999</v>
      </c>
      <c r="FD345" t="s">
        <v>417</v>
      </c>
      <c r="FE345">
        <v>1674745522.0999999</v>
      </c>
      <c r="FF345">
        <v>1674745515.0999999</v>
      </c>
      <c r="FG345">
        <v>2</v>
      </c>
      <c r="FH345">
        <v>7.9000000000000001E-2</v>
      </c>
      <c r="FI345">
        <v>5.8000000000000003E-2</v>
      </c>
      <c r="FJ345">
        <v>-3.89</v>
      </c>
      <c r="FK345">
        <v>9.4E-2</v>
      </c>
      <c r="FL345">
        <v>383</v>
      </c>
      <c r="FM345">
        <v>18</v>
      </c>
      <c r="FN345">
        <v>0.28000000000000003</v>
      </c>
      <c r="FO345">
        <v>0.05</v>
      </c>
      <c r="FP345">
        <v>50.799193983624562</v>
      </c>
      <c r="FQ345">
        <v>5.4851042902580367E-2</v>
      </c>
      <c r="FR345">
        <v>2.461151988422881E-2</v>
      </c>
      <c r="FS345">
        <v>-1</v>
      </c>
      <c r="FT345">
        <v>0.43370660147174728</v>
      </c>
      <c r="FU345">
        <v>1.70366888923217E-2</v>
      </c>
      <c r="FV345">
        <v>1.7739179255901859E-3</v>
      </c>
      <c r="FW345">
        <v>-1</v>
      </c>
      <c r="FX345">
        <v>0</v>
      </c>
      <c r="FY345">
        <v>0</v>
      </c>
      <c r="FZ345" t="s">
        <v>418</v>
      </c>
      <c r="GA345">
        <v>2.9779100000000001</v>
      </c>
      <c r="GB345">
        <v>2.8063099999999999</v>
      </c>
      <c r="GC345">
        <v>9.7589700000000001E-2</v>
      </c>
      <c r="GD345">
        <v>0.107086</v>
      </c>
      <c r="GE345">
        <v>0.121323</v>
      </c>
      <c r="GF345">
        <v>9.8533800000000005E-2</v>
      </c>
      <c r="GG345">
        <v>26671.3</v>
      </c>
      <c r="GH345">
        <v>24484.9</v>
      </c>
      <c r="GI345">
        <v>26569</v>
      </c>
      <c r="GJ345">
        <v>25897.4</v>
      </c>
      <c r="GK345">
        <v>31765.4</v>
      </c>
      <c r="GL345">
        <v>32946.1</v>
      </c>
      <c r="GM345">
        <v>37642.199999999997</v>
      </c>
      <c r="GN345">
        <v>38417.300000000003</v>
      </c>
      <c r="GO345">
        <v>1.9760200000000001</v>
      </c>
      <c r="GP345">
        <v>1.9303699999999999</v>
      </c>
      <c r="GQ345">
        <v>6.4224000000000003E-2</v>
      </c>
      <c r="GR345">
        <v>0</v>
      </c>
      <c r="GS345">
        <v>26.9147</v>
      </c>
      <c r="GT345">
        <v>999.9</v>
      </c>
      <c r="GU345">
        <v>51.4</v>
      </c>
      <c r="GV345">
        <v>32.4</v>
      </c>
      <c r="GW345">
        <v>25.329000000000001</v>
      </c>
      <c r="GX345">
        <v>61.921399999999998</v>
      </c>
      <c r="GY345">
        <v>12.588100000000001</v>
      </c>
      <c r="GZ345">
        <v>1</v>
      </c>
      <c r="HA345">
        <v>0.399146</v>
      </c>
      <c r="HB345">
        <v>2.31027</v>
      </c>
      <c r="HC345">
        <v>20.240500000000001</v>
      </c>
      <c r="HD345">
        <v>5.2056100000000001</v>
      </c>
      <c r="HE345">
        <v>11.9381</v>
      </c>
      <c r="HF345">
        <v>4.9877500000000001</v>
      </c>
      <c r="HG345">
        <v>3.2909999999999999</v>
      </c>
      <c r="HH345">
        <v>9999</v>
      </c>
      <c r="HI345">
        <v>9999</v>
      </c>
      <c r="HJ345">
        <v>9999</v>
      </c>
      <c r="HK345">
        <v>999.9</v>
      </c>
      <c r="HL345">
        <v>1.87022</v>
      </c>
      <c r="HM345">
        <v>1.87653</v>
      </c>
      <c r="HN345">
        <v>1.87425</v>
      </c>
      <c r="HO345">
        <v>1.87256</v>
      </c>
      <c r="HP345">
        <v>1.873</v>
      </c>
      <c r="HQ345">
        <v>1.87035</v>
      </c>
      <c r="HR345">
        <v>1.8762399999999999</v>
      </c>
      <c r="HS345">
        <v>1.87531</v>
      </c>
      <c r="HT345">
        <v>5</v>
      </c>
      <c r="HU345">
        <v>0</v>
      </c>
      <c r="HV345">
        <v>0</v>
      </c>
      <c r="HW345">
        <v>0</v>
      </c>
      <c r="HX345" t="s">
        <v>419</v>
      </c>
      <c r="HY345" t="s">
        <v>420</v>
      </c>
      <c r="HZ345" t="s">
        <v>421</v>
      </c>
      <c r="IA345" t="s">
        <v>422</v>
      </c>
      <c r="IB345" t="s">
        <v>422</v>
      </c>
      <c r="IC345" t="s">
        <v>421</v>
      </c>
      <c r="ID345">
        <v>0</v>
      </c>
      <c r="IE345">
        <v>100</v>
      </c>
      <c r="IF345">
        <v>100</v>
      </c>
      <c r="IG345">
        <v>-3.915</v>
      </c>
      <c r="IH345">
        <v>0.39179999999999998</v>
      </c>
      <c r="II345">
        <v>-3.1183980323874012</v>
      </c>
      <c r="IJ345">
        <v>-2.536945948238235E-3</v>
      </c>
      <c r="IK345">
        <v>1.581473279927893E-6</v>
      </c>
      <c r="IL345">
        <v>-4.6698293441882044E-10</v>
      </c>
      <c r="IM345">
        <v>-0.1212426229721789</v>
      </c>
      <c r="IN345">
        <v>-1.5895243091576399E-2</v>
      </c>
      <c r="IO345">
        <v>1.559614309849521E-3</v>
      </c>
      <c r="IP345">
        <v>-2.4566050869858518E-6</v>
      </c>
      <c r="IQ345">
        <v>2</v>
      </c>
      <c r="IR345">
        <v>2224</v>
      </c>
      <c r="IS345">
        <v>2</v>
      </c>
      <c r="IT345">
        <v>25</v>
      </c>
      <c r="IU345">
        <v>58.3</v>
      </c>
      <c r="IV345">
        <v>58.4</v>
      </c>
      <c r="IW345">
        <v>1.0522499999999999</v>
      </c>
      <c r="IX345">
        <v>2.47925</v>
      </c>
      <c r="IY345">
        <v>1.65039</v>
      </c>
      <c r="IZ345">
        <v>2.2961399999999998</v>
      </c>
      <c r="JA345">
        <v>1.50024</v>
      </c>
      <c r="JB345">
        <v>2.3913600000000002</v>
      </c>
      <c r="JC345">
        <v>37.650399999999998</v>
      </c>
      <c r="JD345">
        <v>23.8598</v>
      </c>
      <c r="JE345">
        <v>18</v>
      </c>
      <c r="JF345">
        <v>506.94299999999998</v>
      </c>
      <c r="JG345">
        <v>470.63299999999998</v>
      </c>
      <c r="JH345">
        <v>24.9453</v>
      </c>
      <c r="JI345">
        <v>32.277299999999997</v>
      </c>
      <c r="JJ345">
        <v>30.0002</v>
      </c>
      <c r="JK345">
        <v>32.2806</v>
      </c>
      <c r="JL345">
        <v>32.255200000000002</v>
      </c>
      <c r="JM345">
        <v>21.096</v>
      </c>
      <c r="JN345">
        <v>41.102800000000002</v>
      </c>
      <c r="JO345">
        <v>74.038700000000006</v>
      </c>
      <c r="JP345">
        <v>24.9358</v>
      </c>
      <c r="JQ345">
        <v>463.73</v>
      </c>
      <c r="JR345">
        <v>18.497399999999999</v>
      </c>
      <c r="JS345">
        <v>99.898200000000003</v>
      </c>
      <c r="JT345">
        <v>99.121399999999994</v>
      </c>
    </row>
    <row r="346" spans="1:280" x14ac:dyDescent="0.25">
      <c r="A346">
        <v>330</v>
      </c>
      <c r="B346">
        <v>1674749028.0999999</v>
      </c>
      <c r="C346">
        <v>3290.5</v>
      </c>
      <c r="D346" t="s">
        <v>1079</v>
      </c>
      <c r="E346" t="s">
        <v>1080</v>
      </c>
      <c r="F346" t="s">
        <v>412</v>
      </c>
      <c r="G346" t="s">
        <v>413</v>
      </c>
      <c r="H346" t="s">
        <v>414</v>
      </c>
      <c r="I346">
        <v>1674749028.0999999</v>
      </c>
      <c r="J346">
        <f t="shared" si="230"/>
        <v>5.5285124162307601E-3</v>
      </c>
      <c r="K346">
        <f t="shared" si="231"/>
        <v>5.5285124162307602</v>
      </c>
      <c r="L346">
        <f t="shared" si="232"/>
        <v>50.877351407860587</v>
      </c>
      <c r="M346">
        <f t="shared" si="233"/>
        <v>399.98500000000001</v>
      </c>
      <c r="N346">
        <f t="shared" si="234"/>
        <v>194.29822593051742</v>
      </c>
      <c r="O346">
        <f t="shared" si="235"/>
        <v>19.275586582317082</v>
      </c>
      <c r="P346">
        <f t="shared" si="236"/>
        <v>39.680987627160505</v>
      </c>
      <c r="Q346">
        <f t="shared" si="237"/>
        <v>0.43756997550500976</v>
      </c>
      <c r="R346">
        <f t="shared" si="238"/>
        <v>2.9139276236064209</v>
      </c>
      <c r="S346">
        <f t="shared" si="239"/>
        <v>0.40407123284500074</v>
      </c>
      <c r="T346">
        <f t="shared" si="240"/>
        <v>0.25534020231546906</v>
      </c>
      <c r="U346">
        <f t="shared" si="241"/>
        <v>344.34529860423334</v>
      </c>
      <c r="V346">
        <f t="shared" si="242"/>
        <v>28.605832736213465</v>
      </c>
      <c r="W346">
        <f t="shared" si="243"/>
        <v>27.965800000000002</v>
      </c>
      <c r="X346">
        <f t="shared" si="244"/>
        <v>3.7872803232220824</v>
      </c>
      <c r="Y346">
        <f t="shared" si="245"/>
        <v>65.121728308114072</v>
      </c>
      <c r="Z346">
        <f t="shared" si="246"/>
        <v>2.47276387139715</v>
      </c>
      <c r="AA346">
        <f t="shared" si="247"/>
        <v>3.7971410397734289</v>
      </c>
      <c r="AB346">
        <f t="shared" si="248"/>
        <v>1.3145164518249324</v>
      </c>
      <c r="AC346">
        <f t="shared" si="249"/>
        <v>-243.80739755577653</v>
      </c>
      <c r="AD346">
        <f t="shared" si="250"/>
        <v>7.0064667055564307</v>
      </c>
      <c r="AE346">
        <f t="shared" si="251"/>
        <v>0.52405816121475568</v>
      </c>
      <c r="AF346">
        <f t="shared" si="252"/>
        <v>108.06842591522802</v>
      </c>
      <c r="AG346">
        <v>0</v>
      </c>
      <c r="AH346">
        <v>0</v>
      </c>
      <c r="AI346">
        <f t="shared" si="253"/>
        <v>1</v>
      </c>
      <c r="AJ346">
        <f t="shared" si="254"/>
        <v>0</v>
      </c>
      <c r="AK346">
        <f t="shared" si="255"/>
        <v>52231.654767228683</v>
      </c>
      <c r="AL346" t="s">
        <v>415</v>
      </c>
      <c r="AM346" t="s">
        <v>415</v>
      </c>
      <c r="AN346">
        <v>0</v>
      </c>
      <c r="AO346">
        <v>0</v>
      </c>
      <c r="AP346" t="e">
        <f t="shared" si="256"/>
        <v>#DIV/0!</v>
      </c>
      <c r="AQ346">
        <v>0</v>
      </c>
      <c r="AR346" t="s">
        <v>415</v>
      </c>
      <c r="AS346" t="s">
        <v>415</v>
      </c>
      <c r="AT346">
        <v>0</v>
      </c>
      <c r="AU346">
        <v>0</v>
      </c>
      <c r="AV346" t="e">
        <f t="shared" si="257"/>
        <v>#DIV/0!</v>
      </c>
      <c r="AW346">
        <v>0.5</v>
      </c>
      <c r="AX346">
        <f t="shared" si="258"/>
        <v>1513.0757993021166</v>
      </c>
      <c r="AY346">
        <f t="shared" si="259"/>
        <v>50.877351407860587</v>
      </c>
      <c r="AZ346" t="e">
        <f t="shared" si="260"/>
        <v>#DIV/0!</v>
      </c>
      <c r="BA346">
        <f t="shared" si="261"/>
        <v>3.3625117414029751E-2</v>
      </c>
      <c r="BB346" t="e">
        <f t="shared" si="262"/>
        <v>#DIV/0!</v>
      </c>
      <c r="BC346" t="e">
        <f t="shared" si="263"/>
        <v>#DIV/0!</v>
      </c>
      <c r="BD346" t="s">
        <v>415</v>
      </c>
      <c r="BE346">
        <v>0</v>
      </c>
      <c r="BF346" t="e">
        <f t="shared" si="264"/>
        <v>#DIV/0!</v>
      </c>
      <c r="BG346" t="e">
        <f t="shared" si="265"/>
        <v>#DIV/0!</v>
      </c>
      <c r="BH346" t="e">
        <f t="shared" si="266"/>
        <v>#DIV/0!</v>
      </c>
      <c r="BI346" t="e">
        <f t="shared" si="267"/>
        <v>#DIV/0!</v>
      </c>
      <c r="BJ346" t="e">
        <f t="shared" si="268"/>
        <v>#DIV/0!</v>
      </c>
      <c r="BK346" t="e">
        <f t="shared" si="269"/>
        <v>#DIV/0!</v>
      </c>
      <c r="BL346" t="e">
        <f t="shared" si="270"/>
        <v>#DIV/0!</v>
      </c>
      <c r="BM346" t="e">
        <f t="shared" si="271"/>
        <v>#DIV/0!</v>
      </c>
      <c r="CV346">
        <f t="shared" si="272"/>
        <v>1799.87</v>
      </c>
      <c r="CW346">
        <f t="shared" si="273"/>
        <v>1513.0757993021166</v>
      </c>
      <c r="CX346">
        <f t="shared" si="274"/>
        <v>0.84065838049532282</v>
      </c>
      <c r="CY346">
        <f t="shared" si="275"/>
        <v>0.19131676099064562</v>
      </c>
      <c r="CZ346">
        <v>6</v>
      </c>
      <c r="DA346">
        <v>0.5</v>
      </c>
      <c r="DB346" t="s">
        <v>416</v>
      </c>
      <c r="DC346">
        <v>2</v>
      </c>
      <c r="DD346">
        <v>1674749028.0999999</v>
      </c>
      <c r="DE346">
        <v>399.98500000000001</v>
      </c>
      <c r="DF346">
        <v>463.68299999999999</v>
      </c>
      <c r="DG346">
        <v>24.9255</v>
      </c>
      <c r="DH346">
        <v>18.4575</v>
      </c>
      <c r="DI346">
        <v>403.90100000000001</v>
      </c>
      <c r="DJ346">
        <v>24.534199999999998</v>
      </c>
      <c r="DK346">
        <v>500.06599999999997</v>
      </c>
      <c r="DL346">
        <v>99.106200000000001</v>
      </c>
      <c r="DM346">
        <v>9.9989300000000003E-2</v>
      </c>
      <c r="DN346">
        <v>28.010400000000001</v>
      </c>
      <c r="DO346">
        <v>27.965800000000002</v>
      </c>
      <c r="DP346">
        <v>999.9</v>
      </c>
      <c r="DQ346">
        <v>0</v>
      </c>
      <c r="DR346">
        <v>0</v>
      </c>
      <c r="DS346">
        <v>10000.6</v>
      </c>
      <c r="DT346">
        <v>0</v>
      </c>
      <c r="DU346">
        <v>394.82799999999997</v>
      </c>
      <c r="DV346">
        <v>-63.697600000000001</v>
      </c>
      <c r="DW346">
        <v>410.21</v>
      </c>
      <c r="DX346">
        <v>472.40199999999999</v>
      </c>
      <c r="DY346">
        <v>6.4679799999999998</v>
      </c>
      <c r="DZ346">
        <v>463.68299999999999</v>
      </c>
      <c r="EA346">
        <v>18.4575</v>
      </c>
      <c r="EB346">
        <v>2.4702700000000002</v>
      </c>
      <c r="EC346">
        <v>1.82925</v>
      </c>
      <c r="ED346">
        <v>20.831900000000001</v>
      </c>
      <c r="EE346">
        <v>16.039000000000001</v>
      </c>
      <c r="EF346">
        <v>1799.87</v>
      </c>
      <c r="EG346">
        <v>0.97799400000000003</v>
      </c>
      <c r="EH346">
        <v>2.2006499999999998E-2</v>
      </c>
      <c r="EI346">
        <v>0</v>
      </c>
      <c r="EJ346">
        <v>710.79399999999998</v>
      </c>
      <c r="EK346">
        <v>5.0010599999999998</v>
      </c>
      <c r="EL346">
        <v>13219.6</v>
      </c>
      <c r="EM346">
        <v>16709.8</v>
      </c>
      <c r="EN346">
        <v>47.936999999999998</v>
      </c>
      <c r="EO346">
        <v>48.875</v>
      </c>
      <c r="EP346">
        <v>48.875</v>
      </c>
      <c r="EQ346">
        <v>47.811999999999998</v>
      </c>
      <c r="ER346">
        <v>48.875</v>
      </c>
      <c r="ES346">
        <v>1755.37</v>
      </c>
      <c r="ET346">
        <v>39.5</v>
      </c>
      <c r="EU346">
        <v>0</v>
      </c>
      <c r="EV346">
        <v>1674749025.5</v>
      </c>
      <c r="EW346">
        <v>0</v>
      </c>
      <c r="EX346">
        <v>710.9659230769231</v>
      </c>
      <c r="EY346">
        <v>1.5042827981885101E-3</v>
      </c>
      <c r="EZ346">
        <v>3.900854716905759</v>
      </c>
      <c r="FA346">
        <v>13220.48076923077</v>
      </c>
      <c r="FB346">
        <v>15</v>
      </c>
      <c r="FC346">
        <v>1674745522.0999999</v>
      </c>
      <c r="FD346" t="s">
        <v>417</v>
      </c>
      <c r="FE346">
        <v>1674745522.0999999</v>
      </c>
      <c r="FF346">
        <v>1674745515.0999999</v>
      </c>
      <c r="FG346">
        <v>2</v>
      </c>
      <c r="FH346">
        <v>7.9000000000000001E-2</v>
      </c>
      <c r="FI346">
        <v>5.8000000000000003E-2</v>
      </c>
      <c r="FJ346">
        <v>-3.89</v>
      </c>
      <c r="FK346">
        <v>9.4E-2</v>
      </c>
      <c r="FL346">
        <v>383</v>
      </c>
      <c r="FM346">
        <v>18</v>
      </c>
      <c r="FN346">
        <v>0.28000000000000003</v>
      </c>
      <c r="FO346">
        <v>0.05</v>
      </c>
      <c r="FP346">
        <v>50.843118149381347</v>
      </c>
      <c r="FQ346">
        <v>0.41256715840405561</v>
      </c>
      <c r="FR346">
        <v>4.9325456969520141E-2</v>
      </c>
      <c r="FS346">
        <v>-1</v>
      </c>
      <c r="FT346">
        <v>0.43558481109700709</v>
      </c>
      <c r="FU346">
        <v>6.1406593150167867E-3</v>
      </c>
      <c r="FV346">
        <v>9.2784052713938453E-4</v>
      </c>
      <c r="FW346">
        <v>-1</v>
      </c>
      <c r="FX346">
        <v>0</v>
      </c>
      <c r="FY346">
        <v>0</v>
      </c>
      <c r="FZ346" t="s">
        <v>418</v>
      </c>
      <c r="GA346">
        <v>2.9779100000000001</v>
      </c>
      <c r="GB346">
        <v>2.8063199999999999</v>
      </c>
      <c r="GC346">
        <v>9.7616300000000003E-2</v>
      </c>
      <c r="GD346">
        <v>0.10710799999999999</v>
      </c>
      <c r="GE346">
        <v>0.121291</v>
      </c>
      <c r="GF346">
        <v>9.8365300000000003E-2</v>
      </c>
      <c r="GG346">
        <v>26671</v>
      </c>
      <c r="GH346">
        <v>24483.9</v>
      </c>
      <c r="GI346">
        <v>26569.5</v>
      </c>
      <c r="GJ346">
        <v>25897.1</v>
      </c>
      <c r="GK346">
        <v>31766.799999999999</v>
      </c>
      <c r="GL346">
        <v>32952</v>
      </c>
      <c r="GM346">
        <v>37642.6</v>
      </c>
      <c r="GN346">
        <v>38416.9</v>
      </c>
      <c r="GO346">
        <v>1.97593</v>
      </c>
      <c r="GP346">
        <v>1.93018</v>
      </c>
      <c r="GQ346">
        <v>6.4298499999999995E-2</v>
      </c>
      <c r="GR346">
        <v>0</v>
      </c>
      <c r="GS346">
        <v>26.915099999999999</v>
      </c>
      <c r="GT346">
        <v>999.9</v>
      </c>
      <c r="GU346">
        <v>51.3</v>
      </c>
      <c r="GV346">
        <v>32.4</v>
      </c>
      <c r="GW346">
        <v>25.2821</v>
      </c>
      <c r="GX346">
        <v>61.671399999999998</v>
      </c>
      <c r="GY346">
        <v>12.4359</v>
      </c>
      <c r="GZ346">
        <v>1</v>
      </c>
      <c r="HA346">
        <v>0.39916200000000002</v>
      </c>
      <c r="HB346">
        <v>2.32592</v>
      </c>
      <c r="HC346">
        <v>20.240400000000001</v>
      </c>
      <c r="HD346">
        <v>5.2056100000000001</v>
      </c>
      <c r="HE346">
        <v>11.9381</v>
      </c>
      <c r="HF346">
        <v>4.9876500000000004</v>
      </c>
      <c r="HG346">
        <v>3.2909299999999999</v>
      </c>
      <c r="HH346">
        <v>9999</v>
      </c>
      <c r="HI346">
        <v>9999</v>
      </c>
      <c r="HJ346">
        <v>9999</v>
      </c>
      <c r="HK346">
        <v>999.9</v>
      </c>
      <c r="HL346">
        <v>1.87022</v>
      </c>
      <c r="HM346">
        <v>1.87653</v>
      </c>
      <c r="HN346">
        <v>1.87425</v>
      </c>
      <c r="HO346">
        <v>1.87256</v>
      </c>
      <c r="HP346">
        <v>1.8730100000000001</v>
      </c>
      <c r="HQ346">
        <v>1.8703399999999999</v>
      </c>
      <c r="HR346">
        <v>1.87625</v>
      </c>
      <c r="HS346">
        <v>1.87531</v>
      </c>
      <c r="HT346">
        <v>5</v>
      </c>
      <c r="HU346">
        <v>0</v>
      </c>
      <c r="HV346">
        <v>0</v>
      </c>
      <c r="HW346">
        <v>0</v>
      </c>
      <c r="HX346" t="s">
        <v>419</v>
      </c>
      <c r="HY346" t="s">
        <v>420</v>
      </c>
      <c r="HZ346" t="s">
        <v>421</v>
      </c>
      <c r="IA346" t="s">
        <v>422</v>
      </c>
      <c r="IB346" t="s">
        <v>422</v>
      </c>
      <c r="IC346" t="s">
        <v>421</v>
      </c>
      <c r="ID346">
        <v>0</v>
      </c>
      <c r="IE346">
        <v>100</v>
      </c>
      <c r="IF346">
        <v>100</v>
      </c>
      <c r="IG346">
        <v>-3.9159999999999999</v>
      </c>
      <c r="IH346">
        <v>0.39129999999999998</v>
      </c>
      <c r="II346">
        <v>-3.1183980323874012</v>
      </c>
      <c r="IJ346">
        <v>-2.536945948238235E-3</v>
      </c>
      <c r="IK346">
        <v>1.581473279927893E-6</v>
      </c>
      <c r="IL346">
        <v>-4.6698293441882044E-10</v>
      </c>
      <c r="IM346">
        <v>-0.1212426229721789</v>
      </c>
      <c r="IN346">
        <v>-1.5895243091576399E-2</v>
      </c>
      <c r="IO346">
        <v>1.559614309849521E-3</v>
      </c>
      <c r="IP346">
        <v>-2.4566050869858518E-6</v>
      </c>
      <c r="IQ346">
        <v>2</v>
      </c>
      <c r="IR346">
        <v>2224</v>
      </c>
      <c r="IS346">
        <v>2</v>
      </c>
      <c r="IT346">
        <v>25</v>
      </c>
      <c r="IU346">
        <v>58.4</v>
      </c>
      <c r="IV346">
        <v>58.5</v>
      </c>
      <c r="IW346">
        <v>1.0522499999999999</v>
      </c>
      <c r="IX346">
        <v>2.47803</v>
      </c>
      <c r="IY346">
        <v>1.65039</v>
      </c>
      <c r="IZ346">
        <v>2.2961399999999998</v>
      </c>
      <c r="JA346">
        <v>1.50024</v>
      </c>
      <c r="JB346">
        <v>2.4108900000000002</v>
      </c>
      <c r="JC346">
        <v>37.650399999999998</v>
      </c>
      <c r="JD346">
        <v>23.8598</v>
      </c>
      <c r="JE346">
        <v>18</v>
      </c>
      <c r="JF346">
        <v>506.87700000000001</v>
      </c>
      <c r="JG346">
        <v>470.52300000000002</v>
      </c>
      <c r="JH346">
        <v>24.9268</v>
      </c>
      <c r="JI346">
        <v>32.279400000000003</v>
      </c>
      <c r="JJ346">
        <v>30.0001</v>
      </c>
      <c r="JK346">
        <v>32.2806</v>
      </c>
      <c r="JL346">
        <v>32.258099999999999</v>
      </c>
      <c r="JM346">
        <v>21.091100000000001</v>
      </c>
      <c r="JN346">
        <v>41.102800000000002</v>
      </c>
      <c r="JO346">
        <v>73.666899999999998</v>
      </c>
      <c r="JP346">
        <v>24.917000000000002</v>
      </c>
      <c r="JQ346">
        <v>463.61700000000002</v>
      </c>
      <c r="JR346">
        <v>18.4956</v>
      </c>
      <c r="JS346">
        <v>99.899699999999996</v>
      </c>
      <c r="JT346">
        <v>99.120199999999997</v>
      </c>
    </row>
    <row r="347" spans="1:280" x14ac:dyDescent="0.25">
      <c r="A347">
        <v>331</v>
      </c>
      <c r="B347">
        <v>1674749038.0999999</v>
      </c>
      <c r="C347">
        <v>3300.5</v>
      </c>
      <c r="D347" t="s">
        <v>1081</v>
      </c>
      <c r="E347" t="s">
        <v>1082</v>
      </c>
      <c r="F347" t="s">
        <v>412</v>
      </c>
      <c r="G347" t="s">
        <v>413</v>
      </c>
      <c r="H347" t="s">
        <v>414</v>
      </c>
      <c r="I347">
        <v>1674749038.0999999</v>
      </c>
      <c r="J347">
        <f t="shared" si="230"/>
        <v>5.522454345844089E-3</v>
      </c>
      <c r="K347">
        <f t="shared" si="231"/>
        <v>5.5224543458440891</v>
      </c>
      <c r="L347">
        <f t="shared" si="232"/>
        <v>50.959847416914371</v>
      </c>
      <c r="M347">
        <f t="shared" si="233"/>
        <v>399.89600000000002</v>
      </c>
      <c r="N347">
        <f t="shared" si="234"/>
        <v>194.15702498186849</v>
      </c>
      <c r="O347">
        <f t="shared" si="235"/>
        <v>19.261972848946705</v>
      </c>
      <c r="P347">
        <f t="shared" si="236"/>
        <v>39.672970345120007</v>
      </c>
      <c r="Q347">
        <f t="shared" si="237"/>
        <v>0.43817754650598034</v>
      </c>
      <c r="R347">
        <f t="shared" si="238"/>
        <v>2.9127610011676692</v>
      </c>
      <c r="S347">
        <f t="shared" si="239"/>
        <v>0.40457718931383113</v>
      </c>
      <c r="T347">
        <f t="shared" si="240"/>
        <v>0.25566455148819156</v>
      </c>
      <c r="U347">
        <f t="shared" si="241"/>
        <v>344.34339860422557</v>
      </c>
      <c r="V347">
        <f t="shared" si="242"/>
        <v>28.606726571921243</v>
      </c>
      <c r="W347">
        <f t="shared" si="243"/>
        <v>27.949400000000001</v>
      </c>
      <c r="X347">
        <f t="shared" si="244"/>
        <v>3.7836600316487798</v>
      </c>
      <c r="Y347">
        <f t="shared" si="245"/>
        <v>65.109494464114732</v>
      </c>
      <c r="Z347">
        <f t="shared" si="246"/>
        <v>2.4721696341799997</v>
      </c>
      <c r="AA347">
        <f t="shared" si="247"/>
        <v>3.7969418354838291</v>
      </c>
      <c r="AB347">
        <f t="shared" si="248"/>
        <v>1.3114903974687802</v>
      </c>
      <c r="AC347">
        <f t="shared" si="249"/>
        <v>-243.54023665172431</v>
      </c>
      <c r="AD347">
        <f t="shared" si="250"/>
        <v>9.43766954280634</v>
      </c>
      <c r="AE347">
        <f t="shared" si="251"/>
        <v>0.70612511786774346</v>
      </c>
      <c r="AF347">
        <f t="shared" si="252"/>
        <v>110.94695661317536</v>
      </c>
      <c r="AG347">
        <v>0</v>
      </c>
      <c r="AH347">
        <v>0</v>
      </c>
      <c r="AI347">
        <f t="shared" si="253"/>
        <v>1</v>
      </c>
      <c r="AJ347">
        <f t="shared" si="254"/>
        <v>0</v>
      </c>
      <c r="AK347">
        <f t="shared" si="255"/>
        <v>52198.441695679343</v>
      </c>
      <c r="AL347" t="s">
        <v>415</v>
      </c>
      <c r="AM347" t="s">
        <v>415</v>
      </c>
      <c r="AN347">
        <v>0</v>
      </c>
      <c r="AO347">
        <v>0</v>
      </c>
      <c r="AP347" t="e">
        <f t="shared" si="256"/>
        <v>#DIV/0!</v>
      </c>
      <c r="AQ347">
        <v>0</v>
      </c>
      <c r="AR347" t="s">
        <v>415</v>
      </c>
      <c r="AS347" t="s">
        <v>415</v>
      </c>
      <c r="AT347">
        <v>0</v>
      </c>
      <c r="AU347">
        <v>0</v>
      </c>
      <c r="AV347" t="e">
        <f t="shared" si="257"/>
        <v>#DIV/0!</v>
      </c>
      <c r="AW347">
        <v>0.5</v>
      </c>
      <c r="AX347">
        <f t="shared" si="258"/>
        <v>1513.0673993021126</v>
      </c>
      <c r="AY347">
        <f t="shared" si="259"/>
        <v>50.959847416914371</v>
      </c>
      <c r="AZ347" t="e">
        <f t="shared" si="260"/>
        <v>#DIV/0!</v>
      </c>
      <c r="BA347">
        <f t="shared" si="261"/>
        <v>3.3679826450836954E-2</v>
      </c>
      <c r="BB347" t="e">
        <f t="shared" si="262"/>
        <v>#DIV/0!</v>
      </c>
      <c r="BC347" t="e">
        <f t="shared" si="263"/>
        <v>#DIV/0!</v>
      </c>
      <c r="BD347" t="s">
        <v>415</v>
      </c>
      <c r="BE347">
        <v>0</v>
      </c>
      <c r="BF347" t="e">
        <f t="shared" si="264"/>
        <v>#DIV/0!</v>
      </c>
      <c r="BG347" t="e">
        <f t="shared" si="265"/>
        <v>#DIV/0!</v>
      </c>
      <c r="BH347" t="e">
        <f t="shared" si="266"/>
        <v>#DIV/0!</v>
      </c>
      <c r="BI347" t="e">
        <f t="shared" si="267"/>
        <v>#DIV/0!</v>
      </c>
      <c r="BJ347" t="e">
        <f t="shared" si="268"/>
        <v>#DIV/0!</v>
      </c>
      <c r="BK347" t="e">
        <f t="shared" si="269"/>
        <v>#DIV/0!</v>
      </c>
      <c r="BL347" t="e">
        <f t="shared" si="270"/>
        <v>#DIV/0!</v>
      </c>
      <c r="BM347" t="e">
        <f t="shared" si="271"/>
        <v>#DIV/0!</v>
      </c>
      <c r="CV347">
        <f t="shared" si="272"/>
        <v>1799.86</v>
      </c>
      <c r="CW347">
        <f t="shared" si="273"/>
        <v>1513.0673993021126</v>
      </c>
      <c r="CX347">
        <f t="shared" si="274"/>
        <v>0.84065838415327454</v>
      </c>
      <c r="CY347">
        <f t="shared" si="275"/>
        <v>0.19131676830654917</v>
      </c>
      <c r="CZ347">
        <v>6</v>
      </c>
      <c r="DA347">
        <v>0.5</v>
      </c>
      <c r="DB347" t="s">
        <v>416</v>
      </c>
      <c r="DC347">
        <v>2</v>
      </c>
      <c r="DD347">
        <v>1674749038.0999999</v>
      </c>
      <c r="DE347">
        <v>399.89600000000002</v>
      </c>
      <c r="DF347">
        <v>463.68400000000003</v>
      </c>
      <c r="DG347">
        <v>24.919</v>
      </c>
      <c r="DH347">
        <v>18.458600000000001</v>
      </c>
      <c r="DI347">
        <v>403.81099999999998</v>
      </c>
      <c r="DJ347">
        <v>24.528099999999998</v>
      </c>
      <c r="DK347">
        <v>500.10899999999998</v>
      </c>
      <c r="DL347">
        <v>99.108000000000004</v>
      </c>
      <c r="DM347">
        <v>0.10022</v>
      </c>
      <c r="DN347">
        <v>28.009499999999999</v>
      </c>
      <c r="DO347">
        <v>27.949400000000001</v>
      </c>
      <c r="DP347">
        <v>999.9</v>
      </c>
      <c r="DQ347">
        <v>0</v>
      </c>
      <c r="DR347">
        <v>0</v>
      </c>
      <c r="DS347">
        <v>9993.75</v>
      </c>
      <c r="DT347">
        <v>0</v>
      </c>
      <c r="DU347">
        <v>393.86799999999999</v>
      </c>
      <c r="DV347">
        <v>-63.787999999999997</v>
      </c>
      <c r="DW347">
        <v>410.11500000000001</v>
      </c>
      <c r="DX347">
        <v>472.404</v>
      </c>
      <c r="DY347">
        <v>6.4603900000000003</v>
      </c>
      <c r="DZ347">
        <v>463.68400000000003</v>
      </c>
      <c r="EA347">
        <v>18.458600000000001</v>
      </c>
      <c r="EB347">
        <v>2.4696699999999998</v>
      </c>
      <c r="EC347">
        <v>1.8293999999999999</v>
      </c>
      <c r="ED347">
        <v>20.827999999999999</v>
      </c>
      <c r="EE347">
        <v>16.040299999999998</v>
      </c>
      <c r="EF347">
        <v>1799.86</v>
      </c>
      <c r="EG347">
        <v>0.97799400000000003</v>
      </c>
      <c r="EH347">
        <v>2.2006499999999998E-2</v>
      </c>
      <c r="EI347">
        <v>0</v>
      </c>
      <c r="EJ347">
        <v>710.697</v>
      </c>
      <c r="EK347">
        <v>5.0010599999999998</v>
      </c>
      <c r="EL347">
        <v>13219.8</v>
      </c>
      <c r="EM347">
        <v>16709.7</v>
      </c>
      <c r="EN347">
        <v>47.936999999999998</v>
      </c>
      <c r="EO347">
        <v>48.875</v>
      </c>
      <c r="EP347">
        <v>48.875</v>
      </c>
      <c r="EQ347">
        <v>47.811999999999998</v>
      </c>
      <c r="ER347">
        <v>48.875</v>
      </c>
      <c r="ES347">
        <v>1755.36</v>
      </c>
      <c r="ET347">
        <v>39.5</v>
      </c>
      <c r="EU347">
        <v>0</v>
      </c>
      <c r="EV347">
        <v>1674749035.0999999</v>
      </c>
      <c r="EW347">
        <v>0</v>
      </c>
      <c r="EX347">
        <v>710.95573076923085</v>
      </c>
      <c r="EY347">
        <v>-0.96769229911490084</v>
      </c>
      <c r="EZ347">
        <v>1.8940172117614751</v>
      </c>
      <c r="FA347">
        <v>13220.73846153846</v>
      </c>
      <c r="FB347">
        <v>15</v>
      </c>
      <c r="FC347">
        <v>1674745522.0999999</v>
      </c>
      <c r="FD347" t="s">
        <v>417</v>
      </c>
      <c r="FE347">
        <v>1674745522.0999999</v>
      </c>
      <c r="FF347">
        <v>1674745515.0999999</v>
      </c>
      <c r="FG347">
        <v>2</v>
      </c>
      <c r="FH347">
        <v>7.9000000000000001E-2</v>
      </c>
      <c r="FI347">
        <v>5.8000000000000003E-2</v>
      </c>
      <c r="FJ347">
        <v>-3.89</v>
      </c>
      <c r="FK347">
        <v>9.4E-2</v>
      </c>
      <c r="FL347">
        <v>383</v>
      </c>
      <c r="FM347">
        <v>18</v>
      </c>
      <c r="FN347">
        <v>0.28000000000000003</v>
      </c>
      <c r="FO347">
        <v>0.05</v>
      </c>
      <c r="FP347">
        <v>50.885821884101773</v>
      </c>
      <c r="FQ347">
        <v>7.5176959729491247E-2</v>
      </c>
      <c r="FR347">
        <v>3.2243959612386047E-2</v>
      </c>
      <c r="FS347">
        <v>-1</v>
      </c>
      <c r="FT347">
        <v>0.43652171687527302</v>
      </c>
      <c r="FU347">
        <v>7.2151918702318997E-3</v>
      </c>
      <c r="FV347">
        <v>8.8357101330191988E-4</v>
      </c>
      <c r="FW347">
        <v>-1</v>
      </c>
      <c r="FX347">
        <v>0</v>
      </c>
      <c r="FY347">
        <v>0</v>
      </c>
      <c r="FZ347" t="s">
        <v>418</v>
      </c>
      <c r="GA347">
        <v>2.9780199999999999</v>
      </c>
      <c r="GB347">
        <v>2.8064900000000002</v>
      </c>
      <c r="GC347">
        <v>9.7601300000000002E-2</v>
      </c>
      <c r="GD347">
        <v>0.10711</v>
      </c>
      <c r="GE347">
        <v>0.121272</v>
      </c>
      <c r="GF347">
        <v>9.8371299999999995E-2</v>
      </c>
      <c r="GG347">
        <v>26671.200000000001</v>
      </c>
      <c r="GH347">
        <v>24484.1</v>
      </c>
      <c r="GI347">
        <v>26569.200000000001</v>
      </c>
      <c r="GJ347">
        <v>25897.3</v>
      </c>
      <c r="GK347">
        <v>31767.5</v>
      </c>
      <c r="GL347">
        <v>32952.199999999997</v>
      </c>
      <c r="GM347">
        <v>37642.5</v>
      </c>
      <c r="GN347">
        <v>38417.4</v>
      </c>
      <c r="GO347">
        <v>1.9759500000000001</v>
      </c>
      <c r="GP347">
        <v>1.93025</v>
      </c>
      <c r="GQ347">
        <v>6.3013299999999994E-2</v>
      </c>
      <c r="GR347">
        <v>0</v>
      </c>
      <c r="GS347">
        <v>26.919599999999999</v>
      </c>
      <c r="GT347">
        <v>999.9</v>
      </c>
      <c r="GU347">
        <v>51.2</v>
      </c>
      <c r="GV347">
        <v>32.4</v>
      </c>
      <c r="GW347">
        <v>25.232199999999999</v>
      </c>
      <c r="GX347">
        <v>61.931399999999996</v>
      </c>
      <c r="GY347">
        <v>12.115399999999999</v>
      </c>
      <c r="GZ347">
        <v>1</v>
      </c>
      <c r="HA347">
        <v>0.39942800000000001</v>
      </c>
      <c r="HB347">
        <v>2.3446600000000002</v>
      </c>
      <c r="HC347">
        <v>20.240300000000001</v>
      </c>
      <c r="HD347">
        <v>5.2054600000000004</v>
      </c>
      <c r="HE347">
        <v>11.9381</v>
      </c>
      <c r="HF347">
        <v>4.9874999999999998</v>
      </c>
      <c r="HG347">
        <v>3.2909799999999998</v>
      </c>
      <c r="HH347">
        <v>9999</v>
      </c>
      <c r="HI347">
        <v>9999</v>
      </c>
      <c r="HJ347">
        <v>9999</v>
      </c>
      <c r="HK347">
        <v>999.9</v>
      </c>
      <c r="HL347">
        <v>1.8702000000000001</v>
      </c>
      <c r="HM347">
        <v>1.87653</v>
      </c>
      <c r="HN347">
        <v>1.87425</v>
      </c>
      <c r="HO347">
        <v>1.87256</v>
      </c>
      <c r="HP347">
        <v>1.8730100000000001</v>
      </c>
      <c r="HQ347">
        <v>1.8703399999999999</v>
      </c>
      <c r="HR347">
        <v>1.8762300000000001</v>
      </c>
      <c r="HS347">
        <v>1.8753299999999999</v>
      </c>
      <c r="HT347">
        <v>5</v>
      </c>
      <c r="HU347">
        <v>0</v>
      </c>
      <c r="HV347">
        <v>0</v>
      </c>
      <c r="HW347">
        <v>0</v>
      </c>
      <c r="HX347" t="s">
        <v>419</v>
      </c>
      <c r="HY347" t="s">
        <v>420</v>
      </c>
      <c r="HZ347" t="s">
        <v>421</v>
      </c>
      <c r="IA347" t="s">
        <v>422</v>
      </c>
      <c r="IB347" t="s">
        <v>422</v>
      </c>
      <c r="IC347" t="s">
        <v>421</v>
      </c>
      <c r="ID347">
        <v>0</v>
      </c>
      <c r="IE347">
        <v>100</v>
      </c>
      <c r="IF347">
        <v>100</v>
      </c>
      <c r="IG347">
        <v>-3.915</v>
      </c>
      <c r="IH347">
        <v>0.39090000000000003</v>
      </c>
      <c r="II347">
        <v>-3.1183980323874012</v>
      </c>
      <c r="IJ347">
        <v>-2.536945948238235E-3</v>
      </c>
      <c r="IK347">
        <v>1.581473279927893E-6</v>
      </c>
      <c r="IL347">
        <v>-4.6698293441882044E-10</v>
      </c>
      <c r="IM347">
        <v>-0.1212426229721789</v>
      </c>
      <c r="IN347">
        <v>-1.5895243091576399E-2</v>
      </c>
      <c r="IO347">
        <v>1.559614309849521E-3</v>
      </c>
      <c r="IP347">
        <v>-2.4566050869858518E-6</v>
      </c>
      <c r="IQ347">
        <v>2</v>
      </c>
      <c r="IR347">
        <v>2224</v>
      </c>
      <c r="IS347">
        <v>2</v>
      </c>
      <c r="IT347">
        <v>25</v>
      </c>
      <c r="IU347">
        <v>58.6</v>
      </c>
      <c r="IV347">
        <v>58.7</v>
      </c>
      <c r="IW347">
        <v>1.0522499999999999</v>
      </c>
      <c r="IX347">
        <v>2.47559</v>
      </c>
      <c r="IY347">
        <v>1.65039</v>
      </c>
      <c r="IZ347">
        <v>2.2961399999999998</v>
      </c>
      <c r="JA347">
        <v>1.50024</v>
      </c>
      <c r="JB347">
        <v>2.36694</v>
      </c>
      <c r="JC347">
        <v>37.650399999999998</v>
      </c>
      <c r="JD347">
        <v>23.8598</v>
      </c>
      <c r="JE347">
        <v>18</v>
      </c>
      <c r="JF347">
        <v>506.89299999999997</v>
      </c>
      <c r="JG347">
        <v>470.57299999999998</v>
      </c>
      <c r="JH347">
        <v>24.9085</v>
      </c>
      <c r="JI347">
        <v>32.279400000000003</v>
      </c>
      <c r="JJ347">
        <v>30.0001</v>
      </c>
      <c r="JK347">
        <v>32.2806</v>
      </c>
      <c r="JL347">
        <v>32.258099999999999</v>
      </c>
      <c r="JM347">
        <v>21.099</v>
      </c>
      <c r="JN347">
        <v>41.102800000000002</v>
      </c>
      <c r="JO347">
        <v>73.292400000000001</v>
      </c>
      <c r="JP347">
        <v>24.898900000000001</v>
      </c>
      <c r="JQ347">
        <v>463.84399999999999</v>
      </c>
      <c r="JR347">
        <v>18.4924</v>
      </c>
      <c r="JS347">
        <v>99.899100000000004</v>
      </c>
      <c r="JT347">
        <v>99.121499999999997</v>
      </c>
    </row>
    <row r="348" spans="1:280" x14ac:dyDescent="0.25">
      <c r="A348">
        <v>332</v>
      </c>
      <c r="B348">
        <v>1674749048.0999999</v>
      </c>
      <c r="C348">
        <v>3310.5</v>
      </c>
      <c r="D348" t="s">
        <v>1083</v>
      </c>
      <c r="E348" t="s">
        <v>1084</v>
      </c>
      <c r="F348" t="s">
        <v>412</v>
      </c>
      <c r="G348" t="s">
        <v>413</v>
      </c>
      <c r="H348" t="s">
        <v>414</v>
      </c>
      <c r="I348">
        <v>1674749048.0999999</v>
      </c>
      <c r="J348">
        <f t="shared" si="230"/>
        <v>5.5452773567654032E-3</v>
      </c>
      <c r="K348">
        <f t="shared" si="231"/>
        <v>5.5452773567654035</v>
      </c>
      <c r="L348">
        <f t="shared" si="232"/>
        <v>50.989386594790098</v>
      </c>
      <c r="M348">
        <f t="shared" si="233"/>
        <v>399.99099999999999</v>
      </c>
      <c r="N348">
        <f t="shared" si="234"/>
        <v>194.81461862920241</v>
      </c>
      <c r="O348">
        <f t="shared" si="235"/>
        <v>19.327610056965881</v>
      </c>
      <c r="P348">
        <f t="shared" si="236"/>
        <v>39.683213347609602</v>
      </c>
      <c r="Q348">
        <f t="shared" si="237"/>
        <v>0.43976545979123743</v>
      </c>
      <c r="R348">
        <f t="shared" si="238"/>
        <v>2.9167306658525711</v>
      </c>
      <c r="S348">
        <f t="shared" si="239"/>
        <v>0.40597346182172112</v>
      </c>
      <c r="T348">
        <f t="shared" si="240"/>
        <v>0.25655276356585904</v>
      </c>
      <c r="U348">
        <f t="shared" si="241"/>
        <v>344.39279860442718</v>
      </c>
      <c r="V348">
        <f t="shared" si="242"/>
        <v>28.590211109074986</v>
      </c>
      <c r="W348">
        <f t="shared" si="243"/>
        <v>27.9468</v>
      </c>
      <c r="X348">
        <f t="shared" si="244"/>
        <v>3.7830863603548184</v>
      </c>
      <c r="Y348">
        <f t="shared" si="245"/>
        <v>65.10813726988539</v>
      </c>
      <c r="Z348">
        <f t="shared" si="246"/>
        <v>2.4706630073164804</v>
      </c>
      <c r="AA348">
        <f t="shared" si="247"/>
        <v>3.7947069458846916</v>
      </c>
      <c r="AB348">
        <f t="shared" si="248"/>
        <v>1.312423353038338</v>
      </c>
      <c r="AC348">
        <f t="shared" si="249"/>
        <v>-244.54673143335427</v>
      </c>
      <c r="AD348">
        <f t="shared" si="250"/>
        <v>8.2711808203818222</v>
      </c>
      <c r="AE348">
        <f t="shared" si="251"/>
        <v>0.6179672264469197</v>
      </c>
      <c r="AF348">
        <f t="shared" si="252"/>
        <v>108.73521521790167</v>
      </c>
      <c r="AG348">
        <v>0</v>
      </c>
      <c r="AH348">
        <v>0</v>
      </c>
      <c r="AI348">
        <f t="shared" si="253"/>
        <v>1</v>
      </c>
      <c r="AJ348">
        <f t="shared" si="254"/>
        <v>0</v>
      </c>
      <c r="AK348">
        <f t="shared" si="255"/>
        <v>52313.963474799348</v>
      </c>
      <c r="AL348" t="s">
        <v>415</v>
      </c>
      <c r="AM348" t="s">
        <v>415</v>
      </c>
      <c r="AN348">
        <v>0</v>
      </c>
      <c r="AO348">
        <v>0</v>
      </c>
      <c r="AP348" t="e">
        <f t="shared" si="256"/>
        <v>#DIV/0!</v>
      </c>
      <c r="AQ348">
        <v>0</v>
      </c>
      <c r="AR348" t="s">
        <v>415</v>
      </c>
      <c r="AS348" t="s">
        <v>415</v>
      </c>
      <c r="AT348">
        <v>0</v>
      </c>
      <c r="AU348">
        <v>0</v>
      </c>
      <c r="AV348" t="e">
        <f t="shared" si="257"/>
        <v>#DIV/0!</v>
      </c>
      <c r="AW348">
        <v>0.5</v>
      </c>
      <c r="AX348">
        <f t="shared" si="258"/>
        <v>1513.2857993022133</v>
      </c>
      <c r="AY348">
        <f t="shared" si="259"/>
        <v>50.989386594790098</v>
      </c>
      <c r="AZ348" t="e">
        <f t="shared" si="260"/>
        <v>#DIV/0!</v>
      </c>
      <c r="BA348">
        <f t="shared" si="261"/>
        <v>3.3694485614218853E-2</v>
      </c>
      <c r="BB348" t="e">
        <f t="shared" si="262"/>
        <v>#DIV/0!</v>
      </c>
      <c r="BC348" t="e">
        <f t="shared" si="263"/>
        <v>#DIV/0!</v>
      </c>
      <c r="BD348" t="s">
        <v>415</v>
      </c>
      <c r="BE348">
        <v>0</v>
      </c>
      <c r="BF348" t="e">
        <f t="shared" si="264"/>
        <v>#DIV/0!</v>
      </c>
      <c r="BG348" t="e">
        <f t="shared" si="265"/>
        <v>#DIV/0!</v>
      </c>
      <c r="BH348" t="e">
        <f t="shared" si="266"/>
        <v>#DIV/0!</v>
      </c>
      <c r="BI348" t="e">
        <f t="shared" si="267"/>
        <v>#DIV/0!</v>
      </c>
      <c r="BJ348" t="e">
        <f t="shared" si="268"/>
        <v>#DIV/0!</v>
      </c>
      <c r="BK348" t="e">
        <f t="shared" si="269"/>
        <v>#DIV/0!</v>
      </c>
      <c r="BL348" t="e">
        <f t="shared" si="270"/>
        <v>#DIV/0!</v>
      </c>
      <c r="BM348" t="e">
        <f t="shared" si="271"/>
        <v>#DIV/0!</v>
      </c>
      <c r="CV348">
        <f t="shared" si="272"/>
        <v>1800.12</v>
      </c>
      <c r="CW348">
        <f t="shared" si="273"/>
        <v>1513.2857993022133</v>
      </c>
      <c r="CX348">
        <f t="shared" si="274"/>
        <v>0.84065828905973683</v>
      </c>
      <c r="CY348">
        <f t="shared" si="275"/>
        <v>0.19131657811947381</v>
      </c>
      <c r="CZ348">
        <v>6</v>
      </c>
      <c r="DA348">
        <v>0.5</v>
      </c>
      <c r="DB348" t="s">
        <v>416</v>
      </c>
      <c r="DC348">
        <v>2</v>
      </c>
      <c r="DD348">
        <v>1674749048.0999999</v>
      </c>
      <c r="DE348">
        <v>399.99099999999999</v>
      </c>
      <c r="DF348">
        <v>463.82499999999999</v>
      </c>
      <c r="DG348">
        <v>24.903300000000002</v>
      </c>
      <c r="DH348">
        <v>18.4162</v>
      </c>
      <c r="DI348">
        <v>403.90699999999998</v>
      </c>
      <c r="DJ348">
        <v>24.513200000000001</v>
      </c>
      <c r="DK348">
        <v>500.11700000000002</v>
      </c>
      <c r="DL348">
        <v>99.110500000000002</v>
      </c>
      <c r="DM348">
        <v>9.9765599999999996E-2</v>
      </c>
      <c r="DN348">
        <v>27.999400000000001</v>
      </c>
      <c r="DO348">
        <v>27.9468</v>
      </c>
      <c r="DP348">
        <v>999.9</v>
      </c>
      <c r="DQ348">
        <v>0</v>
      </c>
      <c r="DR348">
        <v>0</v>
      </c>
      <c r="DS348">
        <v>10016.200000000001</v>
      </c>
      <c r="DT348">
        <v>0</v>
      </c>
      <c r="DU348">
        <v>393.108</v>
      </c>
      <c r="DV348">
        <v>-63.8337</v>
      </c>
      <c r="DW348">
        <v>410.20600000000002</v>
      </c>
      <c r="DX348">
        <v>472.52699999999999</v>
      </c>
      <c r="DY348">
        <v>6.4870299999999999</v>
      </c>
      <c r="DZ348">
        <v>463.82499999999999</v>
      </c>
      <c r="EA348">
        <v>18.4162</v>
      </c>
      <c r="EB348">
        <v>2.4681799999999998</v>
      </c>
      <c r="EC348">
        <v>1.82524</v>
      </c>
      <c r="ED348">
        <v>20.818200000000001</v>
      </c>
      <c r="EE348">
        <v>16.0047</v>
      </c>
      <c r="EF348">
        <v>1800.12</v>
      </c>
      <c r="EG348">
        <v>0.97799700000000001</v>
      </c>
      <c r="EH348">
        <v>2.2003000000000002E-2</v>
      </c>
      <c r="EI348">
        <v>0</v>
      </c>
      <c r="EJ348">
        <v>711.02099999999996</v>
      </c>
      <c r="EK348">
        <v>5.0010599999999998</v>
      </c>
      <c r="EL348">
        <v>13223.2</v>
      </c>
      <c r="EM348">
        <v>16712.099999999999</v>
      </c>
      <c r="EN348">
        <v>48</v>
      </c>
      <c r="EO348">
        <v>48.875</v>
      </c>
      <c r="EP348">
        <v>48.875</v>
      </c>
      <c r="EQ348">
        <v>47.811999999999998</v>
      </c>
      <c r="ER348">
        <v>48.875</v>
      </c>
      <c r="ES348">
        <v>1755.62</v>
      </c>
      <c r="ET348">
        <v>39.5</v>
      </c>
      <c r="EU348">
        <v>0</v>
      </c>
      <c r="EV348">
        <v>1674749045.3</v>
      </c>
      <c r="EW348">
        <v>0</v>
      </c>
      <c r="EX348">
        <v>710.91787999999997</v>
      </c>
      <c r="EY348">
        <v>0.58538462390563062</v>
      </c>
      <c r="EZ348">
        <v>8.3846154194075364</v>
      </c>
      <c r="FA348">
        <v>13221.66</v>
      </c>
      <c r="FB348">
        <v>15</v>
      </c>
      <c r="FC348">
        <v>1674745522.0999999</v>
      </c>
      <c r="FD348" t="s">
        <v>417</v>
      </c>
      <c r="FE348">
        <v>1674745522.0999999</v>
      </c>
      <c r="FF348">
        <v>1674745515.0999999</v>
      </c>
      <c r="FG348">
        <v>2</v>
      </c>
      <c r="FH348">
        <v>7.9000000000000001E-2</v>
      </c>
      <c r="FI348">
        <v>5.8000000000000003E-2</v>
      </c>
      <c r="FJ348">
        <v>-3.89</v>
      </c>
      <c r="FK348">
        <v>9.4E-2</v>
      </c>
      <c r="FL348">
        <v>383</v>
      </c>
      <c r="FM348">
        <v>18</v>
      </c>
      <c r="FN348">
        <v>0.28000000000000003</v>
      </c>
      <c r="FO348">
        <v>0.05</v>
      </c>
      <c r="FP348">
        <v>50.942665124716001</v>
      </c>
      <c r="FQ348">
        <v>0.60486534229474198</v>
      </c>
      <c r="FR348">
        <v>6.6552229247311689E-2</v>
      </c>
      <c r="FS348">
        <v>-1</v>
      </c>
      <c r="FT348">
        <v>0.43835324794273339</v>
      </c>
      <c r="FU348">
        <v>1.136602584063345E-2</v>
      </c>
      <c r="FV348">
        <v>1.3048546062319631E-3</v>
      </c>
      <c r="FW348">
        <v>-1</v>
      </c>
      <c r="FX348">
        <v>0</v>
      </c>
      <c r="FY348">
        <v>0</v>
      </c>
      <c r="FZ348" t="s">
        <v>418</v>
      </c>
      <c r="GA348">
        <v>2.97804</v>
      </c>
      <c r="GB348">
        <v>2.8062299999999998</v>
      </c>
      <c r="GC348">
        <v>9.7621299999999994E-2</v>
      </c>
      <c r="GD348">
        <v>0.107137</v>
      </c>
      <c r="GE348">
        <v>0.121224</v>
      </c>
      <c r="GF348">
        <v>9.82151E-2</v>
      </c>
      <c r="GG348">
        <v>26670.7</v>
      </c>
      <c r="GH348">
        <v>24483.7</v>
      </c>
      <c r="GI348">
        <v>26569.3</v>
      </c>
      <c r="GJ348">
        <v>25897.7</v>
      </c>
      <c r="GK348">
        <v>31769.4</v>
      </c>
      <c r="GL348">
        <v>32958.400000000001</v>
      </c>
      <c r="GM348">
        <v>37642.699999999997</v>
      </c>
      <c r="GN348">
        <v>38417.9</v>
      </c>
      <c r="GO348">
        <v>1.9761299999999999</v>
      </c>
      <c r="GP348">
        <v>1.93015</v>
      </c>
      <c r="GQ348">
        <v>6.2715300000000002E-2</v>
      </c>
      <c r="GR348">
        <v>0</v>
      </c>
      <c r="GS348">
        <v>26.921900000000001</v>
      </c>
      <c r="GT348">
        <v>999.9</v>
      </c>
      <c r="GU348">
        <v>51.1</v>
      </c>
      <c r="GV348">
        <v>32.4</v>
      </c>
      <c r="GW348">
        <v>25.1816</v>
      </c>
      <c r="GX348">
        <v>61.711399999999998</v>
      </c>
      <c r="GY348">
        <v>11.9231</v>
      </c>
      <c r="GZ348">
        <v>1</v>
      </c>
      <c r="HA348">
        <v>0.39949699999999999</v>
      </c>
      <c r="HB348">
        <v>2.3482500000000002</v>
      </c>
      <c r="HC348">
        <v>20.239999999999998</v>
      </c>
      <c r="HD348">
        <v>5.2056100000000001</v>
      </c>
      <c r="HE348">
        <v>11.9381</v>
      </c>
      <c r="HF348">
        <v>4.9878</v>
      </c>
      <c r="HG348">
        <v>3.2909999999999999</v>
      </c>
      <c r="HH348">
        <v>9999</v>
      </c>
      <c r="HI348">
        <v>9999</v>
      </c>
      <c r="HJ348">
        <v>9999</v>
      </c>
      <c r="HK348">
        <v>999.9</v>
      </c>
      <c r="HL348">
        <v>1.87026</v>
      </c>
      <c r="HM348">
        <v>1.87653</v>
      </c>
      <c r="HN348">
        <v>1.8742700000000001</v>
      </c>
      <c r="HO348">
        <v>1.87256</v>
      </c>
      <c r="HP348">
        <v>1.8730100000000001</v>
      </c>
      <c r="HQ348">
        <v>1.8703099999999999</v>
      </c>
      <c r="HR348">
        <v>1.8762300000000001</v>
      </c>
      <c r="HS348">
        <v>1.8753299999999999</v>
      </c>
      <c r="HT348">
        <v>5</v>
      </c>
      <c r="HU348">
        <v>0</v>
      </c>
      <c r="HV348">
        <v>0</v>
      </c>
      <c r="HW348">
        <v>0</v>
      </c>
      <c r="HX348" t="s">
        <v>419</v>
      </c>
      <c r="HY348" t="s">
        <v>420</v>
      </c>
      <c r="HZ348" t="s">
        <v>421</v>
      </c>
      <c r="IA348" t="s">
        <v>422</v>
      </c>
      <c r="IB348" t="s">
        <v>422</v>
      </c>
      <c r="IC348" t="s">
        <v>421</v>
      </c>
      <c r="ID348">
        <v>0</v>
      </c>
      <c r="IE348">
        <v>100</v>
      </c>
      <c r="IF348">
        <v>100</v>
      </c>
      <c r="IG348">
        <v>-3.9159999999999999</v>
      </c>
      <c r="IH348">
        <v>0.3901</v>
      </c>
      <c r="II348">
        <v>-3.1183980323874012</v>
      </c>
      <c r="IJ348">
        <v>-2.536945948238235E-3</v>
      </c>
      <c r="IK348">
        <v>1.581473279927893E-6</v>
      </c>
      <c r="IL348">
        <v>-4.6698293441882044E-10</v>
      </c>
      <c r="IM348">
        <v>-0.1212426229721789</v>
      </c>
      <c r="IN348">
        <v>-1.5895243091576399E-2</v>
      </c>
      <c r="IO348">
        <v>1.559614309849521E-3</v>
      </c>
      <c r="IP348">
        <v>-2.4566050869858518E-6</v>
      </c>
      <c r="IQ348">
        <v>2</v>
      </c>
      <c r="IR348">
        <v>2224</v>
      </c>
      <c r="IS348">
        <v>2</v>
      </c>
      <c r="IT348">
        <v>25</v>
      </c>
      <c r="IU348">
        <v>58.8</v>
      </c>
      <c r="IV348">
        <v>58.9</v>
      </c>
      <c r="IW348">
        <v>1.0522499999999999</v>
      </c>
      <c r="IX348">
        <v>2.47559</v>
      </c>
      <c r="IY348">
        <v>1.65039</v>
      </c>
      <c r="IZ348">
        <v>2.2961399999999998</v>
      </c>
      <c r="JA348">
        <v>1.50024</v>
      </c>
      <c r="JB348">
        <v>2.4169900000000002</v>
      </c>
      <c r="JC348">
        <v>37.650399999999998</v>
      </c>
      <c r="JD348">
        <v>23.8598</v>
      </c>
      <c r="JE348">
        <v>18</v>
      </c>
      <c r="JF348">
        <v>507.00799999999998</v>
      </c>
      <c r="JG348">
        <v>470.50599999999997</v>
      </c>
      <c r="JH348">
        <v>24.891400000000001</v>
      </c>
      <c r="JI348">
        <v>32.279400000000003</v>
      </c>
      <c r="JJ348">
        <v>30</v>
      </c>
      <c r="JK348">
        <v>32.2806</v>
      </c>
      <c r="JL348">
        <v>32.258099999999999</v>
      </c>
      <c r="JM348">
        <v>21.097000000000001</v>
      </c>
      <c r="JN348">
        <v>41.102800000000002</v>
      </c>
      <c r="JO348">
        <v>73.292400000000001</v>
      </c>
      <c r="JP348">
        <v>24.890799999999999</v>
      </c>
      <c r="JQ348">
        <v>463.75900000000001</v>
      </c>
      <c r="JR348">
        <v>18.4955</v>
      </c>
      <c r="JS348">
        <v>99.899500000000003</v>
      </c>
      <c r="JT348">
        <v>99.122699999999995</v>
      </c>
    </row>
    <row r="349" spans="1:280" x14ac:dyDescent="0.25">
      <c r="A349">
        <v>333</v>
      </c>
      <c r="B349">
        <v>1674749058.0999999</v>
      </c>
      <c r="C349">
        <v>3320.5</v>
      </c>
      <c r="D349" t="s">
        <v>1085</v>
      </c>
      <c r="E349" t="s">
        <v>1086</v>
      </c>
      <c r="F349" t="s">
        <v>412</v>
      </c>
      <c r="G349" t="s">
        <v>413</v>
      </c>
      <c r="H349" t="s">
        <v>414</v>
      </c>
      <c r="I349">
        <v>1674749058.0999999</v>
      </c>
      <c r="J349">
        <f t="shared" si="230"/>
        <v>5.529560935548755E-3</v>
      </c>
      <c r="K349">
        <f t="shared" si="231"/>
        <v>5.5295609355487549</v>
      </c>
      <c r="L349">
        <f t="shared" si="232"/>
        <v>51.004621382850658</v>
      </c>
      <c r="M349">
        <f t="shared" si="233"/>
        <v>399.92500000000001</v>
      </c>
      <c r="N349">
        <f t="shared" si="234"/>
        <v>194.24544428019243</v>
      </c>
      <c r="O349">
        <f t="shared" si="235"/>
        <v>19.271172226671755</v>
      </c>
      <c r="P349">
        <f t="shared" si="236"/>
        <v>39.676727458455005</v>
      </c>
      <c r="Q349">
        <f t="shared" si="237"/>
        <v>0.43869891886691531</v>
      </c>
      <c r="R349">
        <f t="shared" si="238"/>
        <v>2.9160858655559405</v>
      </c>
      <c r="S349">
        <f t="shared" si="239"/>
        <v>0.40505708953427261</v>
      </c>
      <c r="T349">
        <f t="shared" si="240"/>
        <v>0.25596794021397851</v>
      </c>
      <c r="U349">
        <f t="shared" si="241"/>
        <v>344.34149860421786</v>
      </c>
      <c r="V349">
        <f t="shared" si="242"/>
        <v>28.594131080683983</v>
      </c>
      <c r="W349">
        <f t="shared" si="243"/>
        <v>27.942699999999999</v>
      </c>
      <c r="X349">
        <f t="shared" si="244"/>
        <v>3.7821818790398507</v>
      </c>
      <c r="Y349">
        <f t="shared" si="245"/>
        <v>65.104055883267961</v>
      </c>
      <c r="Z349">
        <f t="shared" si="246"/>
        <v>2.4705081306550207</v>
      </c>
      <c r="AA349">
        <f t="shared" si="247"/>
        <v>3.7947069458846916</v>
      </c>
      <c r="AB349">
        <f t="shared" si="248"/>
        <v>1.31167374838483</v>
      </c>
      <c r="AC349">
        <f t="shared" si="249"/>
        <v>-243.85363725770009</v>
      </c>
      <c r="AD349">
        <f t="shared" si="250"/>
        <v>8.9139216011248514</v>
      </c>
      <c r="AE349">
        <f t="shared" si="251"/>
        <v>0.66612216380087541</v>
      </c>
      <c r="AF349">
        <f t="shared" si="252"/>
        <v>110.06790511144351</v>
      </c>
      <c r="AG349">
        <v>0</v>
      </c>
      <c r="AH349">
        <v>0</v>
      </c>
      <c r="AI349">
        <f t="shared" si="253"/>
        <v>1</v>
      </c>
      <c r="AJ349">
        <f t="shared" si="254"/>
        <v>0</v>
      </c>
      <c r="AK349">
        <f t="shared" si="255"/>
        <v>52295.487769035826</v>
      </c>
      <c r="AL349" t="s">
        <v>415</v>
      </c>
      <c r="AM349" t="s">
        <v>415</v>
      </c>
      <c r="AN349">
        <v>0</v>
      </c>
      <c r="AO349">
        <v>0</v>
      </c>
      <c r="AP349" t="e">
        <f t="shared" si="256"/>
        <v>#DIV/0!</v>
      </c>
      <c r="AQ349">
        <v>0</v>
      </c>
      <c r="AR349" t="s">
        <v>415</v>
      </c>
      <c r="AS349" t="s">
        <v>415</v>
      </c>
      <c r="AT349">
        <v>0</v>
      </c>
      <c r="AU349">
        <v>0</v>
      </c>
      <c r="AV349" t="e">
        <f t="shared" si="257"/>
        <v>#DIV/0!</v>
      </c>
      <c r="AW349">
        <v>0.5</v>
      </c>
      <c r="AX349">
        <f t="shared" si="258"/>
        <v>1513.0589993021085</v>
      </c>
      <c r="AY349">
        <f t="shared" si="259"/>
        <v>51.004621382850658</v>
      </c>
      <c r="AZ349" t="e">
        <f t="shared" si="260"/>
        <v>#DIV/0!</v>
      </c>
      <c r="BA349">
        <f t="shared" si="261"/>
        <v>3.3709605115449105E-2</v>
      </c>
      <c r="BB349" t="e">
        <f t="shared" si="262"/>
        <v>#DIV/0!</v>
      </c>
      <c r="BC349" t="e">
        <f t="shared" si="263"/>
        <v>#DIV/0!</v>
      </c>
      <c r="BD349" t="s">
        <v>415</v>
      </c>
      <c r="BE349">
        <v>0</v>
      </c>
      <c r="BF349" t="e">
        <f t="shared" si="264"/>
        <v>#DIV/0!</v>
      </c>
      <c r="BG349" t="e">
        <f t="shared" si="265"/>
        <v>#DIV/0!</v>
      </c>
      <c r="BH349" t="e">
        <f t="shared" si="266"/>
        <v>#DIV/0!</v>
      </c>
      <c r="BI349" t="e">
        <f t="shared" si="267"/>
        <v>#DIV/0!</v>
      </c>
      <c r="BJ349" t="e">
        <f t="shared" si="268"/>
        <v>#DIV/0!</v>
      </c>
      <c r="BK349" t="e">
        <f t="shared" si="269"/>
        <v>#DIV/0!</v>
      </c>
      <c r="BL349" t="e">
        <f t="shared" si="270"/>
        <v>#DIV/0!</v>
      </c>
      <c r="BM349" t="e">
        <f t="shared" si="271"/>
        <v>#DIV/0!</v>
      </c>
      <c r="CV349">
        <f t="shared" si="272"/>
        <v>1799.85</v>
      </c>
      <c r="CW349">
        <f t="shared" si="273"/>
        <v>1513.0589993021085</v>
      </c>
      <c r="CX349">
        <f t="shared" si="274"/>
        <v>0.84065838781126689</v>
      </c>
      <c r="CY349">
        <f t="shared" si="275"/>
        <v>0.19131677562253402</v>
      </c>
      <c r="CZ349">
        <v>6</v>
      </c>
      <c r="DA349">
        <v>0.5</v>
      </c>
      <c r="DB349" t="s">
        <v>416</v>
      </c>
      <c r="DC349">
        <v>2</v>
      </c>
      <c r="DD349">
        <v>1674749058.0999999</v>
      </c>
      <c r="DE349">
        <v>399.92500000000001</v>
      </c>
      <c r="DF349">
        <v>463.77300000000002</v>
      </c>
      <c r="DG349">
        <v>24.901700000000002</v>
      </c>
      <c r="DH349">
        <v>18.432600000000001</v>
      </c>
      <c r="DI349">
        <v>403.84</v>
      </c>
      <c r="DJ349">
        <v>24.511700000000001</v>
      </c>
      <c r="DK349">
        <v>500.08800000000002</v>
      </c>
      <c r="DL349">
        <v>99.110600000000005</v>
      </c>
      <c r="DM349">
        <v>9.9820599999999995E-2</v>
      </c>
      <c r="DN349">
        <v>27.999400000000001</v>
      </c>
      <c r="DO349">
        <v>27.942699999999999</v>
      </c>
      <c r="DP349">
        <v>999.9</v>
      </c>
      <c r="DQ349">
        <v>0</v>
      </c>
      <c r="DR349">
        <v>0</v>
      </c>
      <c r="DS349">
        <v>10012.5</v>
      </c>
      <c r="DT349">
        <v>0</v>
      </c>
      <c r="DU349">
        <v>393.05900000000003</v>
      </c>
      <c r="DV349">
        <v>-63.848399999999998</v>
      </c>
      <c r="DW349">
        <v>410.13799999999998</v>
      </c>
      <c r="DX349">
        <v>472.48200000000003</v>
      </c>
      <c r="DY349">
        <v>6.4691599999999996</v>
      </c>
      <c r="DZ349">
        <v>463.77300000000002</v>
      </c>
      <c r="EA349">
        <v>18.432600000000001</v>
      </c>
      <c r="EB349">
        <v>2.4680200000000001</v>
      </c>
      <c r="EC349">
        <v>1.8268599999999999</v>
      </c>
      <c r="ED349">
        <v>20.8172</v>
      </c>
      <c r="EE349">
        <v>16.0185</v>
      </c>
      <c r="EF349">
        <v>1799.85</v>
      </c>
      <c r="EG349">
        <v>0.97799400000000003</v>
      </c>
      <c r="EH349">
        <v>2.2006399999999999E-2</v>
      </c>
      <c r="EI349">
        <v>0</v>
      </c>
      <c r="EJ349">
        <v>711.09</v>
      </c>
      <c r="EK349">
        <v>5.0010599999999998</v>
      </c>
      <c r="EL349">
        <v>13223.1</v>
      </c>
      <c r="EM349">
        <v>16709.599999999999</v>
      </c>
      <c r="EN349">
        <v>48</v>
      </c>
      <c r="EO349">
        <v>48.875</v>
      </c>
      <c r="EP349">
        <v>48.936999999999998</v>
      </c>
      <c r="EQ349">
        <v>47.811999999999998</v>
      </c>
      <c r="ER349">
        <v>48.936999999999998</v>
      </c>
      <c r="ES349">
        <v>1755.35</v>
      </c>
      <c r="ET349">
        <v>39.5</v>
      </c>
      <c r="EU349">
        <v>0</v>
      </c>
      <c r="EV349">
        <v>1674749055.5</v>
      </c>
      <c r="EW349">
        <v>0</v>
      </c>
      <c r="EX349">
        <v>710.98961538461538</v>
      </c>
      <c r="EY349">
        <v>0.38413675464833541</v>
      </c>
      <c r="EZ349">
        <v>7.4495725755740789</v>
      </c>
      <c r="FA349">
        <v>13222.77307692308</v>
      </c>
      <c r="FB349">
        <v>15</v>
      </c>
      <c r="FC349">
        <v>1674745522.0999999</v>
      </c>
      <c r="FD349" t="s">
        <v>417</v>
      </c>
      <c r="FE349">
        <v>1674745522.0999999</v>
      </c>
      <c r="FF349">
        <v>1674745515.0999999</v>
      </c>
      <c r="FG349">
        <v>2</v>
      </c>
      <c r="FH349">
        <v>7.9000000000000001E-2</v>
      </c>
      <c r="FI349">
        <v>5.8000000000000003E-2</v>
      </c>
      <c r="FJ349">
        <v>-3.89</v>
      </c>
      <c r="FK349">
        <v>9.4E-2</v>
      </c>
      <c r="FL349">
        <v>383</v>
      </c>
      <c r="FM349">
        <v>18</v>
      </c>
      <c r="FN349">
        <v>0.28000000000000003</v>
      </c>
      <c r="FO349">
        <v>0.05</v>
      </c>
      <c r="FP349">
        <v>50.984719496955073</v>
      </c>
      <c r="FQ349">
        <v>-9.3102738744615027E-2</v>
      </c>
      <c r="FR349">
        <v>2.5911221611008679E-2</v>
      </c>
      <c r="FS349">
        <v>-1</v>
      </c>
      <c r="FT349">
        <v>0.43919499291175312</v>
      </c>
      <c r="FU349">
        <v>-1.497078283890067E-3</v>
      </c>
      <c r="FV349">
        <v>8.0782787819288853E-4</v>
      </c>
      <c r="FW349">
        <v>-1</v>
      </c>
      <c r="FX349">
        <v>0</v>
      </c>
      <c r="FY349">
        <v>0</v>
      </c>
      <c r="FZ349" t="s">
        <v>418</v>
      </c>
      <c r="GA349">
        <v>2.9779599999999999</v>
      </c>
      <c r="GB349">
        <v>2.80626</v>
      </c>
      <c r="GC349">
        <v>9.7609100000000004E-2</v>
      </c>
      <c r="GD349">
        <v>0.107128</v>
      </c>
      <c r="GE349">
        <v>0.12121899999999999</v>
      </c>
      <c r="GF349">
        <v>9.8276299999999997E-2</v>
      </c>
      <c r="GG349">
        <v>26671.1</v>
      </c>
      <c r="GH349">
        <v>24484</v>
      </c>
      <c r="GI349">
        <v>26569.4</v>
      </c>
      <c r="GJ349">
        <v>25897.8</v>
      </c>
      <c r="GK349">
        <v>31769.3</v>
      </c>
      <c r="GL349">
        <v>32955.9</v>
      </c>
      <c r="GM349">
        <v>37642.400000000001</v>
      </c>
      <c r="GN349">
        <v>38417.699999999997</v>
      </c>
      <c r="GO349">
        <v>1.9758800000000001</v>
      </c>
      <c r="GP349">
        <v>1.9301200000000001</v>
      </c>
      <c r="GQ349">
        <v>6.2789800000000007E-2</v>
      </c>
      <c r="GR349">
        <v>0</v>
      </c>
      <c r="GS349">
        <v>26.916599999999999</v>
      </c>
      <c r="GT349">
        <v>999.9</v>
      </c>
      <c r="GU349">
        <v>51.1</v>
      </c>
      <c r="GV349">
        <v>32.4</v>
      </c>
      <c r="GW349">
        <v>25.1815</v>
      </c>
      <c r="GX349">
        <v>61.731400000000001</v>
      </c>
      <c r="GY349">
        <v>11.9351</v>
      </c>
      <c r="GZ349">
        <v>1</v>
      </c>
      <c r="HA349">
        <v>0.39925300000000002</v>
      </c>
      <c r="HB349">
        <v>2.3189899999999999</v>
      </c>
      <c r="HC349">
        <v>20.240200000000002</v>
      </c>
      <c r="HD349">
        <v>5.2063600000000001</v>
      </c>
      <c r="HE349">
        <v>11.9381</v>
      </c>
      <c r="HF349">
        <v>4.9875999999999996</v>
      </c>
      <c r="HG349">
        <v>3.2909999999999999</v>
      </c>
      <c r="HH349">
        <v>9999</v>
      </c>
      <c r="HI349">
        <v>9999</v>
      </c>
      <c r="HJ349">
        <v>9999</v>
      </c>
      <c r="HK349">
        <v>999.9</v>
      </c>
      <c r="HL349">
        <v>1.87026</v>
      </c>
      <c r="HM349">
        <v>1.8765400000000001</v>
      </c>
      <c r="HN349">
        <v>1.8742399999999999</v>
      </c>
      <c r="HO349">
        <v>1.87256</v>
      </c>
      <c r="HP349">
        <v>1.8730199999999999</v>
      </c>
      <c r="HQ349">
        <v>1.8703399999999999</v>
      </c>
      <c r="HR349">
        <v>1.8762399999999999</v>
      </c>
      <c r="HS349">
        <v>1.8753200000000001</v>
      </c>
      <c r="HT349">
        <v>5</v>
      </c>
      <c r="HU349">
        <v>0</v>
      </c>
      <c r="HV349">
        <v>0</v>
      </c>
      <c r="HW349">
        <v>0</v>
      </c>
      <c r="HX349" t="s">
        <v>419</v>
      </c>
      <c r="HY349" t="s">
        <v>420</v>
      </c>
      <c r="HZ349" t="s">
        <v>421</v>
      </c>
      <c r="IA349" t="s">
        <v>422</v>
      </c>
      <c r="IB349" t="s">
        <v>422</v>
      </c>
      <c r="IC349" t="s">
        <v>421</v>
      </c>
      <c r="ID349">
        <v>0</v>
      </c>
      <c r="IE349">
        <v>100</v>
      </c>
      <c r="IF349">
        <v>100</v>
      </c>
      <c r="IG349">
        <v>-3.915</v>
      </c>
      <c r="IH349">
        <v>0.39</v>
      </c>
      <c r="II349">
        <v>-3.1183980323874012</v>
      </c>
      <c r="IJ349">
        <v>-2.536945948238235E-3</v>
      </c>
      <c r="IK349">
        <v>1.581473279927893E-6</v>
      </c>
      <c r="IL349">
        <v>-4.6698293441882044E-10</v>
      </c>
      <c r="IM349">
        <v>-0.1212426229721789</v>
      </c>
      <c r="IN349">
        <v>-1.5895243091576399E-2</v>
      </c>
      <c r="IO349">
        <v>1.559614309849521E-3</v>
      </c>
      <c r="IP349">
        <v>-2.4566050869858518E-6</v>
      </c>
      <c r="IQ349">
        <v>2</v>
      </c>
      <c r="IR349">
        <v>2224</v>
      </c>
      <c r="IS349">
        <v>2</v>
      </c>
      <c r="IT349">
        <v>25</v>
      </c>
      <c r="IU349">
        <v>58.9</v>
      </c>
      <c r="IV349">
        <v>59</v>
      </c>
      <c r="IW349">
        <v>1.0522499999999999</v>
      </c>
      <c r="IX349">
        <v>2.4731399999999999</v>
      </c>
      <c r="IY349">
        <v>1.65039</v>
      </c>
      <c r="IZ349">
        <v>2.2961399999999998</v>
      </c>
      <c r="JA349">
        <v>1.50024</v>
      </c>
      <c r="JB349">
        <v>2.3791500000000001</v>
      </c>
      <c r="JC349">
        <v>37.674500000000002</v>
      </c>
      <c r="JD349">
        <v>23.8598</v>
      </c>
      <c r="JE349">
        <v>18</v>
      </c>
      <c r="JF349">
        <v>506.84399999999999</v>
      </c>
      <c r="JG349">
        <v>470.49</v>
      </c>
      <c r="JH349">
        <v>24.887899999999998</v>
      </c>
      <c r="JI349">
        <v>32.279400000000003</v>
      </c>
      <c r="JJ349">
        <v>30.0001</v>
      </c>
      <c r="JK349">
        <v>32.2806</v>
      </c>
      <c r="JL349">
        <v>32.258099999999999</v>
      </c>
      <c r="JM349">
        <v>21.097899999999999</v>
      </c>
      <c r="JN349">
        <v>40.823799999999999</v>
      </c>
      <c r="JO349">
        <v>72.919799999999995</v>
      </c>
      <c r="JP349">
        <v>24.8902</v>
      </c>
      <c r="JQ349">
        <v>463.83</v>
      </c>
      <c r="JR349">
        <v>18.4955</v>
      </c>
      <c r="JS349">
        <v>99.899100000000004</v>
      </c>
      <c r="JT349">
        <v>99.122600000000006</v>
      </c>
    </row>
    <row r="350" spans="1:280" x14ac:dyDescent="0.25">
      <c r="A350">
        <v>334</v>
      </c>
      <c r="B350">
        <v>1674749068.0999999</v>
      </c>
      <c r="C350">
        <v>3330.5</v>
      </c>
      <c r="D350" t="s">
        <v>1087</v>
      </c>
      <c r="E350" t="s">
        <v>1088</v>
      </c>
      <c r="F350" t="s">
        <v>412</v>
      </c>
      <c r="G350" t="s">
        <v>413</v>
      </c>
      <c r="H350" t="s">
        <v>414</v>
      </c>
      <c r="I350">
        <v>1674749068.0999999</v>
      </c>
      <c r="J350">
        <f t="shared" si="230"/>
        <v>5.5438715288318018E-3</v>
      </c>
      <c r="K350">
        <f t="shared" si="231"/>
        <v>5.5438715288318017</v>
      </c>
      <c r="L350">
        <f t="shared" si="232"/>
        <v>51.116191884873629</v>
      </c>
      <c r="M350">
        <f t="shared" si="233"/>
        <v>399.88900000000001</v>
      </c>
      <c r="N350">
        <f t="shared" si="234"/>
        <v>194.51408312092215</v>
      </c>
      <c r="O350">
        <f t="shared" si="235"/>
        <v>19.296870957848387</v>
      </c>
      <c r="P350">
        <f t="shared" si="236"/>
        <v>39.671196587169</v>
      </c>
      <c r="Q350">
        <f t="shared" si="237"/>
        <v>0.44050852425069764</v>
      </c>
      <c r="R350">
        <f t="shared" si="238"/>
        <v>2.9094285405331517</v>
      </c>
      <c r="S350">
        <f t="shared" si="239"/>
        <v>0.40652889267463244</v>
      </c>
      <c r="T350">
        <f t="shared" si="240"/>
        <v>0.25691471895042706</v>
      </c>
      <c r="U350">
        <f t="shared" si="241"/>
        <v>344.38709860440389</v>
      </c>
      <c r="V350">
        <f t="shared" si="242"/>
        <v>28.582728270630867</v>
      </c>
      <c r="W350">
        <f t="shared" si="243"/>
        <v>27.935300000000002</v>
      </c>
      <c r="X350">
        <f t="shared" si="244"/>
        <v>3.7805498781325322</v>
      </c>
      <c r="Y350">
        <f t="shared" si="245"/>
        <v>65.133412659675272</v>
      </c>
      <c r="Z350">
        <f t="shared" si="246"/>
        <v>2.4702968373167997</v>
      </c>
      <c r="AA350">
        <f t="shared" si="247"/>
        <v>3.792672203779957</v>
      </c>
      <c r="AB350">
        <f t="shared" si="248"/>
        <v>1.3102530408157325</v>
      </c>
      <c r="AC350">
        <f t="shared" si="249"/>
        <v>-244.48473442148247</v>
      </c>
      <c r="AD350">
        <f t="shared" si="250"/>
        <v>8.6112358200995516</v>
      </c>
      <c r="AE350">
        <f t="shared" si="251"/>
        <v>0.64492206931435936</v>
      </c>
      <c r="AF350">
        <f t="shared" si="252"/>
        <v>109.15852207233533</v>
      </c>
      <c r="AG350">
        <v>0</v>
      </c>
      <c r="AH350">
        <v>0</v>
      </c>
      <c r="AI350">
        <f t="shared" si="253"/>
        <v>1</v>
      </c>
      <c r="AJ350">
        <f t="shared" si="254"/>
        <v>0</v>
      </c>
      <c r="AK350">
        <f t="shared" si="255"/>
        <v>52106.339622781939</v>
      </c>
      <c r="AL350" t="s">
        <v>415</v>
      </c>
      <c r="AM350" t="s">
        <v>415</v>
      </c>
      <c r="AN350">
        <v>0</v>
      </c>
      <c r="AO350">
        <v>0</v>
      </c>
      <c r="AP350" t="e">
        <f t="shared" si="256"/>
        <v>#DIV/0!</v>
      </c>
      <c r="AQ350">
        <v>0</v>
      </c>
      <c r="AR350" t="s">
        <v>415</v>
      </c>
      <c r="AS350" t="s">
        <v>415</v>
      </c>
      <c r="AT350">
        <v>0</v>
      </c>
      <c r="AU350">
        <v>0</v>
      </c>
      <c r="AV350" t="e">
        <f t="shared" si="257"/>
        <v>#DIV/0!</v>
      </c>
      <c r="AW350">
        <v>0.5</v>
      </c>
      <c r="AX350">
        <f t="shared" si="258"/>
        <v>1513.2605993022019</v>
      </c>
      <c r="AY350">
        <f t="shared" si="259"/>
        <v>51.116191884873629</v>
      </c>
      <c r="AZ350" t="e">
        <f t="shared" si="260"/>
        <v>#DIV/0!</v>
      </c>
      <c r="BA350">
        <f t="shared" si="261"/>
        <v>3.3778842790491238E-2</v>
      </c>
      <c r="BB350" t="e">
        <f t="shared" si="262"/>
        <v>#DIV/0!</v>
      </c>
      <c r="BC350" t="e">
        <f t="shared" si="263"/>
        <v>#DIV/0!</v>
      </c>
      <c r="BD350" t="s">
        <v>415</v>
      </c>
      <c r="BE350">
        <v>0</v>
      </c>
      <c r="BF350" t="e">
        <f t="shared" si="264"/>
        <v>#DIV/0!</v>
      </c>
      <c r="BG350" t="e">
        <f t="shared" si="265"/>
        <v>#DIV/0!</v>
      </c>
      <c r="BH350" t="e">
        <f t="shared" si="266"/>
        <v>#DIV/0!</v>
      </c>
      <c r="BI350" t="e">
        <f t="shared" si="267"/>
        <v>#DIV/0!</v>
      </c>
      <c r="BJ350" t="e">
        <f t="shared" si="268"/>
        <v>#DIV/0!</v>
      </c>
      <c r="BK350" t="e">
        <f t="shared" si="269"/>
        <v>#DIV/0!</v>
      </c>
      <c r="BL350" t="e">
        <f t="shared" si="270"/>
        <v>#DIV/0!</v>
      </c>
      <c r="BM350" t="e">
        <f t="shared" si="271"/>
        <v>#DIV/0!</v>
      </c>
      <c r="CV350">
        <f t="shared" si="272"/>
        <v>1800.09</v>
      </c>
      <c r="CW350">
        <f t="shared" si="273"/>
        <v>1513.2605993022019</v>
      </c>
      <c r="CX350">
        <f t="shared" si="274"/>
        <v>0.84065830003066622</v>
      </c>
      <c r="CY350">
        <f t="shared" si="275"/>
        <v>0.19131660006133244</v>
      </c>
      <c r="CZ350">
        <v>6</v>
      </c>
      <c r="DA350">
        <v>0.5</v>
      </c>
      <c r="DB350" t="s">
        <v>416</v>
      </c>
      <c r="DC350">
        <v>2</v>
      </c>
      <c r="DD350">
        <v>1674749068.0999999</v>
      </c>
      <c r="DE350">
        <v>399.88900000000001</v>
      </c>
      <c r="DF350">
        <v>463.87799999999999</v>
      </c>
      <c r="DG350">
        <v>24.9008</v>
      </c>
      <c r="DH350">
        <v>18.414899999999999</v>
      </c>
      <c r="DI350">
        <v>403.80500000000001</v>
      </c>
      <c r="DJ350">
        <v>24.5108</v>
      </c>
      <c r="DK350">
        <v>500.084</v>
      </c>
      <c r="DL350">
        <v>99.105199999999996</v>
      </c>
      <c r="DM350">
        <v>0.10032099999999999</v>
      </c>
      <c r="DN350">
        <v>27.990200000000002</v>
      </c>
      <c r="DO350">
        <v>27.935300000000002</v>
      </c>
      <c r="DP350">
        <v>999.9</v>
      </c>
      <c r="DQ350">
        <v>0</v>
      </c>
      <c r="DR350">
        <v>0</v>
      </c>
      <c r="DS350">
        <v>9975</v>
      </c>
      <c r="DT350">
        <v>0</v>
      </c>
      <c r="DU350">
        <v>392.96899999999999</v>
      </c>
      <c r="DV350">
        <v>-63.9893</v>
      </c>
      <c r="DW350">
        <v>410.101</v>
      </c>
      <c r="DX350">
        <v>472.58100000000002</v>
      </c>
      <c r="DY350">
        <v>6.4858399999999996</v>
      </c>
      <c r="DZ350">
        <v>463.87799999999999</v>
      </c>
      <c r="EA350">
        <v>18.414899999999999</v>
      </c>
      <c r="EB350">
        <v>2.4677899999999999</v>
      </c>
      <c r="EC350">
        <v>1.82501</v>
      </c>
      <c r="ED350">
        <v>20.8156</v>
      </c>
      <c r="EE350">
        <v>16.002700000000001</v>
      </c>
      <c r="EF350">
        <v>1800.09</v>
      </c>
      <c r="EG350">
        <v>0.97799700000000001</v>
      </c>
      <c r="EH350">
        <v>2.2003100000000001E-2</v>
      </c>
      <c r="EI350">
        <v>0</v>
      </c>
      <c r="EJ350">
        <v>711.28899999999999</v>
      </c>
      <c r="EK350">
        <v>5.0010599999999998</v>
      </c>
      <c r="EL350">
        <v>13224.4</v>
      </c>
      <c r="EM350">
        <v>16711.8</v>
      </c>
      <c r="EN350">
        <v>48</v>
      </c>
      <c r="EO350">
        <v>48.936999999999998</v>
      </c>
      <c r="EP350">
        <v>48.936999999999998</v>
      </c>
      <c r="EQ350">
        <v>47.875</v>
      </c>
      <c r="ER350">
        <v>48.936999999999998</v>
      </c>
      <c r="ES350">
        <v>1755.59</v>
      </c>
      <c r="ET350">
        <v>39.5</v>
      </c>
      <c r="EU350">
        <v>0</v>
      </c>
      <c r="EV350">
        <v>1674749065.0999999</v>
      </c>
      <c r="EW350">
        <v>0</v>
      </c>
      <c r="EX350">
        <v>711.08557692307704</v>
      </c>
      <c r="EY350">
        <v>0.33883761034150628</v>
      </c>
      <c r="EZ350">
        <v>-3.74358971164733</v>
      </c>
      <c r="FA350">
        <v>13223.34230769231</v>
      </c>
      <c r="FB350">
        <v>15</v>
      </c>
      <c r="FC350">
        <v>1674745522.0999999</v>
      </c>
      <c r="FD350" t="s">
        <v>417</v>
      </c>
      <c r="FE350">
        <v>1674745522.0999999</v>
      </c>
      <c r="FF350">
        <v>1674745515.0999999</v>
      </c>
      <c r="FG350">
        <v>2</v>
      </c>
      <c r="FH350">
        <v>7.9000000000000001E-2</v>
      </c>
      <c r="FI350">
        <v>5.8000000000000003E-2</v>
      </c>
      <c r="FJ350">
        <v>-3.89</v>
      </c>
      <c r="FK350">
        <v>9.4E-2</v>
      </c>
      <c r="FL350">
        <v>383</v>
      </c>
      <c r="FM350">
        <v>18</v>
      </c>
      <c r="FN350">
        <v>0.28000000000000003</v>
      </c>
      <c r="FO350">
        <v>0.05</v>
      </c>
      <c r="FP350">
        <v>51.010404540222929</v>
      </c>
      <c r="FQ350">
        <v>0.4222967026206747</v>
      </c>
      <c r="FR350">
        <v>4.72267670741634E-2</v>
      </c>
      <c r="FS350">
        <v>-1</v>
      </c>
      <c r="FT350">
        <v>0.43943235556639881</v>
      </c>
      <c r="FU350">
        <v>5.000941532338001E-3</v>
      </c>
      <c r="FV350">
        <v>8.300708490434687E-4</v>
      </c>
      <c r="FW350">
        <v>-1</v>
      </c>
      <c r="FX350">
        <v>0</v>
      </c>
      <c r="FY350">
        <v>0</v>
      </c>
      <c r="FZ350" t="s">
        <v>418</v>
      </c>
      <c r="GA350">
        <v>2.9779499999999999</v>
      </c>
      <c r="GB350">
        <v>2.8064300000000002</v>
      </c>
      <c r="GC350">
        <v>9.7597100000000006E-2</v>
      </c>
      <c r="GD350">
        <v>0.10714</v>
      </c>
      <c r="GE350">
        <v>0.121209</v>
      </c>
      <c r="GF350">
        <v>9.8205000000000001E-2</v>
      </c>
      <c r="GG350">
        <v>26671.5</v>
      </c>
      <c r="GH350">
        <v>24483.5</v>
      </c>
      <c r="GI350">
        <v>26569.4</v>
      </c>
      <c r="GJ350">
        <v>25897.599999999999</v>
      </c>
      <c r="GK350">
        <v>31769.599999999999</v>
      </c>
      <c r="GL350">
        <v>32958.1</v>
      </c>
      <c r="GM350">
        <v>37642.400000000001</v>
      </c>
      <c r="GN350">
        <v>38417.199999999997</v>
      </c>
      <c r="GO350">
        <v>1.9761500000000001</v>
      </c>
      <c r="GP350">
        <v>1.9299200000000001</v>
      </c>
      <c r="GQ350">
        <v>6.2696600000000005E-2</v>
      </c>
      <c r="GR350">
        <v>0</v>
      </c>
      <c r="GS350">
        <v>26.910699999999999</v>
      </c>
      <c r="GT350">
        <v>999.9</v>
      </c>
      <c r="GU350">
        <v>51</v>
      </c>
      <c r="GV350">
        <v>32.4</v>
      </c>
      <c r="GW350">
        <v>25.1357</v>
      </c>
      <c r="GX350">
        <v>61.931399999999996</v>
      </c>
      <c r="GY350">
        <v>12.055300000000001</v>
      </c>
      <c r="GZ350">
        <v>1</v>
      </c>
      <c r="HA350">
        <v>0.39882400000000001</v>
      </c>
      <c r="HB350">
        <v>2.18032</v>
      </c>
      <c r="HC350">
        <v>20.2424</v>
      </c>
      <c r="HD350">
        <v>5.2090500000000004</v>
      </c>
      <c r="HE350">
        <v>11.9381</v>
      </c>
      <c r="HF350">
        <v>4.9875999999999996</v>
      </c>
      <c r="HG350">
        <v>3.2909799999999998</v>
      </c>
      <c r="HH350">
        <v>9999</v>
      </c>
      <c r="HI350">
        <v>9999</v>
      </c>
      <c r="HJ350">
        <v>9999</v>
      </c>
      <c r="HK350">
        <v>999.9</v>
      </c>
      <c r="HL350">
        <v>1.8702700000000001</v>
      </c>
      <c r="HM350">
        <v>1.87653</v>
      </c>
      <c r="HN350">
        <v>1.87425</v>
      </c>
      <c r="HO350">
        <v>1.87256</v>
      </c>
      <c r="HP350">
        <v>1.8730199999999999</v>
      </c>
      <c r="HQ350">
        <v>1.8703000000000001</v>
      </c>
      <c r="HR350">
        <v>1.8762300000000001</v>
      </c>
      <c r="HS350">
        <v>1.87534</v>
      </c>
      <c r="HT350">
        <v>5</v>
      </c>
      <c r="HU350">
        <v>0</v>
      </c>
      <c r="HV350">
        <v>0</v>
      </c>
      <c r="HW350">
        <v>0</v>
      </c>
      <c r="HX350" t="s">
        <v>419</v>
      </c>
      <c r="HY350" t="s">
        <v>420</v>
      </c>
      <c r="HZ350" t="s">
        <v>421</v>
      </c>
      <c r="IA350" t="s">
        <v>422</v>
      </c>
      <c r="IB350" t="s">
        <v>422</v>
      </c>
      <c r="IC350" t="s">
        <v>421</v>
      </c>
      <c r="ID350">
        <v>0</v>
      </c>
      <c r="IE350">
        <v>100</v>
      </c>
      <c r="IF350">
        <v>100</v>
      </c>
      <c r="IG350">
        <v>-3.9159999999999999</v>
      </c>
      <c r="IH350">
        <v>0.39</v>
      </c>
      <c r="II350">
        <v>-3.1183980323874012</v>
      </c>
      <c r="IJ350">
        <v>-2.536945948238235E-3</v>
      </c>
      <c r="IK350">
        <v>1.581473279927893E-6</v>
      </c>
      <c r="IL350">
        <v>-4.6698293441882044E-10</v>
      </c>
      <c r="IM350">
        <v>-0.1212426229721789</v>
      </c>
      <c r="IN350">
        <v>-1.5895243091576399E-2</v>
      </c>
      <c r="IO350">
        <v>1.559614309849521E-3</v>
      </c>
      <c r="IP350">
        <v>-2.4566050869858518E-6</v>
      </c>
      <c r="IQ350">
        <v>2</v>
      </c>
      <c r="IR350">
        <v>2224</v>
      </c>
      <c r="IS350">
        <v>2</v>
      </c>
      <c r="IT350">
        <v>25</v>
      </c>
      <c r="IU350">
        <v>59.1</v>
      </c>
      <c r="IV350">
        <v>59.2</v>
      </c>
      <c r="IW350">
        <v>1.0522499999999999</v>
      </c>
      <c r="IX350">
        <v>2.48047</v>
      </c>
      <c r="IY350">
        <v>1.65039</v>
      </c>
      <c r="IZ350">
        <v>2.2961399999999998</v>
      </c>
      <c r="JA350">
        <v>1.50024</v>
      </c>
      <c r="JB350">
        <v>2.3339799999999999</v>
      </c>
      <c r="JC350">
        <v>37.650399999999998</v>
      </c>
      <c r="JD350">
        <v>23.851099999999999</v>
      </c>
      <c r="JE350">
        <v>18</v>
      </c>
      <c r="JF350">
        <v>507.03</v>
      </c>
      <c r="JG350">
        <v>470.35700000000003</v>
      </c>
      <c r="JH350">
        <v>24.9115</v>
      </c>
      <c r="JI350">
        <v>32.279400000000003</v>
      </c>
      <c r="JJ350">
        <v>29.9999</v>
      </c>
      <c r="JK350">
        <v>32.281300000000002</v>
      </c>
      <c r="JL350">
        <v>32.258099999999999</v>
      </c>
      <c r="JM350">
        <v>21.100200000000001</v>
      </c>
      <c r="JN350">
        <v>40.546100000000003</v>
      </c>
      <c r="JO350">
        <v>72.919799999999995</v>
      </c>
      <c r="JP350">
        <v>24.933</v>
      </c>
      <c r="JQ350">
        <v>463.91399999999999</v>
      </c>
      <c r="JR350">
        <v>18.4955</v>
      </c>
      <c r="JS350">
        <v>99.899199999999993</v>
      </c>
      <c r="JT350">
        <v>99.121600000000001</v>
      </c>
    </row>
    <row r="351" spans="1:280" x14ac:dyDescent="0.25">
      <c r="A351">
        <v>335</v>
      </c>
      <c r="B351">
        <v>1674749078.0999999</v>
      </c>
      <c r="C351">
        <v>3340.5</v>
      </c>
      <c r="D351" t="s">
        <v>1089</v>
      </c>
      <c r="E351" t="s">
        <v>1090</v>
      </c>
      <c r="F351" t="s">
        <v>412</v>
      </c>
      <c r="G351" t="s">
        <v>413</v>
      </c>
      <c r="H351" t="s">
        <v>414</v>
      </c>
      <c r="I351">
        <v>1674749078.0999999</v>
      </c>
      <c r="J351">
        <f t="shared" si="230"/>
        <v>5.5709940393512359E-3</v>
      </c>
      <c r="K351">
        <f t="shared" si="231"/>
        <v>5.5709940393512358</v>
      </c>
      <c r="L351">
        <f t="shared" si="232"/>
        <v>51.08866610234795</v>
      </c>
      <c r="M351">
        <f t="shared" si="233"/>
        <v>399.90300000000002</v>
      </c>
      <c r="N351">
        <f t="shared" si="234"/>
        <v>196.04295312123901</v>
      </c>
      <c r="O351">
        <f t="shared" si="235"/>
        <v>19.448811881616869</v>
      </c>
      <c r="P351">
        <f t="shared" si="236"/>
        <v>39.673133331572998</v>
      </c>
      <c r="Q351">
        <f t="shared" si="237"/>
        <v>0.44383677848029646</v>
      </c>
      <c r="R351">
        <f t="shared" si="238"/>
        <v>2.9133941812185746</v>
      </c>
      <c r="S351">
        <f t="shared" si="239"/>
        <v>0.40940628769084103</v>
      </c>
      <c r="T351">
        <f t="shared" si="240"/>
        <v>0.2587494341646327</v>
      </c>
      <c r="U351">
        <f t="shared" si="241"/>
        <v>344.33199860417903</v>
      </c>
      <c r="V351">
        <f t="shared" si="242"/>
        <v>28.577864959034859</v>
      </c>
      <c r="W351">
        <f t="shared" si="243"/>
        <v>27.924499999999998</v>
      </c>
      <c r="X351">
        <f t="shared" si="244"/>
        <v>3.7781691416728354</v>
      </c>
      <c r="Y351">
        <f t="shared" si="245"/>
        <v>65.132243121748459</v>
      </c>
      <c r="Z351">
        <f t="shared" si="246"/>
        <v>2.4707277789768001</v>
      </c>
      <c r="AA351">
        <f t="shared" si="247"/>
        <v>3.7934019474170291</v>
      </c>
      <c r="AB351">
        <f t="shared" si="248"/>
        <v>1.3074413626960353</v>
      </c>
      <c r="AC351">
        <f t="shared" si="249"/>
        <v>-245.68083713538951</v>
      </c>
      <c r="AD351">
        <f t="shared" si="250"/>
        <v>10.837616589752461</v>
      </c>
      <c r="AE351">
        <f t="shared" si="251"/>
        <v>0.81052749763603915</v>
      </c>
      <c r="AF351">
        <f t="shared" si="252"/>
        <v>110.29930555617801</v>
      </c>
      <c r="AG351">
        <v>0</v>
      </c>
      <c r="AH351">
        <v>0</v>
      </c>
      <c r="AI351">
        <f t="shared" si="253"/>
        <v>1</v>
      </c>
      <c r="AJ351">
        <f t="shared" si="254"/>
        <v>0</v>
      </c>
      <c r="AK351">
        <f t="shared" si="255"/>
        <v>52219.32046990384</v>
      </c>
      <c r="AL351" t="s">
        <v>415</v>
      </c>
      <c r="AM351" t="s">
        <v>415</v>
      </c>
      <c r="AN351">
        <v>0</v>
      </c>
      <c r="AO351">
        <v>0</v>
      </c>
      <c r="AP351" t="e">
        <f t="shared" si="256"/>
        <v>#DIV/0!</v>
      </c>
      <c r="AQ351">
        <v>0</v>
      </c>
      <c r="AR351" t="s">
        <v>415</v>
      </c>
      <c r="AS351" t="s">
        <v>415</v>
      </c>
      <c r="AT351">
        <v>0</v>
      </c>
      <c r="AU351">
        <v>0</v>
      </c>
      <c r="AV351" t="e">
        <f t="shared" si="257"/>
        <v>#DIV/0!</v>
      </c>
      <c r="AW351">
        <v>0.5</v>
      </c>
      <c r="AX351">
        <f t="shared" si="258"/>
        <v>1513.0169993020893</v>
      </c>
      <c r="AY351">
        <f t="shared" si="259"/>
        <v>51.08866610234795</v>
      </c>
      <c r="AZ351" t="e">
        <f t="shared" si="260"/>
        <v>#DIV/0!</v>
      </c>
      <c r="BA351">
        <f t="shared" si="261"/>
        <v>3.3766088633448051E-2</v>
      </c>
      <c r="BB351" t="e">
        <f t="shared" si="262"/>
        <v>#DIV/0!</v>
      </c>
      <c r="BC351" t="e">
        <f t="shared" si="263"/>
        <v>#DIV/0!</v>
      </c>
      <c r="BD351" t="s">
        <v>415</v>
      </c>
      <c r="BE351">
        <v>0</v>
      </c>
      <c r="BF351" t="e">
        <f t="shared" si="264"/>
        <v>#DIV/0!</v>
      </c>
      <c r="BG351" t="e">
        <f t="shared" si="265"/>
        <v>#DIV/0!</v>
      </c>
      <c r="BH351" t="e">
        <f t="shared" si="266"/>
        <v>#DIV/0!</v>
      </c>
      <c r="BI351" t="e">
        <f t="shared" si="267"/>
        <v>#DIV/0!</v>
      </c>
      <c r="BJ351" t="e">
        <f t="shared" si="268"/>
        <v>#DIV/0!</v>
      </c>
      <c r="BK351" t="e">
        <f t="shared" si="269"/>
        <v>#DIV/0!</v>
      </c>
      <c r="BL351" t="e">
        <f t="shared" si="270"/>
        <v>#DIV/0!</v>
      </c>
      <c r="BM351" t="e">
        <f t="shared" si="271"/>
        <v>#DIV/0!</v>
      </c>
      <c r="CV351">
        <f t="shared" si="272"/>
        <v>1799.8</v>
      </c>
      <c r="CW351">
        <f t="shared" si="273"/>
        <v>1513.0169993020893</v>
      </c>
      <c r="CX351">
        <f t="shared" si="274"/>
        <v>0.84065840610183873</v>
      </c>
      <c r="CY351">
        <f t="shared" si="275"/>
        <v>0.19131681220367766</v>
      </c>
      <c r="CZ351">
        <v>6</v>
      </c>
      <c r="DA351">
        <v>0.5</v>
      </c>
      <c r="DB351" t="s">
        <v>416</v>
      </c>
      <c r="DC351">
        <v>2</v>
      </c>
      <c r="DD351">
        <v>1674749078.0999999</v>
      </c>
      <c r="DE351">
        <v>399.90300000000002</v>
      </c>
      <c r="DF351">
        <v>463.87400000000002</v>
      </c>
      <c r="DG351">
        <v>24.904800000000002</v>
      </c>
      <c r="DH351">
        <v>18.387</v>
      </c>
      <c r="DI351">
        <v>403.81799999999998</v>
      </c>
      <c r="DJ351">
        <v>24.514600000000002</v>
      </c>
      <c r="DK351">
        <v>500.06900000000002</v>
      </c>
      <c r="DL351">
        <v>99.106700000000004</v>
      </c>
      <c r="DM351">
        <v>0.100191</v>
      </c>
      <c r="DN351">
        <v>27.993500000000001</v>
      </c>
      <c r="DO351">
        <v>27.924499999999998</v>
      </c>
      <c r="DP351">
        <v>999.9</v>
      </c>
      <c r="DQ351">
        <v>0</v>
      </c>
      <c r="DR351">
        <v>0</v>
      </c>
      <c r="DS351">
        <v>9997.5</v>
      </c>
      <c r="DT351">
        <v>0</v>
      </c>
      <c r="DU351">
        <v>394.22800000000001</v>
      </c>
      <c r="DV351">
        <v>-63.9709</v>
      </c>
      <c r="DW351">
        <v>410.11700000000002</v>
      </c>
      <c r="DX351">
        <v>472.56299999999999</v>
      </c>
      <c r="DY351">
        <v>6.5178599999999998</v>
      </c>
      <c r="DZ351">
        <v>463.87400000000002</v>
      </c>
      <c r="EA351">
        <v>18.387</v>
      </c>
      <c r="EB351">
        <v>2.4682300000000001</v>
      </c>
      <c r="EC351">
        <v>1.8222700000000001</v>
      </c>
      <c r="ED351">
        <v>20.8185</v>
      </c>
      <c r="EE351">
        <v>15.979100000000001</v>
      </c>
      <c r="EF351">
        <v>1799.8</v>
      </c>
      <c r="EG351">
        <v>0.97799400000000003</v>
      </c>
      <c r="EH351">
        <v>2.2006499999999998E-2</v>
      </c>
      <c r="EI351">
        <v>0</v>
      </c>
      <c r="EJ351">
        <v>711.00900000000001</v>
      </c>
      <c r="EK351">
        <v>5.0010599999999998</v>
      </c>
      <c r="EL351">
        <v>13220.7</v>
      </c>
      <c r="EM351">
        <v>16709.099999999999</v>
      </c>
      <c r="EN351">
        <v>48</v>
      </c>
      <c r="EO351">
        <v>48.936999999999998</v>
      </c>
      <c r="EP351">
        <v>48.936999999999998</v>
      </c>
      <c r="EQ351">
        <v>47.875</v>
      </c>
      <c r="ER351">
        <v>48.936999999999998</v>
      </c>
      <c r="ES351">
        <v>1755.3</v>
      </c>
      <c r="ET351">
        <v>39.5</v>
      </c>
      <c r="EU351">
        <v>0</v>
      </c>
      <c r="EV351">
        <v>1674749075.3</v>
      </c>
      <c r="EW351">
        <v>0</v>
      </c>
      <c r="EX351">
        <v>711.08407999999997</v>
      </c>
      <c r="EY351">
        <v>-0.48476923451370618</v>
      </c>
      <c r="EZ351">
        <v>10.238461504984899</v>
      </c>
      <c r="FA351">
        <v>13223.848</v>
      </c>
      <c r="FB351">
        <v>15</v>
      </c>
      <c r="FC351">
        <v>1674745522.0999999</v>
      </c>
      <c r="FD351" t="s">
        <v>417</v>
      </c>
      <c r="FE351">
        <v>1674745522.0999999</v>
      </c>
      <c r="FF351">
        <v>1674745515.0999999</v>
      </c>
      <c r="FG351">
        <v>2</v>
      </c>
      <c r="FH351">
        <v>7.9000000000000001E-2</v>
      </c>
      <c r="FI351">
        <v>5.8000000000000003E-2</v>
      </c>
      <c r="FJ351">
        <v>-3.89</v>
      </c>
      <c r="FK351">
        <v>9.4E-2</v>
      </c>
      <c r="FL351">
        <v>383</v>
      </c>
      <c r="FM351">
        <v>18</v>
      </c>
      <c r="FN351">
        <v>0.28000000000000003</v>
      </c>
      <c r="FO351">
        <v>0.05</v>
      </c>
      <c r="FP351">
        <v>51.081285631092911</v>
      </c>
      <c r="FQ351">
        <v>0.51844273250910178</v>
      </c>
      <c r="FR351">
        <v>5.2530288776292157E-2</v>
      </c>
      <c r="FS351">
        <v>-1</v>
      </c>
      <c r="FT351">
        <v>0.44032607283846842</v>
      </c>
      <c r="FU351">
        <v>8.7826355172891737E-3</v>
      </c>
      <c r="FV351">
        <v>1.0182834556101931E-3</v>
      </c>
      <c r="FW351">
        <v>-1</v>
      </c>
      <c r="FX351">
        <v>0</v>
      </c>
      <c r="FY351">
        <v>0</v>
      </c>
      <c r="FZ351" t="s">
        <v>418</v>
      </c>
      <c r="GA351">
        <v>2.9779100000000001</v>
      </c>
      <c r="GB351">
        <v>2.8064900000000002</v>
      </c>
      <c r="GC351">
        <v>9.7600999999999993E-2</v>
      </c>
      <c r="GD351">
        <v>0.107141</v>
      </c>
      <c r="GE351">
        <v>0.121224</v>
      </c>
      <c r="GF351">
        <v>9.8101599999999997E-2</v>
      </c>
      <c r="GG351">
        <v>26671.3</v>
      </c>
      <c r="GH351">
        <v>24483.599999999999</v>
      </c>
      <c r="GI351">
        <v>26569.3</v>
      </c>
      <c r="GJ351">
        <v>25897.8</v>
      </c>
      <c r="GK351">
        <v>31769.3</v>
      </c>
      <c r="GL351">
        <v>32962.199999999997</v>
      </c>
      <c r="GM351">
        <v>37642.6</v>
      </c>
      <c r="GN351">
        <v>38417.599999999999</v>
      </c>
      <c r="GO351">
        <v>1.9760200000000001</v>
      </c>
      <c r="GP351">
        <v>1.9297299999999999</v>
      </c>
      <c r="GQ351">
        <v>6.2473099999999997E-2</v>
      </c>
      <c r="GR351">
        <v>0</v>
      </c>
      <c r="GS351">
        <v>26.903500000000001</v>
      </c>
      <c r="GT351">
        <v>999.9</v>
      </c>
      <c r="GU351">
        <v>50.9</v>
      </c>
      <c r="GV351">
        <v>32.4</v>
      </c>
      <c r="GW351">
        <v>25.084900000000001</v>
      </c>
      <c r="GX351">
        <v>61.7714</v>
      </c>
      <c r="GY351">
        <v>12.319699999999999</v>
      </c>
      <c r="GZ351">
        <v>1</v>
      </c>
      <c r="HA351">
        <v>0.39883099999999999</v>
      </c>
      <c r="HB351">
        <v>2.21312</v>
      </c>
      <c r="HC351">
        <v>20.241900000000001</v>
      </c>
      <c r="HD351">
        <v>5.2083000000000004</v>
      </c>
      <c r="HE351">
        <v>11.9381</v>
      </c>
      <c r="HF351">
        <v>4.9876500000000004</v>
      </c>
      <c r="HG351">
        <v>3.2909999999999999</v>
      </c>
      <c r="HH351">
        <v>9999</v>
      </c>
      <c r="HI351">
        <v>9999</v>
      </c>
      <c r="HJ351">
        <v>9999</v>
      </c>
      <c r="HK351">
        <v>999.9</v>
      </c>
      <c r="HL351">
        <v>1.87026</v>
      </c>
      <c r="HM351">
        <v>1.87653</v>
      </c>
      <c r="HN351">
        <v>1.8742700000000001</v>
      </c>
      <c r="HO351">
        <v>1.87256</v>
      </c>
      <c r="HP351">
        <v>1.8730100000000001</v>
      </c>
      <c r="HQ351">
        <v>1.8703399999999999</v>
      </c>
      <c r="HR351">
        <v>1.87626</v>
      </c>
      <c r="HS351">
        <v>1.87538</v>
      </c>
      <c r="HT351">
        <v>5</v>
      </c>
      <c r="HU351">
        <v>0</v>
      </c>
      <c r="HV351">
        <v>0</v>
      </c>
      <c r="HW351">
        <v>0</v>
      </c>
      <c r="HX351" t="s">
        <v>419</v>
      </c>
      <c r="HY351" t="s">
        <v>420</v>
      </c>
      <c r="HZ351" t="s">
        <v>421</v>
      </c>
      <c r="IA351" t="s">
        <v>422</v>
      </c>
      <c r="IB351" t="s">
        <v>422</v>
      </c>
      <c r="IC351" t="s">
        <v>421</v>
      </c>
      <c r="ID351">
        <v>0</v>
      </c>
      <c r="IE351">
        <v>100</v>
      </c>
      <c r="IF351">
        <v>100</v>
      </c>
      <c r="IG351">
        <v>-3.915</v>
      </c>
      <c r="IH351">
        <v>0.39019999999999999</v>
      </c>
      <c r="II351">
        <v>-3.1183980323874012</v>
      </c>
      <c r="IJ351">
        <v>-2.536945948238235E-3</v>
      </c>
      <c r="IK351">
        <v>1.581473279927893E-6</v>
      </c>
      <c r="IL351">
        <v>-4.6698293441882044E-10</v>
      </c>
      <c r="IM351">
        <v>-0.1212426229721789</v>
      </c>
      <c r="IN351">
        <v>-1.5895243091576399E-2</v>
      </c>
      <c r="IO351">
        <v>1.559614309849521E-3</v>
      </c>
      <c r="IP351">
        <v>-2.4566050869858518E-6</v>
      </c>
      <c r="IQ351">
        <v>2</v>
      </c>
      <c r="IR351">
        <v>2224</v>
      </c>
      <c r="IS351">
        <v>2</v>
      </c>
      <c r="IT351">
        <v>25</v>
      </c>
      <c r="IU351">
        <v>59.3</v>
      </c>
      <c r="IV351">
        <v>59.4</v>
      </c>
      <c r="IW351">
        <v>1.0522499999999999</v>
      </c>
      <c r="IX351">
        <v>2.47925</v>
      </c>
      <c r="IY351">
        <v>1.65039</v>
      </c>
      <c r="IZ351">
        <v>2.2949199999999998</v>
      </c>
      <c r="JA351">
        <v>1.50024</v>
      </c>
      <c r="JB351">
        <v>2.2766099999999998</v>
      </c>
      <c r="JC351">
        <v>37.674500000000002</v>
      </c>
      <c r="JD351">
        <v>23.851099999999999</v>
      </c>
      <c r="JE351">
        <v>18</v>
      </c>
      <c r="JF351">
        <v>506.94900000000001</v>
      </c>
      <c r="JG351">
        <v>470.22399999999999</v>
      </c>
      <c r="JH351">
        <v>24.9419</v>
      </c>
      <c r="JI351">
        <v>32.279400000000003</v>
      </c>
      <c r="JJ351">
        <v>30</v>
      </c>
      <c r="JK351">
        <v>32.281300000000002</v>
      </c>
      <c r="JL351">
        <v>32.258099999999999</v>
      </c>
      <c r="JM351">
        <v>21.104700000000001</v>
      </c>
      <c r="JN351">
        <v>40.260300000000001</v>
      </c>
      <c r="JO351">
        <v>72.543400000000005</v>
      </c>
      <c r="JP351">
        <v>24.946400000000001</v>
      </c>
      <c r="JQ351">
        <v>463.86200000000002</v>
      </c>
      <c r="JR351">
        <v>18.4954</v>
      </c>
      <c r="JS351">
        <v>99.8994</v>
      </c>
      <c r="JT351">
        <v>99.122399999999999</v>
      </c>
    </row>
    <row r="352" spans="1:280" x14ac:dyDescent="0.25">
      <c r="A352">
        <v>336</v>
      </c>
      <c r="B352">
        <v>1674749088.0999999</v>
      </c>
      <c r="C352">
        <v>3350.5</v>
      </c>
      <c r="D352" t="s">
        <v>1091</v>
      </c>
      <c r="E352" t="s">
        <v>1092</v>
      </c>
      <c r="F352" t="s">
        <v>412</v>
      </c>
      <c r="G352" t="s">
        <v>413</v>
      </c>
      <c r="H352" t="s">
        <v>414</v>
      </c>
      <c r="I352">
        <v>1674749088.0999999</v>
      </c>
      <c r="J352">
        <f t="shared" si="230"/>
        <v>5.5351356223212918E-3</v>
      </c>
      <c r="K352">
        <f t="shared" si="231"/>
        <v>5.5351356223212917</v>
      </c>
      <c r="L352">
        <f t="shared" si="232"/>
        <v>51.099846454733303</v>
      </c>
      <c r="M352">
        <f t="shared" si="233"/>
        <v>399.97300000000001</v>
      </c>
      <c r="N352">
        <f t="shared" si="234"/>
        <v>194.63364023182226</v>
      </c>
      <c r="O352">
        <f t="shared" si="235"/>
        <v>19.308667142809387</v>
      </c>
      <c r="P352">
        <f t="shared" si="236"/>
        <v>39.679397219886198</v>
      </c>
      <c r="Q352">
        <f t="shared" si="237"/>
        <v>0.44039049194494251</v>
      </c>
      <c r="R352">
        <f t="shared" si="238"/>
        <v>2.9127115940270265</v>
      </c>
      <c r="S352">
        <f t="shared" si="239"/>
        <v>0.40646343695984744</v>
      </c>
      <c r="T352">
        <f t="shared" si="240"/>
        <v>0.25686970443508439</v>
      </c>
      <c r="U352">
        <f t="shared" si="241"/>
        <v>344.38329860438841</v>
      </c>
      <c r="V352">
        <f t="shared" si="242"/>
        <v>28.583167451699488</v>
      </c>
      <c r="W352">
        <f t="shared" si="243"/>
        <v>27.927600000000002</v>
      </c>
      <c r="X352">
        <f t="shared" si="244"/>
        <v>3.7788523673303214</v>
      </c>
      <c r="Y352">
        <f t="shared" si="245"/>
        <v>65.141937333168016</v>
      </c>
      <c r="Z352">
        <f t="shared" si="246"/>
        <v>2.4704473085145602</v>
      </c>
      <c r="AA352">
        <f t="shared" si="247"/>
        <v>3.792406872825218</v>
      </c>
      <c r="AB352">
        <f t="shared" si="248"/>
        <v>1.3084050588157612</v>
      </c>
      <c r="AC352">
        <f t="shared" si="249"/>
        <v>-244.09948094436896</v>
      </c>
      <c r="AD352">
        <f t="shared" si="250"/>
        <v>9.6416485978710078</v>
      </c>
      <c r="AE352">
        <f t="shared" si="251"/>
        <v>0.72124697050558961</v>
      </c>
      <c r="AF352">
        <f t="shared" si="252"/>
        <v>110.64671322839607</v>
      </c>
      <c r="AG352">
        <v>0</v>
      </c>
      <c r="AH352">
        <v>0</v>
      </c>
      <c r="AI352">
        <f t="shared" si="253"/>
        <v>1</v>
      </c>
      <c r="AJ352">
        <f t="shared" si="254"/>
        <v>0</v>
      </c>
      <c r="AK352">
        <f t="shared" si="255"/>
        <v>52200.522057745431</v>
      </c>
      <c r="AL352" t="s">
        <v>415</v>
      </c>
      <c r="AM352" t="s">
        <v>415</v>
      </c>
      <c r="AN352">
        <v>0</v>
      </c>
      <c r="AO352">
        <v>0</v>
      </c>
      <c r="AP352" t="e">
        <f t="shared" si="256"/>
        <v>#DIV/0!</v>
      </c>
      <c r="AQ352">
        <v>0</v>
      </c>
      <c r="AR352" t="s">
        <v>415</v>
      </c>
      <c r="AS352" t="s">
        <v>415</v>
      </c>
      <c r="AT352">
        <v>0</v>
      </c>
      <c r="AU352">
        <v>0</v>
      </c>
      <c r="AV352" t="e">
        <f t="shared" si="257"/>
        <v>#DIV/0!</v>
      </c>
      <c r="AW352">
        <v>0.5</v>
      </c>
      <c r="AX352">
        <f t="shared" si="258"/>
        <v>1513.243799302194</v>
      </c>
      <c r="AY352">
        <f t="shared" si="259"/>
        <v>51.099846454733303</v>
      </c>
      <c r="AZ352" t="e">
        <f t="shared" si="260"/>
        <v>#DIV/0!</v>
      </c>
      <c r="BA352">
        <f t="shared" si="261"/>
        <v>3.3768416218389337E-2</v>
      </c>
      <c r="BB352" t="e">
        <f t="shared" si="262"/>
        <v>#DIV/0!</v>
      </c>
      <c r="BC352" t="e">
        <f t="shared" si="263"/>
        <v>#DIV/0!</v>
      </c>
      <c r="BD352" t="s">
        <v>415</v>
      </c>
      <c r="BE352">
        <v>0</v>
      </c>
      <c r="BF352" t="e">
        <f t="shared" si="264"/>
        <v>#DIV/0!</v>
      </c>
      <c r="BG352" t="e">
        <f t="shared" si="265"/>
        <v>#DIV/0!</v>
      </c>
      <c r="BH352" t="e">
        <f t="shared" si="266"/>
        <v>#DIV/0!</v>
      </c>
      <c r="BI352" t="e">
        <f t="shared" si="267"/>
        <v>#DIV/0!</v>
      </c>
      <c r="BJ352" t="e">
        <f t="shared" si="268"/>
        <v>#DIV/0!</v>
      </c>
      <c r="BK352" t="e">
        <f t="shared" si="269"/>
        <v>#DIV/0!</v>
      </c>
      <c r="BL352" t="e">
        <f t="shared" si="270"/>
        <v>#DIV/0!</v>
      </c>
      <c r="BM352" t="e">
        <f t="shared" si="271"/>
        <v>#DIV/0!</v>
      </c>
      <c r="CV352">
        <f t="shared" si="272"/>
        <v>1800.07</v>
      </c>
      <c r="CW352">
        <f t="shared" si="273"/>
        <v>1513.243799302194</v>
      </c>
      <c r="CX352">
        <f t="shared" si="274"/>
        <v>0.84065830734482216</v>
      </c>
      <c r="CY352">
        <f t="shared" si="275"/>
        <v>0.19131661468964453</v>
      </c>
      <c r="CZ352">
        <v>6</v>
      </c>
      <c r="DA352">
        <v>0.5</v>
      </c>
      <c r="DB352" t="s">
        <v>416</v>
      </c>
      <c r="DC352">
        <v>2</v>
      </c>
      <c r="DD352">
        <v>1674749088.0999999</v>
      </c>
      <c r="DE352">
        <v>399.97300000000001</v>
      </c>
      <c r="DF352">
        <v>463.94400000000002</v>
      </c>
      <c r="DG352">
        <v>24.9024</v>
      </c>
      <c r="DH352">
        <v>18.426200000000001</v>
      </c>
      <c r="DI352">
        <v>403.88900000000001</v>
      </c>
      <c r="DJ352">
        <v>24.5123</v>
      </c>
      <c r="DK352">
        <v>500.04300000000001</v>
      </c>
      <c r="DL352">
        <v>99.105199999999996</v>
      </c>
      <c r="DM352">
        <v>9.9989400000000006E-2</v>
      </c>
      <c r="DN352">
        <v>27.989000000000001</v>
      </c>
      <c r="DO352">
        <v>27.927600000000002</v>
      </c>
      <c r="DP352">
        <v>999.9</v>
      </c>
      <c r="DQ352">
        <v>0</v>
      </c>
      <c r="DR352">
        <v>0</v>
      </c>
      <c r="DS352">
        <v>9993.75</v>
      </c>
      <c r="DT352">
        <v>0</v>
      </c>
      <c r="DU352">
        <v>395.74</v>
      </c>
      <c r="DV352">
        <v>-63.971299999999999</v>
      </c>
      <c r="DW352">
        <v>410.18799999999999</v>
      </c>
      <c r="DX352">
        <v>472.65300000000002</v>
      </c>
      <c r="DY352">
        <v>6.4761800000000003</v>
      </c>
      <c r="DZ352">
        <v>463.94400000000002</v>
      </c>
      <c r="EA352">
        <v>18.426200000000001</v>
      </c>
      <c r="EB352">
        <v>2.4679600000000002</v>
      </c>
      <c r="EC352">
        <v>1.82613</v>
      </c>
      <c r="ED352">
        <v>20.816700000000001</v>
      </c>
      <c r="EE352">
        <v>16.0123</v>
      </c>
      <c r="EF352">
        <v>1800.07</v>
      </c>
      <c r="EG352">
        <v>0.97799700000000001</v>
      </c>
      <c r="EH352">
        <v>2.2003000000000002E-2</v>
      </c>
      <c r="EI352">
        <v>0</v>
      </c>
      <c r="EJ352">
        <v>711.08500000000004</v>
      </c>
      <c r="EK352">
        <v>5.0010599999999998</v>
      </c>
      <c r="EL352">
        <v>13227.8</v>
      </c>
      <c r="EM352">
        <v>16711.7</v>
      </c>
      <c r="EN352">
        <v>48.061999999999998</v>
      </c>
      <c r="EO352">
        <v>48.936999999999998</v>
      </c>
      <c r="EP352">
        <v>48.936999999999998</v>
      </c>
      <c r="EQ352">
        <v>47.875</v>
      </c>
      <c r="ER352">
        <v>48.936999999999998</v>
      </c>
      <c r="ES352">
        <v>1755.57</v>
      </c>
      <c r="ET352">
        <v>39.5</v>
      </c>
      <c r="EU352">
        <v>0</v>
      </c>
      <c r="EV352">
        <v>1674749085.5</v>
      </c>
      <c r="EW352">
        <v>0</v>
      </c>
      <c r="EX352">
        <v>710.97773076923067</v>
      </c>
      <c r="EY352">
        <v>-0.64994872144582583</v>
      </c>
      <c r="EZ352">
        <v>14.102564028984499</v>
      </c>
      <c r="FA352">
        <v>13225.526923076921</v>
      </c>
      <c r="FB352">
        <v>15</v>
      </c>
      <c r="FC352">
        <v>1674745522.0999999</v>
      </c>
      <c r="FD352" t="s">
        <v>417</v>
      </c>
      <c r="FE352">
        <v>1674745522.0999999</v>
      </c>
      <c r="FF352">
        <v>1674745515.0999999</v>
      </c>
      <c r="FG352">
        <v>2</v>
      </c>
      <c r="FH352">
        <v>7.9000000000000001E-2</v>
      </c>
      <c r="FI352">
        <v>5.8000000000000003E-2</v>
      </c>
      <c r="FJ352">
        <v>-3.89</v>
      </c>
      <c r="FK352">
        <v>9.4E-2</v>
      </c>
      <c r="FL352">
        <v>383</v>
      </c>
      <c r="FM352">
        <v>18</v>
      </c>
      <c r="FN352">
        <v>0.28000000000000003</v>
      </c>
      <c r="FO352">
        <v>0.05</v>
      </c>
      <c r="FP352">
        <v>51.127612533308792</v>
      </c>
      <c r="FQ352">
        <v>1.9409041431627552E-2</v>
      </c>
      <c r="FR352">
        <v>3.2766496815774378E-2</v>
      </c>
      <c r="FS352">
        <v>-1</v>
      </c>
      <c r="FT352">
        <v>0.44156794952336198</v>
      </c>
      <c r="FU352">
        <v>3.3264811986472389E-3</v>
      </c>
      <c r="FV352">
        <v>1.1710912238381531E-3</v>
      </c>
      <c r="FW352">
        <v>-1</v>
      </c>
      <c r="FX352">
        <v>0</v>
      </c>
      <c r="FY352">
        <v>0</v>
      </c>
      <c r="FZ352" t="s">
        <v>418</v>
      </c>
      <c r="GA352">
        <v>2.97784</v>
      </c>
      <c r="GB352">
        <v>2.80626</v>
      </c>
      <c r="GC352">
        <v>9.7612400000000002E-2</v>
      </c>
      <c r="GD352">
        <v>0.107152</v>
      </c>
      <c r="GE352">
        <v>0.121214</v>
      </c>
      <c r="GF352">
        <v>9.8247299999999996E-2</v>
      </c>
      <c r="GG352">
        <v>26671.4</v>
      </c>
      <c r="GH352">
        <v>24483.200000000001</v>
      </c>
      <c r="GI352">
        <v>26569.8</v>
      </c>
      <c r="GJ352">
        <v>25897.7</v>
      </c>
      <c r="GK352">
        <v>31770.1</v>
      </c>
      <c r="GL352">
        <v>32956.699999999997</v>
      </c>
      <c r="GM352">
        <v>37643.1</v>
      </c>
      <c r="GN352">
        <v>38417.4</v>
      </c>
      <c r="GO352">
        <v>1.9760200000000001</v>
      </c>
      <c r="GP352">
        <v>1.93</v>
      </c>
      <c r="GQ352">
        <v>6.2976000000000004E-2</v>
      </c>
      <c r="GR352">
        <v>0</v>
      </c>
      <c r="GS352">
        <v>26.898399999999999</v>
      </c>
      <c r="GT352">
        <v>999.9</v>
      </c>
      <c r="GU352">
        <v>50.8</v>
      </c>
      <c r="GV352">
        <v>32.4</v>
      </c>
      <c r="GW352">
        <v>25.035599999999999</v>
      </c>
      <c r="GX352">
        <v>62.001399999999997</v>
      </c>
      <c r="GY352">
        <v>12.488</v>
      </c>
      <c r="GZ352">
        <v>1</v>
      </c>
      <c r="HA352">
        <v>0.398727</v>
      </c>
      <c r="HB352">
        <v>2.2202000000000002</v>
      </c>
      <c r="HC352">
        <v>20.241700000000002</v>
      </c>
      <c r="HD352">
        <v>5.2090500000000004</v>
      </c>
      <c r="HE352">
        <v>11.9381</v>
      </c>
      <c r="HF352">
        <v>4.9875499999999997</v>
      </c>
      <c r="HG352">
        <v>3.2909799999999998</v>
      </c>
      <c r="HH352">
        <v>9999</v>
      </c>
      <c r="HI352">
        <v>9999</v>
      </c>
      <c r="HJ352">
        <v>9999</v>
      </c>
      <c r="HK352">
        <v>999.9</v>
      </c>
      <c r="HL352">
        <v>1.87026</v>
      </c>
      <c r="HM352">
        <v>1.87653</v>
      </c>
      <c r="HN352">
        <v>1.87425</v>
      </c>
      <c r="HO352">
        <v>1.87256</v>
      </c>
      <c r="HP352">
        <v>1.8730100000000001</v>
      </c>
      <c r="HQ352">
        <v>1.8703099999999999</v>
      </c>
      <c r="HR352">
        <v>1.8762399999999999</v>
      </c>
      <c r="HS352">
        <v>1.8753299999999999</v>
      </c>
      <c r="HT352">
        <v>5</v>
      </c>
      <c r="HU352">
        <v>0</v>
      </c>
      <c r="HV352">
        <v>0</v>
      </c>
      <c r="HW352">
        <v>0</v>
      </c>
      <c r="HX352" t="s">
        <v>419</v>
      </c>
      <c r="HY352" t="s">
        <v>420</v>
      </c>
      <c r="HZ352" t="s">
        <v>421</v>
      </c>
      <c r="IA352" t="s">
        <v>422</v>
      </c>
      <c r="IB352" t="s">
        <v>422</v>
      </c>
      <c r="IC352" t="s">
        <v>421</v>
      </c>
      <c r="ID352">
        <v>0</v>
      </c>
      <c r="IE352">
        <v>100</v>
      </c>
      <c r="IF352">
        <v>100</v>
      </c>
      <c r="IG352">
        <v>-3.9159999999999999</v>
      </c>
      <c r="IH352">
        <v>0.3901</v>
      </c>
      <c r="II352">
        <v>-3.1183980323874012</v>
      </c>
      <c r="IJ352">
        <v>-2.536945948238235E-3</v>
      </c>
      <c r="IK352">
        <v>1.581473279927893E-6</v>
      </c>
      <c r="IL352">
        <v>-4.6698293441882044E-10</v>
      </c>
      <c r="IM352">
        <v>-0.1212426229721789</v>
      </c>
      <c r="IN352">
        <v>-1.5895243091576399E-2</v>
      </c>
      <c r="IO352">
        <v>1.559614309849521E-3</v>
      </c>
      <c r="IP352">
        <v>-2.4566050869858518E-6</v>
      </c>
      <c r="IQ352">
        <v>2</v>
      </c>
      <c r="IR352">
        <v>2224</v>
      </c>
      <c r="IS352">
        <v>2</v>
      </c>
      <c r="IT352">
        <v>25</v>
      </c>
      <c r="IU352">
        <v>59.4</v>
      </c>
      <c r="IV352">
        <v>59.5</v>
      </c>
      <c r="IW352">
        <v>1.0534699999999999</v>
      </c>
      <c r="IX352">
        <v>2.47803</v>
      </c>
      <c r="IY352">
        <v>1.65039</v>
      </c>
      <c r="IZ352">
        <v>2.2961399999999998</v>
      </c>
      <c r="JA352">
        <v>1.50024</v>
      </c>
      <c r="JB352">
        <v>2.3156699999999999</v>
      </c>
      <c r="JC352">
        <v>37.650399999999998</v>
      </c>
      <c r="JD352">
        <v>23.851099999999999</v>
      </c>
      <c r="JE352">
        <v>18</v>
      </c>
      <c r="JF352">
        <v>506.95600000000002</v>
      </c>
      <c r="JG352">
        <v>470.40699999999998</v>
      </c>
      <c r="JH352">
        <v>24.951899999999998</v>
      </c>
      <c r="JI352">
        <v>32.279400000000003</v>
      </c>
      <c r="JJ352">
        <v>30.0001</v>
      </c>
      <c r="JK352">
        <v>32.282299999999999</v>
      </c>
      <c r="JL352">
        <v>32.258099999999999</v>
      </c>
      <c r="JM352">
        <v>21.1036</v>
      </c>
      <c r="JN352">
        <v>39.987299999999998</v>
      </c>
      <c r="JO352">
        <v>72.543400000000005</v>
      </c>
      <c r="JP352">
        <v>24.9575</v>
      </c>
      <c r="JQ352">
        <v>463.92</v>
      </c>
      <c r="JR352">
        <v>18.4954</v>
      </c>
      <c r="JS352">
        <v>99.900899999999993</v>
      </c>
      <c r="JT352">
        <v>99.121899999999997</v>
      </c>
    </row>
    <row r="353" spans="1:280" x14ac:dyDescent="0.25">
      <c r="A353">
        <v>337</v>
      </c>
      <c r="B353">
        <v>1674749098.0999999</v>
      </c>
      <c r="C353">
        <v>3360.5</v>
      </c>
      <c r="D353" t="s">
        <v>1093</v>
      </c>
      <c r="E353" t="s">
        <v>1094</v>
      </c>
      <c r="F353" t="s">
        <v>412</v>
      </c>
      <c r="G353" t="s">
        <v>413</v>
      </c>
      <c r="H353" t="s">
        <v>414</v>
      </c>
      <c r="I353">
        <v>1674749098.0999999</v>
      </c>
      <c r="J353">
        <f t="shared" si="230"/>
        <v>5.5727183336948417E-3</v>
      </c>
      <c r="K353">
        <f t="shared" si="231"/>
        <v>5.5727183336948416</v>
      </c>
      <c r="L353">
        <f t="shared" si="232"/>
        <v>51.223193247063733</v>
      </c>
      <c r="M353">
        <f t="shared" si="233"/>
        <v>399.92500000000001</v>
      </c>
      <c r="N353">
        <f t="shared" si="234"/>
        <v>195.64012708789829</v>
      </c>
      <c r="O353">
        <f t="shared" si="235"/>
        <v>19.408916845999503</v>
      </c>
      <c r="P353">
        <f t="shared" si="236"/>
        <v>39.675455057074998</v>
      </c>
      <c r="Q353">
        <f t="shared" si="237"/>
        <v>0.44408907373907219</v>
      </c>
      <c r="R353">
        <f t="shared" si="238"/>
        <v>2.9101207546214907</v>
      </c>
      <c r="S353">
        <f t="shared" si="239"/>
        <v>0.40958551164467705</v>
      </c>
      <c r="T353">
        <f t="shared" si="240"/>
        <v>0.25886719287890564</v>
      </c>
      <c r="U353">
        <f t="shared" si="241"/>
        <v>344.38139860438065</v>
      </c>
      <c r="V353">
        <f t="shared" si="242"/>
        <v>28.572920692402331</v>
      </c>
      <c r="W353">
        <f t="shared" si="243"/>
        <v>27.928999999999998</v>
      </c>
      <c r="X353">
        <f t="shared" si="244"/>
        <v>3.7791609561852639</v>
      </c>
      <c r="Y353">
        <f t="shared" si="245"/>
        <v>65.183588172117297</v>
      </c>
      <c r="Z353">
        <f t="shared" si="246"/>
        <v>2.4718971705435</v>
      </c>
      <c r="AA353">
        <f t="shared" si="247"/>
        <v>3.7922078852370853</v>
      </c>
      <c r="AB353">
        <f t="shared" si="248"/>
        <v>1.3072637856417639</v>
      </c>
      <c r="AC353">
        <f t="shared" si="249"/>
        <v>-245.7568785159425</v>
      </c>
      <c r="AD353">
        <f t="shared" si="250"/>
        <v>9.2722244202785209</v>
      </c>
      <c r="AE353">
        <f t="shared" si="251"/>
        <v>0.69423130536325162</v>
      </c>
      <c r="AF353">
        <f t="shared" si="252"/>
        <v>108.59097581407991</v>
      </c>
      <c r="AG353">
        <v>0</v>
      </c>
      <c r="AH353">
        <v>0</v>
      </c>
      <c r="AI353">
        <f t="shared" si="253"/>
        <v>1</v>
      </c>
      <c r="AJ353">
        <f t="shared" si="254"/>
        <v>0</v>
      </c>
      <c r="AK353">
        <f t="shared" si="255"/>
        <v>52126.554203640189</v>
      </c>
      <c r="AL353" t="s">
        <v>415</v>
      </c>
      <c r="AM353" t="s">
        <v>415</v>
      </c>
      <c r="AN353">
        <v>0</v>
      </c>
      <c r="AO353">
        <v>0</v>
      </c>
      <c r="AP353" t="e">
        <f t="shared" si="256"/>
        <v>#DIV/0!</v>
      </c>
      <c r="AQ353">
        <v>0</v>
      </c>
      <c r="AR353" t="s">
        <v>415</v>
      </c>
      <c r="AS353" t="s">
        <v>415</v>
      </c>
      <c r="AT353">
        <v>0</v>
      </c>
      <c r="AU353">
        <v>0</v>
      </c>
      <c r="AV353" t="e">
        <f t="shared" si="257"/>
        <v>#DIV/0!</v>
      </c>
      <c r="AW353">
        <v>0.5</v>
      </c>
      <c r="AX353">
        <f t="shared" si="258"/>
        <v>1513.2353993021902</v>
      </c>
      <c r="AY353">
        <f t="shared" si="259"/>
        <v>51.223193247063733</v>
      </c>
      <c r="AZ353" t="e">
        <f t="shared" si="260"/>
        <v>#DIV/0!</v>
      </c>
      <c r="BA353">
        <f t="shared" si="261"/>
        <v>3.3850115633486152E-2</v>
      </c>
      <c r="BB353" t="e">
        <f t="shared" si="262"/>
        <v>#DIV/0!</v>
      </c>
      <c r="BC353" t="e">
        <f t="shared" si="263"/>
        <v>#DIV/0!</v>
      </c>
      <c r="BD353" t="s">
        <v>415</v>
      </c>
      <c r="BE353">
        <v>0</v>
      </c>
      <c r="BF353" t="e">
        <f t="shared" si="264"/>
        <v>#DIV/0!</v>
      </c>
      <c r="BG353" t="e">
        <f t="shared" si="265"/>
        <v>#DIV/0!</v>
      </c>
      <c r="BH353" t="e">
        <f t="shared" si="266"/>
        <v>#DIV/0!</v>
      </c>
      <c r="BI353" t="e">
        <f t="shared" si="267"/>
        <v>#DIV/0!</v>
      </c>
      <c r="BJ353" t="e">
        <f t="shared" si="268"/>
        <v>#DIV/0!</v>
      </c>
      <c r="BK353" t="e">
        <f t="shared" si="269"/>
        <v>#DIV/0!</v>
      </c>
      <c r="BL353" t="e">
        <f t="shared" si="270"/>
        <v>#DIV/0!</v>
      </c>
      <c r="BM353" t="e">
        <f t="shared" si="271"/>
        <v>#DIV/0!</v>
      </c>
      <c r="CV353">
        <f t="shared" si="272"/>
        <v>1800.06</v>
      </c>
      <c r="CW353">
        <f t="shared" si="273"/>
        <v>1513.2353993021902</v>
      </c>
      <c r="CX353">
        <f t="shared" si="274"/>
        <v>0.8406583110019612</v>
      </c>
      <c r="CY353">
        <f t="shared" si="275"/>
        <v>0.19131662200392247</v>
      </c>
      <c r="CZ353">
        <v>6</v>
      </c>
      <c r="DA353">
        <v>0.5</v>
      </c>
      <c r="DB353" t="s">
        <v>416</v>
      </c>
      <c r="DC353">
        <v>2</v>
      </c>
      <c r="DD353">
        <v>1674749098.0999999</v>
      </c>
      <c r="DE353">
        <v>399.92500000000001</v>
      </c>
      <c r="DF353">
        <v>464.05799999999999</v>
      </c>
      <c r="DG353">
        <v>24.916499999999999</v>
      </c>
      <c r="DH353">
        <v>18.396799999999999</v>
      </c>
      <c r="DI353">
        <v>403.84100000000001</v>
      </c>
      <c r="DJ353">
        <v>24.525700000000001</v>
      </c>
      <c r="DK353">
        <v>500.072</v>
      </c>
      <c r="DL353">
        <v>99.107200000000006</v>
      </c>
      <c r="DM353">
        <v>0.100039</v>
      </c>
      <c r="DN353">
        <v>27.988099999999999</v>
      </c>
      <c r="DO353">
        <v>27.928999999999998</v>
      </c>
      <c r="DP353">
        <v>999.9</v>
      </c>
      <c r="DQ353">
        <v>0</v>
      </c>
      <c r="DR353">
        <v>0</v>
      </c>
      <c r="DS353">
        <v>9978.75</v>
      </c>
      <c r="DT353">
        <v>0</v>
      </c>
      <c r="DU353">
        <v>396.25</v>
      </c>
      <c r="DV353">
        <v>-64.132800000000003</v>
      </c>
      <c r="DW353">
        <v>410.14400000000001</v>
      </c>
      <c r="DX353">
        <v>472.755</v>
      </c>
      <c r="DY353">
        <v>6.5197200000000004</v>
      </c>
      <c r="DZ353">
        <v>464.05799999999999</v>
      </c>
      <c r="EA353">
        <v>18.396799999999999</v>
      </c>
      <c r="EB353">
        <v>2.4693999999999998</v>
      </c>
      <c r="EC353">
        <v>1.82325</v>
      </c>
      <c r="ED353">
        <v>20.8262</v>
      </c>
      <c r="EE353">
        <v>15.9876</v>
      </c>
      <c r="EF353">
        <v>1800.06</v>
      </c>
      <c r="EG353">
        <v>0.97799700000000001</v>
      </c>
      <c r="EH353">
        <v>2.2003000000000002E-2</v>
      </c>
      <c r="EI353">
        <v>0</v>
      </c>
      <c r="EJ353">
        <v>711.34199999999998</v>
      </c>
      <c r="EK353">
        <v>5.0010599999999998</v>
      </c>
      <c r="EL353">
        <v>13227.2</v>
      </c>
      <c r="EM353">
        <v>16711.5</v>
      </c>
      <c r="EN353">
        <v>48.061999999999998</v>
      </c>
      <c r="EO353">
        <v>48.936999999999998</v>
      </c>
      <c r="EP353">
        <v>49</v>
      </c>
      <c r="EQ353">
        <v>47.875</v>
      </c>
      <c r="ER353">
        <v>49</v>
      </c>
      <c r="ES353">
        <v>1755.56</v>
      </c>
      <c r="ET353">
        <v>39.5</v>
      </c>
      <c r="EU353">
        <v>0</v>
      </c>
      <c r="EV353">
        <v>1674749095.0999999</v>
      </c>
      <c r="EW353">
        <v>0</v>
      </c>
      <c r="EX353">
        <v>710.98973076923073</v>
      </c>
      <c r="EY353">
        <v>0.4639658119497948</v>
      </c>
      <c r="EZ353">
        <v>-1.6717948888695271</v>
      </c>
      <c r="FA353">
        <v>13227.08076923077</v>
      </c>
      <c r="FB353">
        <v>15</v>
      </c>
      <c r="FC353">
        <v>1674745522.0999999</v>
      </c>
      <c r="FD353" t="s">
        <v>417</v>
      </c>
      <c r="FE353">
        <v>1674745522.0999999</v>
      </c>
      <c r="FF353">
        <v>1674745515.0999999</v>
      </c>
      <c r="FG353">
        <v>2</v>
      </c>
      <c r="FH353">
        <v>7.9000000000000001E-2</v>
      </c>
      <c r="FI353">
        <v>5.8000000000000003E-2</v>
      </c>
      <c r="FJ353">
        <v>-3.89</v>
      </c>
      <c r="FK353">
        <v>9.4E-2</v>
      </c>
      <c r="FL353">
        <v>383</v>
      </c>
      <c r="FM353">
        <v>18</v>
      </c>
      <c r="FN353">
        <v>0.28000000000000003</v>
      </c>
      <c r="FO353">
        <v>0.05</v>
      </c>
      <c r="FP353">
        <v>51.14132198690411</v>
      </c>
      <c r="FQ353">
        <v>0.18792219196268009</v>
      </c>
      <c r="FR353">
        <v>4.0880060059014248E-2</v>
      </c>
      <c r="FS353">
        <v>-1</v>
      </c>
      <c r="FT353">
        <v>0.44193030473035277</v>
      </c>
      <c r="FU353">
        <v>-2.3697763368515129E-3</v>
      </c>
      <c r="FV353">
        <v>1.1465233156753669E-3</v>
      </c>
      <c r="FW353">
        <v>-1</v>
      </c>
      <c r="FX353">
        <v>0</v>
      </c>
      <c r="FY353">
        <v>0</v>
      </c>
      <c r="FZ353" t="s">
        <v>418</v>
      </c>
      <c r="GA353">
        <v>2.9779200000000001</v>
      </c>
      <c r="GB353">
        <v>2.8061799999999999</v>
      </c>
      <c r="GC353">
        <v>9.7605600000000001E-2</v>
      </c>
      <c r="GD353">
        <v>0.107173</v>
      </c>
      <c r="GE353">
        <v>0.121263</v>
      </c>
      <c r="GF353">
        <v>9.8138900000000001E-2</v>
      </c>
      <c r="GG353">
        <v>26672</v>
      </c>
      <c r="GH353">
        <v>24482.3</v>
      </c>
      <c r="GI353">
        <v>26570.2</v>
      </c>
      <c r="GJ353">
        <v>25897.3</v>
      </c>
      <c r="GK353">
        <v>31768.7</v>
      </c>
      <c r="GL353">
        <v>32960.6</v>
      </c>
      <c r="GM353">
        <v>37643.599999999999</v>
      </c>
      <c r="GN353">
        <v>38417.300000000003</v>
      </c>
      <c r="GO353">
        <v>1.976</v>
      </c>
      <c r="GP353">
        <v>1.92997</v>
      </c>
      <c r="GQ353">
        <v>6.3516199999999995E-2</v>
      </c>
      <c r="GR353">
        <v>0</v>
      </c>
      <c r="GS353">
        <v>26.890999999999998</v>
      </c>
      <c r="GT353">
        <v>999.9</v>
      </c>
      <c r="GU353">
        <v>50.8</v>
      </c>
      <c r="GV353">
        <v>32.4</v>
      </c>
      <c r="GW353">
        <v>25.0349</v>
      </c>
      <c r="GX353">
        <v>62.111400000000003</v>
      </c>
      <c r="GY353">
        <v>12.636200000000001</v>
      </c>
      <c r="GZ353">
        <v>1</v>
      </c>
      <c r="HA353">
        <v>0.39855400000000002</v>
      </c>
      <c r="HB353">
        <v>2.1991299999999998</v>
      </c>
      <c r="HC353">
        <v>20.241399999999999</v>
      </c>
      <c r="HD353">
        <v>5.2059100000000003</v>
      </c>
      <c r="HE353">
        <v>11.9381</v>
      </c>
      <c r="HF353">
        <v>4.98665</v>
      </c>
      <c r="HG353">
        <v>3.2900800000000001</v>
      </c>
      <c r="HH353">
        <v>9999</v>
      </c>
      <c r="HI353">
        <v>9999</v>
      </c>
      <c r="HJ353">
        <v>9999</v>
      </c>
      <c r="HK353">
        <v>999.9</v>
      </c>
      <c r="HL353">
        <v>1.8702700000000001</v>
      </c>
      <c r="HM353">
        <v>1.87653</v>
      </c>
      <c r="HN353">
        <v>1.87425</v>
      </c>
      <c r="HO353">
        <v>1.87256</v>
      </c>
      <c r="HP353">
        <v>1.8730199999999999</v>
      </c>
      <c r="HQ353">
        <v>1.8703099999999999</v>
      </c>
      <c r="HR353">
        <v>1.87626</v>
      </c>
      <c r="HS353">
        <v>1.87534</v>
      </c>
      <c r="HT353">
        <v>5</v>
      </c>
      <c r="HU353">
        <v>0</v>
      </c>
      <c r="HV353">
        <v>0</v>
      </c>
      <c r="HW353">
        <v>0</v>
      </c>
      <c r="HX353" t="s">
        <v>419</v>
      </c>
      <c r="HY353" t="s">
        <v>420</v>
      </c>
      <c r="HZ353" t="s">
        <v>421</v>
      </c>
      <c r="IA353" t="s">
        <v>422</v>
      </c>
      <c r="IB353" t="s">
        <v>422</v>
      </c>
      <c r="IC353" t="s">
        <v>421</v>
      </c>
      <c r="ID353">
        <v>0</v>
      </c>
      <c r="IE353">
        <v>100</v>
      </c>
      <c r="IF353">
        <v>100</v>
      </c>
      <c r="IG353">
        <v>-3.9159999999999999</v>
      </c>
      <c r="IH353">
        <v>0.39079999999999998</v>
      </c>
      <c r="II353">
        <v>-3.1183980323874012</v>
      </c>
      <c r="IJ353">
        <v>-2.536945948238235E-3</v>
      </c>
      <c r="IK353">
        <v>1.581473279927893E-6</v>
      </c>
      <c r="IL353">
        <v>-4.6698293441882044E-10</v>
      </c>
      <c r="IM353">
        <v>-0.1212426229721789</v>
      </c>
      <c r="IN353">
        <v>-1.5895243091576399E-2</v>
      </c>
      <c r="IO353">
        <v>1.559614309849521E-3</v>
      </c>
      <c r="IP353">
        <v>-2.4566050869858518E-6</v>
      </c>
      <c r="IQ353">
        <v>2</v>
      </c>
      <c r="IR353">
        <v>2224</v>
      </c>
      <c r="IS353">
        <v>2</v>
      </c>
      <c r="IT353">
        <v>25</v>
      </c>
      <c r="IU353">
        <v>59.6</v>
      </c>
      <c r="IV353">
        <v>59.7</v>
      </c>
      <c r="IW353">
        <v>1.0534699999999999</v>
      </c>
      <c r="IX353">
        <v>2.4731399999999999</v>
      </c>
      <c r="IY353">
        <v>1.64917</v>
      </c>
      <c r="IZ353">
        <v>2.2949199999999998</v>
      </c>
      <c r="JA353">
        <v>1.50024</v>
      </c>
      <c r="JB353">
        <v>2.4426299999999999</v>
      </c>
      <c r="JC353">
        <v>37.674500000000002</v>
      </c>
      <c r="JD353">
        <v>23.868600000000001</v>
      </c>
      <c r="JE353">
        <v>18</v>
      </c>
      <c r="JF353">
        <v>506.94099999999997</v>
      </c>
      <c r="JG353">
        <v>470.39</v>
      </c>
      <c r="JH353">
        <v>24.9648</v>
      </c>
      <c r="JI353">
        <v>32.276600000000002</v>
      </c>
      <c r="JJ353">
        <v>30.0001</v>
      </c>
      <c r="JK353">
        <v>32.282299999999999</v>
      </c>
      <c r="JL353">
        <v>32.258099999999999</v>
      </c>
      <c r="JM353">
        <v>21.113299999999999</v>
      </c>
      <c r="JN353">
        <v>39.698799999999999</v>
      </c>
      <c r="JO353">
        <v>72.165800000000004</v>
      </c>
      <c r="JP353">
        <v>24.974599999999999</v>
      </c>
      <c r="JQ353">
        <v>464.03</v>
      </c>
      <c r="JR353">
        <v>18.492100000000001</v>
      </c>
      <c r="JS353">
        <v>99.902199999999993</v>
      </c>
      <c r="JT353">
        <v>99.121099999999998</v>
      </c>
    </row>
    <row r="354" spans="1:280" x14ac:dyDescent="0.25">
      <c r="A354">
        <v>338</v>
      </c>
      <c r="B354">
        <v>1674749108.0999999</v>
      </c>
      <c r="C354">
        <v>3370.5</v>
      </c>
      <c r="D354" t="s">
        <v>1095</v>
      </c>
      <c r="E354" t="s">
        <v>1096</v>
      </c>
      <c r="F354" t="s">
        <v>412</v>
      </c>
      <c r="G354" t="s">
        <v>413</v>
      </c>
      <c r="H354" t="s">
        <v>414</v>
      </c>
      <c r="I354">
        <v>1674749108.0999999</v>
      </c>
      <c r="J354">
        <f t="shared" si="230"/>
        <v>5.5396628683297786E-3</v>
      </c>
      <c r="K354">
        <f t="shared" si="231"/>
        <v>5.5396628683297786</v>
      </c>
      <c r="L354">
        <f t="shared" si="232"/>
        <v>51.217200356485748</v>
      </c>
      <c r="M354">
        <f t="shared" si="233"/>
        <v>399.952</v>
      </c>
      <c r="N354">
        <f t="shared" si="234"/>
        <v>194.61014138533673</v>
      </c>
      <c r="O354">
        <f t="shared" si="235"/>
        <v>19.306229989532138</v>
      </c>
      <c r="P354">
        <f t="shared" si="236"/>
        <v>39.677096177039999</v>
      </c>
      <c r="Q354">
        <f t="shared" si="237"/>
        <v>0.44147036500993125</v>
      </c>
      <c r="R354">
        <f t="shared" si="238"/>
        <v>2.9104006674488918</v>
      </c>
      <c r="S354">
        <f t="shared" si="239"/>
        <v>0.40735879376389322</v>
      </c>
      <c r="T354">
        <f t="shared" si="240"/>
        <v>0.2574440380636755</v>
      </c>
      <c r="U354">
        <f t="shared" si="241"/>
        <v>344.37949860437288</v>
      </c>
      <c r="V354">
        <f t="shared" si="242"/>
        <v>28.58869745722204</v>
      </c>
      <c r="W354">
        <f t="shared" si="243"/>
        <v>27.9329</v>
      </c>
      <c r="X354">
        <f t="shared" si="244"/>
        <v>3.780020712504109</v>
      </c>
      <c r="Y354">
        <f t="shared" si="245"/>
        <v>65.197413320930067</v>
      </c>
      <c r="Z354">
        <f t="shared" si="246"/>
        <v>2.4734594933205001</v>
      </c>
      <c r="AA354">
        <f t="shared" si="247"/>
        <v>3.7938000410308539</v>
      </c>
      <c r="AB354">
        <f t="shared" si="248"/>
        <v>1.3065612191836089</v>
      </c>
      <c r="AC354">
        <f t="shared" si="249"/>
        <v>-244.29913249334325</v>
      </c>
      <c r="AD354">
        <f t="shared" si="250"/>
        <v>9.7909044968907288</v>
      </c>
      <c r="AE354">
        <f t="shared" si="251"/>
        <v>0.73303604316525017</v>
      </c>
      <c r="AF354">
        <f t="shared" si="252"/>
        <v>110.60430665108564</v>
      </c>
      <c r="AG354">
        <v>0</v>
      </c>
      <c r="AH354">
        <v>0</v>
      </c>
      <c r="AI354">
        <f t="shared" si="253"/>
        <v>1</v>
      </c>
      <c r="AJ354">
        <f t="shared" si="254"/>
        <v>0</v>
      </c>
      <c r="AK354">
        <f t="shared" si="255"/>
        <v>52133.260672053388</v>
      </c>
      <c r="AL354" t="s">
        <v>415</v>
      </c>
      <c r="AM354" t="s">
        <v>415</v>
      </c>
      <c r="AN354">
        <v>0</v>
      </c>
      <c r="AO354">
        <v>0</v>
      </c>
      <c r="AP354" t="e">
        <f t="shared" si="256"/>
        <v>#DIV/0!</v>
      </c>
      <c r="AQ354">
        <v>0</v>
      </c>
      <c r="AR354" t="s">
        <v>415</v>
      </c>
      <c r="AS354" t="s">
        <v>415</v>
      </c>
      <c r="AT354">
        <v>0</v>
      </c>
      <c r="AU354">
        <v>0</v>
      </c>
      <c r="AV354" t="e">
        <f t="shared" si="257"/>
        <v>#DIV/0!</v>
      </c>
      <c r="AW354">
        <v>0.5</v>
      </c>
      <c r="AX354">
        <f t="shared" si="258"/>
        <v>1513.2269993021862</v>
      </c>
      <c r="AY354">
        <f t="shared" si="259"/>
        <v>51.217200356485748</v>
      </c>
      <c r="AZ354" t="e">
        <f t="shared" si="260"/>
        <v>#DIV/0!</v>
      </c>
      <c r="BA354">
        <f t="shared" si="261"/>
        <v>3.384634319907337E-2</v>
      </c>
      <c r="BB354" t="e">
        <f t="shared" si="262"/>
        <v>#DIV/0!</v>
      </c>
      <c r="BC354" t="e">
        <f t="shared" si="263"/>
        <v>#DIV/0!</v>
      </c>
      <c r="BD354" t="s">
        <v>415</v>
      </c>
      <c r="BE354">
        <v>0</v>
      </c>
      <c r="BF354" t="e">
        <f t="shared" si="264"/>
        <v>#DIV/0!</v>
      </c>
      <c r="BG354" t="e">
        <f t="shared" si="265"/>
        <v>#DIV/0!</v>
      </c>
      <c r="BH354" t="e">
        <f t="shared" si="266"/>
        <v>#DIV/0!</v>
      </c>
      <c r="BI354" t="e">
        <f t="shared" si="267"/>
        <v>#DIV/0!</v>
      </c>
      <c r="BJ354" t="e">
        <f t="shared" si="268"/>
        <v>#DIV/0!</v>
      </c>
      <c r="BK354" t="e">
        <f t="shared" si="269"/>
        <v>#DIV/0!</v>
      </c>
      <c r="BL354" t="e">
        <f t="shared" si="270"/>
        <v>#DIV/0!</v>
      </c>
      <c r="BM354" t="e">
        <f t="shared" si="271"/>
        <v>#DIV/0!</v>
      </c>
      <c r="CV354">
        <f t="shared" si="272"/>
        <v>1800.05</v>
      </c>
      <c r="CW354">
        <f t="shared" si="273"/>
        <v>1513.2269993021862</v>
      </c>
      <c r="CX354">
        <f t="shared" si="274"/>
        <v>0.84065831465914076</v>
      </c>
      <c r="CY354">
        <f t="shared" si="275"/>
        <v>0.19131662931828167</v>
      </c>
      <c r="CZ354">
        <v>6</v>
      </c>
      <c r="DA354">
        <v>0.5</v>
      </c>
      <c r="DB354" t="s">
        <v>416</v>
      </c>
      <c r="DC354">
        <v>2</v>
      </c>
      <c r="DD354">
        <v>1674749108.0999999</v>
      </c>
      <c r="DE354">
        <v>399.952</v>
      </c>
      <c r="DF354">
        <v>464.05700000000002</v>
      </c>
      <c r="DG354">
        <v>24.9329</v>
      </c>
      <c r="DH354">
        <v>18.452500000000001</v>
      </c>
      <c r="DI354">
        <v>403.86700000000002</v>
      </c>
      <c r="DJ354">
        <v>24.5412</v>
      </c>
      <c r="DK354">
        <v>500.11200000000002</v>
      </c>
      <c r="DL354">
        <v>99.104500000000002</v>
      </c>
      <c r="DM354">
        <v>0.100145</v>
      </c>
      <c r="DN354">
        <v>27.9953</v>
      </c>
      <c r="DO354">
        <v>27.9329</v>
      </c>
      <c r="DP354">
        <v>999.9</v>
      </c>
      <c r="DQ354">
        <v>0</v>
      </c>
      <c r="DR354">
        <v>0</v>
      </c>
      <c r="DS354">
        <v>9980.6200000000008</v>
      </c>
      <c r="DT354">
        <v>0</v>
      </c>
      <c r="DU354">
        <v>396.54700000000003</v>
      </c>
      <c r="DV354">
        <v>-64.105699999999999</v>
      </c>
      <c r="DW354">
        <v>410.17899999999997</v>
      </c>
      <c r="DX354">
        <v>472.78100000000001</v>
      </c>
      <c r="DY354">
        <v>6.4803800000000003</v>
      </c>
      <c r="DZ354">
        <v>464.05700000000002</v>
      </c>
      <c r="EA354">
        <v>18.452500000000001</v>
      </c>
      <c r="EB354">
        <v>2.4709599999999998</v>
      </c>
      <c r="EC354">
        <v>1.82873</v>
      </c>
      <c r="ED354">
        <v>20.836500000000001</v>
      </c>
      <c r="EE354">
        <v>16.034500000000001</v>
      </c>
      <c r="EF354">
        <v>1800.05</v>
      </c>
      <c r="EG354">
        <v>0.97799700000000001</v>
      </c>
      <c r="EH354">
        <v>2.2003000000000002E-2</v>
      </c>
      <c r="EI354">
        <v>0</v>
      </c>
      <c r="EJ354">
        <v>710.72299999999996</v>
      </c>
      <c r="EK354">
        <v>5.0010599999999998</v>
      </c>
      <c r="EL354">
        <v>13228.5</v>
      </c>
      <c r="EM354">
        <v>16711.400000000001</v>
      </c>
      <c r="EN354">
        <v>48.061999999999998</v>
      </c>
      <c r="EO354">
        <v>49</v>
      </c>
      <c r="EP354">
        <v>49</v>
      </c>
      <c r="EQ354">
        <v>47.875</v>
      </c>
      <c r="ER354">
        <v>49</v>
      </c>
      <c r="ES354">
        <v>1755.55</v>
      </c>
      <c r="ET354">
        <v>39.5</v>
      </c>
      <c r="EU354">
        <v>0</v>
      </c>
      <c r="EV354">
        <v>1674749105.3</v>
      </c>
      <c r="EW354">
        <v>0</v>
      </c>
      <c r="EX354">
        <v>710.92560000000003</v>
      </c>
      <c r="EY354">
        <v>-1.0986154101387819</v>
      </c>
      <c r="EZ354">
        <v>6.4615385081824677</v>
      </c>
      <c r="FA354">
        <v>13227.072</v>
      </c>
      <c r="FB354">
        <v>15</v>
      </c>
      <c r="FC354">
        <v>1674745522.0999999</v>
      </c>
      <c r="FD354" t="s">
        <v>417</v>
      </c>
      <c r="FE354">
        <v>1674745522.0999999</v>
      </c>
      <c r="FF354">
        <v>1674745515.0999999</v>
      </c>
      <c r="FG354">
        <v>2</v>
      </c>
      <c r="FH354">
        <v>7.9000000000000001E-2</v>
      </c>
      <c r="FI354">
        <v>5.8000000000000003E-2</v>
      </c>
      <c r="FJ354">
        <v>-3.89</v>
      </c>
      <c r="FK354">
        <v>9.4E-2</v>
      </c>
      <c r="FL354">
        <v>383</v>
      </c>
      <c r="FM354">
        <v>18</v>
      </c>
      <c r="FN354">
        <v>0.28000000000000003</v>
      </c>
      <c r="FO354">
        <v>0.05</v>
      </c>
      <c r="FP354">
        <v>51.186550354160957</v>
      </c>
      <c r="FQ354">
        <v>0.41903912275845978</v>
      </c>
      <c r="FR354">
        <v>4.984164981327787E-2</v>
      </c>
      <c r="FS354">
        <v>-1</v>
      </c>
      <c r="FT354">
        <v>0.44177452421641178</v>
      </c>
      <c r="FU354">
        <v>4.7295876456844788E-4</v>
      </c>
      <c r="FV354">
        <v>1.339788476342012E-3</v>
      </c>
      <c r="FW354">
        <v>-1</v>
      </c>
      <c r="FX354">
        <v>0</v>
      </c>
      <c r="FY354">
        <v>0</v>
      </c>
      <c r="FZ354" t="s">
        <v>418</v>
      </c>
      <c r="GA354">
        <v>2.97803</v>
      </c>
      <c r="GB354">
        <v>2.8062999999999998</v>
      </c>
      <c r="GC354">
        <v>9.7608200000000006E-2</v>
      </c>
      <c r="GD354">
        <v>0.107171</v>
      </c>
      <c r="GE354">
        <v>0.121313</v>
      </c>
      <c r="GF354">
        <v>9.8345100000000005E-2</v>
      </c>
      <c r="GG354">
        <v>26671.200000000001</v>
      </c>
      <c r="GH354">
        <v>24482.3</v>
      </c>
      <c r="GI354">
        <v>26569.5</v>
      </c>
      <c r="GJ354">
        <v>25897.3</v>
      </c>
      <c r="GK354">
        <v>31765.8</v>
      </c>
      <c r="GL354">
        <v>32952.9</v>
      </c>
      <c r="GM354">
        <v>37642.300000000003</v>
      </c>
      <c r="GN354">
        <v>38417.1</v>
      </c>
      <c r="GO354">
        <v>1.9760500000000001</v>
      </c>
      <c r="GP354">
        <v>1.9298500000000001</v>
      </c>
      <c r="GQ354">
        <v>6.4093600000000001E-2</v>
      </c>
      <c r="GR354">
        <v>0</v>
      </c>
      <c r="GS354">
        <v>26.885400000000001</v>
      </c>
      <c r="GT354">
        <v>999.9</v>
      </c>
      <c r="GU354">
        <v>50.7</v>
      </c>
      <c r="GV354">
        <v>32.4</v>
      </c>
      <c r="GW354">
        <v>24.986499999999999</v>
      </c>
      <c r="GX354">
        <v>62.071399999999997</v>
      </c>
      <c r="GY354">
        <v>12.472</v>
      </c>
      <c r="GZ354">
        <v>1</v>
      </c>
      <c r="HA354">
        <v>0.39860299999999999</v>
      </c>
      <c r="HB354">
        <v>2.1839300000000001</v>
      </c>
      <c r="HC354">
        <v>20.241499999999998</v>
      </c>
      <c r="HD354">
        <v>5.2056100000000001</v>
      </c>
      <c r="HE354">
        <v>11.9381</v>
      </c>
      <c r="HF354">
        <v>4.9865500000000003</v>
      </c>
      <c r="HG354">
        <v>3.2902300000000002</v>
      </c>
      <c r="HH354">
        <v>9999</v>
      </c>
      <c r="HI354">
        <v>9999</v>
      </c>
      <c r="HJ354">
        <v>9999</v>
      </c>
      <c r="HK354">
        <v>999.9</v>
      </c>
      <c r="HL354">
        <v>1.8702700000000001</v>
      </c>
      <c r="HM354">
        <v>1.87653</v>
      </c>
      <c r="HN354">
        <v>1.87426</v>
      </c>
      <c r="HO354">
        <v>1.87256</v>
      </c>
      <c r="HP354">
        <v>1.8730199999999999</v>
      </c>
      <c r="HQ354">
        <v>1.8703000000000001</v>
      </c>
      <c r="HR354">
        <v>1.8762700000000001</v>
      </c>
      <c r="HS354">
        <v>1.8753500000000001</v>
      </c>
      <c r="HT354">
        <v>5</v>
      </c>
      <c r="HU354">
        <v>0</v>
      </c>
      <c r="HV354">
        <v>0</v>
      </c>
      <c r="HW354">
        <v>0</v>
      </c>
      <c r="HX354" t="s">
        <v>419</v>
      </c>
      <c r="HY354" t="s">
        <v>420</v>
      </c>
      <c r="HZ354" t="s">
        <v>421</v>
      </c>
      <c r="IA354" t="s">
        <v>422</v>
      </c>
      <c r="IB354" t="s">
        <v>422</v>
      </c>
      <c r="IC354" t="s">
        <v>421</v>
      </c>
      <c r="ID354">
        <v>0</v>
      </c>
      <c r="IE354">
        <v>100</v>
      </c>
      <c r="IF354">
        <v>100</v>
      </c>
      <c r="IG354">
        <v>-3.915</v>
      </c>
      <c r="IH354">
        <v>0.39169999999999999</v>
      </c>
      <c r="II354">
        <v>-3.1183980323874012</v>
      </c>
      <c r="IJ354">
        <v>-2.536945948238235E-3</v>
      </c>
      <c r="IK354">
        <v>1.581473279927893E-6</v>
      </c>
      <c r="IL354">
        <v>-4.6698293441882044E-10</v>
      </c>
      <c r="IM354">
        <v>-0.1212426229721789</v>
      </c>
      <c r="IN354">
        <v>-1.5895243091576399E-2</v>
      </c>
      <c r="IO354">
        <v>1.559614309849521E-3</v>
      </c>
      <c r="IP354">
        <v>-2.4566050869858518E-6</v>
      </c>
      <c r="IQ354">
        <v>2</v>
      </c>
      <c r="IR354">
        <v>2224</v>
      </c>
      <c r="IS354">
        <v>2</v>
      </c>
      <c r="IT354">
        <v>25</v>
      </c>
      <c r="IU354">
        <v>59.8</v>
      </c>
      <c r="IV354">
        <v>59.9</v>
      </c>
      <c r="IW354">
        <v>1.0534699999999999</v>
      </c>
      <c r="IX354">
        <v>2.48047</v>
      </c>
      <c r="IY354">
        <v>1.65039</v>
      </c>
      <c r="IZ354">
        <v>2.2961399999999998</v>
      </c>
      <c r="JA354">
        <v>1.50024</v>
      </c>
      <c r="JB354">
        <v>2.4060100000000002</v>
      </c>
      <c r="JC354">
        <v>37.674500000000002</v>
      </c>
      <c r="JD354">
        <v>23.8598</v>
      </c>
      <c r="JE354">
        <v>18</v>
      </c>
      <c r="JF354">
        <v>506.97</v>
      </c>
      <c r="JG354">
        <v>470.30700000000002</v>
      </c>
      <c r="JH354">
        <v>24.9818</v>
      </c>
      <c r="JI354">
        <v>32.276600000000002</v>
      </c>
      <c r="JJ354">
        <v>30.0002</v>
      </c>
      <c r="JK354">
        <v>32.281999999999996</v>
      </c>
      <c r="JL354">
        <v>32.258099999999999</v>
      </c>
      <c r="JM354">
        <v>21.115600000000001</v>
      </c>
      <c r="JN354">
        <v>39.698799999999999</v>
      </c>
      <c r="JO354">
        <v>71.790700000000001</v>
      </c>
      <c r="JP354">
        <v>24.9878</v>
      </c>
      <c r="JQ354">
        <v>464.23899999999998</v>
      </c>
      <c r="JR354">
        <v>18.467300000000002</v>
      </c>
      <c r="JS354">
        <v>99.899100000000004</v>
      </c>
      <c r="JT354">
        <v>99.120900000000006</v>
      </c>
    </row>
    <row r="355" spans="1:280" x14ac:dyDescent="0.25">
      <c r="A355">
        <v>339</v>
      </c>
      <c r="B355">
        <v>1674749118.0999999</v>
      </c>
      <c r="C355">
        <v>3380.5</v>
      </c>
      <c r="D355" t="s">
        <v>1097</v>
      </c>
      <c r="E355" t="s">
        <v>1098</v>
      </c>
      <c r="F355" t="s">
        <v>412</v>
      </c>
      <c r="G355" t="s">
        <v>413</v>
      </c>
      <c r="H355" t="s">
        <v>414</v>
      </c>
      <c r="I355">
        <v>1674749118.0999999</v>
      </c>
      <c r="J355">
        <f t="shared" si="230"/>
        <v>5.580936875869566E-3</v>
      </c>
      <c r="K355">
        <f t="shared" si="231"/>
        <v>5.5809368758695657</v>
      </c>
      <c r="L355">
        <f t="shared" si="232"/>
        <v>51.335189750854731</v>
      </c>
      <c r="M355">
        <f t="shared" si="233"/>
        <v>399.92399999999998</v>
      </c>
      <c r="N355">
        <f t="shared" si="234"/>
        <v>195.71251217933718</v>
      </c>
      <c r="O355">
        <f t="shared" si="235"/>
        <v>19.415900888566149</v>
      </c>
      <c r="P355">
        <f t="shared" si="236"/>
        <v>39.674953126367996</v>
      </c>
      <c r="Q355">
        <f t="shared" si="237"/>
        <v>0.4452711017463325</v>
      </c>
      <c r="R355">
        <f t="shared" si="238"/>
        <v>2.9120694280064834</v>
      </c>
      <c r="S355">
        <f t="shared" si="239"/>
        <v>0.41061257296260784</v>
      </c>
      <c r="T355">
        <f t="shared" si="240"/>
        <v>0.25952161263872975</v>
      </c>
      <c r="U355">
        <f t="shared" si="241"/>
        <v>344.32439860414803</v>
      </c>
      <c r="V355">
        <f t="shared" si="242"/>
        <v>28.585564716056602</v>
      </c>
      <c r="W355">
        <f t="shared" si="243"/>
        <v>27.934699999999999</v>
      </c>
      <c r="X355">
        <f t="shared" si="244"/>
        <v>3.7804175806665881</v>
      </c>
      <c r="Y355">
        <f t="shared" si="245"/>
        <v>65.194360542788104</v>
      </c>
      <c r="Z355">
        <f t="shared" si="246"/>
        <v>2.4745407272688</v>
      </c>
      <c r="AA355">
        <f t="shared" si="247"/>
        <v>3.7956361664820988</v>
      </c>
      <c r="AB355">
        <f t="shared" si="248"/>
        <v>1.305876853397788</v>
      </c>
      <c r="AC355">
        <f t="shared" si="249"/>
        <v>-246.11931622584785</v>
      </c>
      <c r="AD355">
        <f t="shared" si="250"/>
        <v>10.816989054484923</v>
      </c>
      <c r="AE355">
        <f t="shared" si="251"/>
        <v>0.80943471037789261</v>
      </c>
      <c r="AF355">
        <f t="shared" si="252"/>
        <v>109.831506143163</v>
      </c>
      <c r="AG355">
        <v>0</v>
      </c>
      <c r="AH355">
        <v>0</v>
      </c>
      <c r="AI355">
        <f t="shared" si="253"/>
        <v>1</v>
      </c>
      <c r="AJ355">
        <f t="shared" si="254"/>
        <v>0</v>
      </c>
      <c r="AK355">
        <f t="shared" si="255"/>
        <v>52179.621393095491</v>
      </c>
      <c r="AL355" t="s">
        <v>415</v>
      </c>
      <c r="AM355" t="s">
        <v>415</v>
      </c>
      <c r="AN355">
        <v>0</v>
      </c>
      <c r="AO355">
        <v>0</v>
      </c>
      <c r="AP355" t="e">
        <f t="shared" si="256"/>
        <v>#DIV/0!</v>
      </c>
      <c r="AQ355">
        <v>0</v>
      </c>
      <c r="AR355" t="s">
        <v>415</v>
      </c>
      <c r="AS355" t="s">
        <v>415</v>
      </c>
      <c r="AT355">
        <v>0</v>
      </c>
      <c r="AU355">
        <v>0</v>
      </c>
      <c r="AV355" t="e">
        <f t="shared" si="257"/>
        <v>#DIV/0!</v>
      </c>
      <c r="AW355">
        <v>0.5</v>
      </c>
      <c r="AX355">
        <f t="shared" si="258"/>
        <v>1512.9833993020738</v>
      </c>
      <c r="AY355">
        <f t="shared" si="259"/>
        <v>51.335189750854731</v>
      </c>
      <c r="AZ355" t="e">
        <f t="shared" si="260"/>
        <v>#DIV/0!</v>
      </c>
      <c r="BA355">
        <f t="shared" si="261"/>
        <v>3.3929777269555775E-2</v>
      </c>
      <c r="BB355" t="e">
        <f t="shared" si="262"/>
        <v>#DIV/0!</v>
      </c>
      <c r="BC355" t="e">
        <f t="shared" si="263"/>
        <v>#DIV/0!</v>
      </c>
      <c r="BD355" t="s">
        <v>415</v>
      </c>
      <c r="BE355">
        <v>0</v>
      </c>
      <c r="BF355" t="e">
        <f t="shared" si="264"/>
        <v>#DIV/0!</v>
      </c>
      <c r="BG355" t="e">
        <f t="shared" si="265"/>
        <v>#DIV/0!</v>
      </c>
      <c r="BH355" t="e">
        <f t="shared" si="266"/>
        <v>#DIV/0!</v>
      </c>
      <c r="BI355" t="e">
        <f t="shared" si="267"/>
        <v>#DIV/0!</v>
      </c>
      <c r="BJ355" t="e">
        <f t="shared" si="268"/>
        <v>#DIV/0!</v>
      </c>
      <c r="BK355" t="e">
        <f t="shared" si="269"/>
        <v>#DIV/0!</v>
      </c>
      <c r="BL355" t="e">
        <f t="shared" si="270"/>
        <v>#DIV/0!</v>
      </c>
      <c r="BM355" t="e">
        <f t="shared" si="271"/>
        <v>#DIV/0!</v>
      </c>
      <c r="CV355">
        <f t="shared" si="272"/>
        <v>1799.76</v>
      </c>
      <c r="CW355">
        <f t="shared" si="273"/>
        <v>1512.9833993020738</v>
      </c>
      <c r="CX355">
        <f t="shared" si="274"/>
        <v>0.84065842073502794</v>
      </c>
      <c r="CY355">
        <f t="shared" si="275"/>
        <v>0.19131684147005604</v>
      </c>
      <c r="CZ355">
        <v>6</v>
      </c>
      <c r="DA355">
        <v>0.5</v>
      </c>
      <c r="DB355" t="s">
        <v>416</v>
      </c>
      <c r="DC355">
        <v>2</v>
      </c>
      <c r="DD355">
        <v>1674749118.0999999</v>
      </c>
      <c r="DE355">
        <v>399.92399999999998</v>
      </c>
      <c r="DF355">
        <v>464.19299999999998</v>
      </c>
      <c r="DG355">
        <v>24.9434</v>
      </c>
      <c r="DH355">
        <v>18.4145</v>
      </c>
      <c r="DI355">
        <v>403.84</v>
      </c>
      <c r="DJ355">
        <v>24.551200000000001</v>
      </c>
      <c r="DK355">
        <v>500.09</v>
      </c>
      <c r="DL355">
        <v>99.105999999999995</v>
      </c>
      <c r="DM355">
        <v>0.100232</v>
      </c>
      <c r="DN355">
        <v>28.003599999999999</v>
      </c>
      <c r="DO355">
        <v>27.934699999999999</v>
      </c>
      <c r="DP355">
        <v>999.9</v>
      </c>
      <c r="DQ355">
        <v>0</v>
      </c>
      <c r="DR355">
        <v>0</v>
      </c>
      <c r="DS355">
        <v>9990</v>
      </c>
      <c r="DT355">
        <v>0</v>
      </c>
      <c r="DU355">
        <v>396.435</v>
      </c>
      <c r="DV355">
        <v>-64.268799999999999</v>
      </c>
      <c r="DW355">
        <v>410.154</v>
      </c>
      <c r="DX355">
        <v>472.90100000000001</v>
      </c>
      <c r="DY355">
        <v>6.5289299999999999</v>
      </c>
      <c r="DZ355">
        <v>464.19299999999998</v>
      </c>
      <c r="EA355">
        <v>18.4145</v>
      </c>
      <c r="EB355">
        <v>2.4720399999999998</v>
      </c>
      <c r="EC355">
        <v>1.8249899999999999</v>
      </c>
      <c r="ED355">
        <v>20.843599999999999</v>
      </c>
      <c r="EE355">
        <v>16.002500000000001</v>
      </c>
      <c r="EF355">
        <v>1799.76</v>
      </c>
      <c r="EG355">
        <v>0.97799400000000003</v>
      </c>
      <c r="EH355">
        <v>2.2006399999999999E-2</v>
      </c>
      <c r="EI355">
        <v>0</v>
      </c>
      <c r="EJ355">
        <v>711</v>
      </c>
      <c r="EK355">
        <v>5.0010599999999998</v>
      </c>
      <c r="EL355">
        <v>13226.9</v>
      </c>
      <c r="EM355">
        <v>16708.7</v>
      </c>
      <c r="EN355">
        <v>48.061999999999998</v>
      </c>
      <c r="EO355">
        <v>49</v>
      </c>
      <c r="EP355">
        <v>49</v>
      </c>
      <c r="EQ355">
        <v>47.936999999999998</v>
      </c>
      <c r="ER355">
        <v>49</v>
      </c>
      <c r="ES355">
        <v>1755.26</v>
      </c>
      <c r="ET355">
        <v>39.5</v>
      </c>
      <c r="EU355">
        <v>0</v>
      </c>
      <c r="EV355">
        <v>1674749115.5</v>
      </c>
      <c r="EW355">
        <v>0</v>
      </c>
      <c r="EX355">
        <v>710.89807692307681</v>
      </c>
      <c r="EY355">
        <v>-9.3196592944802731E-2</v>
      </c>
      <c r="EZ355">
        <v>6.8102564314204059</v>
      </c>
      <c r="FA355">
        <v>13228.846153846151</v>
      </c>
      <c r="FB355">
        <v>15</v>
      </c>
      <c r="FC355">
        <v>1674745522.0999999</v>
      </c>
      <c r="FD355" t="s">
        <v>417</v>
      </c>
      <c r="FE355">
        <v>1674745522.0999999</v>
      </c>
      <c r="FF355">
        <v>1674745515.0999999</v>
      </c>
      <c r="FG355">
        <v>2</v>
      </c>
      <c r="FH355">
        <v>7.9000000000000001E-2</v>
      </c>
      <c r="FI355">
        <v>5.8000000000000003E-2</v>
      </c>
      <c r="FJ355">
        <v>-3.89</v>
      </c>
      <c r="FK355">
        <v>9.4E-2</v>
      </c>
      <c r="FL355">
        <v>383</v>
      </c>
      <c r="FM355">
        <v>18</v>
      </c>
      <c r="FN355">
        <v>0.28000000000000003</v>
      </c>
      <c r="FO355">
        <v>0.05</v>
      </c>
      <c r="FP355">
        <v>51.241461374679822</v>
      </c>
      <c r="FQ355">
        <v>0.26310155057894491</v>
      </c>
      <c r="FR355">
        <v>3.5341416577954178E-2</v>
      </c>
      <c r="FS355">
        <v>-1</v>
      </c>
      <c r="FT355">
        <v>0.44285746470686449</v>
      </c>
      <c r="FU355">
        <v>9.1379754249166015E-3</v>
      </c>
      <c r="FV355">
        <v>1.921074049518863E-3</v>
      </c>
      <c r="FW355">
        <v>-1</v>
      </c>
      <c r="FX355">
        <v>0</v>
      </c>
      <c r="FY355">
        <v>0</v>
      </c>
      <c r="FZ355" t="s">
        <v>418</v>
      </c>
      <c r="GA355">
        <v>2.97797</v>
      </c>
      <c r="GB355">
        <v>2.80647</v>
      </c>
      <c r="GC355">
        <v>9.7604099999999999E-2</v>
      </c>
      <c r="GD355">
        <v>0.107195</v>
      </c>
      <c r="GE355">
        <v>0.121349</v>
      </c>
      <c r="GF355">
        <v>9.8204200000000005E-2</v>
      </c>
      <c r="GG355">
        <v>26671.8</v>
      </c>
      <c r="GH355">
        <v>24482.3</v>
      </c>
      <c r="GI355">
        <v>26569.8</v>
      </c>
      <c r="GJ355">
        <v>25897.9</v>
      </c>
      <c r="GK355">
        <v>31765</v>
      </c>
      <c r="GL355">
        <v>32959</v>
      </c>
      <c r="GM355">
        <v>37643</v>
      </c>
      <c r="GN355">
        <v>38418.199999999997</v>
      </c>
      <c r="GO355">
        <v>1.9760200000000001</v>
      </c>
      <c r="GP355">
        <v>1.92967</v>
      </c>
      <c r="GQ355">
        <v>6.4391599999999993E-2</v>
      </c>
      <c r="GR355">
        <v>0</v>
      </c>
      <c r="GS355">
        <v>26.882400000000001</v>
      </c>
      <c r="GT355">
        <v>999.9</v>
      </c>
      <c r="GU355">
        <v>50.6</v>
      </c>
      <c r="GV355">
        <v>32.4</v>
      </c>
      <c r="GW355">
        <v>24.938500000000001</v>
      </c>
      <c r="GX355">
        <v>61.941400000000002</v>
      </c>
      <c r="GY355">
        <v>12.3558</v>
      </c>
      <c r="GZ355">
        <v>1</v>
      </c>
      <c r="HA355">
        <v>0.39860000000000001</v>
      </c>
      <c r="HB355">
        <v>2.1972700000000001</v>
      </c>
      <c r="HC355">
        <v>20.242100000000001</v>
      </c>
      <c r="HD355">
        <v>5.2092000000000001</v>
      </c>
      <c r="HE355">
        <v>11.9381</v>
      </c>
      <c r="HF355">
        <v>4.9874999999999998</v>
      </c>
      <c r="HG355">
        <v>3.2909799999999998</v>
      </c>
      <c r="HH355">
        <v>9999</v>
      </c>
      <c r="HI355">
        <v>9999</v>
      </c>
      <c r="HJ355">
        <v>9999</v>
      </c>
      <c r="HK355">
        <v>999.9</v>
      </c>
      <c r="HL355">
        <v>1.8702700000000001</v>
      </c>
      <c r="HM355">
        <v>1.87653</v>
      </c>
      <c r="HN355">
        <v>1.8742399999999999</v>
      </c>
      <c r="HO355">
        <v>1.87256</v>
      </c>
      <c r="HP355">
        <v>1.8729800000000001</v>
      </c>
      <c r="HQ355">
        <v>1.8703000000000001</v>
      </c>
      <c r="HR355">
        <v>1.8762700000000001</v>
      </c>
      <c r="HS355">
        <v>1.87531</v>
      </c>
      <c r="HT355">
        <v>5</v>
      </c>
      <c r="HU355">
        <v>0</v>
      </c>
      <c r="HV355">
        <v>0</v>
      </c>
      <c r="HW355">
        <v>0</v>
      </c>
      <c r="HX355" t="s">
        <v>419</v>
      </c>
      <c r="HY355" t="s">
        <v>420</v>
      </c>
      <c r="HZ355" t="s">
        <v>421</v>
      </c>
      <c r="IA355" t="s">
        <v>422</v>
      </c>
      <c r="IB355" t="s">
        <v>422</v>
      </c>
      <c r="IC355" t="s">
        <v>421</v>
      </c>
      <c r="ID355">
        <v>0</v>
      </c>
      <c r="IE355">
        <v>100</v>
      </c>
      <c r="IF355">
        <v>100</v>
      </c>
      <c r="IG355">
        <v>-3.9159999999999999</v>
      </c>
      <c r="IH355">
        <v>0.39219999999999999</v>
      </c>
      <c r="II355">
        <v>-3.1183980323874012</v>
      </c>
      <c r="IJ355">
        <v>-2.536945948238235E-3</v>
      </c>
      <c r="IK355">
        <v>1.581473279927893E-6</v>
      </c>
      <c r="IL355">
        <v>-4.6698293441882044E-10</v>
      </c>
      <c r="IM355">
        <v>-0.1212426229721789</v>
      </c>
      <c r="IN355">
        <v>-1.5895243091576399E-2</v>
      </c>
      <c r="IO355">
        <v>1.559614309849521E-3</v>
      </c>
      <c r="IP355">
        <v>-2.4566050869858518E-6</v>
      </c>
      <c r="IQ355">
        <v>2</v>
      </c>
      <c r="IR355">
        <v>2224</v>
      </c>
      <c r="IS355">
        <v>2</v>
      </c>
      <c r="IT355">
        <v>25</v>
      </c>
      <c r="IU355">
        <v>59.9</v>
      </c>
      <c r="IV355">
        <v>60</v>
      </c>
      <c r="IW355">
        <v>1.0534699999999999</v>
      </c>
      <c r="IX355">
        <v>2.47925</v>
      </c>
      <c r="IY355">
        <v>1.65039</v>
      </c>
      <c r="IZ355">
        <v>2.2961399999999998</v>
      </c>
      <c r="JA355">
        <v>1.50024</v>
      </c>
      <c r="JB355">
        <v>2.4145500000000002</v>
      </c>
      <c r="JC355">
        <v>37.674500000000002</v>
      </c>
      <c r="JD355">
        <v>23.8598</v>
      </c>
      <c r="JE355">
        <v>18</v>
      </c>
      <c r="JF355">
        <v>506.96600000000001</v>
      </c>
      <c r="JG355">
        <v>470.19099999999997</v>
      </c>
      <c r="JH355">
        <v>24.991199999999999</v>
      </c>
      <c r="JI355">
        <v>32.276600000000002</v>
      </c>
      <c r="JJ355">
        <v>30.0001</v>
      </c>
      <c r="JK355">
        <v>32.2834</v>
      </c>
      <c r="JL355">
        <v>32.258099999999999</v>
      </c>
      <c r="JM355">
        <v>21.116099999999999</v>
      </c>
      <c r="JN355">
        <v>39.698799999999999</v>
      </c>
      <c r="JO355">
        <v>71.790700000000001</v>
      </c>
      <c r="JP355">
        <v>24.9587</v>
      </c>
      <c r="JQ355">
        <v>464.14699999999999</v>
      </c>
      <c r="JR355">
        <v>18.440100000000001</v>
      </c>
      <c r="JS355">
        <v>99.900800000000004</v>
      </c>
      <c r="JT355">
        <v>99.123500000000007</v>
      </c>
    </row>
    <row r="356" spans="1:280" x14ac:dyDescent="0.25">
      <c r="A356">
        <v>340</v>
      </c>
      <c r="B356">
        <v>1674749128.0999999</v>
      </c>
      <c r="C356">
        <v>3390.5</v>
      </c>
      <c r="D356" t="s">
        <v>1099</v>
      </c>
      <c r="E356" t="s">
        <v>1100</v>
      </c>
      <c r="F356" t="s">
        <v>412</v>
      </c>
      <c r="G356" t="s">
        <v>413</v>
      </c>
      <c r="H356" t="s">
        <v>414</v>
      </c>
      <c r="I356">
        <v>1674749128.0999999</v>
      </c>
      <c r="J356">
        <f t="shared" si="230"/>
        <v>5.5887132187151601E-3</v>
      </c>
      <c r="K356">
        <f t="shared" si="231"/>
        <v>5.58871321871516</v>
      </c>
      <c r="L356">
        <f t="shared" si="232"/>
        <v>51.376541220906461</v>
      </c>
      <c r="M356">
        <f t="shared" si="233"/>
        <v>399.87700000000001</v>
      </c>
      <c r="N356">
        <f t="shared" si="234"/>
        <v>195.96080167059253</v>
      </c>
      <c r="O356">
        <f t="shared" si="235"/>
        <v>19.44064307937013</v>
      </c>
      <c r="P356">
        <f t="shared" si="236"/>
        <v>39.670515564215002</v>
      </c>
      <c r="Q356">
        <f t="shared" si="237"/>
        <v>0.44634673626087906</v>
      </c>
      <c r="R356">
        <f t="shared" si="238"/>
        <v>2.9133941812185746</v>
      </c>
      <c r="S356">
        <f t="shared" si="239"/>
        <v>0.41154207957314187</v>
      </c>
      <c r="T356">
        <f t="shared" si="240"/>
        <v>0.26011432615287461</v>
      </c>
      <c r="U356">
        <f t="shared" si="241"/>
        <v>344.36809860432641</v>
      </c>
      <c r="V356">
        <f t="shared" si="242"/>
        <v>28.581746704957293</v>
      </c>
      <c r="W356">
        <f t="shared" si="243"/>
        <v>27.929200000000002</v>
      </c>
      <c r="X356">
        <f t="shared" si="244"/>
        <v>3.7792050421021721</v>
      </c>
      <c r="Y356">
        <f t="shared" si="245"/>
        <v>65.198696498405056</v>
      </c>
      <c r="Z356">
        <f t="shared" si="246"/>
        <v>2.4744456429285</v>
      </c>
      <c r="AA356">
        <f t="shared" si="247"/>
        <v>3.7952379047777924</v>
      </c>
      <c r="AB356">
        <f t="shared" si="248"/>
        <v>1.3047593991736721</v>
      </c>
      <c r="AC356">
        <f t="shared" si="249"/>
        <v>-246.46225294533855</v>
      </c>
      <c r="AD356">
        <f t="shared" si="250"/>
        <v>11.403057455303982</v>
      </c>
      <c r="AE356">
        <f t="shared" si="251"/>
        <v>0.85287114760708027</v>
      </c>
      <c r="AF356">
        <f t="shared" si="252"/>
        <v>110.1617742618989</v>
      </c>
      <c r="AG356">
        <v>0</v>
      </c>
      <c r="AH356">
        <v>0</v>
      </c>
      <c r="AI356">
        <f t="shared" si="253"/>
        <v>1</v>
      </c>
      <c r="AJ356">
        <f t="shared" si="254"/>
        <v>0</v>
      </c>
      <c r="AK356">
        <f t="shared" si="255"/>
        <v>52217.880543764193</v>
      </c>
      <c r="AL356" t="s">
        <v>415</v>
      </c>
      <c r="AM356" t="s">
        <v>415</v>
      </c>
      <c r="AN356">
        <v>0</v>
      </c>
      <c r="AO356">
        <v>0</v>
      </c>
      <c r="AP356" t="e">
        <f t="shared" si="256"/>
        <v>#DIV/0!</v>
      </c>
      <c r="AQ356">
        <v>0</v>
      </c>
      <c r="AR356" t="s">
        <v>415</v>
      </c>
      <c r="AS356" t="s">
        <v>415</v>
      </c>
      <c r="AT356">
        <v>0</v>
      </c>
      <c r="AU356">
        <v>0</v>
      </c>
      <c r="AV356" t="e">
        <f t="shared" si="257"/>
        <v>#DIV/0!</v>
      </c>
      <c r="AW356">
        <v>0.5</v>
      </c>
      <c r="AX356">
        <f t="shared" si="258"/>
        <v>1513.1765993021631</v>
      </c>
      <c r="AY356">
        <f t="shared" si="259"/>
        <v>51.376541220906461</v>
      </c>
      <c r="AZ356" t="e">
        <f t="shared" si="260"/>
        <v>#DIV/0!</v>
      </c>
      <c r="BA356">
        <f t="shared" si="261"/>
        <v>3.3952772759372536E-2</v>
      </c>
      <c r="BB356" t="e">
        <f t="shared" si="262"/>
        <v>#DIV/0!</v>
      </c>
      <c r="BC356" t="e">
        <f t="shared" si="263"/>
        <v>#DIV/0!</v>
      </c>
      <c r="BD356" t="s">
        <v>415</v>
      </c>
      <c r="BE356">
        <v>0</v>
      </c>
      <c r="BF356" t="e">
        <f t="shared" si="264"/>
        <v>#DIV/0!</v>
      </c>
      <c r="BG356" t="e">
        <f t="shared" si="265"/>
        <v>#DIV/0!</v>
      </c>
      <c r="BH356" t="e">
        <f t="shared" si="266"/>
        <v>#DIV/0!</v>
      </c>
      <c r="BI356" t="e">
        <f t="shared" si="267"/>
        <v>#DIV/0!</v>
      </c>
      <c r="BJ356" t="e">
        <f t="shared" si="268"/>
        <v>#DIV/0!</v>
      </c>
      <c r="BK356" t="e">
        <f t="shared" si="269"/>
        <v>#DIV/0!</v>
      </c>
      <c r="BL356" t="e">
        <f t="shared" si="270"/>
        <v>#DIV/0!</v>
      </c>
      <c r="BM356" t="e">
        <f t="shared" si="271"/>
        <v>#DIV/0!</v>
      </c>
      <c r="CV356">
        <f t="shared" si="272"/>
        <v>1799.99</v>
      </c>
      <c r="CW356">
        <f t="shared" si="273"/>
        <v>1513.1765993021631</v>
      </c>
      <c r="CX356">
        <f t="shared" si="274"/>
        <v>0.84065833660307177</v>
      </c>
      <c r="CY356">
        <f t="shared" si="275"/>
        <v>0.19131667320614359</v>
      </c>
      <c r="CZ356">
        <v>6</v>
      </c>
      <c r="DA356">
        <v>0.5</v>
      </c>
      <c r="DB356" t="s">
        <v>416</v>
      </c>
      <c r="DC356">
        <v>2</v>
      </c>
      <c r="DD356">
        <v>1674749128.0999999</v>
      </c>
      <c r="DE356">
        <v>399.87700000000001</v>
      </c>
      <c r="DF356">
        <v>464.19799999999998</v>
      </c>
      <c r="DG356">
        <v>24.942299999999999</v>
      </c>
      <c r="DH356">
        <v>18.404399999999999</v>
      </c>
      <c r="DI356">
        <v>403.79199999999997</v>
      </c>
      <c r="DJ356">
        <v>24.5501</v>
      </c>
      <c r="DK356">
        <v>500.09800000000001</v>
      </c>
      <c r="DL356">
        <v>99.106700000000004</v>
      </c>
      <c r="DM356">
        <v>0.100095</v>
      </c>
      <c r="DN356">
        <v>28.001799999999999</v>
      </c>
      <c r="DO356">
        <v>27.929200000000002</v>
      </c>
      <c r="DP356">
        <v>999.9</v>
      </c>
      <c r="DQ356">
        <v>0</v>
      </c>
      <c r="DR356">
        <v>0</v>
      </c>
      <c r="DS356">
        <v>9997.5</v>
      </c>
      <c r="DT356">
        <v>0</v>
      </c>
      <c r="DU356">
        <v>396.69900000000001</v>
      </c>
      <c r="DV356">
        <v>-64.321100000000001</v>
      </c>
      <c r="DW356">
        <v>410.10599999999999</v>
      </c>
      <c r="DX356">
        <v>472.90100000000001</v>
      </c>
      <c r="DY356">
        <v>6.5378699999999998</v>
      </c>
      <c r="DZ356">
        <v>464.19799999999998</v>
      </c>
      <c r="EA356">
        <v>18.404399999999999</v>
      </c>
      <c r="EB356">
        <v>2.4719500000000001</v>
      </c>
      <c r="EC356">
        <v>1.8240000000000001</v>
      </c>
      <c r="ED356">
        <v>20.843</v>
      </c>
      <c r="EE356">
        <v>15.994</v>
      </c>
      <c r="EF356">
        <v>1799.99</v>
      </c>
      <c r="EG356">
        <v>0.97799700000000001</v>
      </c>
      <c r="EH356">
        <v>2.2003000000000002E-2</v>
      </c>
      <c r="EI356">
        <v>0</v>
      </c>
      <c r="EJ356">
        <v>710.63300000000004</v>
      </c>
      <c r="EK356">
        <v>5.0010599999999998</v>
      </c>
      <c r="EL356">
        <v>13230.9</v>
      </c>
      <c r="EM356">
        <v>16711</v>
      </c>
      <c r="EN356">
        <v>48.061999999999998</v>
      </c>
      <c r="EO356">
        <v>49</v>
      </c>
      <c r="EP356">
        <v>49.061999999999998</v>
      </c>
      <c r="EQ356">
        <v>47.936999999999998</v>
      </c>
      <c r="ER356">
        <v>49</v>
      </c>
      <c r="ES356">
        <v>1755.49</v>
      </c>
      <c r="ET356">
        <v>39.5</v>
      </c>
      <c r="EU356">
        <v>0</v>
      </c>
      <c r="EV356">
        <v>1674749125.0999999</v>
      </c>
      <c r="EW356">
        <v>0</v>
      </c>
      <c r="EX356">
        <v>710.92250000000013</v>
      </c>
      <c r="EY356">
        <v>-0.11558975084244889</v>
      </c>
      <c r="EZ356">
        <v>6.7897436025899687</v>
      </c>
      <c r="FA356">
        <v>13229.83076923077</v>
      </c>
      <c r="FB356">
        <v>15</v>
      </c>
      <c r="FC356">
        <v>1674745522.0999999</v>
      </c>
      <c r="FD356" t="s">
        <v>417</v>
      </c>
      <c r="FE356">
        <v>1674745522.0999999</v>
      </c>
      <c r="FF356">
        <v>1674745515.0999999</v>
      </c>
      <c r="FG356">
        <v>2</v>
      </c>
      <c r="FH356">
        <v>7.9000000000000001E-2</v>
      </c>
      <c r="FI356">
        <v>5.8000000000000003E-2</v>
      </c>
      <c r="FJ356">
        <v>-3.89</v>
      </c>
      <c r="FK356">
        <v>9.4E-2</v>
      </c>
      <c r="FL356">
        <v>383</v>
      </c>
      <c r="FM356">
        <v>18</v>
      </c>
      <c r="FN356">
        <v>0.28000000000000003</v>
      </c>
      <c r="FO356">
        <v>0.05</v>
      </c>
      <c r="FP356">
        <v>51.297047983939002</v>
      </c>
      <c r="FQ356">
        <v>0.33284139083833802</v>
      </c>
      <c r="FR356">
        <v>3.8953027615816677E-2</v>
      </c>
      <c r="FS356">
        <v>-1</v>
      </c>
      <c r="FT356">
        <v>0.4447722497221287</v>
      </c>
      <c r="FU356">
        <v>1.1279051467920459E-2</v>
      </c>
      <c r="FV356">
        <v>1.4363398929286011E-3</v>
      </c>
      <c r="FW356">
        <v>-1</v>
      </c>
      <c r="FX356">
        <v>0</v>
      </c>
      <c r="FY356">
        <v>0</v>
      </c>
      <c r="FZ356" t="s">
        <v>418</v>
      </c>
      <c r="GA356">
        <v>2.9779900000000001</v>
      </c>
      <c r="GB356">
        <v>2.8064</v>
      </c>
      <c r="GC356">
        <v>9.7596000000000002E-2</v>
      </c>
      <c r="GD356">
        <v>0.107196</v>
      </c>
      <c r="GE356">
        <v>0.121346</v>
      </c>
      <c r="GF356">
        <v>9.8166600000000007E-2</v>
      </c>
      <c r="GG356">
        <v>26671.5</v>
      </c>
      <c r="GH356">
        <v>24482.3</v>
      </c>
      <c r="GI356">
        <v>26569.4</v>
      </c>
      <c r="GJ356">
        <v>25898</v>
      </c>
      <c r="GK356">
        <v>31764.5</v>
      </c>
      <c r="GL356">
        <v>32960.300000000003</v>
      </c>
      <c r="GM356">
        <v>37642.300000000003</v>
      </c>
      <c r="GN356">
        <v>38418.199999999997</v>
      </c>
      <c r="GO356">
        <v>1.9760500000000001</v>
      </c>
      <c r="GP356">
        <v>1.92977</v>
      </c>
      <c r="GQ356">
        <v>6.4149499999999998E-2</v>
      </c>
      <c r="GR356">
        <v>0</v>
      </c>
      <c r="GS356">
        <v>26.8809</v>
      </c>
      <c r="GT356">
        <v>999.9</v>
      </c>
      <c r="GU356">
        <v>50.5</v>
      </c>
      <c r="GV356">
        <v>32.5</v>
      </c>
      <c r="GW356">
        <v>25.027100000000001</v>
      </c>
      <c r="GX356">
        <v>61.901400000000002</v>
      </c>
      <c r="GY356">
        <v>12.135400000000001</v>
      </c>
      <c r="GZ356">
        <v>1</v>
      </c>
      <c r="HA356">
        <v>0.39899899999999999</v>
      </c>
      <c r="HB356">
        <v>2.2837700000000001</v>
      </c>
      <c r="HC356">
        <v>20.241</v>
      </c>
      <c r="HD356">
        <v>5.2096499999999999</v>
      </c>
      <c r="HE356">
        <v>11.9381</v>
      </c>
      <c r="HF356">
        <v>4.9874499999999999</v>
      </c>
      <c r="HG356">
        <v>3.2909799999999998</v>
      </c>
      <c r="HH356">
        <v>9999</v>
      </c>
      <c r="HI356">
        <v>9999</v>
      </c>
      <c r="HJ356">
        <v>9999</v>
      </c>
      <c r="HK356">
        <v>999.9</v>
      </c>
      <c r="HL356">
        <v>1.87026</v>
      </c>
      <c r="HM356">
        <v>1.87653</v>
      </c>
      <c r="HN356">
        <v>1.87425</v>
      </c>
      <c r="HO356">
        <v>1.87256</v>
      </c>
      <c r="HP356">
        <v>1.873</v>
      </c>
      <c r="HQ356">
        <v>1.87033</v>
      </c>
      <c r="HR356">
        <v>1.87625</v>
      </c>
      <c r="HS356">
        <v>1.8753299999999999</v>
      </c>
      <c r="HT356">
        <v>5</v>
      </c>
      <c r="HU356">
        <v>0</v>
      </c>
      <c r="HV356">
        <v>0</v>
      </c>
      <c r="HW356">
        <v>0</v>
      </c>
      <c r="HX356" t="s">
        <v>419</v>
      </c>
      <c r="HY356" t="s">
        <v>420</v>
      </c>
      <c r="HZ356" t="s">
        <v>421</v>
      </c>
      <c r="IA356" t="s">
        <v>422</v>
      </c>
      <c r="IB356" t="s">
        <v>422</v>
      </c>
      <c r="IC356" t="s">
        <v>421</v>
      </c>
      <c r="ID356">
        <v>0</v>
      </c>
      <c r="IE356">
        <v>100</v>
      </c>
      <c r="IF356">
        <v>100</v>
      </c>
      <c r="IG356">
        <v>-3.915</v>
      </c>
      <c r="IH356">
        <v>0.39219999999999999</v>
      </c>
      <c r="II356">
        <v>-3.1183980323874012</v>
      </c>
      <c r="IJ356">
        <v>-2.536945948238235E-3</v>
      </c>
      <c r="IK356">
        <v>1.581473279927893E-6</v>
      </c>
      <c r="IL356">
        <v>-4.6698293441882044E-10</v>
      </c>
      <c r="IM356">
        <v>-0.1212426229721789</v>
      </c>
      <c r="IN356">
        <v>-1.5895243091576399E-2</v>
      </c>
      <c r="IO356">
        <v>1.559614309849521E-3</v>
      </c>
      <c r="IP356">
        <v>-2.4566050869858518E-6</v>
      </c>
      <c r="IQ356">
        <v>2</v>
      </c>
      <c r="IR356">
        <v>2224</v>
      </c>
      <c r="IS356">
        <v>2</v>
      </c>
      <c r="IT356">
        <v>25</v>
      </c>
      <c r="IU356">
        <v>60.1</v>
      </c>
      <c r="IV356">
        <v>60.2</v>
      </c>
      <c r="IW356">
        <v>1.0534699999999999</v>
      </c>
      <c r="IX356">
        <v>2.47559</v>
      </c>
      <c r="IY356">
        <v>1.65039</v>
      </c>
      <c r="IZ356">
        <v>2.2961399999999998</v>
      </c>
      <c r="JA356">
        <v>1.50024</v>
      </c>
      <c r="JB356">
        <v>2.3120099999999999</v>
      </c>
      <c r="JC356">
        <v>37.674500000000002</v>
      </c>
      <c r="JD356">
        <v>23.8598</v>
      </c>
      <c r="JE356">
        <v>18</v>
      </c>
      <c r="JF356">
        <v>506.98200000000003</v>
      </c>
      <c r="JG356">
        <v>470.279</v>
      </c>
      <c r="JH356">
        <v>24.957100000000001</v>
      </c>
      <c r="JI356">
        <v>32.276600000000002</v>
      </c>
      <c r="JJ356">
        <v>30.0002</v>
      </c>
      <c r="JK356">
        <v>32.2834</v>
      </c>
      <c r="JL356">
        <v>32.2607</v>
      </c>
      <c r="JM356">
        <v>21.115200000000002</v>
      </c>
      <c r="JN356">
        <v>39.698799999999999</v>
      </c>
      <c r="JO356">
        <v>71.411900000000003</v>
      </c>
      <c r="JP356">
        <v>24.955100000000002</v>
      </c>
      <c r="JQ356">
        <v>464.18799999999999</v>
      </c>
      <c r="JR356">
        <v>18.421399999999998</v>
      </c>
      <c r="JS356">
        <v>99.898899999999998</v>
      </c>
      <c r="JT356">
        <v>99.123599999999996</v>
      </c>
    </row>
    <row r="357" spans="1:280" x14ac:dyDescent="0.25">
      <c r="A357">
        <v>341</v>
      </c>
      <c r="B357">
        <v>1674749138.0999999</v>
      </c>
      <c r="C357">
        <v>3400.5</v>
      </c>
      <c r="D357" t="s">
        <v>1101</v>
      </c>
      <c r="E357" t="s">
        <v>1102</v>
      </c>
      <c r="F357" t="s">
        <v>412</v>
      </c>
      <c r="G357" t="s">
        <v>413</v>
      </c>
      <c r="H357" t="s">
        <v>414</v>
      </c>
      <c r="I357">
        <v>1674749138.0999999</v>
      </c>
      <c r="J357">
        <f t="shared" si="230"/>
        <v>5.607093806159597E-3</v>
      </c>
      <c r="K357">
        <f t="shared" si="231"/>
        <v>5.6070938061595967</v>
      </c>
      <c r="L357">
        <f t="shared" si="232"/>
        <v>51.533514767109779</v>
      </c>
      <c r="M357">
        <f t="shared" si="233"/>
        <v>399.80200000000002</v>
      </c>
      <c r="N357">
        <f t="shared" si="234"/>
        <v>195.76901754748147</v>
      </c>
      <c r="O357">
        <f t="shared" si="235"/>
        <v>19.421447822945353</v>
      </c>
      <c r="P357">
        <f t="shared" si="236"/>
        <v>39.6627299854838</v>
      </c>
      <c r="Q357">
        <f t="shared" si="237"/>
        <v>0.44752396792797716</v>
      </c>
      <c r="R357">
        <f t="shared" si="238"/>
        <v>2.9140290353688032</v>
      </c>
      <c r="S357">
        <f t="shared" si="239"/>
        <v>0.41255016402264666</v>
      </c>
      <c r="T357">
        <f t="shared" si="240"/>
        <v>0.26075796868430468</v>
      </c>
      <c r="U357">
        <f t="shared" si="241"/>
        <v>344.36561176820925</v>
      </c>
      <c r="V357">
        <f t="shared" si="242"/>
        <v>28.575314488686786</v>
      </c>
      <c r="W357">
        <f t="shared" si="243"/>
        <v>27.9298</v>
      </c>
      <c r="X357">
        <f t="shared" si="244"/>
        <v>3.7793373025451356</v>
      </c>
      <c r="Y357">
        <f t="shared" si="245"/>
        <v>65.179257358818731</v>
      </c>
      <c r="Z357">
        <f t="shared" si="246"/>
        <v>2.4734915794695098</v>
      </c>
      <c r="AA357">
        <f t="shared" si="247"/>
        <v>3.7949060478745191</v>
      </c>
      <c r="AB357">
        <f t="shared" si="248"/>
        <v>1.3058457230756257</v>
      </c>
      <c r="AC357">
        <f t="shared" si="249"/>
        <v>-247.27283685163823</v>
      </c>
      <c r="AD357">
        <f t="shared" si="250"/>
        <v>11.075629901513468</v>
      </c>
      <c r="AE357">
        <f t="shared" si="251"/>
        <v>0.82819760539186205</v>
      </c>
      <c r="AF357">
        <f t="shared" si="252"/>
        <v>108.99660242347632</v>
      </c>
      <c r="AG357">
        <v>0</v>
      </c>
      <c r="AH357">
        <v>0</v>
      </c>
      <c r="AI357">
        <f t="shared" si="253"/>
        <v>1</v>
      </c>
      <c r="AJ357">
        <f t="shared" si="254"/>
        <v>0</v>
      </c>
      <c r="AK357">
        <f t="shared" si="255"/>
        <v>52236.307631312855</v>
      </c>
      <c r="AL357" t="s">
        <v>415</v>
      </c>
      <c r="AM357" t="s">
        <v>415</v>
      </c>
      <c r="AN357">
        <v>0</v>
      </c>
      <c r="AO357">
        <v>0</v>
      </c>
      <c r="AP357" t="e">
        <f t="shared" si="256"/>
        <v>#DIV/0!</v>
      </c>
      <c r="AQ357">
        <v>0</v>
      </c>
      <c r="AR357" t="s">
        <v>415</v>
      </c>
      <c r="AS357" t="s">
        <v>415</v>
      </c>
      <c r="AT357">
        <v>0</v>
      </c>
      <c r="AU357">
        <v>0</v>
      </c>
      <c r="AV357" t="e">
        <f t="shared" si="257"/>
        <v>#DIV/0!</v>
      </c>
      <c r="AW357">
        <v>0.5</v>
      </c>
      <c r="AX357">
        <f t="shared" si="258"/>
        <v>1513.1679058841046</v>
      </c>
      <c r="AY357">
        <f t="shared" si="259"/>
        <v>51.533514767109779</v>
      </c>
      <c r="AZ357" t="e">
        <f t="shared" si="260"/>
        <v>#DIV/0!</v>
      </c>
      <c r="BA357">
        <f t="shared" si="261"/>
        <v>3.4056706176965927E-2</v>
      </c>
      <c r="BB357" t="e">
        <f t="shared" si="262"/>
        <v>#DIV/0!</v>
      </c>
      <c r="BC357" t="e">
        <f t="shared" si="263"/>
        <v>#DIV/0!</v>
      </c>
      <c r="BD357" t="s">
        <v>415</v>
      </c>
      <c r="BE357">
        <v>0</v>
      </c>
      <c r="BF357" t="e">
        <f t="shared" si="264"/>
        <v>#DIV/0!</v>
      </c>
      <c r="BG357" t="e">
        <f t="shared" si="265"/>
        <v>#DIV/0!</v>
      </c>
      <c r="BH357" t="e">
        <f t="shared" si="266"/>
        <v>#DIV/0!</v>
      </c>
      <c r="BI357" t="e">
        <f t="shared" si="267"/>
        <v>#DIV/0!</v>
      </c>
      <c r="BJ357" t="e">
        <f t="shared" si="268"/>
        <v>#DIV/0!</v>
      </c>
      <c r="BK357" t="e">
        <f t="shared" si="269"/>
        <v>#DIV/0!</v>
      </c>
      <c r="BL357" t="e">
        <f t="shared" si="270"/>
        <v>#DIV/0!</v>
      </c>
      <c r="BM357" t="e">
        <f t="shared" si="271"/>
        <v>#DIV/0!</v>
      </c>
      <c r="CV357">
        <f t="shared" si="272"/>
        <v>1799.98</v>
      </c>
      <c r="CW357">
        <f t="shared" si="273"/>
        <v>1513.1679058841046</v>
      </c>
      <c r="CX357">
        <f t="shared" si="274"/>
        <v>0.84065817724869418</v>
      </c>
      <c r="CY357">
        <f t="shared" si="275"/>
        <v>0.19131635449738843</v>
      </c>
      <c r="CZ357">
        <v>6</v>
      </c>
      <c r="DA357">
        <v>0.5</v>
      </c>
      <c r="DB357" t="s">
        <v>416</v>
      </c>
      <c r="DC357">
        <v>2</v>
      </c>
      <c r="DD357">
        <v>1674749138.0999999</v>
      </c>
      <c r="DE357">
        <v>399.80200000000002</v>
      </c>
      <c r="DF357">
        <v>464.31900000000002</v>
      </c>
      <c r="DG357">
        <v>24.9329</v>
      </c>
      <c r="DH357">
        <v>18.3735</v>
      </c>
      <c r="DI357">
        <v>403.71699999999998</v>
      </c>
      <c r="DJ357">
        <v>24.5412</v>
      </c>
      <c r="DK357">
        <v>500.10300000000001</v>
      </c>
      <c r="DL357">
        <v>99.105999999999995</v>
      </c>
      <c r="DM357">
        <v>9.9931900000000004E-2</v>
      </c>
      <c r="DN357">
        <v>28.000299999999999</v>
      </c>
      <c r="DO357">
        <v>27.9298</v>
      </c>
      <c r="DP357">
        <v>999.9</v>
      </c>
      <c r="DQ357">
        <v>0</v>
      </c>
      <c r="DR357">
        <v>0</v>
      </c>
      <c r="DS357">
        <v>10001.200000000001</v>
      </c>
      <c r="DT357">
        <v>0</v>
      </c>
      <c r="DU357">
        <v>397.37</v>
      </c>
      <c r="DV357">
        <v>-64.516900000000007</v>
      </c>
      <c r="DW357">
        <v>410.02499999999998</v>
      </c>
      <c r="DX357">
        <v>473.00900000000001</v>
      </c>
      <c r="DY357">
        <v>6.5593300000000001</v>
      </c>
      <c r="DZ357">
        <v>464.31900000000002</v>
      </c>
      <c r="EA357">
        <v>18.3735</v>
      </c>
      <c r="EB357">
        <v>2.4710000000000001</v>
      </c>
      <c r="EC357">
        <v>1.8209299999999999</v>
      </c>
      <c r="ED357">
        <v>20.8367</v>
      </c>
      <c r="EE357">
        <v>15.967599999999999</v>
      </c>
      <c r="EF357">
        <v>1799.98</v>
      </c>
      <c r="EG357">
        <v>0.97799700000000001</v>
      </c>
      <c r="EH357">
        <v>2.2003000000000002E-2</v>
      </c>
      <c r="EI357">
        <v>0</v>
      </c>
      <c r="EJ357">
        <v>710.74699999999996</v>
      </c>
      <c r="EK357">
        <v>5.0010599999999998</v>
      </c>
      <c r="EL357">
        <v>13233.6</v>
      </c>
      <c r="EM357">
        <v>16710.900000000001</v>
      </c>
      <c r="EN357">
        <v>48.125</v>
      </c>
      <c r="EO357">
        <v>49</v>
      </c>
      <c r="EP357">
        <v>49.061999999999998</v>
      </c>
      <c r="EQ357">
        <v>47.936999999999998</v>
      </c>
      <c r="ER357">
        <v>49</v>
      </c>
      <c r="ES357">
        <v>1755.48</v>
      </c>
      <c r="ET357">
        <v>39.49</v>
      </c>
      <c r="EU357">
        <v>0</v>
      </c>
      <c r="EV357">
        <v>1674749135.3</v>
      </c>
      <c r="EW357">
        <v>0</v>
      </c>
      <c r="EX357">
        <v>710.92879999999991</v>
      </c>
      <c r="EY357">
        <v>0.44146154627208478</v>
      </c>
      <c r="EZ357">
        <v>14.207692321172489</v>
      </c>
      <c r="FA357">
        <v>13231.84</v>
      </c>
      <c r="FB357">
        <v>15</v>
      </c>
      <c r="FC357">
        <v>1674745522.0999999</v>
      </c>
      <c r="FD357" t="s">
        <v>417</v>
      </c>
      <c r="FE357">
        <v>1674745522.0999999</v>
      </c>
      <c r="FF357">
        <v>1674745515.0999999</v>
      </c>
      <c r="FG357">
        <v>2</v>
      </c>
      <c r="FH357">
        <v>7.9000000000000001E-2</v>
      </c>
      <c r="FI357">
        <v>5.8000000000000003E-2</v>
      </c>
      <c r="FJ357">
        <v>-3.89</v>
      </c>
      <c r="FK357">
        <v>9.4E-2</v>
      </c>
      <c r="FL357">
        <v>383</v>
      </c>
      <c r="FM357">
        <v>18</v>
      </c>
      <c r="FN357">
        <v>0.28000000000000003</v>
      </c>
      <c r="FO357">
        <v>0.05</v>
      </c>
      <c r="FP357">
        <v>51.368056411731658</v>
      </c>
      <c r="FQ357">
        <v>0.51233371042565201</v>
      </c>
      <c r="FR357">
        <v>6.0102850523833191E-2</v>
      </c>
      <c r="FS357">
        <v>-1</v>
      </c>
      <c r="FT357">
        <v>0.44632881915168032</v>
      </c>
      <c r="FU357">
        <v>9.5660158204359854E-3</v>
      </c>
      <c r="FV357">
        <v>1.0231929935817781E-3</v>
      </c>
      <c r="FW357">
        <v>-1</v>
      </c>
      <c r="FX357">
        <v>0</v>
      </c>
      <c r="FY357">
        <v>0</v>
      </c>
      <c r="FZ357" t="s">
        <v>418</v>
      </c>
      <c r="GA357">
        <v>2.9780000000000002</v>
      </c>
      <c r="GB357">
        <v>2.80627</v>
      </c>
      <c r="GC357">
        <v>9.7581299999999996E-2</v>
      </c>
      <c r="GD357">
        <v>0.10721600000000001</v>
      </c>
      <c r="GE357">
        <v>0.12131400000000001</v>
      </c>
      <c r="GF357">
        <v>9.8050100000000001E-2</v>
      </c>
      <c r="GG357">
        <v>26671.9</v>
      </c>
      <c r="GH357">
        <v>24481</v>
      </c>
      <c r="GI357">
        <v>26569.3</v>
      </c>
      <c r="GJ357">
        <v>25897.200000000001</v>
      </c>
      <c r="GK357">
        <v>31765.8</v>
      </c>
      <c r="GL357">
        <v>32963.300000000003</v>
      </c>
      <c r="GM357">
        <v>37642.400000000001</v>
      </c>
      <c r="GN357">
        <v>38416.699999999997</v>
      </c>
      <c r="GO357">
        <v>1.97607</v>
      </c>
      <c r="GP357">
        <v>1.9297</v>
      </c>
      <c r="GQ357">
        <v>6.4186800000000002E-2</v>
      </c>
      <c r="GR357">
        <v>0</v>
      </c>
      <c r="GS357">
        <v>26.8809</v>
      </c>
      <c r="GT357">
        <v>999.9</v>
      </c>
      <c r="GU357">
        <v>50.5</v>
      </c>
      <c r="GV357">
        <v>32.5</v>
      </c>
      <c r="GW357">
        <v>25.029299999999999</v>
      </c>
      <c r="GX357">
        <v>61.501399999999997</v>
      </c>
      <c r="GY357">
        <v>11.943099999999999</v>
      </c>
      <c r="GZ357">
        <v>1</v>
      </c>
      <c r="HA357">
        <v>0.398928</v>
      </c>
      <c r="HB357">
        <v>2.2578100000000001</v>
      </c>
      <c r="HC357">
        <v>20.241299999999999</v>
      </c>
      <c r="HD357">
        <v>5.2098000000000004</v>
      </c>
      <c r="HE357">
        <v>11.9381</v>
      </c>
      <c r="HF357">
        <v>4.9874499999999999</v>
      </c>
      <c r="HG357">
        <v>3.29095</v>
      </c>
      <c r="HH357">
        <v>9999</v>
      </c>
      <c r="HI357">
        <v>9999</v>
      </c>
      <c r="HJ357">
        <v>9999</v>
      </c>
      <c r="HK357">
        <v>999.9</v>
      </c>
      <c r="HL357">
        <v>1.87026</v>
      </c>
      <c r="HM357">
        <v>1.87653</v>
      </c>
      <c r="HN357">
        <v>1.8742399999999999</v>
      </c>
      <c r="HO357">
        <v>1.8725499999999999</v>
      </c>
      <c r="HP357">
        <v>1.87297</v>
      </c>
      <c r="HQ357">
        <v>1.8702799999999999</v>
      </c>
      <c r="HR357">
        <v>1.8762300000000001</v>
      </c>
      <c r="HS357">
        <v>1.8753299999999999</v>
      </c>
      <c r="HT357">
        <v>5</v>
      </c>
      <c r="HU357">
        <v>0</v>
      </c>
      <c r="HV357">
        <v>0</v>
      </c>
      <c r="HW357">
        <v>0</v>
      </c>
      <c r="HX357" t="s">
        <v>419</v>
      </c>
      <c r="HY357" t="s">
        <v>420</v>
      </c>
      <c r="HZ357" t="s">
        <v>421</v>
      </c>
      <c r="IA357" t="s">
        <v>422</v>
      </c>
      <c r="IB357" t="s">
        <v>422</v>
      </c>
      <c r="IC357" t="s">
        <v>421</v>
      </c>
      <c r="ID357">
        <v>0</v>
      </c>
      <c r="IE357">
        <v>100</v>
      </c>
      <c r="IF357">
        <v>100</v>
      </c>
      <c r="IG357">
        <v>-3.915</v>
      </c>
      <c r="IH357">
        <v>0.39169999999999999</v>
      </c>
      <c r="II357">
        <v>-3.1183980323874012</v>
      </c>
      <c r="IJ357">
        <v>-2.536945948238235E-3</v>
      </c>
      <c r="IK357">
        <v>1.581473279927893E-6</v>
      </c>
      <c r="IL357">
        <v>-4.6698293441882044E-10</v>
      </c>
      <c r="IM357">
        <v>-0.1212426229721789</v>
      </c>
      <c r="IN357">
        <v>-1.5895243091576399E-2</v>
      </c>
      <c r="IO357">
        <v>1.559614309849521E-3</v>
      </c>
      <c r="IP357">
        <v>-2.4566050869858518E-6</v>
      </c>
      <c r="IQ357">
        <v>2</v>
      </c>
      <c r="IR357">
        <v>2224</v>
      </c>
      <c r="IS357">
        <v>2</v>
      </c>
      <c r="IT357">
        <v>25</v>
      </c>
      <c r="IU357">
        <v>60.3</v>
      </c>
      <c r="IV357">
        <v>60.4</v>
      </c>
      <c r="IW357">
        <v>1.0534699999999999</v>
      </c>
      <c r="IX357">
        <v>2.47559</v>
      </c>
      <c r="IY357">
        <v>1.65039</v>
      </c>
      <c r="IZ357">
        <v>2.2949199999999998</v>
      </c>
      <c r="JA357">
        <v>1.50024</v>
      </c>
      <c r="JB357">
        <v>2.4218799999999998</v>
      </c>
      <c r="JC357">
        <v>37.674500000000002</v>
      </c>
      <c r="JD357">
        <v>23.868600000000001</v>
      </c>
      <c r="JE357">
        <v>18</v>
      </c>
      <c r="JF357">
        <v>506.99799999999999</v>
      </c>
      <c r="JG357">
        <v>470.23</v>
      </c>
      <c r="JH357">
        <v>24.951499999999999</v>
      </c>
      <c r="JI357">
        <v>32.276600000000002</v>
      </c>
      <c r="JJ357">
        <v>30.0001</v>
      </c>
      <c r="JK357">
        <v>32.2834</v>
      </c>
      <c r="JL357">
        <v>32.260899999999999</v>
      </c>
      <c r="JM357">
        <v>21.1234</v>
      </c>
      <c r="JN357">
        <v>39.698799999999999</v>
      </c>
      <c r="JO357">
        <v>71.411900000000003</v>
      </c>
      <c r="JP357">
        <v>24.952200000000001</v>
      </c>
      <c r="JQ357">
        <v>464.48099999999999</v>
      </c>
      <c r="JR357">
        <v>18.4099</v>
      </c>
      <c r="JS357">
        <v>99.899100000000004</v>
      </c>
      <c r="JT357">
        <v>99.12</v>
      </c>
    </row>
    <row r="358" spans="1:280" x14ac:dyDescent="0.25">
      <c r="A358">
        <v>342</v>
      </c>
      <c r="B358">
        <v>1674749148.0999999</v>
      </c>
      <c r="C358">
        <v>3410.5</v>
      </c>
      <c r="D358" t="s">
        <v>1103</v>
      </c>
      <c r="E358" t="s">
        <v>1104</v>
      </c>
      <c r="F358" t="s">
        <v>412</v>
      </c>
      <c r="G358" t="s">
        <v>413</v>
      </c>
      <c r="H358" t="s">
        <v>414</v>
      </c>
      <c r="I358">
        <v>1674749148.0999999</v>
      </c>
      <c r="J358">
        <f t="shared" si="230"/>
        <v>5.6276360406952433E-3</v>
      </c>
      <c r="K358">
        <f t="shared" si="231"/>
        <v>5.6276360406952435</v>
      </c>
      <c r="L358">
        <f t="shared" si="232"/>
        <v>51.491135893329499</v>
      </c>
      <c r="M358">
        <f t="shared" si="233"/>
        <v>399.911</v>
      </c>
      <c r="N358">
        <f t="shared" si="234"/>
        <v>196.8249717159039</v>
      </c>
      <c r="O358">
        <f t="shared" si="235"/>
        <v>19.526129769635663</v>
      </c>
      <c r="P358">
        <f t="shared" si="236"/>
        <v>39.673391105961002</v>
      </c>
      <c r="Q358">
        <f t="shared" si="237"/>
        <v>0.44949989686090547</v>
      </c>
      <c r="R358">
        <f t="shared" si="238"/>
        <v>2.9107475486357126</v>
      </c>
      <c r="S358">
        <f t="shared" si="239"/>
        <v>0.41419319136670313</v>
      </c>
      <c r="T358">
        <f t="shared" si="240"/>
        <v>0.26181142431695875</v>
      </c>
      <c r="U358">
        <f t="shared" si="241"/>
        <v>344.36371176827458</v>
      </c>
      <c r="V358">
        <f t="shared" si="242"/>
        <v>28.565437602618996</v>
      </c>
      <c r="W358">
        <f t="shared" si="243"/>
        <v>27.925599999999999</v>
      </c>
      <c r="X358">
        <f t="shared" si="244"/>
        <v>3.7784115642459248</v>
      </c>
      <c r="Y358">
        <f t="shared" si="245"/>
        <v>65.185052575903526</v>
      </c>
      <c r="Z358">
        <f t="shared" si="246"/>
        <v>2.4729761342178005</v>
      </c>
      <c r="AA358">
        <f t="shared" si="247"/>
        <v>3.7937779237627973</v>
      </c>
      <c r="AB358">
        <f t="shared" si="248"/>
        <v>1.3054354300281243</v>
      </c>
      <c r="AC358">
        <f t="shared" si="249"/>
        <v>-248.17874939466023</v>
      </c>
      <c r="AD358">
        <f t="shared" si="250"/>
        <v>10.92192584020677</v>
      </c>
      <c r="AE358">
        <f t="shared" si="251"/>
        <v>0.81758697265980651</v>
      </c>
      <c r="AF358">
        <f t="shared" si="252"/>
        <v>107.92447518648092</v>
      </c>
      <c r="AG358">
        <v>0</v>
      </c>
      <c r="AH358">
        <v>0</v>
      </c>
      <c r="AI358">
        <f t="shared" si="253"/>
        <v>1</v>
      </c>
      <c r="AJ358">
        <f t="shared" si="254"/>
        <v>0</v>
      </c>
      <c r="AK358">
        <f t="shared" si="255"/>
        <v>52143.227173963351</v>
      </c>
      <c r="AL358" t="s">
        <v>415</v>
      </c>
      <c r="AM358" t="s">
        <v>415</v>
      </c>
      <c r="AN358">
        <v>0</v>
      </c>
      <c r="AO358">
        <v>0</v>
      </c>
      <c r="AP358" t="e">
        <f t="shared" si="256"/>
        <v>#DIV/0!</v>
      </c>
      <c r="AQ358">
        <v>0</v>
      </c>
      <c r="AR358" t="s">
        <v>415</v>
      </c>
      <c r="AS358" t="s">
        <v>415</v>
      </c>
      <c r="AT358">
        <v>0</v>
      </c>
      <c r="AU358">
        <v>0</v>
      </c>
      <c r="AV358" t="e">
        <f t="shared" si="257"/>
        <v>#DIV/0!</v>
      </c>
      <c r="AW358">
        <v>0.5</v>
      </c>
      <c r="AX358">
        <f t="shared" si="258"/>
        <v>1513.1595058841374</v>
      </c>
      <c r="AY358">
        <f t="shared" si="259"/>
        <v>51.491135893329499</v>
      </c>
      <c r="AZ358" t="e">
        <f t="shared" si="260"/>
        <v>#DIV/0!</v>
      </c>
      <c r="BA358">
        <f t="shared" si="261"/>
        <v>3.4028888357835935E-2</v>
      </c>
      <c r="BB358" t="e">
        <f t="shared" si="262"/>
        <v>#DIV/0!</v>
      </c>
      <c r="BC358" t="e">
        <f t="shared" si="263"/>
        <v>#DIV/0!</v>
      </c>
      <c r="BD358" t="s">
        <v>415</v>
      </c>
      <c r="BE358">
        <v>0</v>
      </c>
      <c r="BF358" t="e">
        <f t="shared" si="264"/>
        <v>#DIV/0!</v>
      </c>
      <c r="BG358" t="e">
        <f t="shared" si="265"/>
        <v>#DIV/0!</v>
      </c>
      <c r="BH358" t="e">
        <f t="shared" si="266"/>
        <v>#DIV/0!</v>
      </c>
      <c r="BI358" t="e">
        <f t="shared" si="267"/>
        <v>#DIV/0!</v>
      </c>
      <c r="BJ358" t="e">
        <f t="shared" si="268"/>
        <v>#DIV/0!</v>
      </c>
      <c r="BK358" t="e">
        <f t="shared" si="269"/>
        <v>#DIV/0!</v>
      </c>
      <c r="BL358" t="e">
        <f t="shared" si="270"/>
        <v>#DIV/0!</v>
      </c>
      <c r="BM358" t="e">
        <f t="shared" si="271"/>
        <v>#DIV/0!</v>
      </c>
      <c r="CV358">
        <f t="shared" si="272"/>
        <v>1799.97</v>
      </c>
      <c r="CW358">
        <f t="shared" si="273"/>
        <v>1513.1595058841374</v>
      </c>
      <c r="CX358">
        <f t="shared" si="274"/>
        <v>0.84065818090531363</v>
      </c>
      <c r="CY358">
        <f t="shared" si="275"/>
        <v>0.19131636181062717</v>
      </c>
      <c r="CZ358">
        <v>6</v>
      </c>
      <c r="DA358">
        <v>0.5</v>
      </c>
      <c r="DB358" t="s">
        <v>416</v>
      </c>
      <c r="DC358">
        <v>2</v>
      </c>
      <c r="DD358">
        <v>1674749148.0999999</v>
      </c>
      <c r="DE358">
        <v>399.911</v>
      </c>
      <c r="DF358">
        <v>464.392</v>
      </c>
      <c r="DG358">
        <v>24.927800000000001</v>
      </c>
      <c r="DH358">
        <v>18.343900000000001</v>
      </c>
      <c r="DI358">
        <v>403.827</v>
      </c>
      <c r="DJ358">
        <v>24.5364</v>
      </c>
      <c r="DK358">
        <v>500.07</v>
      </c>
      <c r="DL358">
        <v>99.105500000000006</v>
      </c>
      <c r="DM358">
        <v>0.100051</v>
      </c>
      <c r="DN358">
        <v>27.995200000000001</v>
      </c>
      <c r="DO358">
        <v>27.925599999999999</v>
      </c>
      <c r="DP358">
        <v>999.9</v>
      </c>
      <c r="DQ358">
        <v>0</v>
      </c>
      <c r="DR358">
        <v>0</v>
      </c>
      <c r="DS358">
        <v>9982.5</v>
      </c>
      <c r="DT358">
        <v>0</v>
      </c>
      <c r="DU358">
        <v>398.57400000000001</v>
      </c>
      <c r="DV358">
        <v>-64.480599999999995</v>
      </c>
      <c r="DW358">
        <v>410.13499999999999</v>
      </c>
      <c r="DX358">
        <v>473.07</v>
      </c>
      <c r="DY358">
        <v>6.5839600000000003</v>
      </c>
      <c r="DZ358">
        <v>464.392</v>
      </c>
      <c r="EA358">
        <v>18.343900000000001</v>
      </c>
      <c r="EB358">
        <v>2.4704899999999999</v>
      </c>
      <c r="EC358">
        <v>1.8179799999999999</v>
      </c>
      <c r="ED358">
        <v>20.833300000000001</v>
      </c>
      <c r="EE358">
        <v>15.9422</v>
      </c>
      <c r="EF358">
        <v>1799.97</v>
      </c>
      <c r="EG358">
        <v>0.97799700000000001</v>
      </c>
      <c r="EH358">
        <v>2.2003000000000002E-2</v>
      </c>
      <c r="EI358">
        <v>0</v>
      </c>
      <c r="EJ358">
        <v>711.55799999999999</v>
      </c>
      <c r="EK358">
        <v>5.0010599999999998</v>
      </c>
      <c r="EL358">
        <v>13235.1</v>
      </c>
      <c r="EM358">
        <v>16710.8</v>
      </c>
      <c r="EN358">
        <v>48.125</v>
      </c>
      <c r="EO358">
        <v>49.061999999999998</v>
      </c>
      <c r="EP358">
        <v>49.061999999999998</v>
      </c>
      <c r="EQ358">
        <v>47.936999999999998</v>
      </c>
      <c r="ER358">
        <v>49</v>
      </c>
      <c r="ES358">
        <v>1755.47</v>
      </c>
      <c r="ET358">
        <v>39.49</v>
      </c>
      <c r="EU358">
        <v>0</v>
      </c>
      <c r="EV358">
        <v>1674749145.5</v>
      </c>
      <c r="EW358">
        <v>0</v>
      </c>
      <c r="EX358">
        <v>710.92669230769229</v>
      </c>
      <c r="EY358">
        <v>0.36027349771157358</v>
      </c>
      <c r="EZ358">
        <v>11.13846152562922</v>
      </c>
      <c r="FA358">
        <v>13234.053846153851</v>
      </c>
      <c r="FB358">
        <v>15</v>
      </c>
      <c r="FC358">
        <v>1674745522.0999999</v>
      </c>
      <c r="FD358" t="s">
        <v>417</v>
      </c>
      <c r="FE358">
        <v>1674745522.0999999</v>
      </c>
      <c r="FF358">
        <v>1674745515.0999999</v>
      </c>
      <c r="FG358">
        <v>2</v>
      </c>
      <c r="FH358">
        <v>7.9000000000000001E-2</v>
      </c>
      <c r="FI358">
        <v>5.8000000000000003E-2</v>
      </c>
      <c r="FJ358">
        <v>-3.89</v>
      </c>
      <c r="FK358">
        <v>9.4E-2</v>
      </c>
      <c r="FL358">
        <v>383</v>
      </c>
      <c r="FM358">
        <v>18</v>
      </c>
      <c r="FN358">
        <v>0.28000000000000003</v>
      </c>
      <c r="FO358">
        <v>0.05</v>
      </c>
      <c r="FP358">
        <v>51.470615559858722</v>
      </c>
      <c r="FQ358">
        <v>0.49401333236447142</v>
      </c>
      <c r="FR358">
        <v>6.1032358229869868E-2</v>
      </c>
      <c r="FS358">
        <v>-1</v>
      </c>
      <c r="FT358">
        <v>0.44749394304597989</v>
      </c>
      <c r="FU358">
        <v>3.2587319064376848E-3</v>
      </c>
      <c r="FV358">
        <v>6.5531279946904632E-4</v>
      </c>
      <c r="FW358">
        <v>-1</v>
      </c>
      <c r="FX358">
        <v>0</v>
      </c>
      <c r="FY358">
        <v>0</v>
      </c>
      <c r="FZ358" t="s">
        <v>418</v>
      </c>
      <c r="GA358">
        <v>2.9779100000000001</v>
      </c>
      <c r="GB358">
        <v>2.8062299999999998</v>
      </c>
      <c r="GC358">
        <v>9.7601199999999999E-2</v>
      </c>
      <c r="GD358">
        <v>0.107228</v>
      </c>
      <c r="GE358">
        <v>0.121297</v>
      </c>
      <c r="GF358">
        <v>9.7938700000000004E-2</v>
      </c>
      <c r="GG358">
        <v>26671.200000000001</v>
      </c>
      <c r="GH358">
        <v>24481.200000000001</v>
      </c>
      <c r="GI358">
        <v>26569.200000000001</v>
      </c>
      <c r="GJ358">
        <v>25897.7</v>
      </c>
      <c r="GK358">
        <v>31766.3</v>
      </c>
      <c r="GL358">
        <v>32968.300000000003</v>
      </c>
      <c r="GM358">
        <v>37642.300000000003</v>
      </c>
      <c r="GN358">
        <v>38417.699999999997</v>
      </c>
      <c r="GO358">
        <v>1.9762200000000001</v>
      </c>
      <c r="GP358">
        <v>1.9294500000000001</v>
      </c>
      <c r="GQ358">
        <v>6.4112199999999994E-2</v>
      </c>
      <c r="GR358">
        <v>0</v>
      </c>
      <c r="GS358">
        <v>26.877800000000001</v>
      </c>
      <c r="GT358">
        <v>999.9</v>
      </c>
      <c r="GU358">
        <v>50.4</v>
      </c>
      <c r="GV358">
        <v>32.5</v>
      </c>
      <c r="GW358">
        <v>24.9803</v>
      </c>
      <c r="GX358">
        <v>61.821399999999997</v>
      </c>
      <c r="GY358">
        <v>11.991199999999999</v>
      </c>
      <c r="GZ358">
        <v>1</v>
      </c>
      <c r="HA358">
        <v>0.39888000000000001</v>
      </c>
      <c r="HB358">
        <v>2.23828</v>
      </c>
      <c r="HC358">
        <v>20.241599999999998</v>
      </c>
      <c r="HD358">
        <v>5.2096499999999999</v>
      </c>
      <c r="HE358">
        <v>11.9381</v>
      </c>
      <c r="HF358">
        <v>4.9873500000000002</v>
      </c>
      <c r="HG358">
        <v>3.2909799999999998</v>
      </c>
      <c r="HH358">
        <v>9999</v>
      </c>
      <c r="HI358">
        <v>9999</v>
      </c>
      <c r="HJ358">
        <v>9999</v>
      </c>
      <c r="HK358">
        <v>999.9</v>
      </c>
      <c r="HL358">
        <v>1.87026</v>
      </c>
      <c r="HM358">
        <v>1.87653</v>
      </c>
      <c r="HN358">
        <v>1.87425</v>
      </c>
      <c r="HO358">
        <v>1.87256</v>
      </c>
      <c r="HP358">
        <v>1.87296</v>
      </c>
      <c r="HQ358">
        <v>1.87029</v>
      </c>
      <c r="HR358">
        <v>1.8762399999999999</v>
      </c>
      <c r="HS358">
        <v>1.8753200000000001</v>
      </c>
      <c r="HT358">
        <v>5</v>
      </c>
      <c r="HU358">
        <v>0</v>
      </c>
      <c r="HV358">
        <v>0</v>
      </c>
      <c r="HW358">
        <v>0</v>
      </c>
      <c r="HX358" t="s">
        <v>419</v>
      </c>
      <c r="HY358" t="s">
        <v>420</v>
      </c>
      <c r="HZ358" t="s">
        <v>421</v>
      </c>
      <c r="IA358" t="s">
        <v>422</v>
      </c>
      <c r="IB358" t="s">
        <v>422</v>
      </c>
      <c r="IC358" t="s">
        <v>421</v>
      </c>
      <c r="ID358">
        <v>0</v>
      </c>
      <c r="IE358">
        <v>100</v>
      </c>
      <c r="IF358">
        <v>100</v>
      </c>
      <c r="IG358">
        <v>-3.9159999999999999</v>
      </c>
      <c r="IH358">
        <v>0.39140000000000003</v>
      </c>
      <c r="II358">
        <v>-3.1183980323874012</v>
      </c>
      <c r="IJ358">
        <v>-2.536945948238235E-3</v>
      </c>
      <c r="IK358">
        <v>1.581473279927893E-6</v>
      </c>
      <c r="IL358">
        <v>-4.6698293441882044E-10</v>
      </c>
      <c r="IM358">
        <v>-0.1212426229721789</v>
      </c>
      <c r="IN358">
        <v>-1.5895243091576399E-2</v>
      </c>
      <c r="IO358">
        <v>1.559614309849521E-3</v>
      </c>
      <c r="IP358">
        <v>-2.4566050869858518E-6</v>
      </c>
      <c r="IQ358">
        <v>2</v>
      </c>
      <c r="IR358">
        <v>2224</v>
      </c>
      <c r="IS358">
        <v>2</v>
      </c>
      <c r="IT358">
        <v>25</v>
      </c>
      <c r="IU358">
        <v>60.4</v>
      </c>
      <c r="IV358">
        <v>60.5</v>
      </c>
      <c r="IW358">
        <v>1.0534699999999999</v>
      </c>
      <c r="IX358">
        <v>2.47437</v>
      </c>
      <c r="IY358">
        <v>1.65039</v>
      </c>
      <c r="IZ358">
        <v>2.2961399999999998</v>
      </c>
      <c r="JA358">
        <v>1.50024</v>
      </c>
      <c r="JB358">
        <v>2.3596200000000001</v>
      </c>
      <c r="JC358">
        <v>37.674500000000002</v>
      </c>
      <c r="JD358">
        <v>23.8598</v>
      </c>
      <c r="JE358">
        <v>18</v>
      </c>
      <c r="JF358">
        <v>507.09699999999998</v>
      </c>
      <c r="JG358">
        <v>470.05099999999999</v>
      </c>
      <c r="JH358">
        <v>24.9526</v>
      </c>
      <c r="JI358">
        <v>32.276600000000002</v>
      </c>
      <c r="JJ358">
        <v>30</v>
      </c>
      <c r="JK358">
        <v>32.2834</v>
      </c>
      <c r="JL358">
        <v>32.259300000000003</v>
      </c>
      <c r="JM358">
        <v>21.1219</v>
      </c>
      <c r="JN358">
        <v>39.698799999999999</v>
      </c>
      <c r="JO358">
        <v>71.034700000000001</v>
      </c>
      <c r="JP358">
        <v>24.956700000000001</v>
      </c>
      <c r="JQ358">
        <v>464.49700000000001</v>
      </c>
      <c r="JR358">
        <v>18.402200000000001</v>
      </c>
      <c r="JS358">
        <v>99.898700000000005</v>
      </c>
      <c r="JT358">
        <v>99.122399999999999</v>
      </c>
    </row>
    <row r="359" spans="1:280" x14ac:dyDescent="0.25">
      <c r="A359">
        <v>343</v>
      </c>
      <c r="B359">
        <v>1674749158.0999999</v>
      </c>
      <c r="C359">
        <v>3420.5</v>
      </c>
      <c r="D359" t="s">
        <v>1105</v>
      </c>
      <c r="E359" t="s">
        <v>1106</v>
      </c>
      <c r="F359" t="s">
        <v>412</v>
      </c>
      <c r="G359" t="s">
        <v>413</v>
      </c>
      <c r="H359" t="s">
        <v>414</v>
      </c>
      <c r="I359">
        <v>1674749158.0999999</v>
      </c>
      <c r="J359">
        <f t="shared" si="230"/>
        <v>5.6240588001950989E-3</v>
      </c>
      <c r="K359">
        <f t="shared" si="231"/>
        <v>5.6240588001950993</v>
      </c>
      <c r="L359">
        <f t="shared" si="232"/>
        <v>51.504396103272398</v>
      </c>
      <c r="M359">
        <f t="shared" si="233"/>
        <v>399.892</v>
      </c>
      <c r="N359">
        <f t="shared" si="234"/>
        <v>196.56966054450024</v>
      </c>
      <c r="O359">
        <f t="shared" si="235"/>
        <v>19.50135545681745</v>
      </c>
      <c r="P359">
        <f t="shared" si="236"/>
        <v>39.672633176126396</v>
      </c>
      <c r="Q359">
        <f t="shared" si="237"/>
        <v>0.44899837513483798</v>
      </c>
      <c r="R359">
        <f t="shared" si="238"/>
        <v>2.9147394625797931</v>
      </c>
      <c r="S359">
        <f t="shared" si="239"/>
        <v>0.41381130632807184</v>
      </c>
      <c r="T359">
        <f t="shared" si="240"/>
        <v>0.26156330864171556</v>
      </c>
      <c r="U359">
        <f t="shared" si="241"/>
        <v>344.35991176840537</v>
      </c>
      <c r="V359">
        <f t="shared" si="242"/>
        <v>28.563623331958091</v>
      </c>
      <c r="W359">
        <f t="shared" si="243"/>
        <v>27.922000000000001</v>
      </c>
      <c r="X359">
        <f t="shared" si="244"/>
        <v>3.7776182317475344</v>
      </c>
      <c r="Y359">
        <f t="shared" si="245"/>
        <v>65.160506115641454</v>
      </c>
      <c r="Z359">
        <f t="shared" si="246"/>
        <v>2.4717566769441595</v>
      </c>
      <c r="AA359">
        <f t="shared" si="247"/>
        <v>3.793335602024777</v>
      </c>
      <c r="AB359">
        <f t="shared" si="248"/>
        <v>1.305861554803375</v>
      </c>
      <c r="AC359">
        <f t="shared" si="249"/>
        <v>-248.02099308860386</v>
      </c>
      <c r="AD359">
        <f t="shared" si="250"/>
        <v>11.188327694150214</v>
      </c>
      <c r="AE359">
        <f t="shared" si="251"/>
        <v>0.83635873224975477</v>
      </c>
      <c r="AF359">
        <f t="shared" si="252"/>
        <v>108.3636051062015</v>
      </c>
      <c r="AG359">
        <v>0</v>
      </c>
      <c r="AH359">
        <v>0</v>
      </c>
      <c r="AI359">
        <f t="shared" si="253"/>
        <v>1</v>
      </c>
      <c r="AJ359">
        <f t="shared" si="254"/>
        <v>0</v>
      </c>
      <c r="AK359">
        <f t="shared" si="255"/>
        <v>52257.945755561152</v>
      </c>
      <c r="AL359" t="s">
        <v>415</v>
      </c>
      <c r="AM359" t="s">
        <v>415</v>
      </c>
      <c r="AN359">
        <v>0</v>
      </c>
      <c r="AO359">
        <v>0</v>
      </c>
      <c r="AP359" t="e">
        <f t="shared" si="256"/>
        <v>#DIV/0!</v>
      </c>
      <c r="AQ359">
        <v>0</v>
      </c>
      <c r="AR359" t="s">
        <v>415</v>
      </c>
      <c r="AS359" t="s">
        <v>415</v>
      </c>
      <c r="AT359">
        <v>0</v>
      </c>
      <c r="AU359">
        <v>0</v>
      </c>
      <c r="AV359" t="e">
        <f t="shared" si="257"/>
        <v>#DIV/0!</v>
      </c>
      <c r="AW359">
        <v>0.5</v>
      </c>
      <c r="AX359">
        <f t="shared" si="258"/>
        <v>1513.1427058842028</v>
      </c>
      <c r="AY359">
        <f t="shared" si="259"/>
        <v>51.504396103272398</v>
      </c>
      <c r="AZ359" t="e">
        <f t="shared" si="260"/>
        <v>#DIV/0!</v>
      </c>
      <c r="BA359">
        <f t="shared" si="261"/>
        <v>3.4038029528203603E-2</v>
      </c>
      <c r="BB359" t="e">
        <f t="shared" si="262"/>
        <v>#DIV/0!</v>
      </c>
      <c r="BC359" t="e">
        <f t="shared" si="263"/>
        <v>#DIV/0!</v>
      </c>
      <c r="BD359" t="s">
        <v>415</v>
      </c>
      <c r="BE359">
        <v>0</v>
      </c>
      <c r="BF359" t="e">
        <f t="shared" si="264"/>
        <v>#DIV/0!</v>
      </c>
      <c r="BG359" t="e">
        <f t="shared" si="265"/>
        <v>#DIV/0!</v>
      </c>
      <c r="BH359" t="e">
        <f t="shared" si="266"/>
        <v>#DIV/0!</v>
      </c>
      <c r="BI359" t="e">
        <f t="shared" si="267"/>
        <v>#DIV/0!</v>
      </c>
      <c r="BJ359" t="e">
        <f t="shared" si="268"/>
        <v>#DIV/0!</v>
      </c>
      <c r="BK359" t="e">
        <f t="shared" si="269"/>
        <v>#DIV/0!</v>
      </c>
      <c r="BL359" t="e">
        <f t="shared" si="270"/>
        <v>#DIV/0!</v>
      </c>
      <c r="BM359" t="e">
        <f t="shared" si="271"/>
        <v>#DIV/0!</v>
      </c>
      <c r="CV359">
        <f t="shared" si="272"/>
        <v>1799.95</v>
      </c>
      <c r="CW359">
        <f t="shared" si="273"/>
        <v>1513.1427058842028</v>
      </c>
      <c r="CX359">
        <f t="shared" si="274"/>
        <v>0.84065818821867422</v>
      </c>
      <c r="CY359">
        <f t="shared" si="275"/>
        <v>0.19131637643734845</v>
      </c>
      <c r="CZ359">
        <v>6</v>
      </c>
      <c r="DA359">
        <v>0.5</v>
      </c>
      <c r="DB359" t="s">
        <v>416</v>
      </c>
      <c r="DC359">
        <v>2</v>
      </c>
      <c r="DD359">
        <v>1674749158.0999999</v>
      </c>
      <c r="DE359">
        <v>399.892</v>
      </c>
      <c r="DF359">
        <v>464.38900000000001</v>
      </c>
      <c r="DG359">
        <v>24.9148</v>
      </c>
      <c r="DH359">
        <v>18.334800000000001</v>
      </c>
      <c r="DI359">
        <v>403.80799999999999</v>
      </c>
      <c r="DJ359">
        <v>24.524100000000001</v>
      </c>
      <c r="DK359">
        <v>500.05500000000001</v>
      </c>
      <c r="DL359">
        <v>99.108599999999996</v>
      </c>
      <c r="DM359">
        <v>9.9769200000000002E-2</v>
      </c>
      <c r="DN359">
        <v>27.993200000000002</v>
      </c>
      <c r="DO359">
        <v>27.922000000000001</v>
      </c>
      <c r="DP359">
        <v>999.9</v>
      </c>
      <c r="DQ359">
        <v>0</v>
      </c>
      <c r="DR359">
        <v>0</v>
      </c>
      <c r="DS359">
        <v>10005</v>
      </c>
      <c r="DT359">
        <v>0</v>
      </c>
      <c r="DU359">
        <v>400.12799999999999</v>
      </c>
      <c r="DV359">
        <v>-64.497299999999996</v>
      </c>
      <c r="DW359">
        <v>410.11</v>
      </c>
      <c r="DX359">
        <v>473.06299999999999</v>
      </c>
      <c r="DY359">
        <v>6.5800400000000003</v>
      </c>
      <c r="DZ359">
        <v>464.38900000000001</v>
      </c>
      <c r="EA359">
        <v>18.334800000000001</v>
      </c>
      <c r="EB359">
        <v>2.4692699999999999</v>
      </c>
      <c r="EC359">
        <v>1.8171299999999999</v>
      </c>
      <c r="ED359">
        <v>20.825399999999998</v>
      </c>
      <c r="EE359">
        <v>15.935</v>
      </c>
      <c r="EF359">
        <v>1799.95</v>
      </c>
      <c r="EG359">
        <v>0.97799700000000001</v>
      </c>
      <c r="EH359">
        <v>2.2003000000000002E-2</v>
      </c>
      <c r="EI359">
        <v>0</v>
      </c>
      <c r="EJ359">
        <v>711.10400000000004</v>
      </c>
      <c r="EK359">
        <v>5.0010599999999998</v>
      </c>
      <c r="EL359">
        <v>13238.4</v>
      </c>
      <c r="EM359">
        <v>16710.5</v>
      </c>
      <c r="EN359">
        <v>48.125</v>
      </c>
      <c r="EO359">
        <v>49.061999999999998</v>
      </c>
      <c r="EP359">
        <v>49.061999999999998</v>
      </c>
      <c r="EQ359">
        <v>48</v>
      </c>
      <c r="ER359">
        <v>49.061999999999998</v>
      </c>
      <c r="ES359">
        <v>1755.45</v>
      </c>
      <c r="ET359">
        <v>39.49</v>
      </c>
      <c r="EU359">
        <v>0</v>
      </c>
      <c r="EV359">
        <v>1674749155.0999999</v>
      </c>
      <c r="EW359">
        <v>0</v>
      </c>
      <c r="EX359">
        <v>710.96226923076927</v>
      </c>
      <c r="EY359">
        <v>-7.5453002547216777E-2</v>
      </c>
      <c r="EZ359">
        <v>17.93162392028718</v>
      </c>
      <c r="FA359">
        <v>13236.41153846154</v>
      </c>
      <c r="FB359">
        <v>15</v>
      </c>
      <c r="FC359">
        <v>1674745522.0999999</v>
      </c>
      <c r="FD359" t="s">
        <v>417</v>
      </c>
      <c r="FE359">
        <v>1674745522.0999999</v>
      </c>
      <c r="FF359">
        <v>1674745515.0999999</v>
      </c>
      <c r="FG359">
        <v>2</v>
      </c>
      <c r="FH359">
        <v>7.9000000000000001E-2</v>
      </c>
      <c r="FI359">
        <v>5.8000000000000003E-2</v>
      </c>
      <c r="FJ359">
        <v>-3.89</v>
      </c>
      <c r="FK359">
        <v>9.4E-2</v>
      </c>
      <c r="FL359">
        <v>383</v>
      </c>
      <c r="FM359">
        <v>18</v>
      </c>
      <c r="FN359">
        <v>0.28000000000000003</v>
      </c>
      <c r="FO359">
        <v>0.05</v>
      </c>
      <c r="FP359">
        <v>51.48409678476262</v>
      </c>
      <c r="FQ359">
        <v>-0.32394701242546059</v>
      </c>
      <c r="FR359">
        <v>4.0029257475027571E-2</v>
      </c>
      <c r="FS359">
        <v>-1</v>
      </c>
      <c r="FT359">
        <v>0.44826432062669019</v>
      </c>
      <c r="FU359">
        <v>8.3188685346335164E-3</v>
      </c>
      <c r="FV359">
        <v>9.397812105289853E-4</v>
      </c>
      <c r="FW359">
        <v>-1</v>
      </c>
      <c r="FX359">
        <v>0</v>
      </c>
      <c r="FY359">
        <v>0</v>
      </c>
      <c r="FZ359" t="s">
        <v>418</v>
      </c>
      <c r="GA359">
        <v>2.9778799999999999</v>
      </c>
      <c r="GB359">
        <v>2.8061400000000001</v>
      </c>
      <c r="GC359">
        <v>9.7600500000000007E-2</v>
      </c>
      <c r="GD359">
        <v>0.10723100000000001</v>
      </c>
      <c r="GE359">
        <v>0.12125900000000001</v>
      </c>
      <c r="GF359">
        <v>9.7907900000000006E-2</v>
      </c>
      <c r="GG359">
        <v>26670.799999999999</v>
      </c>
      <c r="GH359">
        <v>24481.3</v>
      </c>
      <c r="GI359">
        <v>26568.799999999999</v>
      </c>
      <c r="GJ359">
        <v>25898</v>
      </c>
      <c r="GK359">
        <v>31767.1</v>
      </c>
      <c r="GL359">
        <v>32969.5</v>
      </c>
      <c r="GM359">
        <v>37641.5</v>
      </c>
      <c r="GN359">
        <v>38417.800000000003</v>
      </c>
      <c r="GO359">
        <v>1.97607</v>
      </c>
      <c r="GP359">
        <v>1.92953</v>
      </c>
      <c r="GQ359">
        <v>6.4130900000000005E-2</v>
      </c>
      <c r="GR359">
        <v>0</v>
      </c>
      <c r="GS359">
        <v>26.873899999999999</v>
      </c>
      <c r="GT359">
        <v>999.9</v>
      </c>
      <c r="GU359">
        <v>50.3</v>
      </c>
      <c r="GV359">
        <v>32.5</v>
      </c>
      <c r="GW359">
        <v>24.928599999999999</v>
      </c>
      <c r="GX359">
        <v>61.871400000000001</v>
      </c>
      <c r="GY359">
        <v>12.379799999999999</v>
      </c>
      <c r="GZ359">
        <v>1</v>
      </c>
      <c r="HA359">
        <v>0.39878000000000002</v>
      </c>
      <c r="HB359">
        <v>2.2290700000000001</v>
      </c>
      <c r="HC359">
        <v>20.241800000000001</v>
      </c>
      <c r="HD359">
        <v>5.2100999999999997</v>
      </c>
      <c r="HE359">
        <v>11.9381</v>
      </c>
      <c r="HF359">
        <v>4.9874000000000001</v>
      </c>
      <c r="HG359">
        <v>3.2909999999999999</v>
      </c>
      <c r="HH359">
        <v>9999</v>
      </c>
      <c r="HI359">
        <v>9999</v>
      </c>
      <c r="HJ359">
        <v>9999</v>
      </c>
      <c r="HK359">
        <v>999.9</v>
      </c>
      <c r="HL359">
        <v>1.8702700000000001</v>
      </c>
      <c r="HM359">
        <v>1.87653</v>
      </c>
      <c r="HN359">
        <v>1.87429</v>
      </c>
      <c r="HO359">
        <v>1.87256</v>
      </c>
      <c r="HP359">
        <v>1.8730199999999999</v>
      </c>
      <c r="HQ359">
        <v>1.87033</v>
      </c>
      <c r="HR359">
        <v>1.8762399999999999</v>
      </c>
      <c r="HS359">
        <v>1.87531</v>
      </c>
      <c r="HT359">
        <v>5</v>
      </c>
      <c r="HU359">
        <v>0</v>
      </c>
      <c r="HV359">
        <v>0</v>
      </c>
      <c r="HW359">
        <v>0</v>
      </c>
      <c r="HX359" t="s">
        <v>419</v>
      </c>
      <c r="HY359" t="s">
        <v>420</v>
      </c>
      <c r="HZ359" t="s">
        <v>421</v>
      </c>
      <c r="IA359" t="s">
        <v>422</v>
      </c>
      <c r="IB359" t="s">
        <v>422</v>
      </c>
      <c r="IC359" t="s">
        <v>421</v>
      </c>
      <c r="ID359">
        <v>0</v>
      </c>
      <c r="IE359">
        <v>100</v>
      </c>
      <c r="IF359">
        <v>100</v>
      </c>
      <c r="IG359">
        <v>-3.9159999999999999</v>
      </c>
      <c r="IH359">
        <v>0.39069999999999999</v>
      </c>
      <c r="II359">
        <v>-3.1183980323874012</v>
      </c>
      <c r="IJ359">
        <v>-2.536945948238235E-3</v>
      </c>
      <c r="IK359">
        <v>1.581473279927893E-6</v>
      </c>
      <c r="IL359">
        <v>-4.6698293441882044E-10</v>
      </c>
      <c r="IM359">
        <v>-0.1212426229721789</v>
      </c>
      <c r="IN359">
        <v>-1.5895243091576399E-2</v>
      </c>
      <c r="IO359">
        <v>1.559614309849521E-3</v>
      </c>
      <c r="IP359">
        <v>-2.4566050869858518E-6</v>
      </c>
      <c r="IQ359">
        <v>2</v>
      </c>
      <c r="IR359">
        <v>2224</v>
      </c>
      <c r="IS359">
        <v>2</v>
      </c>
      <c r="IT359">
        <v>25</v>
      </c>
      <c r="IU359">
        <v>60.6</v>
      </c>
      <c r="IV359">
        <v>60.7</v>
      </c>
      <c r="IW359">
        <v>1.0534699999999999</v>
      </c>
      <c r="IX359">
        <v>2.48169</v>
      </c>
      <c r="IY359">
        <v>1.65039</v>
      </c>
      <c r="IZ359">
        <v>2.2961399999999998</v>
      </c>
      <c r="JA359">
        <v>1.50024</v>
      </c>
      <c r="JB359">
        <v>2.4035600000000001</v>
      </c>
      <c r="JC359">
        <v>37.674500000000002</v>
      </c>
      <c r="JD359">
        <v>23.8598</v>
      </c>
      <c r="JE359">
        <v>18</v>
      </c>
      <c r="JF359">
        <v>506.99799999999999</v>
      </c>
      <c r="JG359">
        <v>470.09100000000001</v>
      </c>
      <c r="JH359">
        <v>24.957899999999999</v>
      </c>
      <c r="JI359">
        <v>32.276200000000003</v>
      </c>
      <c r="JJ359">
        <v>30</v>
      </c>
      <c r="JK359">
        <v>32.2834</v>
      </c>
      <c r="JL359">
        <v>32.258099999999999</v>
      </c>
      <c r="JM359">
        <v>21.122199999999999</v>
      </c>
      <c r="JN359">
        <v>39.424599999999998</v>
      </c>
      <c r="JO359">
        <v>71.034700000000001</v>
      </c>
      <c r="JP359">
        <v>24.962700000000002</v>
      </c>
      <c r="JQ359">
        <v>464.41800000000001</v>
      </c>
      <c r="JR359">
        <v>18.411200000000001</v>
      </c>
      <c r="JS359">
        <v>99.896900000000002</v>
      </c>
      <c r="JT359">
        <v>99.123000000000005</v>
      </c>
    </row>
    <row r="360" spans="1:280" x14ac:dyDescent="0.25">
      <c r="A360">
        <v>344</v>
      </c>
      <c r="B360">
        <v>1674749168.0999999</v>
      </c>
      <c r="C360">
        <v>3430.5</v>
      </c>
      <c r="D360" t="s">
        <v>1107</v>
      </c>
      <c r="E360" t="s">
        <v>1108</v>
      </c>
      <c r="F360" t="s">
        <v>412</v>
      </c>
      <c r="G360" t="s">
        <v>413</v>
      </c>
      <c r="H360" t="s">
        <v>414</v>
      </c>
      <c r="I360">
        <v>1674749168.0999999</v>
      </c>
      <c r="J360">
        <f t="shared" si="230"/>
        <v>5.6320119888954049E-3</v>
      </c>
      <c r="K360">
        <f t="shared" si="231"/>
        <v>5.632011988895405</v>
      </c>
      <c r="L360">
        <f t="shared" si="232"/>
        <v>51.539228926782215</v>
      </c>
      <c r="M360">
        <f t="shared" si="233"/>
        <v>399.916</v>
      </c>
      <c r="N360">
        <f t="shared" si="234"/>
        <v>197.15994925094876</v>
      </c>
      <c r="O360">
        <f t="shared" si="235"/>
        <v>19.559575950029185</v>
      </c>
      <c r="P360">
        <f t="shared" si="236"/>
        <v>39.674322322307205</v>
      </c>
      <c r="Q360">
        <f t="shared" si="237"/>
        <v>0.45069758291147421</v>
      </c>
      <c r="R360">
        <f t="shared" si="238"/>
        <v>2.9147076893162547</v>
      </c>
      <c r="S360">
        <f t="shared" si="239"/>
        <v>0.41525458708572438</v>
      </c>
      <c r="T360">
        <f t="shared" si="240"/>
        <v>0.26248587000189672</v>
      </c>
      <c r="U360">
        <f t="shared" si="241"/>
        <v>344.35609860463325</v>
      </c>
      <c r="V360">
        <f t="shared" si="242"/>
        <v>28.562729337718196</v>
      </c>
      <c r="W360">
        <f t="shared" si="243"/>
        <v>27.911799999999999</v>
      </c>
      <c r="X360">
        <f t="shared" si="244"/>
        <v>3.7753712455129032</v>
      </c>
      <c r="Y360">
        <f t="shared" si="245"/>
        <v>65.168148546280946</v>
      </c>
      <c r="Z360">
        <f t="shared" si="246"/>
        <v>2.4722195282000801</v>
      </c>
      <c r="AA360">
        <f t="shared" si="247"/>
        <v>3.7936009896680822</v>
      </c>
      <c r="AB360">
        <f t="shared" si="248"/>
        <v>1.3031517173128231</v>
      </c>
      <c r="AC360">
        <f t="shared" si="249"/>
        <v>-248.37172871028736</v>
      </c>
      <c r="AD360">
        <f t="shared" si="250"/>
        <v>12.979575750174018</v>
      </c>
      <c r="AE360">
        <f t="shared" si="251"/>
        <v>0.97022658441977161</v>
      </c>
      <c r="AF360">
        <f t="shared" si="252"/>
        <v>109.93417222893969</v>
      </c>
      <c r="AG360">
        <v>0</v>
      </c>
      <c r="AH360">
        <v>0</v>
      </c>
      <c r="AI360">
        <f t="shared" si="253"/>
        <v>1</v>
      </c>
      <c r="AJ360">
        <f t="shared" si="254"/>
        <v>0</v>
      </c>
      <c r="AK360">
        <f t="shared" si="255"/>
        <v>52256.788314812955</v>
      </c>
      <c r="AL360" t="s">
        <v>415</v>
      </c>
      <c r="AM360" t="s">
        <v>415</v>
      </c>
      <c r="AN360">
        <v>0</v>
      </c>
      <c r="AO360">
        <v>0</v>
      </c>
      <c r="AP360" t="e">
        <f t="shared" si="256"/>
        <v>#DIV/0!</v>
      </c>
      <c r="AQ360">
        <v>0</v>
      </c>
      <c r="AR360" t="s">
        <v>415</v>
      </c>
      <c r="AS360" t="s">
        <v>415</v>
      </c>
      <c r="AT360">
        <v>0</v>
      </c>
      <c r="AU360">
        <v>0</v>
      </c>
      <c r="AV360" t="e">
        <f t="shared" si="257"/>
        <v>#DIV/0!</v>
      </c>
      <c r="AW360">
        <v>0.5</v>
      </c>
      <c r="AX360">
        <f t="shared" si="258"/>
        <v>1513.1258993023168</v>
      </c>
      <c r="AY360">
        <f t="shared" si="259"/>
        <v>51.539228926782215</v>
      </c>
      <c r="AZ360" t="e">
        <f t="shared" si="260"/>
        <v>#DIV/0!</v>
      </c>
      <c r="BA360">
        <f t="shared" si="261"/>
        <v>3.4061428034868946E-2</v>
      </c>
      <c r="BB360" t="e">
        <f t="shared" si="262"/>
        <v>#DIV/0!</v>
      </c>
      <c r="BC360" t="e">
        <f t="shared" si="263"/>
        <v>#DIV/0!</v>
      </c>
      <c r="BD360" t="s">
        <v>415</v>
      </c>
      <c r="BE360">
        <v>0</v>
      </c>
      <c r="BF360" t="e">
        <f t="shared" si="264"/>
        <v>#DIV/0!</v>
      </c>
      <c r="BG360" t="e">
        <f t="shared" si="265"/>
        <v>#DIV/0!</v>
      </c>
      <c r="BH360" t="e">
        <f t="shared" si="266"/>
        <v>#DIV/0!</v>
      </c>
      <c r="BI360" t="e">
        <f t="shared" si="267"/>
        <v>#DIV/0!</v>
      </c>
      <c r="BJ360" t="e">
        <f t="shared" si="268"/>
        <v>#DIV/0!</v>
      </c>
      <c r="BK360" t="e">
        <f t="shared" si="269"/>
        <v>#DIV/0!</v>
      </c>
      <c r="BL360" t="e">
        <f t="shared" si="270"/>
        <v>#DIV/0!</v>
      </c>
      <c r="BM360" t="e">
        <f t="shared" si="271"/>
        <v>#DIV/0!</v>
      </c>
      <c r="CV360">
        <f t="shared" si="272"/>
        <v>1799.93</v>
      </c>
      <c r="CW360">
        <f t="shared" si="273"/>
        <v>1513.1258993023168</v>
      </c>
      <c r="CX360">
        <f t="shared" si="274"/>
        <v>0.84065819187541557</v>
      </c>
      <c r="CY360">
        <f t="shared" si="275"/>
        <v>0.19131638375083099</v>
      </c>
      <c r="CZ360">
        <v>6</v>
      </c>
      <c r="DA360">
        <v>0.5</v>
      </c>
      <c r="DB360" t="s">
        <v>416</v>
      </c>
      <c r="DC360">
        <v>2</v>
      </c>
      <c r="DD360">
        <v>1674749168.0999999</v>
      </c>
      <c r="DE360">
        <v>399.916</v>
      </c>
      <c r="DF360">
        <v>464.46199999999999</v>
      </c>
      <c r="DG360">
        <v>24.919899999999998</v>
      </c>
      <c r="DH360">
        <v>18.330300000000001</v>
      </c>
      <c r="DI360">
        <v>403.83199999999999</v>
      </c>
      <c r="DJ360">
        <v>24.529</v>
      </c>
      <c r="DK360">
        <v>500.03</v>
      </c>
      <c r="DL360">
        <v>99.106800000000007</v>
      </c>
      <c r="DM360">
        <v>9.9839200000000003E-2</v>
      </c>
      <c r="DN360">
        <v>27.994399999999999</v>
      </c>
      <c r="DO360">
        <v>27.911799999999999</v>
      </c>
      <c r="DP360">
        <v>999.9</v>
      </c>
      <c r="DQ360">
        <v>0</v>
      </c>
      <c r="DR360">
        <v>0</v>
      </c>
      <c r="DS360">
        <v>10005</v>
      </c>
      <c r="DT360">
        <v>0</v>
      </c>
      <c r="DU360">
        <v>401.83100000000002</v>
      </c>
      <c r="DV360">
        <v>-64.545299999999997</v>
      </c>
      <c r="DW360">
        <v>410.137</v>
      </c>
      <c r="DX360">
        <v>473.13400000000001</v>
      </c>
      <c r="DY360">
        <v>6.5896499999999998</v>
      </c>
      <c r="DZ360">
        <v>464.46199999999999</v>
      </c>
      <c r="EA360">
        <v>18.330300000000001</v>
      </c>
      <c r="EB360">
        <v>2.4697399999999998</v>
      </c>
      <c r="EC360">
        <v>1.8166599999999999</v>
      </c>
      <c r="ED360">
        <v>20.828399999999998</v>
      </c>
      <c r="EE360">
        <v>15.930899999999999</v>
      </c>
      <c r="EF360">
        <v>1799.93</v>
      </c>
      <c r="EG360">
        <v>0.97799700000000001</v>
      </c>
      <c r="EH360">
        <v>2.2003000000000002E-2</v>
      </c>
      <c r="EI360">
        <v>0</v>
      </c>
      <c r="EJ360">
        <v>711.14200000000005</v>
      </c>
      <c r="EK360">
        <v>5.0010599999999998</v>
      </c>
      <c r="EL360">
        <v>13241.8</v>
      </c>
      <c r="EM360">
        <v>16710.3</v>
      </c>
      <c r="EN360">
        <v>48.186999999999998</v>
      </c>
      <c r="EO360">
        <v>49.125</v>
      </c>
      <c r="EP360">
        <v>49.061999999999998</v>
      </c>
      <c r="EQ360">
        <v>48</v>
      </c>
      <c r="ER360">
        <v>49.061999999999998</v>
      </c>
      <c r="ES360">
        <v>1755.44</v>
      </c>
      <c r="ET360">
        <v>39.49</v>
      </c>
      <c r="EU360">
        <v>0</v>
      </c>
      <c r="EV360">
        <v>1674749165.3</v>
      </c>
      <c r="EW360">
        <v>0</v>
      </c>
      <c r="EX360">
        <v>711.03252000000009</v>
      </c>
      <c r="EY360">
        <v>-5.1769235083349803E-2</v>
      </c>
      <c r="EZ360">
        <v>23.423076941462071</v>
      </c>
      <c r="FA360">
        <v>13239.704</v>
      </c>
      <c r="FB360">
        <v>15</v>
      </c>
      <c r="FC360">
        <v>1674745522.0999999</v>
      </c>
      <c r="FD360" t="s">
        <v>417</v>
      </c>
      <c r="FE360">
        <v>1674745522.0999999</v>
      </c>
      <c r="FF360">
        <v>1674745515.0999999</v>
      </c>
      <c r="FG360">
        <v>2</v>
      </c>
      <c r="FH360">
        <v>7.9000000000000001E-2</v>
      </c>
      <c r="FI360">
        <v>5.8000000000000003E-2</v>
      </c>
      <c r="FJ360">
        <v>-3.89</v>
      </c>
      <c r="FK360">
        <v>9.4E-2</v>
      </c>
      <c r="FL360">
        <v>383</v>
      </c>
      <c r="FM360">
        <v>18</v>
      </c>
      <c r="FN360">
        <v>0.28000000000000003</v>
      </c>
      <c r="FO360">
        <v>0.05</v>
      </c>
      <c r="FP360">
        <v>51.456974746228433</v>
      </c>
      <c r="FQ360">
        <v>-6.9793738543152767E-2</v>
      </c>
      <c r="FR360">
        <v>3.333669966278436E-2</v>
      </c>
      <c r="FS360">
        <v>-1</v>
      </c>
      <c r="FT360">
        <v>0.44915218195812401</v>
      </c>
      <c r="FU360">
        <v>1.466482806210223E-3</v>
      </c>
      <c r="FV360">
        <v>4.1786645149423818E-4</v>
      </c>
      <c r="FW360">
        <v>-1</v>
      </c>
      <c r="FX360">
        <v>0</v>
      </c>
      <c r="FY360">
        <v>0</v>
      </c>
      <c r="FZ360" t="s">
        <v>418</v>
      </c>
      <c r="GA360">
        <v>2.9778099999999998</v>
      </c>
      <c r="GB360">
        <v>2.8062100000000001</v>
      </c>
      <c r="GC360">
        <v>9.7603599999999999E-2</v>
      </c>
      <c r="GD360">
        <v>0.107241</v>
      </c>
      <c r="GE360">
        <v>0.12127300000000001</v>
      </c>
      <c r="GF360">
        <v>9.7889299999999999E-2</v>
      </c>
      <c r="GG360">
        <v>26672.2</v>
      </c>
      <c r="GH360">
        <v>24480.7</v>
      </c>
      <c r="GI360">
        <v>26570.3</v>
      </c>
      <c r="GJ360">
        <v>25897.5</v>
      </c>
      <c r="GK360">
        <v>31768.1</v>
      </c>
      <c r="GL360">
        <v>32969.800000000003</v>
      </c>
      <c r="GM360">
        <v>37643.300000000003</v>
      </c>
      <c r="GN360">
        <v>38417.4</v>
      </c>
      <c r="GO360">
        <v>1.9759500000000001</v>
      </c>
      <c r="GP360">
        <v>1.92943</v>
      </c>
      <c r="GQ360">
        <v>6.3777E-2</v>
      </c>
      <c r="GR360">
        <v>0</v>
      </c>
      <c r="GS360">
        <v>26.869499999999999</v>
      </c>
      <c r="GT360">
        <v>999.9</v>
      </c>
      <c r="GU360">
        <v>50.2</v>
      </c>
      <c r="GV360">
        <v>32.5</v>
      </c>
      <c r="GW360">
        <v>24.879300000000001</v>
      </c>
      <c r="GX360">
        <v>61.891399999999997</v>
      </c>
      <c r="GY360">
        <v>12.632199999999999</v>
      </c>
      <c r="GZ360">
        <v>1</v>
      </c>
      <c r="HA360">
        <v>0.39852100000000001</v>
      </c>
      <c r="HB360">
        <v>2.2186699999999999</v>
      </c>
      <c r="HC360">
        <v>20.242100000000001</v>
      </c>
      <c r="HD360">
        <v>5.2099500000000001</v>
      </c>
      <c r="HE360">
        <v>11.9381</v>
      </c>
      <c r="HF360">
        <v>4.9875499999999997</v>
      </c>
      <c r="HG360">
        <v>3.2909999999999999</v>
      </c>
      <c r="HH360">
        <v>9999</v>
      </c>
      <c r="HI360">
        <v>9999</v>
      </c>
      <c r="HJ360">
        <v>9999</v>
      </c>
      <c r="HK360">
        <v>999.9</v>
      </c>
      <c r="HL360">
        <v>1.87026</v>
      </c>
      <c r="HM360">
        <v>1.87653</v>
      </c>
      <c r="HN360">
        <v>1.87425</v>
      </c>
      <c r="HO360">
        <v>1.87256</v>
      </c>
      <c r="HP360">
        <v>1.8730199999999999</v>
      </c>
      <c r="HQ360">
        <v>1.8703000000000001</v>
      </c>
      <c r="HR360">
        <v>1.87625</v>
      </c>
      <c r="HS360">
        <v>1.8753200000000001</v>
      </c>
      <c r="HT360">
        <v>5</v>
      </c>
      <c r="HU360">
        <v>0</v>
      </c>
      <c r="HV360">
        <v>0</v>
      </c>
      <c r="HW360">
        <v>0</v>
      </c>
      <c r="HX360" t="s">
        <v>419</v>
      </c>
      <c r="HY360" t="s">
        <v>420</v>
      </c>
      <c r="HZ360" t="s">
        <v>421</v>
      </c>
      <c r="IA360" t="s">
        <v>422</v>
      </c>
      <c r="IB360" t="s">
        <v>422</v>
      </c>
      <c r="IC360" t="s">
        <v>421</v>
      </c>
      <c r="ID360">
        <v>0</v>
      </c>
      <c r="IE360">
        <v>100</v>
      </c>
      <c r="IF360">
        <v>100</v>
      </c>
      <c r="IG360">
        <v>-3.9159999999999999</v>
      </c>
      <c r="IH360">
        <v>0.39090000000000003</v>
      </c>
      <c r="II360">
        <v>-3.1183980323874012</v>
      </c>
      <c r="IJ360">
        <v>-2.536945948238235E-3</v>
      </c>
      <c r="IK360">
        <v>1.581473279927893E-6</v>
      </c>
      <c r="IL360">
        <v>-4.6698293441882044E-10</v>
      </c>
      <c r="IM360">
        <v>-0.1212426229721789</v>
      </c>
      <c r="IN360">
        <v>-1.5895243091576399E-2</v>
      </c>
      <c r="IO360">
        <v>1.559614309849521E-3</v>
      </c>
      <c r="IP360">
        <v>-2.4566050869858518E-6</v>
      </c>
      <c r="IQ360">
        <v>2</v>
      </c>
      <c r="IR360">
        <v>2224</v>
      </c>
      <c r="IS360">
        <v>2</v>
      </c>
      <c r="IT360">
        <v>25</v>
      </c>
      <c r="IU360">
        <v>60.8</v>
      </c>
      <c r="IV360">
        <v>60.9</v>
      </c>
      <c r="IW360">
        <v>1.0534699999999999</v>
      </c>
      <c r="IX360">
        <v>2.47803</v>
      </c>
      <c r="IY360">
        <v>1.65039</v>
      </c>
      <c r="IZ360">
        <v>2.2961399999999998</v>
      </c>
      <c r="JA360">
        <v>1.50024</v>
      </c>
      <c r="JB360">
        <v>2.3718300000000001</v>
      </c>
      <c r="JC360">
        <v>37.674500000000002</v>
      </c>
      <c r="JD360">
        <v>23.8598</v>
      </c>
      <c r="JE360">
        <v>18</v>
      </c>
      <c r="JF360">
        <v>506.90499999999997</v>
      </c>
      <c r="JG360">
        <v>470.02499999999998</v>
      </c>
      <c r="JH360">
        <v>24.9663</v>
      </c>
      <c r="JI360">
        <v>32.273699999999998</v>
      </c>
      <c r="JJ360">
        <v>30</v>
      </c>
      <c r="JK360">
        <v>32.281999999999996</v>
      </c>
      <c r="JL360">
        <v>32.258099999999999</v>
      </c>
      <c r="JM360">
        <v>21.122699999999998</v>
      </c>
      <c r="JN360">
        <v>39.424599999999998</v>
      </c>
      <c r="JO360">
        <v>70.661199999999994</v>
      </c>
      <c r="JP360">
        <v>24.972200000000001</v>
      </c>
      <c r="JQ360">
        <v>464.50299999999999</v>
      </c>
      <c r="JR360">
        <v>18.402699999999999</v>
      </c>
      <c r="JS360">
        <v>99.902000000000001</v>
      </c>
      <c r="JT360">
        <v>99.121799999999993</v>
      </c>
    </row>
    <row r="361" spans="1:280" x14ac:dyDescent="0.25">
      <c r="A361">
        <v>345</v>
      </c>
      <c r="B361">
        <v>1674749178.0999999</v>
      </c>
      <c r="C361">
        <v>3440.5</v>
      </c>
      <c r="D361" t="s">
        <v>1109</v>
      </c>
      <c r="E361" t="s">
        <v>1110</v>
      </c>
      <c r="F361" t="s">
        <v>412</v>
      </c>
      <c r="G361" t="s">
        <v>413</v>
      </c>
      <c r="H361" t="s">
        <v>414</v>
      </c>
      <c r="I361">
        <v>1674749178.0999999</v>
      </c>
      <c r="J361">
        <f t="shared" si="230"/>
        <v>5.5821178334047273E-3</v>
      </c>
      <c r="K361">
        <f t="shared" si="231"/>
        <v>5.5821178334047277</v>
      </c>
      <c r="L361">
        <f t="shared" si="232"/>
        <v>51.593582924249482</v>
      </c>
      <c r="M361">
        <f t="shared" si="233"/>
        <v>399.87599999999998</v>
      </c>
      <c r="N361">
        <f t="shared" si="234"/>
        <v>194.98446355059872</v>
      </c>
      <c r="O361">
        <f t="shared" si="235"/>
        <v>19.343818118407036</v>
      </c>
      <c r="P361">
        <f t="shared" si="236"/>
        <v>39.670486935534001</v>
      </c>
      <c r="Q361">
        <f t="shared" si="237"/>
        <v>0.44598266505984868</v>
      </c>
      <c r="R361">
        <f t="shared" si="238"/>
        <v>2.9127433558676796</v>
      </c>
      <c r="S361">
        <f t="shared" si="239"/>
        <v>0.41122527964470745</v>
      </c>
      <c r="T361">
        <f t="shared" si="240"/>
        <v>0.25991251004351423</v>
      </c>
      <c r="U361">
        <f t="shared" si="241"/>
        <v>344.35229860461772</v>
      </c>
      <c r="V361">
        <f t="shared" si="242"/>
        <v>28.574900377505141</v>
      </c>
      <c r="W361">
        <f t="shared" si="243"/>
        <v>27.917400000000001</v>
      </c>
      <c r="X361">
        <f t="shared" si="244"/>
        <v>3.7766047406065724</v>
      </c>
      <c r="Y361">
        <f t="shared" si="245"/>
        <v>65.176064467614722</v>
      </c>
      <c r="Z361">
        <f t="shared" si="246"/>
        <v>2.4723468574486498</v>
      </c>
      <c r="AA361">
        <f t="shared" si="247"/>
        <v>3.793335602024777</v>
      </c>
      <c r="AB361">
        <f t="shared" si="248"/>
        <v>1.3042578831579226</v>
      </c>
      <c r="AC361">
        <f t="shared" si="249"/>
        <v>-246.17139645314847</v>
      </c>
      <c r="AD361">
        <f t="shared" si="250"/>
        <v>11.903011940956761</v>
      </c>
      <c r="AE361">
        <f t="shared" si="251"/>
        <v>0.89037273266379258</v>
      </c>
      <c r="AF361">
        <f t="shared" si="252"/>
        <v>110.97428682508982</v>
      </c>
      <c r="AG361">
        <v>0</v>
      </c>
      <c r="AH361">
        <v>0</v>
      </c>
      <c r="AI361">
        <f t="shared" si="253"/>
        <v>1</v>
      </c>
      <c r="AJ361">
        <f t="shared" si="254"/>
        <v>0</v>
      </c>
      <c r="AK361">
        <f t="shared" si="255"/>
        <v>52200.741741615522</v>
      </c>
      <c r="AL361" t="s">
        <v>415</v>
      </c>
      <c r="AM361" t="s">
        <v>415</v>
      </c>
      <c r="AN361">
        <v>0</v>
      </c>
      <c r="AO361">
        <v>0</v>
      </c>
      <c r="AP361" t="e">
        <f t="shared" si="256"/>
        <v>#DIV/0!</v>
      </c>
      <c r="AQ361">
        <v>0</v>
      </c>
      <c r="AR361" t="s">
        <v>415</v>
      </c>
      <c r="AS361" t="s">
        <v>415</v>
      </c>
      <c r="AT361">
        <v>0</v>
      </c>
      <c r="AU361">
        <v>0</v>
      </c>
      <c r="AV361" t="e">
        <f t="shared" si="257"/>
        <v>#DIV/0!</v>
      </c>
      <c r="AW361">
        <v>0.5</v>
      </c>
      <c r="AX361">
        <f t="shared" si="258"/>
        <v>1513.1090993023088</v>
      </c>
      <c r="AY361">
        <f t="shared" si="259"/>
        <v>51.593582924249482</v>
      </c>
      <c r="AZ361" t="e">
        <f t="shared" si="260"/>
        <v>#DIV/0!</v>
      </c>
      <c r="BA361">
        <f t="shared" si="261"/>
        <v>3.4097728278839355E-2</v>
      </c>
      <c r="BB361" t="e">
        <f t="shared" si="262"/>
        <v>#DIV/0!</v>
      </c>
      <c r="BC361" t="e">
        <f t="shared" si="263"/>
        <v>#DIV/0!</v>
      </c>
      <c r="BD361" t="s">
        <v>415</v>
      </c>
      <c r="BE361">
        <v>0</v>
      </c>
      <c r="BF361" t="e">
        <f t="shared" si="264"/>
        <v>#DIV/0!</v>
      </c>
      <c r="BG361" t="e">
        <f t="shared" si="265"/>
        <v>#DIV/0!</v>
      </c>
      <c r="BH361" t="e">
        <f t="shared" si="266"/>
        <v>#DIV/0!</v>
      </c>
      <c r="BI361" t="e">
        <f t="shared" si="267"/>
        <v>#DIV/0!</v>
      </c>
      <c r="BJ361" t="e">
        <f t="shared" si="268"/>
        <v>#DIV/0!</v>
      </c>
      <c r="BK361" t="e">
        <f t="shared" si="269"/>
        <v>#DIV/0!</v>
      </c>
      <c r="BL361" t="e">
        <f t="shared" si="270"/>
        <v>#DIV/0!</v>
      </c>
      <c r="BM361" t="e">
        <f t="shared" si="271"/>
        <v>#DIV/0!</v>
      </c>
      <c r="CV361">
        <f t="shared" si="272"/>
        <v>1799.91</v>
      </c>
      <c r="CW361">
        <f t="shared" si="273"/>
        <v>1513.1090993023088</v>
      </c>
      <c r="CX361">
        <f t="shared" si="274"/>
        <v>0.84065819918901985</v>
      </c>
      <c r="CY361">
        <f t="shared" si="275"/>
        <v>0.19131639837803985</v>
      </c>
      <c r="CZ361">
        <v>6</v>
      </c>
      <c r="DA361">
        <v>0.5</v>
      </c>
      <c r="DB361" t="s">
        <v>416</v>
      </c>
      <c r="DC361">
        <v>2</v>
      </c>
      <c r="DD361">
        <v>1674749178.0999999</v>
      </c>
      <c r="DE361">
        <v>399.87599999999998</v>
      </c>
      <c r="DF361">
        <v>464.45100000000002</v>
      </c>
      <c r="DG361">
        <v>24.921099999999999</v>
      </c>
      <c r="DH361">
        <v>18.391100000000002</v>
      </c>
      <c r="DI361">
        <v>403.79199999999997</v>
      </c>
      <c r="DJ361">
        <v>24.530100000000001</v>
      </c>
      <c r="DK361">
        <v>500.12299999999999</v>
      </c>
      <c r="DL361">
        <v>99.106999999999999</v>
      </c>
      <c r="DM361">
        <v>9.9971500000000005E-2</v>
      </c>
      <c r="DN361">
        <v>27.993200000000002</v>
      </c>
      <c r="DO361">
        <v>27.917400000000001</v>
      </c>
      <c r="DP361">
        <v>999.9</v>
      </c>
      <c r="DQ361">
        <v>0</v>
      </c>
      <c r="DR361">
        <v>0</v>
      </c>
      <c r="DS361">
        <v>9993.75</v>
      </c>
      <c r="DT361">
        <v>0</v>
      </c>
      <c r="DU361">
        <v>403.04899999999998</v>
      </c>
      <c r="DV361">
        <v>-64.574399999999997</v>
      </c>
      <c r="DW361">
        <v>410.096</v>
      </c>
      <c r="DX361">
        <v>473.15300000000002</v>
      </c>
      <c r="DY361">
        <v>6.5300099999999999</v>
      </c>
      <c r="DZ361">
        <v>464.45100000000002</v>
      </c>
      <c r="EA361">
        <v>18.391100000000002</v>
      </c>
      <c r="EB361">
        <v>2.4698600000000002</v>
      </c>
      <c r="EC361">
        <v>1.8226899999999999</v>
      </c>
      <c r="ED361">
        <v>20.8292</v>
      </c>
      <c r="EE361">
        <v>15.982699999999999</v>
      </c>
      <c r="EF361">
        <v>1799.91</v>
      </c>
      <c r="EG361">
        <v>0.97799700000000001</v>
      </c>
      <c r="EH361">
        <v>2.2003000000000002E-2</v>
      </c>
      <c r="EI361">
        <v>0</v>
      </c>
      <c r="EJ361">
        <v>710.99</v>
      </c>
      <c r="EK361">
        <v>5.0010599999999998</v>
      </c>
      <c r="EL361">
        <v>13239.3</v>
      </c>
      <c r="EM361">
        <v>16710.2</v>
      </c>
      <c r="EN361">
        <v>48.186999999999998</v>
      </c>
      <c r="EO361">
        <v>49.061999999999998</v>
      </c>
      <c r="EP361">
        <v>49.125</v>
      </c>
      <c r="EQ361">
        <v>48</v>
      </c>
      <c r="ER361">
        <v>49.061999999999998</v>
      </c>
      <c r="ES361">
        <v>1755.42</v>
      </c>
      <c r="ET361">
        <v>39.49</v>
      </c>
      <c r="EU361">
        <v>0</v>
      </c>
      <c r="EV361">
        <v>1674749175.5</v>
      </c>
      <c r="EW361">
        <v>0</v>
      </c>
      <c r="EX361">
        <v>711.03700000000015</v>
      </c>
      <c r="EY361">
        <v>0.68232477616898768</v>
      </c>
      <c r="EZ361">
        <v>-5.5931624045307728</v>
      </c>
      <c r="FA361">
        <v>13242.015384615381</v>
      </c>
      <c r="FB361">
        <v>15</v>
      </c>
      <c r="FC361">
        <v>1674745522.0999999</v>
      </c>
      <c r="FD361" t="s">
        <v>417</v>
      </c>
      <c r="FE361">
        <v>1674745522.0999999</v>
      </c>
      <c r="FF361">
        <v>1674745515.0999999</v>
      </c>
      <c r="FG361">
        <v>2</v>
      </c>
      <c r="FH361">
        <v>7.9000000000000001E-2</v>
      </c>
      <c r="FI361">
        <v>5.8000000000000003E-2</v>
      </c>
      <c r="FJ361">
        <v>-3.89</v>
      </c>
      <c r="FK361">
        <v>9.4E-2</v>
      </c>
      <c r="FL361">
        <v>383</v>
      </c>
      <c r="FM361">
        <v>18</v>
      </c>
      <c r="FN361">
        <v>0.28000000000000003</v>
      </c>
      <c r="FO361">
        <v>0.05</v>
      </c>
      <c r="FP361">
        <v>51.513648390077293</v>
      </c>
      <c r="FQ361">
        <v>0.49231820315126879</v>
      </c>
      <c r="FR361">
        <v>6.7872560842343166E-2</v>
      </c>
      <c r="FS361">
        <v>-1</v>
      </c>
      <c r="FT361">
        <v>0.44945167245932538</v>
      </c>
      <c r="FU361">
        <v>9.2537350454697468E-4</v>
      </c>
      <c r="FV361">
        <v>6.406569612248473E-4</v>
      </c>
      <c r="FW361">
        <v>-1</v>
      </c>
      <c r="FX361">
        <v>0</v>
      </c>
      <c r="FY361">
        <v>0</v>
      </c>
      <c r="FZ361" t="s">
        <v>418</v>
      </c>
      <c r="GA361">
        <v>2.9780600000000002</v>
      </c>
      <c r="GB361">
        <v>2.8062399999999998</v>
      </c>
      <c r="GC361">
        <v>9.7596799999999997E-2</v>
      </c>
      <c r="GD361">
        <v>0.10724</v>
      </c>
      <c r="GE361">
        <v>0.121278</v>
      </c>
      <c r="GF361">
        <v>9.8117499999999996E-2</v>
      </c>
      <c r="GG361">
        <v>26671.5</v>
      </c>
      <c r="GH361">
        <v>24480.7</v>
      </c>
      <c r="GI361">
        <v>26569.4</v>
      </c>
      <c r="GJ361">
        <v>25897.5</v>
      </c>
      <c r="GK361">
        <v>31767.1</v>
      </c>
      <c r="GL361">
        <v>32961.5</v>
      </c>
      <c r="GM361">
        <v>37642.400000000001</v>
      </c>
      <c r="GN361">
        <v>38417.4</v>
      </c>
      <c r="GO361">
        <v>1.97637</v>
      </c>
      <c r="GP361">
        <v>1.9297500000000001</v>
      </c>
      <c r="GQ361">
        <v>6.4410300000000004E-2</v>
      </c>
      <c r="GR361">
        <v>0</v>
      </c>
      <c r="GS361">
        <v>26.864799999999999</v>
      </c>
      <c r="GT361">
        <v>999.9</v>
      </c>
      <c r="GU361">
        <v>50.2</v>
      </c>
      <c r="GV361">
        <v>32.5</v>
      </c>
      <c r="GW361">
        <v>24.878299999999999</v>
      </c>
      <c r="GX361">
        <v>61.851399999999998</v>
      </c>
      <c r="GY361">
        <v>12.3157</v>
      </c>
      <c r="GZ361">
        <v>1</v>
      </c>
      <c r="HA361">
        <v>0.398316</v>
      </c>
      <c r="HB361">
        <v>2.2069700000000001</v>
      </c>
      <c r="HC361">
        <v>20.2423</v>
      </c>
      <c r="HD361">
        <v>5.2099500000000001</v>
      </c>
      <c r="HE361">
        <v>11.9381</v>
      </c>
      <c r="HF361">
        <v>4.9875999999999996</v>
      </c>
      <c r="HG361">
        <v>3.2909999999999999</v>
      </c>
      <c r="HH361">
        <v>9999</v>
      </c>
      <c r="HI361">
        <v>9999</v>
      </c>
      <c r="HJ361">
        <v>9999</v>
      </c>
      <c r="HK361">
        <v>999.9</v>
      </c>
      <c r="HL361">
        <v>1.87026</v>
      </c>
      <c r="HM361">
        <v>1.87653</v>
      </c>
      <c r="HN361">
        <v>1.87425</v>
      </c>
      <c r="HO361">
        <v>1.87256</v>
      </c>
      <c r="HP361">
        <v>1.8729899999999999</v>
      </c>
      <c r="HQ361">
        <v>1.8703000000000001</v>
      </c>
      <c r="HR361">
        <v>1.87625</v>
      </c>
      <c r="HS361">
        <v>1.8753200000000001</v>
      </c>
      <c r="HT361">
        <v>5</v>
      </c>
      <c r="HU361">
        <v>0</v>
      </c>
      <c r="HV361">
        <v>0</v>
      </c>
      <c r="HW361">
        <v>0</v>
      </c>
      <c r="HX361" t="s">
        <v>419</v>
      </c>
      <c r="HY361" t="s">
        <v>420</v>
      </c>
      <c r="HZ361" t="s">
        <v>421</v>
      </c>
      <c r="IA361" t="s">
        <v>422</v>
      </c>
      <c r="IB361" t="s">
        <v>422</v>
      </c>
      <c r="IC361" t="s">
        <v>421</v>
      </c>
      <c r="ID361">
        <v>0</v>
      </c>
      <c r="IE361">
        <v>100</v>
      </c>
      <c r="IF361">
        <v>100</v>
      </c>
      <c r="IG361">
        <v>-3.9159999999999999</v>
      </c>
      <c r="IH361">
        <v>0.39100000000000001</v>
      </c>
      <c r="II361">
        <v>-3.1183980323874012</v>
      </c>
      <c r="IJ361">
        <v>-2.536945948238235E-3</v>
      </c>
      <c r="IK361">
        <v>1.581473279927893E-6</v>
      </c>
      <c r="IL361">
        <v>-4.6698293441882044E-10</v>
      </c>
      <c r="IM361">
        <v>-0.1212426229721789</v>
      </c>
      <c r="IN361">
        <v>-1.5895243091576399E-2</v>
      </c>
      <c r="IO361">
        <v>1.559614309849521E-3</v>
      </c>
      <c r="IP361">
        <v>-2.4566050869858518E-6</v>
      </c>
      <c r="IQ361">
        <v>2</v>
      </c>
      <c r="IR361">
        <v>2224</v>
      </c>
      <c r="IS361">
        <v>2</v>
      </c>
      <c r="IT361">
        <v>25</v>
      </c>
      <c r="IU361">
        <v>60.9</v>
      </c>
      <c r="IV361">
        <v>61</v>
      </c>
      <c r="IW361">
        <v>1.0546899999999999</v>
      </c>
      <c r="IX361">
        <v>2.48047</v>
      </c>
      <c r="IY361">
        <v>1.65039</v>
      </c>
      <c r="IZ361">
        <v>2.2961399999999998</v>
      </c>
      <c r="JA361">
        <v>1.50024</v>
      </c>
      <c r="JB361">
        <v>2.4096700000000002</v>
      </c>
      <c r="JC361">
        <v>37.698700000000002</v>
      </c>
      <c r="JD361">
        <v>23.868600000000001</v>
      </c>
      <c r="JE361">
        <v>18</v>
      </c>
      <c r="JF361">
        <v>507.17200000000003</v>
      </c>
      <c r="JG361">
        <v>470.24</v>
      </c>
      <c r="JH361">
        <v>24.976099999999999</v>
      </c>
      <c r="JI361">
        <v>32.273699999999998</v>
      </c>
      <c r="JJ361">
        <v>30</v>
      </c>
      <c r="JK361">
        <v>32.2806</v>
      </c>
      <c r="JL361">
        <v>32.258099999999999</v>
      </c>
      <c r="JM361">
        <v>21.133400000000002</v>
      </c>
      <c r="JN361">
        <v>39.142600000000002</v>
      </c>
      <c r="JO361">
        <v>70.290999999999997</v>
      </c>
      <c r="JP361">
        <v>24.9818</v>
      </c>
      <c r="JQ361">
        <v>464.56400000000002</v>
      </c>
      <c r="JR361">
        <v>18.393899999999999</v>
      </c>
      <c r="JS361">
        <v>99.899199999999993</v>
      </c>
      <c r="JT361">
        <v>99.121700000000004</v>
      </c>
    </row>
    <row r="362" spans="1:280" x14ac:dyDescent="0.25">
      <c r="A362">
        <v>346</v>
      </c>
      <c r="B362">
        <v>1674749188.0999999</v>
      </c>
      <c r="C362">
        <v>3450.5</v>
      </c>
      <c r="D362" t="s">
        <v>1111</v>
      </c>
      <c r="E362" t="s">
        <v>1112</v>
      </c>
      <c r="F362" t="s">
        <v>412</v>
      </c>
      <c r="G362" t="s">
        <v>413</v>
      </c>
      <c r="H362" t="s">
        <v>414</v>
      </c>
      <c r="I362">
        <v>1674749188.0999999</v>
      </c>
      <c r="J362">
        <f t="shared" si="230"/>
        <v>5.6080022108506043E-3</v>
      </c>
      <c r="K362">
        <f t="shared" si="231"/>
        <v>5.6080022108506045</v>
      </c>
      <c r="L362">
        <f t="shared" si="232"/>
        <v>51.61725931247009</v>
      </c>
      <c r="M362">
        <f t="shared" si="233"/>
        <v>399.935</v>
      </c>
      <c r="N362">
        <f t="shared" si="234"/>
        <v>196.19519325422635</v>
      </c>
      <c r="O362">
        <f t="shared" si="235"/>
        <v>19.463635024399043</v>
      </c>
      <c r="P362">
        <f t="shared" si="236"/>
        <v>39.675736924892007</v>
      </c>
      <c r="Q362">
        <f t="shared" si="237"/>
        <v>0.44897305839194918</v>
      </c>
      <c r="R362">
        <f t="shared" si="238"/>
        <v>2.9153491035552799</v>
      </c>
      <c r="S362">
        <f t="shared" si="239"/>
        <v>0.41379653097801661</v>
      </c>
      <c r="T362">
        <f t="shared" si="240"/>
        <v>0.26155325208404689</v>
      </c>
      <c r="U362">
        <f t="shared" si="241"/>
        <v>344.40359860482704</v>
      </c>
      <c r="V362">
        <f t="shared" si="242"/>
        <v>28.57565971981505</v>
      </c>
      <c r="W362">
        <f t="shared" si="243"/>
        <v>27.9252</v>
      </c>
      <c r="X362">
        <f t="shared" si="244"/>
        <v>3.7783234090127937</v>
      </c>
      <c r="Y362">
        <f t="shared" si="245"/>
        <v>65.248818333449847</v>
      </c>
      <c r="Z362">
        <f t="shared" si="246"/>
        <v>2.4762179642036002</v>
      </c>
      <c r="AA362">
        <f t="shared" si="247"/>
        <v>3.7950387875977296</v>
      </c>
      <c r="AB362">
        <f t="shared" si="248"/>
        <v>1.3021054448091935</v>
      </c>
      <c r="AC362">
        <f t="shared" si="249"/>
        <v>-247.31289749851166</v>
      </c>
      <c r="AD362">
        <f t="shared" si="250"/>
        <v>11.897943175925223</v>
      </c>
      <c r="AE362">
        <f t="shared" si="251"/>
        <v>0.88926679429036848</v>
      </c>
      <c r="AF362">
        <f t="shared" si="252"/>
        <v>109.87791107653099</v>
      </c>
      <c r="AG362">
        <v>0</v>
      </c>
      <c r="AH362">
        <v>0</v>
      </c>
      <c r="AI362">
        <f t="shared" si="253"/>
        <v>1</v>
      </c>
      <c r="AJ362">
        <f t="shared" si="254"/>
        <v>0</v>
      </c>
      <c r="AK362">
        <f t="shared" si="255"/>
        <v>52274.006726499763</v>
      </c>
      <c r="AL362" t="s">
        <v>415</v>
      </c>
      <c r="AM362" t="s">
        <v>415</v>
      </c>
      <c r="AN362">
        <v>0</v>
      </c>
      <c r="AO362">
        <v>0</v>
      </c>
      <c r="AP362" t="e">
        <f t="shared" si="256"/>
        <v>#DIV/0!</v>
      </c>
      <c r="AQ362">
        <v>0</v>
      </c>
      <c r="AR362" t="s">
        <v>415</v>
      </c>
      <c r="AS362" t="s">
        <v>415</v>
      </c>
      <c r="AT362">
        <v>0</v>
      </c>
      <c r="AU362">
        <v>0</v>
      </c>
      <c r="AV362" t="e">
        <f t="shared" si="257"/>
        <v>#DIV/0!</v>
      </c>
      <c r="AW362">
        <v>0.5</v>
      </c>
      <c r="AX362">
        <f t="shared" si="258"/>
        <v>1513.3358993024135</v>
      </c>
      <c r="AY362">
        <f t="shared" si="259"/>
        <v>51.61725931247009</v>
      </c>
      <c r="AZ362" t="e">
        <f t="shared" si="260"/>
        <v>#DIV/0!</v>
      </c>
      <c r="BA362">
        <f t="shared" si="261"/>
        <v>3.4108263298494111E-2</v>
      </c>
      <c r="BB362" t="e">
        <f t="shared" si="262"/>
        <v>#DIV/0!</v>
      </c>
      <c r="BC362" t="e">
        <f t="shared" si="263"/>
        <v>#DIV/0!</v>
      </c>
      <c r="BD362" t="s">
        <v>415</v>
      </c>
      <c r="BE362">
        <v>0</v>
      </c>
      <c r="BF362" t="e">
        <f t="shared" si="264"/>
        <v>#DIV/0!</v>
      </c>
      <c r="BG362" t="e">
        <f t="shared" si="265"/>
        <v>#DIV/0!</v>
      </c>
      <c r="BH362" t="e">
        <f t="shared" si="266"/>
        <v>#DIV/0!</v>
      </c>
      <c r="BI362" t="e">
        <f t="shared" si="267"/>
        <v>#DIV/0!</v>
      </c>
      <c r="BJ362" t="e">
        <f t="shared" si="268"/>
        <v>#DIV/0!</v>
      </c>
      <c r="BK362" t="e">
        <f t="shared" si="269"/>
        <v>#DIV/0!</v>
      </c>
      <c r="BL362" t="e">
        <f t="shared" si="270"/>
        <v>#DIV/0!</v>
      </c>
      <c r="BM362" t="e">
        <f t="shared" si="271"/>
        <v>#DIV/0!</v>
      </c>
      <c r="CV362">
        <f t="shared" si="272"/>
        <v>1800.18</v>
      </c>
      <c r="CW362">
        <f t="shared" si="273"/>
        <v>1513.3358993024135</v>
      </c>
      <c r="CX362">
        <f t="shared" si="274"/>
        <v>0.84065810046907163</v>
      </c>
      <c r="CY362">
        <f t="shared" si="275"/>
        <v>0.19131620093814342</v>
      </c>
      <c r="CZ362">
        <v>6</v>
      </c>
      <c r="DA362">
        <v>0.5</v>
      </c>
      <c r="DB362" t="s">
        <v>416</v>
      </c>
      <c r="DC362">
        <v>2</v>
      </c>
      <c r="DD362">
        <v>1674749188.0999999</v>
      </c>
      <c r="DE362">
        <v>399.935</v>
      </c>
      <c r="DF362">
        <v>464.55599999999998</v>
      </c>
      <c r="DG362">
        <v>24.9605</v>
      </c>
      <c r="DH362">
        <v>18.399999999999999</v>
      </c>
      <c r="DI362">
        <v>403.85</v>
      </c>
      <c r="DJ362">
        <v>24.567399999999999</v>
      </c>
      <c r="DK362">
        <v>500.08600000000001</v>
      </c>
      <c r="DL362">
        <v>99.105500000000006</v>
      </c>
      <c r="DM362">
        <v>9.9963200000000002E-2</v>
      </c>
      <c r="DN362">
        <v>28.000900000000001</v>
      </c>
      <c r="DO362">
        <v>27.9252</v>
      </c>
      <c r="DP362">
        <v>999.9</v>
      </c>
      <c r="DQ362">
        <v>0</v>
      </c>
      <c r="DR362">
        <v>0</v>
      </c>
      <c r="DS362">
        <v>10008.799999999999</v>
      </c>
      <c r="DT362">
        <v>0</v>
      </c>
      <c r="DU362">
        <v>404.01299999999998</v>
      </c>
      <c r="DV362">
        <v>-64.620999999999995</v>
      </c>
      <c r="DW362">
        <v>410.173</v>
      </c>
      <c r="DX362">
        <v>473.26400000000001</v>
      </c>
      <c r="DY362">
        <v>6.56046</v>
      </c>
      <c r="DZ362">
        <v>464.55599999999998</v>
      </c>
      <c r="EA362">
        <v>18.399999999999999</v>
      </c>
      <c r="EB362">
        <v>2.4737200000000001</v>
      </c>
      <c r="EC362">
        <v>1.8235399999999999</v>
      </c>
      <c r="ED362">
        <v>20.854600000000001</v>
      </c>
      <c r="EE362">
        <v>15.9901</v>
      </c>
      <c r="EF362">
        <v>1800.18</v>
      </c>
      <c r="EG362">
        <v>0.97799999999999998</v>
      </c>
      <c r="EH362">
        <v>2.1999600000000001E-2</v>
      </c>
      <c r="EI362">
        <v>0</v>
      </c>
      <c r="EJ362">
        <v>711.24199999999996</v>
      </c>
      <c r="EK362">
        <v>5.0010599999999998</v>
      </c>
      <c r="EL362">
        <v>13244.3</v>
      </c>
      <c r="EM362">
        <v>16712.7</v>
      </c>
      <c r="EN362">
        <v>48.186999999999998</v>
      </c>
      <c r="EO362">
        <v>49.061999999999998</v>
      </c>
      <c r="EP362">
        <v>49.125</v>
      </c>
      <c r="EQ362">
        <v>48</v>
      </c>
      <c r="ER362">
        <v>49.125</v>
      </c>
      <c r="ES362">
        <v>1755.69</v>
      </c>
      <c r="ET362">
        <v>39.49</v>
      </c>
      <c r="EU362">
        <v>0</v>
      </c>
      <c r="EV362">
        <v>1674749185.0999999</v>
      </c>
      <c r="EW362">
        <v>0</v>
      </c>
      <c r="EX362">
        <v>711.06796153846142</v>
      </c>
      <c r="EY362">
        <v>-0.19962393898258429</v>
      </c>
      <c r="EZ362">
        <v>1.521367477658806</v>
      </c>
      <c r="FA362">
        <v>13241.68076923077</v>
      </c>
      <c r="FB362">
        <v>15</v>
      </c>
      <c r="FC362">
        <v>1674745522.0999999</v>
      </c>
      <c r="FD362" t="s">
        <v>417</v>
      </c>
      <c r="FE362">
        <v>1674745522.0999999</v>
      </c>
      <c r="FF362">
        <v>1674745515.0999999</v>
      </c>
      <c r="FG362">
        <v>2</v>
      </c>
      <c r="FH362">
        <v>7.9000000000000001E-2</v>
      </c>
      <c r="FI362">
        <v>5.8000000000000003E-2</v>
      </c>
      <c r="FJ362">
        <v>-3.89</v>
      </c>
      <c r="FK362">
        <v>9.4E-2</v>
      </c>
      <c r="FL362">
        <v>383</v>
      </c>
      <c r="FM362">
        <v>18</v>
      </c>
      <c r="FN362">
        <v>0.28000000000000003</v>
      </c>
      <c r="FO362">
        <v>0.05</v>
      </c>
      <c r="FP362">
        <v>51.604118702507641</v>
      </c>
      <c r="FQ362">
        <v>0.56230592995932782</v>
      </c>
      <c r="FR362">
        <v>6.0257656461882622E-2</v>
      </c>
      <c r="FS362">
        <v>-1</v>
      </c>
      <c r="FT362">
        <v>0.44797934971507752</v>
      </c>
      <c r="FU362">
        <v>-1.6436198131383421E-2</v>
      </c>
      <c r="FV362">
        <v>2.1548126668368721E-3</v>
      </c>
      <c r="FW362">
        <v>-1</v>
      </c>
      <c r="FX362">
        <v>0</v>
      </c>
      <c r="FY362">
        <v>0</v>
      </c>
      <c r="FZ362" t="s">
        <v>418</v>
      </c>
      <c r="GA362">
        <v>2.9779599999999999</v>
      </c>
      <c r="GB362">
        <v>2.8063699999999998</v>
      </c>
      <c r="GC362">
        <v>9.7606499999999999E-2</v>
      </c>
      <c r="GD362">
        <v>0.10725700000000001</v>
      </c>
      <c r="GE362">
        <v>0.121404</v>
      </c>
      <c r="GF362">
        <v>9.8149500000000001E-2</v>
      </c>
      <c r="GG362">
        <v>26671.3</v>
      </c>
      <c r="GH362">
        <v>24481.1</v>
      </c>
      <c r="GI362">
        <v>26569.4</v>
      </c>
      <c r="GJ362">
        <v>25898.5</v>
      </c>
      <c r="GK362">
        <v>31762.400000000001</v>
      </c>
      <c r="GL362">
        <v>32961.300000000003</v>
      </c>
      <c r="GM362">
        <v>37642.300000000003</v>
      </c>
      <c r="GN362">
        <v>38418.6</v>
      </c>
      <c r="GO362">
        <v>1.9761299999999999</v>
      </c>
      <c r="GP362">
        <v>1.92953</v>
      </c>
      <c r="GQ362">
        <v>6.5155299999999999E-2</v>
      </c>
      <c r="GR362">
        <v>0</v>
      </c>
      <c r="GS362">
        <v>26.860399999999998</v>
      </c>
      <c r="GT362">
        <v>999.9</v>
      </c>
      <c r="GU362">
        <v>50.1</v>
      </c>
      <c r="GV362">
        <v>32.5</v>
      </c>
      <c r="GW362">
        <v>24.830100000000002</v>
      </c>
      <c r="GX362">
        <v>61.751399999999997</v>
      </c>
      <c r="GY362">
        <v>11.979200000000001</v>
      </c>
      <c r="GZ362">
        <v>1</v>
      </c>
      <c r="HA362">
        <v>0.39829300000000001</v>
      </c>
      <c r="HB362">
        <v>2.2083699999999999</v>
      </c>
      <c r="HC362">
        <v>20.2422</v>
      </c>
      <c r="HD362">
        <v>5.2099500000000001</v>
      </c>
      <c r="HE362">
        <v>11.9381</v>
      </c>
      <c r="HF362">
        <v>4.9875499999999997</v>
      </c>
      <c r="HG362">
        <v>3.2909799999999998</v>
      </c>
      <c r="HH362">
        <v>9999</v>
      </c>
      <c r="HI362">
        <v>9999</v>
      </c>
      <c r="HJ362">
        <v>9999</v>
      </c>
      <c r="HK362">
        <v>999.9</v>
      </c>
      <c r="HL362">
        <v>1.87026</v>
      </c>
      <c r="HM362">
        <v>1.87653</v>
      </c>
      <c r="HN362">
        <v>1.87425</v>
      </c>
      <c r="HO362">
        <v>1.87256</v>
      </c>
      <c r="HP362">
        <v>1.8730100000000001</v>
      </c>
      <c r="HQ362">
        <v>1.87033</v>
      </c>
      <c r="HR362">
        <v>1.87626</v>
      </c>
      <c r="HS362">
        <v>1.87531</v>
      </c>
      <c r="HT362">
        <v>5</v>
      </c>
      <c r="HU362">
        <v>0</v>
      </c>
      <c r="HV362">
        <v>0</v>
      </c>
      <c r="HW362">
        <v>0</v>
      </c>
      <c r="HX362" t="s">
        <v>419</v>
      </c>
      <c r="HY362" t="s">
        <v>420</v>
      </c>
      <c r="HZ362" t="s">
        <v>421</v>
      </c>
      <c r="IA362" t="s">
        <v>422</v>
      </c>
      <c r="IB362" t="s">
        <v>422</v>
      </c>
      <c r="IC362" t="s">
        <v>421</v>
      </c>
      <c r="ID362">
        <v>0</v>
      </c>
      <c r="IE362">
        <v>100</v>
      </c>
      <c r="IF362">
        <v>100</v>
      </c>
      <c r="IG362">
        <v>-3.915</v>
      </c>
      <c r="IH362">
        <v>0.3931</v>
      </c>
      <c r="II362">
        <v>-3.1183980323874012</v>
      </c>
      <c r="IJ362">
        <v>-2.536945948238235E-3</v>
      </c>
      <c r="IK362">
        <v>1.581473279927893E-6</v>
      </c>
      <c r="IL362">
        <v>-4.6698293441882044E-10</v>
      </c>
      <c r="IM362">
        <v>-0.1212426229721789</v>
      </c>
      <c r="IN362">
        <v>-1.5895243091576399E-2</v>
      </c>
      <c r="IO362">
        <v>1.559614309849521E-3</v>
      </c>
      <c r="IP362">
        <v>-2.4566050869858518E-6</v>
      </c>
      <c r="IQ362">
        <v>2</v>
      </c>
      <c r="IR362">
        <v>2224</v>
      </c>
      <c r="IS362">
        <v>2</v>
      </c>
      <c r="IT362">
        <v>25</v>
      </c>
      <c r="IU362">
        <v>61.1</v>
      </c>
      <c r="IV362">
        <v>61.2</v>
      </c>
      <c r="IW362">
        <v>1.0534699999999999</v>
      </c>
      <c r="IX362">
        <v>2.47925</v>
      </c>
      <c r="IY362">
        <v>1.65039</v>
      </c>
      <c r="IZ362">
        <v>2.2961399999999998</v>
      </c>
      <c r="JA362">
        <v>1.50024</v>
      </c>
      <c r="JB362">
        <v>2.2705099999999998</v>
      </c>
      <c r="JC362">
        <v>37.698700000000002</v>
      </c>
      <c r="JD362">
        <v>23.851099999999999</v>
      </c>
      <c r="JE362">
        <v>18</v>
      </c>
      <c r="JF362">
        <v>507.00799999999998</v>
      </c>
      <c r="JG362">
        <v>470.09100000000001</v>
      </c>
      <c r="JH362">
        <v>24.984000000000002</v>
      </c>
      <c r="JI362">
        <v>32.273699999999998</v>
      </c>
      <c r="JJ362">
        <v>30</v>
      </c>
      <c r="JK362">
        <v>32.2806</v>
      </c>
      <c r="JL362">
        <v>32.258099999999999</v>
      </c>
      <c r="JM362">
        <v>21.131699999999999</v>
      </c>
      <c r="JN362">
        <v>39.142600000000002</v>
      </c>
      <c r="JO362">
        <v>70.290999999999997</v>
      </c>
      <c r="JP362">
        <v>24.9694</v>
      </c>
      <c r="JQ362">
        <v>464.45699999999999</v>
      </c>
      <c r="JR362">
        <v>18.342199999999998</v>
      </c>
      <c r="JS362">
        <v>99.899000000000001</v>
      </c>
      <c r="JT362">
        <v>99.125100000000003</v>
      </c>
    </row>
    <row r="363" spans="1:280" x14ac:dyDescent="0.25">
      <c r="A363">
        <v>347</v>
      </c>
      <c r="B363">
        <v>1674749198.0999999</v>
      </c>
      <c r="C363">
        <v>3460.5</v>
      </c>
      <c r="D363" t="s">
        <v>1113</v>
      </c>
      <c r="E363" t="s">
        <v>1114</v>
      </c>
      <c r="F363" t="s">
        <v>412</v>
      </c>
      <c r="G363" t="s">
        <v>413</v>
      </c>
      <c r="H363" t="s">
        <v>414</v>
      </c>
      <c r="I363">
        <v>1674749198.0999999</v>
      </c>
      <c r="J363">
        <f t="shared" si="230"/>
        <v>5.6152967438842126E-3</v>
      </c>
      <c r="K363">
        <f t="shared" si="231"/>
        <v>5.6152967438842127</v>
      </c>
      <c r="L363">
        <f t="shared" si="232"/>
        <v>51.6096566708243</v>
      </c>
      <c r="M363">
        <f t="shared" si="233"/>
        <v>399.983</v>
      </c>
      <c r="N363">
        <f t="shared" si="234"/>
        <v>196.55211682522872</v>
      </c>
      <c r="O363">
        <f t="shared" si="235"/>
        <v>19.49946378515056</v>
      </c>
      <c r="P363">
        <f t="shared" si="236"/>
        <v>39.681353470799998</v>
      </c>
      <c r="Q363">
        <f t="shared" si="237"/>
        <v>0.44971053328399391</v>
      </c>
      <c r="R363">
        <f t="shared" si="238"/>
        <v>2.9113291421688885</v>
      </c>
      <c r="S363">
        <f t="shared" si="239"/>
        <v>0.41437858900041918</v>
      </c>
      <c r="T363">
        <f t="shared" si="240"/>
        <v>0.26192934272721613</v>
      </c>
      <c r="U363">
        <f t="shared" si="241"/>
        <v>344.34659860459448</v>
      </c>
      <c r="V363">
        <f t="shared" si="242"/>
        <v>28.577452101435831</v>
      </c>
      <c r="W363">
        <f t="shared" si="243"/>
        <v>27.9297</v>
      </c>
      <c r="X363">
        <f t="shared" si="244"/>
        <v>3.7793152588575305</v>
      </c>
      <c r="Y363">
        <f t="shared" si="245"/>
        <v>65.265638340851012</v>
      </c>
      <c r="Z363">
        <f t="shared" si="246"/>
        <v>2.4773328211200001</v>
      </c>
      <c r="AA363">
        <f t="shared" si="247"/>
        <v>3.7957689284858951</v>
      </c>
      <c r="AB363">
        <f t="shared" si="248"/>
        <v>1.3019824377375304</v>
      </c>
      <c r="AC363">
        <f t="shared" si="249"/>
        <v>-247.63458640529376</v>
      </c>
      <c r="AD363">
        <f t="shared" si="250"/>
        <v>11.693190465089453</v>
      </c>
      <c r="AE363">
        <f t="shared" si="251"/>
        <v>0.87520411719864821</v>
      </c>
      <c r="AF363">
        <f t="shared" si="252"/>
        <v>109.28040678158879</v>
      </c>
      <c r="AG363">
        <v>0</v>
      </c>
      <c r="AH363">
        <v>0</v>
      </c>
      <c r="AI363">
        <f t="shared" si="253"/>
        <v>1</v>
      </c>
      <c r="AJ363">
        <f t="shared" si="254"/>
        <v>0</v>
      </c>
      <c r="AK363">
        <f t="shared" si="255"/>
        <v>52158.357447531598</v>
      </c>
      <c r="AL363" t="s">
        <v>415</v>
      </c>
      <c r="AM363" t="s">
        <v>415</v>
      </c>
      <c r="AN363">
        <v>0</v>
      </c>
      <c r="AO363">
        <v>0</v>
      </c>
      <c r="AP363" t="e">
        <f t="shared" si="256"/>
        <v>#DIV/0!</v>
      </c>
      <c r="AQ363">
        <v>0</v>
      </c>
      <c r="AR363" t="s">
        <v>415</v>
      </c>
      <c r="AS363" t="s">
        <v>415</v>
      </c>
      <c r="AT363">
        <v>0</v>
      </c>
      <c r="AU363">
        <v>0</v>
      </c>
      <c r="AV363" t="e">
        <f t="shared" si="257"/>
        <v>#DIV/0!</v>
      </c>
      <c r="AW363">
        <v>0.5</v>
      </c>
      <c r="AX363">
        <f t="shared" si="258"/>
        <v>1513.0838993022974</v>
      </c>
      <c r="AY363">
        <f t="shared" si="259"/>
        <v>51.6096566708243</v>
      </c>
      <c r="AZ363" t="e">
        <f t="shared" si="260"/>
        <v>#DIV/0!</v>
      </c>
      <c r="BA363">
        <f t="shared" si="261"/>
        <v>3.4108919336609284E-2</v>
      </c>
      <c r="BB363" t="e">
        <f t="shared" si="262"/>
        <v>#DIV/0!</v>
      </c>
      <c r="BC363" t="e">
        <f t="shared" si="263"/>
        <v>#DIV/0!</v>
      </c>
      <c r="BD363" t="s">
        <v>415</v>
      </c>
      <c r="BE363">
        <v>0</v>
      </c>
      <c r="BF363" t="e">
        <f t="shared" si="264"/>
        <v>#DIV/0!</v>
      </c>
      <c r="BG363" t="e">
        <f t="shared" si="265"/>
        <v>#DIV/0!</v>
      </c>
      <c r="BH363" t="e">
        <f t="shared" si="266"/>
        <v>#DIV/0!</v>
      </c>
      <c r="BI363" t="e">
        <f t="shared" si="267"/>
        <v>#DIV/0!</v>
      </c>
      <c r="BJ363" t="e">
        <f t="shared" si="268"/>
        <v>#DIV/0!</v>
      </c>
      <c r="BK363" t="e">
        <f t="shared" si="269"/>
        <v>#DIV/0!</v>
      </c>
      <c r="BL363" t="e">
        <f t="shared" si="270"/>
        <v>#DIV/0!</v>
      </c>
      <c r="BM363" t="e">
        <f t="shared" si="271"/>
        <v>#DIV/0!</v>
      </c>
      <c r="CV363">
        <f t="shared" si="272"/>
        <v>1799.88</v>
      </c>
      <c r="CW363">
        <f t="shared" si="273"/>
        <v>1513.0838993022974</v>
      </c>
      <c r="CX363">
        <f t="shared" si="274"/>
        <v>0.8406582101597313</v>
      </c>
      <c r="CY363">
        <f t="shared" si="275"/>
        <v>0.19131642031946267</v>
      </c>
      <c r="CZ363">
        <v>6</v>
      </c>
      <c r="DA363">
        <v>0.5</v>
      </c>
      <c r="DB363" t="s">
        <v>416</v>
      </c>
      <c r="DC363">
        <v>2</v>
      </c>
      <c r="DD363">
        <v>1674749198.0999999</v>
      </c>
      <c r="DE363">
        <v>399.983</v>
      </c>
      <c r="DF363">
        <v>464.60399999999998</v>
      </c>
      <c r="DG363">
        <v>24.9712</v>
      </c>
      <c r="DH363">
        <v>18.401700000000002</v>
      </c>
      <c r="DI363">
        <v>403.899</v>
      </c>
      <c r="DJ363">
        <v>24.577500000000001</v>
      </c>
      <c r="DK363">
        <v>500.04500000000002</v>
      </c>
      <c r="DL363">
        <v>99.107500000000002</v>
      </c>
      <c r="DM363">
        <v>0.10009999999999999</v>
      </c>
      <c r="DN363">
        <v>28.004200000000001</v>
      </c>
      <c r="DO363">
        <v>27.9297</v>
      </c>
      <c r="DP363">
        <v>999.9</v>
      </c>
      <c r="DQ363">
        <v>0</v>
      </c>
      <c r="DR363">
        <v>0</v>
      </c>
      <c r="DS363">
        <v>9985.6200000000008</v>
      </c>
      <c r="DT363">
        <v>0</v>
      </c>
      <c r="DU363">
        <v>404.47500000000002</v>
      </c>
      <c r="DV363">
        <v>-64.621099999999998</v>
      </c>
      <c r="DW363">
        <v>410.22699999999998</v>
      </c>
      <c r="DX363">
        <v>473.31400000000002</v>
      </c>
      <c r="DY363">
        <v>6.5694800000000004</v>
      </c>
      <c r="DZ363">
        <v>464.60399999999998</v>
      </c>
      <c r="EA363">
        <v>18.401700000000002</v>
      </c>
      <c r="EB363">
        <v>2.4748299999999999</v>
      </c>
      <c r="EC363">
        <v>1.82375</v>
      </c>
      <c r="ED363">
        <v>20.861899999999999</v>
      </c>
      <c r="EE363">
        <v>15.9918</v>
      </c>
      <c r="EF363">
        <v>1799.88</v>
      </c>
      <c r="EG363">
        <v>0.97799700000000001</v>
      </c>
      <c r="EH363">
        <v>2.2003000000000002E-2</v>
      </c>
      <c r="EI363">
        <v>0</v>
      </c>
      <c r="EJ363">
        <v>711.06</v>
      </c>
      <c r="EK363">
        <v>5.0010599999999998</v>
      </c>
      <c r="EL363">
        <v>13244.1</v>
      </c>
      <c r="EM363">
        <v>16709.900000000001</v>
      </c>
      <c r="EN363">
        <v>48.186999999999998</v>
      </c>
      <c r="EO363">
        <v>49.125</v>
      </c>
      <c r="EP363">
        <v>49.125</v>
      </c>
      <c r="EQ363">
        <v>48.061999999999998</v>
      </c>
      <c r="ER363">
        <v>49.125</v>
      </c>
      <c r="ES363">
        <v>1755.39</v>
      </c>
      <c r="ET363">
        <v>39.49</v>
      </c>
      <c r="EU363">
        <v>0</v>
      </c>
      <c r="EV363">
        <v>1674749195.3</v>
      </c>
      <c r="EW363">
        <v>0</v>
      </c>
      <c r="EX363">
        <v>711.01596000000018</v>
      </c>
      <c r="EY363">
        <v>-0.37400000758831142</v>
      </c>
      <c r="EZ363">
        <v>12.638461488443641</v>
      </c>
      <c r="FA363">
        <v>13243.647999999999</v>
      </c>
      <c r="FB363">
        <v>15</v>
      </c>
      <c r="FC363">
        <v>1674745522.0999999</v>
      </c>
      <c r="FD363" t="s">
        <v>417</v>
      </c>
      <c r="FE363">
        <v>1674745522.0999999</v>
      </c>
      <c r="FF363">
        <v>1674745515.0999999</v>
      </c>
      <c r="FG363">
        <v>2</v>
      </c>
      <c r="FH363">
        <v>7.9000000000000001E-2</v>
      </c>
      <c r="FI363">
        <v>5.8000000000000003E-2</v>
      </c>
      <c r="FJ363">
        <v>-3.89</v>
      </c>
      <c r="FK363">
        <v>9.4E-2</v>
      </c>
      <c r="FL363">
        <v>383</v>
      </c>
      <c r="FM363">
        <v>18</v>
      </c>
      <c r="FN363">
        <v>0.28000000000000003</v>
      </c>
      <c r="FO363">
        <v>0.05</v>
      </c>
      <c r="FP363">
        <v>51.650625437245473</v>
      </c>
      <c r="FQ363">
        <v>0.15136601104363881</v>
      </c>
      <c r="FR363">
        <v>3.4965513400636347E-2</v>
      </c>
      <c r="FS363">
        <v>-1</v>
      </c>
      <c r="FT363">
        <v>0.44809375152741548</v>
      </c>
      <c r="FU363">
        <v>1.9162195544456879E-2</v>
      </c>
      <c r="FV363">
        <v>2.2165626019891591E-3</v>
      </c>
      <c r="FW363">
        <v>-1</v>
      </c>
      <c r="FX363">
        <v>0</v>
      </c>
      <c r="FY363">
        <v>0</v>
      </c>
      <c r="FZ363" t="s">
        <v>418</v>
      </c>
      <c r="GA363">
        <v>2.9778500000000001</v>
      </c>
      <c r="GB363">
        <v>2.8062999999999998</v>
      </c>
      <c r="GC363">
        <v>9.7617499999999996E-2</v>
      </c>
      <c r="GD363">
        <v>0.107267</v>
      </c>
      <c r="GE363">
        <v>0.12144199999999999</v>
      </c>
      <c r="GF363">
        <v>9.8157800000000003E-2</v>
      </c>
      <c r="GG363">
        <v>26671.200000000001</v>
      </c>
      <c r="GH363">
        <v>24481</v>
      </c>
      <c r="GI363">
        <v>26569.7</v>
      </c>
      <c r="GJ363">
        <v>25898.6</v>
      </c>
      <c r="GK363">
        <v>31761.4</v>
      </c>
      <c r="GL363">
        <v>32961.199999999997</v>
      </c>
      <c r="GM363">
        <v>37642.699999999997</v>
      </c>
      <c r="GN363">
        <v>38418.800000000003</v>
      </c>
      <c r="GO363">
        <v>1.9760500000000001</v>
      </c>
      <c r="GP363">
        <v>1.92957</v>
      </c>
      <c r="GQ363">
        <v>6.5565100000000001E-2</v>
      </c>
      <c r="GR363">
        <v>0</v>
      </c>
      <c r="GS363">
        <v>26.8581</v>
      </c>
      <c r="GT363">
        <v>999.9</v>
      </c>
      <c r="GU363">
        <v>50</v>
      </c>
      <c r="GV363">
        <v>32.5</v>
      </c>
      <c r="GW363">
        <v>24.779399999999999</v>
      </c>
      <c r="GX363">
        <v>62.011400000000002</v>
      </c>
      <c r="GY363">
        <v>12.0633</v>
      </c>
      <c r="GZ363">
        <v>1</v>
      </c>
      <c r="HA363">
        <v>0.398453</v>
      </c>
      <c r="HB363">
        <v>2.2565</v>
      </c>
      <c r="HC363">
        <v>20.241700000000002</v>
      </c>
      <c r="HD363">
        <v>5.2100999999999997</v>
      </c>
      <c r="HE363">
        <v>11.9381</v>
      </c>
      <c r="HF363">
        <v>4.9875999999999996</v>
      </c>
      <c r="HG363">
        <v>3.2909799999999998</v>
      </c>
      <c r="HH363">
        <v>9999</v>
      </c>
      <c r="HI363">
        <v>9999</v>
      </c>
      <c r="HJ363">
        <v>9999</v>
      </c>
      <c r="HK363">
        <v>999.9</v>
      </c>
      <c r="HL363">
        <v>1.8702700000000001</v>
      </c>
      <c r="HM363">
        <v>1.87653</v>
      </c>
      <c r="HN363">
        <v>1.8742700000000001</v>
      </c>
      <c r="HO363">
        <v>1.87256</v>
      </c>
      <c r="HP363">
        <v>1.8730199999999999</v>
      </c>
      <c r="HQ363">
        <v>1.87032</v>
      </c>
      <c r="HR363">
        <v>1.87626</v>
      </c>
      <c r="HS363">
        <v>1.87531</v>
      </c>
      <c r="HT363">
        <v>5</v>
      </c>
      <c r="HU363">
        <v>0</v>
      </c>
      <c r="HV363">
        <v>0</v>
      </c>
      <c r="HW363">
        <v>0</v>
      </c>
      <c r="HX363" t="s">
        <v>419</v>
      </c>
      <c r="HY363" t="s">
        <v>420</v>
      </c>
      <c r="HZ363" t="s">
        <v>421</v>
      </c>
      <c r="IA363" t="s">
        <v>422</v>
      </c>
      <c r="IB363" t="s">
        <v>422</v>
      </c>
      <c r="IC363" t="s">
        <v>421</v>
      </c>
      <c r="ID363">
        <v>0</v>
      </c>
      <c r="IE363">
        <v>100</v>
      </c>
      <c r="IF363">
        <v>100</v>
      </c>
      <c r="IG363">
        <v>-3.9159999999999999</v>
      </c>
      <c r="IH363">
        <v>0.39369999999999999</v>
      </c>
      <c r="II363">
        <v>-3.1183980323874012</v>
      </c>
      <c r="IJ363">
        <v>-2.536945948238235E-3</v>
      </c>
      <c r="IK363">
        <v>1.581473279927893E-6</v>
      </c>
      <c r="IL363">
        <v>-4.6698293441882044E-10</v>
      </c>
      <c r="IM363">
        <v>-0.1212426229721789</v>
      </c>
      <c r="IN363">
        <v>-1.5895243091576399E-2</v>
      </c>
      <c r="IO363">
        <v>1.559614309849521E-3</v>
      </c>
      <c r="IP363">
        <v>-2.4566050869858518E-6</v>
      </c>
      <c r="IQ363">
        <v>2</v>
      </c>
      <c r="IR363">
        <v>2224</v>
      </c>
      <c r="IS363">
        <v>2</v>
      </c>
      <c r="IT363">
        <v>25</v>
      </c>
      <c r="IU363">
        <v>61.3</v>
      </c>
      <c r="IV363">
        <v>61.4</v>
      </c>
      <c r="IW363">
        <v>1.0534699999999999</v>
      </c>
      <c r="IX363">
        <v>2.47681</v>
      </c>
      <c r="IY363">
        <v>1.65039</v>
      </c>
      <c r="IZ363">
        <v>2.2961399999999998</v>
      </c>
      <c r="JA363">
        <v>1.50024</v>
      </c>
      <c r="JB363">
        <v>2.34497</v>
      </c>
      <c r="JC363">
        <v>37.698700000000002</v>
      </c>
      <c r="JD363">
        <v>23.8598</v>
      </c>
      <c r="JE363">
        <v>18</v>
      </c>
      <c r="JF363">
        <v>506.959</v>
      </c>
      <c r="JG363">
        <v>470.12400000000002</v>
      </c>
      <c r="JH363">
        <v>24.968299999999999</v>
      </c>
      <c r="JI363">
        <v>32.2712</v>
      </c>
      <c r="JJ363">
        <v>30.0001</v>
      </c>
      <c r="JK363">
        <v>32.2806</v>
      </c>
      <c r="JL363">
        <v>32.258099999999999</v>
      </c>
      <c r="JM363">
        <v>21.132200000000001</v>
      </c>
      <c r="JN363">
        <v>39.425400000000003</v>
      </c>
      <c r="JO363">
        <v>69.912300000000002</v>
      </c>
      <c r="JP363">
        <v>24.9621</v>
      </c>
      <c r="JQ363">
        <v>464.51400000000001</v>
      </c>
      <c r="JR363">
        <v>18.2986</v>
      </c>
      <c r="JS363">
        <v>99.900199999999998</v>
      </c>
      <c r="JT363">
        <v>99.125600000000006</v>
      </c>
    </row>
    <row r="364" spans="1:280" x14ac:dyDescent="0.25">
      <c r="A364">
        <v>348</v>
      </c>
      <c r="B364">
        <v>1674749208.0999999</v>
      </c>
      <c r="C364">
        <v>3470.5</v>
      </c>
      <c r="D364" t="s">
        <v>1115</v>
      </c>
      <c r="E364" t="s">
        <v>1116</v>
      </c>
      <c r="F364" t="s">
        <v>412</v>
      </c>
      <c r="G364" t="s">
        <v>413</v>
      </c>
      <c r="H364" t="s">
        <v>414</v>
      </c>
      <c r="I364">
        <v>1674749208.0999999</v>
      </c>
      <c r="J364">
        <f t="shared" si="230"/>
        <v>5.6415970429915911E-3</v>
      </c>
      <c r="K364">
        <f t="shared" si="231"/>
        <v>5.6415970429915907</v>
      </c>
      <c r="L364">
        <f t="shared" si="232"/>
        <v>51.685420857176744</v>
      </c>
      <c r="M364">
        <f t="shared" si="233"/>
        <v>399.99099999999999</v>
      </c>
      <c r="N364">
        <f t="shared" si="234"/>
        <v>196.96187250923546</v>
      </c>
      <c r="O364">
        <f t="shared" si="235"/>
        <v>19.540080726616594</v>
      </c>
      <c r="P364">
        <f t="shared" si="236"/>
        <v>39.682078213150703</v>
      </c>
      <c r="Q364">
        <f t="shared" si="237"/>
        <v>0.45141235536583724</v>
      </c>
      <c r="R364">
        <f t="shared" si="238"/>
        <v>2.9132998320041521</v>
      </c>
      <c r="S364">
        <f t="shared" si="239"/>
        <v>0.41584586856017658</v>
      </c>
      <c r="T364">
        <f t="shared" si="240"/>
        <v>0.26286526124080967</v>
      </c>
      <c r="U364">
        <f t="shared" si="241"/>
        <v>344.40169860481927</v>
      </c>
      <c r="V364">
        <f t="shared" si="242"/>
        <v>28.561550710262456</v>
      </c>
      <c r="W364">
        <f t="shared" si="243"/>
        <v>27.9316</v>
      </c>
      <c r="X364">
        <f t="shared" si="244"/>
        <v>3.7797341081051239</v>
      </c>
      <c r="Y364">
        <f t="shared" si="245"/>
        <v>65.271796316685922</v>
      </c>
      <c r="Z364">
        <f t="shared" si="246"/>
        <v>2.4762669991058495</v>
      </c>
      <c r="AA364">
        <f t="shared" si="247"/>
        <v>3.7937779237627973</v>
      </c>
      <c r="AB364">
        <f t="shared" si="248"/>
        <v>1.3034671089992744</v>
      </c>
      <c r="AC364">
        <f t="shared" si="249"/>
        <v>-248.79442959592916</v>
      </c>
      <c r="AD364">
        <f t="shared" si="250"/>
        <v>9.9891317865354559</v>
      </c>
      <c r="AE364">
        <f t="shared" si="251"/>
        <v>0.74712767729688445</v>
      </c>
      <c r="AF364">
        <f t="shared" si="252"/>
        <v>106.34352847272244</v>
      </c>
      <c r="AG364">
        <v>0</v>
      </c>
      <c r="AH364">
        <v>0</v>
      </c>
      <c r="AI364">
        <f t="shared" si="253"/>
        <v>1</v>
      </c>
      <c r="AJ364">
        <f t="shared" si="254"/>
        <v>0</v>
      </c>
      <c r="AK364">
        <f t="shared" si="255"/>
        <v>52216.340780868195</v>
      </c>
      <c r="AL364" t="s">
        <v>415</v>
      </c>
      <c r="AM364" t="s">
        <v>415</v>
      </c>
      <c r="AN364">
        <v>0</v>
      </c>
      <c r="AO364">
        <v>0</v>
      </c>
      <c r="AP364" t="e">
        <f t="shared" si="256"/>
        <v>#DIV/0!</v>
      </c>
      <c r="AQ364">
        <v>0</v>
      </c>
      <c r="AR364" t="s">
        <v>415</v>
      </c>
      <c r="AS364" t="s">
        <v>415</v>
      </c>
      <c r="AT364">
        <v>0</v>
      </c>
      <c r="AU364">
        <v>0</v>
      </c>
      <c r="AV364" t="e">
        <f t="shared" si="257"/>
        <v>#DIV/0!</v>
      </c>
      <c r="AW364">
        <v>0.5</v>
      </c>
      <c r="AX364">
        <f t="shared" si="258"/>
        <v>1513.3274993024097</v>
      </c>
      <c r="AY364">
        <f t="shared" si="259"/>
        <v>51.685420857176744</v>
      </c>
      <c r="AZ364" t="e">
        <f t="shared" si="260"/>
        <v>#DIV/0!</v>
      </c>
      <c r="BA364">
        <f t="shared" si="261"/>
        <v>3.4153493464568571E-2</v>
      </c>
      <c r="BB364" t="e">
        <f t="shared" si="262"/>
        <v>#DIV/0!</v>
      </c>
      <c r="BC364" t="e">
        <f t="shared" si="263"/>
        <v>#DIV/0!</v>
      </c>
      <c r="BD364" t="s">
        <v>415</v>
      </c>
      <c r="BE364">
        <v>0</v>
      </c>
      <c r="BF364" t="e">
        <f t="shared" si="264"/>
        <v>#DIV/0!</v>
      </c>
      <c r="BG364" t="e">
        <f t="shared" si="265"/>
        <v>#DIV/0!</v>
      </c>
      <c r="BH364" t="e">
        <f t="shared" si="266"/>
        <v>#DIV/0!</v>
      </c>
      <c r="BI364" t="e">
        <f t="shared" si="267"/>
        <v>#DIV/0!</v>
      </c>
      <c r="BJ364" t="e">
        <f t="shared" si="268"/>
        <v>#DIV/0!</v>
      </c>
      <c r="BK364" t="e">
        <f t="shared" si="269"/>
        <v>#DIV/0!</v>
      </c>
      <c r="BL364" t="e">
        <f t="shared" si="270"/>
        <v>#DIV/0!</v>
      </c>
      <c r="BM364" t="e">
        <f t="shared" si="271"/>
        <v>#DIV/0!</v>
      </c>
      <c r="CV364">
        <f t="shared" si="272"/>
        <v>1800.17</v>
      </c>
      <c r="CW364">
        <f t="shared" si="273"/>
        <v>1513.3274993024097</v>
      </c>
      <c r="CX364">
        <f t="shared" si="274"/>
        <v>0.84065810412483799</v>
      </c>
      <c r="CY364">
        <f t="shared" si="275"/>
        <v>0.19131620824967602</v>
      </c>
      <c r="CZ364">
        <v>6</v>
      </c>
      <c r="DA364">
        <v>0.5</v>
      </c>
      <c r="DB364" t="s">
        <v>416</v>
      </c>
      <c r="DC364">
        <v>2</v>
      </c>
      <c r="DD364">
        <v>1674749208.0999999</v>
      </c>
      <c r="DE364">
        <v>399.99099999999999</v>
      </c>
      <c r="DF364">
        <v>464.72399999999999</v>
      </c>
      <c r="DG364">
        <v>24.9605</v>
      </c>
      <c r="DH364">
        <v>18.359300000000001</v>
      </c>
      <c r="DI364">
        <v>403.90699999999998</v>
      </c>
      <c r="DJ364">
        <v>24.567299999999999</v>
      </c>
      <c r="DK364">
        <v>499.98</v>
      </c>
      <c r="DL364">
        <v>99.107500000000002</v>
      </c>
      <c r="DM364">
        <v>9.9927699999999994E-2</v>
      </c>
      <c r="DN364">
        <v>27.995200000000001</v>
      </c>
      <c r="DO364">
        <v>27.9316</v>
      </c>
      <c r="DP364">
        <v>999.9</v>
      </c>
      <c r="DQ364">
        <v>0</v>
      </c>
      <c r="DR364">
        <v>0</v>
      </c>
      <c r="DS364">
        <v>9996.8799999999992</v>
      </c>
      <c r="DT364">
        <v>0</v>
      </c>
      <c r="DU364">
        <v>405.11700000000002</v>
      </c>
      <c r="DV364">
        <v>-64.732600000000005</v>
      </c>
      <c r="DW364">
        <v>410.23099999999999</v>
      </c>
      <c r="DX364">
        <v>473.41500000000002</v>
      </c>
      <c r="DY364">
        <v>6.6012000000000004</v>
      </c>
      <c r="DZ364">
        <v>464.72399999999999</v>
      </c>
      <c r="EA364">
        <v>18.359300000000001</v>
      </c>
      <c r="EB364">
        <v>2.47377</v>
      </c>
      <c r="EC364">
        <v>1.8195399999999999</v>
      </c>
      <c r="ED364">
        <v>20.854900000000001</v>
      </c>
      <c r="EE364">
        <v>15.9557</v>
      </c>
      <c r="EF364">
        <v>1800.17</v>
      </c>
      <c r="EG364">
        <v>0.97800100000000001</v>
      </c>
      <c r="EH364">
        <v>2.1999500000000002E-2</v>
      </c>
      <c r="EI364">
        <v>0</v>
      </c>
      <c r="EJ364">
        <v>710.98800000000006</v>
      </c>
      <c r="EK364">
        <v>5.0010599999999998</v>
      </c>
      <c r="EL364">
        <v>13250.8</v>
      </c>
      <c r="EM364">
        <v>16712.599999999999</v>
      </c>
      <c r="EN364">
        <v>48.25</v>
      </c>
      <c r="EO364">
        <v>49.125</v>
      </c>
      <c r="EP364">
        <v>49.125</v>
      </c>
      <c r="EQ364">
        <v>48.061999999999998</v>
      </c>
      <c r="ER364">
        <v>49.125</v>
      </c>
      <c r="ES364">
        <v>1755.68</v>
      </c>
      <c r="ET364">
        <v>39.49</v>
      </c>
      <c r="EU364">
        <v>0</v>
      </c>
      <c r="EV364">
        <v>1674749205.5</v>
      </c>
      <c r="EW364">
        <v>0</v>
      </c>
      <c r="EX364">
        <v>710.99984615384631</v>
      </c>
      <c r="EY364">
        <v>0.3982222250919481</v>
      </c>
      <c r="EZ364">
        <v>2.3829059808177768</v>
      </c>
      <c r="FA364">
        <v>13244.465384615391</v>
      </c>
      <c r="FB364">
        <v>15</v>
      </c>
      <c r="FC364">
        <v>1674745522.0999999</v>
      </c>
      <c r="FD364" t="s">
        <v>417</v>
      </c>
      <c r="FE364">
        <v>1674745522.0999999</v>
      </c>
      <c r="FF364">
        <v>1674745515.0999999</v>
      </c>
      <c r="FG364">
        <v>2</v>
      </c>
      <c r="FH364">
        <v>7.9000000000000001E-2</v>
      </c>
      <c r="FI364">
        <v>5.8000000000000003E-2</v>
      </c>
      <c r="FJ364">
        <v>-3.89</v>
      </c>
      <c r="FK364">
        <v>9.4E-2</v>
      </c>
      <c r="FL364">
        <v>383</v>
      </c>
      <c r="FM364">
        <v>18</v>
      </c>
      <c r="FN364">
        <v>0.28000000000000003</v>
      </c>
      <c r="FO364">
        <v>0.05</v>
      </c>
      <c r="FP364">
        <v>51.674536682937912</v>
      </c>
      <c r="FQ364">
        <v>0.42987434280055098</v>
      </c>
      <c r="FR364">
        <v>6.274539171731143E-2</v>
      </c>
      <c r="FS364">
        <v>-1</v>
      </c>
      <c r="FT364">
        <v>0.45107626716958382</v>
      </c>
      <c r="FU364">
        <v>1.336795559609404E-2</v>
      </c>
      <c r="FV364">
        <v>1.559611911197327E-3</v>
      </c>
      <c r="FW364">
        <v>-1</v>
      </c>
      <c r="FX364">
        <v>0</v>
      </c>
      <c r="FY364">
        <v>0</v>
      </c>
      <c r="FZ364" t="s">
        <v>418</v>
      </c>
      <c r="GA364">
        <v>2.9776899999999999</v>
      </c>
      <c r="GB364">
        <v>2.8062200000000002</v>
      </c>
      <c r="GC364">
        <v>9.7618999999999997E-2</v>
      </c>
      <c r="GD364">
        <v>0.10728799999999999</v>
      </c>
      <c r="GE364">
        <v>0.121407</v>
      </c>
      <c r="GF364">
        <v>9.7998600000000005E-2</v>
      </c>
      <c r="GG364">
        <v>26670.5</v>
      </c>
      <c r="GH364">
        <v>24479.7</v>
      </c>
      <c r="GI364">
        <v>26569</v>
      </c>
      <c r="GJ364">
        <v>25897.9</v>
      </c>
      <c r="GK364">
        <v>31761.7</v>
      </c>
      <c r="GL364">
        <v>32966</v>
      </c>
      <c r="GM364">
        <v>37641.599999999999</v>
      </c>
      <c r="GN364">
        <v>38417.599999999999</v>
      </c>
      <c r="GO364">
        <v>1.9760500000000001</v>
      </c>
      <c r="GP364">
        <v>1.9294800000000001</v>
      </c>
      <c r="GQ364">
        <v>6.5639600000000006E-2</v>
      </c>
      <c r="GR364">
        <v>0</v>
      </c>
      <c r="GS364">
        <v>26.858899999999998</v>
      </c>
      <c r="GT364">
        <v>999.9</v>
      </c>
      <c r="GU364">
        <v>50</v>
      </c>
      <c r="GV364">
        <v>32.5</v>
      </c>
      <c r="GW364">
        <v>24.779800000000002</v>
      </c>
      <c r="GX364">
        <v>61.881399999999999</v>
      </c>
      <c r="GY364">
        <v>12.335699999999999</v>
      </c>
      <c r="GZ364">
        <v>1</v>
      </c>
      <c r="HA364">
        <v>0.39837699999999998</v>
      </c>
      <c r="HB364">
        <v>2.2644299999999999</v>
      </c>
      <c r="HC364">
        <v>20.241499999999998</v>
      </c>
      <c r="HD364">
        <v>5.2093499999999997</v>
      </c>
      <c r="HE364">
        <v>11.9381</v>
      </c>
      <c r="HF364">
        <v>4.9877500000000001</v>
      </c>
      <c r="HG364">
        <v>3.2909299999999999</v>
      </c>
      <c r="HH364">
        <v>9999</v>
      </c>
      <c r="HI364">
        <v>9999</v>
      </c>
      <c r="HJ364">
        <v>9999</v>
      </c>
      <c r="HK364">
        <v>999.9</v>
      </c>
      <c r="HL364">
        <v>1.87026</v>
      </c>
      <c r="HM364">
        <v>1.87653</v>
      </c>
      <c r="HN364">
        <v>1.87425</v>
      </c>
      <c r="HO364">
        <v>1.87256</v>
      </c>
      <c r="HP364">
        <v>1.8730199999999999</v>
      </c>
      <c r="HQ364">
        <v>1.8703000000000001</v>
      </c>
      <c r="HR364">
        <v>1.8762300000000001</v>
      </c>
      <c r="HS364">
        <v>1.87531</v>
      </c>
      <c r="HT364">
        <v>5</v>
      </c>
      <c r="HU364">
        <v>0</v>
      </c>
      <c r="HV364">
        <v>0</v>
      </c>
      <c r="HW364">
        <v>0</v>
      </c>
      <c r="HX364" t="s">
        <v>419</v>
      </c>
      <c r="HY364" t="s">
        <v>420</v>
      </c>
      <c r="HZ364" t="s">
        <v>421</v>
      </c>
      <c r="IA364" t="s">
        <v>422</v>
      </c>
      <c r="IB364" t="s">
        <v>422</v>
      </c>
      <c r="IC364" t="s">
        <v>421</v>
      </c>
      <c r="ID364">
        <v>0</v>
      </c>
      <c r="IE364">
        <v>100</v>
      </c>
      <c r="IF364">
        <v>100</v>
      </c>
      <c r="IG364">
        <v>-3.9159999999999999</v>
      </c>
      <c r="IH364">
        <v>0.39319999999999999</v>
      </c>
      <c r="II364">
        <v>-3.1183980323874012</v>
      </c>
      <c r="IJ364">
        <v>-2.536945948238235E-3</v>
      </c>
      <c r="IK364">
        <v>1.581473279927893E-6</v>
      </c>
      <c r="IL364">
        <v>-4.6698293441882044E-10</v>
      </c>
      <c r="IM364">
        <v>-0.1212426229721789</v>
      </c>
      <c r="IN364">
        <v>-1.5895243091576399E-2</v>
      </c>
      <c r="IO364">
        <v>1.559614309849521E-3</v>
      </c>
      <c r="IP364">
        <v>-2.4566050869858518E-6</v>
      </c>
      <c r="IQ364">
        <v>2</v>
      </c>
      <c r="IR364">
        <v>2224</v>
      </c>
      <c r="IS364">
        <v>2</v>
      </c>
      <c r="IT364">
        <v>25</v>
      </c>
      <c r="IU364">
        <v>61.4</v>
      </c>
      <c r="IV364">
        <v>61.5</v>
      </c>
      <c r="IW364">
        <v>1.0534699999999999</v>
      </c>
      <c r="IX364">
        <v>2.4841299999999999</v>
      </c>
      <c r="IY364">
        <v>1.65039</v>
      </c>
      <c r="IZ364">
        <v>2.2949199999999998</v>
      </c>
      <c r="JA364">
        <v>1.50024</v>
      </c>
      <c r="JB364">
        <v>2.2827099999999998</v>
      </c>
      <c r="JC364">
        <v>37.698700000000002</v>
      </c>
      <c r="JD364">
        <v>23.851099999999999</v>
      </c>
      <c r="JE364">
        <v>18</v>
      </c>
      <c r="JF364">
        <v>506.959</v>
      </c>
      <c r="JG364">
        <v>470.05799999999999</v>
      </c>
      <c r="JH364">
        <v>24.9575</v>
      </c>
      <c r="JI364">
        <v>32.270899999999997</v>
      </c>
      <c r="JJ364">
        <v>30.0001</v>
      </c>
      <c r="JK364">
        <v>32.2806</v>
      </c>
      <c r="JL364">
        <v>32.258099999999999</v>
      </c>
      <c r="JM364">
        <v>21.132400000000001</v>
      </c>
      <c r="JN364">
        <v>39.6997</v>
      </c>
      <c r="JO364">
        <v>69.912300000000002</v>
      </c>
      <c r="JP364">
        <v>24.954499999999999</v>
      </c>
      <c r="JQ364">
        <v>464.65899999999999</v>
      </c>
      <c r="JR364">
        <v>18.275400000000001</v>
      </c>
      <c r="JS364">
        <v>99.897400000000005</v>
      </c>
      <c r="JT364">
        <v>99.122600000000006</v>
      </c>
    </row>
    <row r="365" spans="1:280" x14ac:dyDescent="0.25">
      <c r="A365">
        <v>349</v>
      </c>
      <c r="B365">
        <v>1674749218.0999999</v>
      </c>
      <c r="C365">
        <v>3480.5</v>
      </c>
      <c r="D365" t="s">
        <v>1117</v>
      </c>
      <c r="E365" t="s">
        <v>1118</v>
      </c>
      <c r="F365" t="s">
        <v>412</v>
      </c>
      <c r="G365" t="s">
        <v>413</v>
      </c>
      <c r="H365" t="s">
        <v>414</v>
      </c>
      <c r="I365">
        <v>1674749218.0999999</v>
      </c>
      <c r="J365">
        <f t="shared" si="230"/>
        <v>5.670737243018649E-3</v>
      </c>
      <c r="K365">
        <f t="shared" si="231"/>
        <v>5.6707372430186487</v>
      </c>
      <c r="L365">
        <f t="shared" si="232"/>
        <v>51.853357790845827</v>
      </c>
      <c r="M365">
        <f t="shared" si="233"/>
        <v>399.86700000000002</v>
      </c>
      <c r="N365">
        <f t="shared" si="234"/>
        <v>197.46227810007363</v>
      </c>
      <c r="O365">
        <f t="shared" si="235"/>
        <v>19.589438417025786</v>
      </c>
      <c r="P365">
        <f t="shared" si="236"/>
        <v>39.669196804926003</v>
      </c>
      <c r="Q365">
        <f t="shared" si="237"/>
        <v>0.45449447332929865</v>
      </c>
      <c r="R365">
        <f t="shared" si="238"/>
        <v>2.9160081788454737</v>
      </c>
      <c r="S365">
        <f t="shared" si="239"/>
        <v>0.41849203886129693</v>
      </c>
      <c r="T365">
        <f t="shared" si="240"/>
        <v>0.2645541367812283</v>
      </c>
      <c r="U365">
        <f t="shared" si="241"/>
        <v>344.34469860458671</v>
      </c>
      <c r="V365">
        <f t="shared" si="242"/>
        <v>28.569811564494515</v>
      </c>
      <c r="W365">
        <f t="shared" si="243"/>
        <v>27.925599999999999</v>
      </c>
      <c r="X365">
        <f t="shared" si="244"/>
        <v>3.7784115642459248</v>
      </c>
      <c r="Y365">
        <f t="shared" si="245"/>
        <v>65.214645286296431</v>
      </c>
      <c r="Z365">
        <f t="shared" si="246"/>
        <v>2.4765085906074003</v>
      </c>
      <c r="AA365">
        <f t="shared" si="247"/>
        <v>3.7974730671850936</v>
      </c>
      <c r="AB365">
        <f t="shared" si="248"/>
        <v>1.3019029736385246</v>
      </c>
      <c r="AC365">
        <f t="shared" si="249"/>
        <v>-250.07951241712243</v>
      </c>
      <c r="AD365">
        <f t="shared" si="250"/>
        <v>13.567035982542471</v>
      </c>
      <c r="AE365">
        <f t="shared" si="251"/>
        <v>1.0138452468732746</v>
      </c>
      <c r="AF365">
        <f t="shared" si="252"/>
        <v>108.84606741688006</v>
      </c>
      <c r="AG365">
        <v>0</v>
      </c>
      <c r="AH365">
        <v>0</v>
      </c>
      <c r="AI365">
        <f t="shared" si="253"/>
        <v>1</v>
      </c>
      <c r="AJ365">
        <f t="shared" si="254"/>
        <v>0</v>
      </c>
      <c r="AK365">
        <f t="shared" si="255"/>
        <v>52290.994561557956</v>
      </c>
      <c r="AL365" t="s">
        <v>415</v>
      </c>
      <c r="AM365" t="s">
        <v>415</v>
      </c>
      <c r="AN365">
        <v>0</v>
      </c>
      <c r="AO365">
        <v>0</v>
      </c>
      <c r="AP365" t="e">
        <f t="shared" si="256"/>
        <v>#DIV/0!</v>
      </c>
      <c r="AQ365">
        <v>0</v>
      </c>
      <c r="AR365" t="s">
        <v>415</v>
      </c>
      <c r="AS365" t="s">
        <v>415</v>
      </c>
      <c r="AT365">
        <v>0</v>
      </c>
      <c r="AU365">
        <v>0</v>
      </c>
      <c r="AV365" t="e">
        <f t="shared" si="257"/>
        <v>#DIV/0!</v>
      </c>
      <c r="AW365">
        <v>0.5</v>
      </c>
      <c r="AX365">
        <f t="shared" si="258"/>
        <v>1513.0754993022931</v>
      </c>
      <c r="AY365">
        <f t="shared" si="259"/>
        <v>51.853357790845827</v>
      </c>
      <c r="AZ365" t="e">
        <f t="shared" si="260"/>
        <v>#DIV/0!</v>
      </c>
      <c r="BA365">
        <f t="shared" si="261"/>
        <v>3.4270172119472135E-2</v>
      </c>
      <c r="BB365" t="e">
        <f t="shared" si="262"/>
        <v>#DIV/0!</v>
      </c>
      <c r="BC365" t="e">
        <f t="shared" si="263"/>
        <v>#DIV/0!</v>
      </c>
      <c r="BD365" t="s">
        <v>415</v>
      </c>
      <c r="BE365">
        <v>0</v>
      </c>
      <c r="BF365" t="e">
        <f t="shared" si="264"/>
        <v>#DIV/0!</v>
      </c>
      <c r="BG365" t="e">
        <f t="shared" si="265"/>
        <v>#DIV/0!</v>
      </c>
      <c r="BH365" t="e">
        <f t="shared" si="266"/>
        <v>#DIV/0!</v>
      </c>
      <c r="BI365" t="e">
        <f t="shared" si="267"/>
        <v>#DIV/0!</v>
      </c>
      <c r="BJ365" t="e">
        <f t="shared" si="268"/>
        <v>#DIV/0!</v>
      </c>
      <c r="BK365" t="e">
        <f t="shared" si="269"/>
        <v>#DIV/0!</v>
      </c>
      <c r="BL365" t="e">
        <f t="shared" si="270"/>
        <v>#DIV/0!</v>
      </c>
      <c r="BM365" t="e">
        <f t="shared" si="271"/>
        <v>#DIV/0!</v>
      </c>
      <c r="CV365">
        <f t="shared" si="272"/>
        <v>1799.87</v>
      </c>
      <c r="CW365">
        <f t="shared" si="273"/>
        <v>1513.0754993022931</v>
      </c>
      <c r="CX365">
        <f t="shared" si="274"/>
        <v>0.84065821381671635</v>
      </c>
      <c r="CY365">
        <f t="shared" si="275"/>
        <v>0.19131642763343282</v>
      </c>
      <c r="CZ365">
        <v>6</v>
      </c>
      <c r="DA365">
        <v>0.5</v>
      </c>
      <c r="DB365" t="s">
        <v>416</v>
      </c>
      <c r="DC365">
        <v>2</v>
      </c>
      <c r="DD365">
        <v>1674749218.0999999</v>
      </c>
      <c r="DE365">
        <v>399.86700000000002</v>
      </c>
      <c r="DF365">
        <v>464.81</v>
      </c>
      <c r="DG365">
        <v>24.9633</v>
      </c>
      <c r="DH365">
        <v>18.328499999999998</v>
      </c>
      <c r="DI365">
        <v>403.78300000000002</v>
      </c>
      <c r="DJ365">
        <v>24.57</v>
      </c>
      <c r="DK365">
        <v>500.01600000000002</v>
      </c>
      <c r="DL365">
        <v>99.106200000000001</v>
      </c>
      <c r="DM365">
        <v>9.9778000000000006E-2</v>
      </c>
      <c r="DN365">
        <v>28.011900000000001</v>
      </c>
      <c r="DO365">
        <v>27.925599999999999</v>
      </c>
      <c r="DP365">
        <v>999.9</v>
      </c>
      <c r="DQ365">
        <v>0</v>
      </c>
      <c r="DR365">
        <v>0</v>
      </c>
      <c r="DS365">
        <v>10012.5</v>
      </c>
      <c r="DT365">
        <v>0</v>
      </c>
      <c r="DU365">
        <v>405.91199999999998</v>
      </c>
      <c r="DV365">
        <v>-64.942599999999999</v>
      </c>
      <c r="DW365">
        <v>410.10500000000002</v>
      </c>
      <c r="DX365">
        <v>473.488</v>
      </c>
      <c r="DY365">
        <v>6.6348500000000001</v>
      </c>
      <c r="DZ365">
        <v>464.81</v>
      </c>
      <c r="EA365">
        <v>18.328499999999998</v>
      </c>
      <c r="EB365">
        <v>2.4740199999999999</v>
      </c>
      <c r="EC365">
        <v>1.81646</v>
      </c>
      <c r="ED365">
        <v>20.8566</v>
      </c>
      <c r="EE365">
        <v>15.9292</v>
      </c>
      <c r="EF365">
        <v>1799.87</v>
      </c>
      <c r="EG365">
        <v>0.97799700000000001</v>
      </c>
      <c r="EH365">
        <v>2.2003000000000002E-2</v>
      </c>
      <c r="EI365">
        <v>0</v>
      </c>
      <c r="EJ365">
        <v>711.22500000000002</v>
      </c>
      <c r="EK365">
        <v>5.0010599999999998</v>
      </c>
      <c r="EL365">
        <v>13247.9</v>
      </c>
      <c r="EM365">
        <v>16709.900000000001</v>
      </c>
      <c r="EN365">
        <v>48.25</v>
      </c>
      <c r="EO365">
        <v>49.125</v>
      </c>
      <c r="EP365">
        <v>49.186999999999998</v>
      </c>
      <c r="EQ365">
        <v>48.061999999999998</v>
      </c>
      <c r="ER365">
        <v>49.125</v>
      </c>
      <c r="ES365">
        <v>1755.38</v>
      </c>
      <c r="ET365">
        <v>39.49</v>
      </c>
      <c r="EU365">
        <v>0</v>
      </c>
      <c r="EV365">
        <v>1674749215.0999999</v>
      </c>
      <c r="EW365">
        <v>0</v>
      </c>
      <c r="EX365">
        <v>711.03276923076908</v>
      </c>
      <c r="EY365">
        <v>0.61641026717542724</v>
      </c>
      <c r="EZ365">
        <v>29.275213659369911</v>
      </c>
      <c r="FA365">
        <v>13245.542307692311</v>
      </c>
      <c r="FB365">
        <v>15</v>
      </c>
      <c r="FC365">
        <v>1674745522.0999999</v>
      </c>
      <c r="FD365" t="s">
        <v>417</v>
      </c>
      <c r="FE365">
        <v>1674745522.0999999</v>
      </c>
      <c r="FF365">
        <v>1674745515.0999999</v>
      </c>
      <c r="FG365">
        <v>2</v>
      </c>
      <c r="FH365">
        <v>7.9000000000000001E-2</v>
      </c>
      <c r="FI365">
        <v>5.8000000000000003E-2</v>
      </c>
      <c r="FJ365">
        <v>-3.89</v>
      </c>
      <c r="FK365">
        <v>9.4E-2</v>
      </c>
      <c r="FL365">
        <v>383</v>
      </c>
      <c r="FM365">
        <v>18</v>
      </c>
      <c r="FN365">
        <v>0.28000000000000003</v>
      </c>
      <c r="FO365">
        <v>0.05</v>
      </c>
      <c r="FP365">
        <v>51.717328334172159</v>
      </c>
      <c r="FQ365">
        <v>0.56308888316630901</v>
      </c>
      <c r="FR365">
        <v>7.1832664017623046E-2</v>
      </c>
      <c r="FS365">
        <v>-1</v>
      </c>
      <c r="FT365">
        <v>0.45155955673518611</v>
      </c>
      <c r="FU365">
        <v>1.7440088547229259E-3</v>
      </c>
      <c r="FV365">
        <v>1.331183057268681E-3</v>
      </c>
      <c r="FW365">
        <v>-1</v>
      </c>
      <c r="FX365">
        <v>0</v>
      </c>
      <c r="FY365">
        <v>0</v>
      </c>
      <c r="FZ365" t="s">
        <v>418</v>
      </c>
      <c r="GA365">
        <v>2.9777800000000001</v>
      </c>
      <c r="GB365">
        <v>2.8062100000000001</v>
      </c>
      <c r="GC365">
        <v>9.7594700000000006E-2</v>
      </c>
      <c r="GD365">
        <v>0.10730099999999999</v>
      </c>
      <c r="GE365">
        <v>0.12141399999999999</v>
      </c>
      <c r="GF365">
        <v>9.7881700000000002E-2</v>
      </c>
      <c r="GG365">
        <v>26671.5</v>
      </c>
      <c r="GH365">
        <v>24479.599999999999</v>
      </c>
      <c r="GI365">
        <v>26569.3</v>
      </c>
      <c r="GJ365">
        <v>25898.1</v>
      </c>
      <c r="GK365">
        <v>31762.2</v>
      </c>
      <c r="GL365">
        <v>32970.699999999997</v>
      </c>
      <c r="GM365">
        <v>37642.400000000001</v>
      </c>
      <c r="GN365">
        <v>38418.1</v>
      </c>
      <c r="GO365">
        <v>1.97617</v>
      </c>
      <c r="GP365">
        <v>1.9294800000000001</v>
      </c>
      <c r="GQ365">
        <v>6.5173999999999996E-2</v>
      </c>
      <c r="GR365">
        <v>0</v>
      </c>
      <c r="GS365">
        <v>26.860399999999998</v>
      </c>
      <c r="GT365">
        <v>999.9</v>
      </c>
      <c r="GU365">
        <v>49.9</v>
      </c>
      <c r="GV365">
        <v>32.5</v>
      </c>
      <c r="GW365">
        <v>24.730699999999999</v>
      </c>
      <c r="GX365">
        <v>61.871400000000001</v>
      </c>
      <c r="GY365">
        <v>12.48</v>
      </c>
      <c r="GZ365">
        <v>1</v>
      </c>
      <c r="HA365">
        <v>0.39827699999999999</v>
      </c>
      <c r="HB365">
        <v>2.2297699999999998</v>
      </c>
      <c r="HC365">
        <v>20.241900000000001</v>
      </c>
      <c r="HD365">
        <v>5.2093499999999997</v>
      </c>
      <c r="HE365">
        <v>11.9381</v>
      </c>
      <c r="HF365">
        <v>4.9874999999999998</v>
      </c>
      <c r="HG365">
        <v>3.2909999999999999</v>
      </c>
      <c r="HH365">
        <v>9999</v>
      </c>
      <c r="HI365">
        <v>9999</v>
      </c>
      <c r="HJ365">
        <v>9999</v>
      </c>
      <c r="HK365">
        <v>999.9</v>
      </c>
      <c r="HL365">
        <v>1.87026</v>
      </c>
      <c r="HM365">
        <v>1.87653</v>
      </c>
      <c r="HN365">
        <v>1.87425</v>
      </c>
      <c r="HO365">
        <v>1.87256</v>
      </c>
      <c r="HP365">
        <v>1.8730199999999999</v>
      </c>
      <c r="HQ365">
        <v>1.87033</v>
      </c>
      <c r="HR365">
        <v>1.8762399999999999</v>
      </c>
      <c r="HS365">
        <v>1.87531</v>
      </c>
      <c r="HT365">
        <v>5</v>
      </c>
      <c r="HU365">
        <v>0</v>
      </c>
      <c r="HV365">
        <v>0</v>
      </c>
      <c r="HW365">
        <v>0</v>
      </c>
      <c r="HX365" t="s">
        <v>419</v>
      </c>
      <c r="HY365" t="s">
        <v>420</v>
      </c>
      <c r="HZ365" t="s">
        <v>421</v>
      </c>
      <c r="IA365" t="s">
        <v>422</v>
      </c>
      <c r="IB365" t="s">
        <v>422</v>
      </c>
      <c r="IC365" t="s">
        <v>421</v>
      </c>
      <c r="ID365">
        <v>0</v>
      </c>
      <c r="IE365">
        <v>100</v>
      </c>
      <c r="IF365">
        <v>100</v>
      </c>
      <c r="IG365">
        <v>-3.9159999999999999</v>
      </c>
      <c r="IH365">
        <v>0.39329999999999998</v>
      </c>
      <c r="II365">
        <v>-3.1183980323874012</v>
      </c>
      <c r="IJ365">
        <v>-2.536945948238235E-3</v>
      </c>
      <c r="IK365">
        <v>1.581473279927893E-6</v>
      </c>
      <c r="IL365">
        <v>-4.6698293441882044E-10</v>
      </c>
      <c r="IM365">
        <v>-0.1212426229721789</v>
      </c>
      <c r="IN365">
        <v>-1.5895243091576399E-2</v>
      </c>
      <c r="IO365">
        <v>1.559614309849521E-3</v>
      </c>
      <c r="IP365">
        <v>-2.4566050869858518E-6</v>
      </c>
      <c r="IQ365">
        <v>2</v>
      </c>
      <c r="IR365">
        <v>2224</v>
      </c>
      <c r="IS365">
        <v>2</v>
      </c>
      <c r="IT365">
        <v>25</v>
      </c>
      <c r="IU365">
        <v>61.6</v>
      </c>
      <c r="IV365">
        <v>61.7</v>
      </c>
      <c r="IW365">
        <v>1.0546899999999999</v>
      </c>
      <c r="IX365">
        <v>2.47803</v>
      </c>
      <c r="IY365">
        <v>1.65039</v>
      </c>
      <c r="IZ365">
        <v>2.2961399999999998</v>
      </c>
      <c r="JA365">
        <v>1.50024</v>
      </c>
      <c r="JB365">
        <v>2.4108900000000002</v>
      </c>
      <c r="JC365">
        <v>37.698700000000002</v>
      </c>
      <c r="JD365">
        <v>23.868600000000001</v>
      </c>
      <c r="JE365">
        <v>18</v>
      </c>
      <c r="JF365">
        <v>507.041</v>
      </c>
      <c r="JG365">
        <v>470.05799999999999</v>
      </c>
      <c r="JH365">
        <v>24.957999999999998</v>
      </c>
      <c r="JI365">
        <v>32.270899999999997</v>
      </c>
      <c r="JJ365">
        <v>30</v>
      </c>
      <c r="JK365">
        <v>32.2806</v>
      </c>
      <c r="JL365">
        <v>32.258099999999999</v>
      </c>
      <c r="JM365">
        <v>21.1404</v>
      </c>
      <c r="JN365">
        <v>40.001899999999999</v>
      </c>
      <c r="JO365">
        <v>69.537899999999993</v>
      </c>
      <c r="JP365">
        <v>24.959900000000001</v>
      </c>
      <c r="JQ365">
        <v>464.86200000000002</v>
      </c>
      <c r="JR365">
        <v>18.238700000000001</v>
      </c>
      <c r="JS365">
        <v>99.899000000000001</v>
      </c>
      <c r="JT365">
        <v>99.123699999999999</v>
      </c>
    </row>
    <row r="366" spans="1:280" x14ac:dyDescent="0.25">
      <c r="A366">
        <v>350</v>
      </c>
      <c r="B366">
        <v>1674749228.0999999</v>
      </c>
      <c r="C366">
        <v>3490.5</v>
      </c>
      <c r="D366" t="s">
        <v>1119</v>
      </c>
      <c r="E366" t="s">
        <v>1120</v>
      </c>
      <c r="F366" t="s">
        <v>412</v>
      </c>
      <c r="G366" t="s">
        <v>413</v>
      </c>
      <c r="H366" t="s">
        <v>414</v>
      </c>
      <c r="I366">
        <v>1674749228.0999999</v>
      </c>
      <c r="J366">
        <f t="shared" si="230"/>
        <v>5.6850483284144968E-3</v>
      </c>
      <c r="K366">
        <f t="shared" si="231"/>
        <v>5.6850483284144966</v>
      </c>
      <c r="L366">
        <f t="shared" si="232"/>
        <v>51.849269106631894</v>
      </c>
      <c r="M366">
        <f t="shared" si="233"/>
        <v>399.86900000000003</v>
      </c>
      <c r="N366">
        <f t="shared" si="234"/>
        <v>197.29981440598411</v>
      </c>
      <c r="O366">
        <f t="shared" si="235"/>
        <v>19.573144266730434</v>
      </c>
      <c r="P366">
        <f t="shared" si="236"/>
        <v>39.669036934258003</v>
      </c>
      <c r="Q366">
        <f t="shared" si="237"/>
        <v>0.45410498092861928</v>
      </c>
      <c r="R366">
        <f t="shared" si="238"/>
        <v>2.9152196722840689</v>
      </c>
      <c r="S366">
        <f t="shared" si="239"/>
        <v>0.41815271605500248</v>
      </c>
      <c r="T366">
        <f t="shared" si="240"/>
        <v>0.26433801239152399</v>
      </c>
      <c r="U366">
        <f t="shared" si="241"/>
        <v>344.34279860457895</v>
      </c>
      <c r="V366">
        <f t="shared" si="242"/>
        <v>28.569503214463428</v>
      </c>
      <c r="W366">
        <f t="shared" si="243"/>
        <v>27.934100000000001</v>
      </c>
      <c r="X366">
        <f t="shared" si="244"/>
        <v>3.78028528723994</v>
      </c>
      <c r="Y366">
        <f t="shared" si="245"/>
        <v>65.137260351882148</v>
      </c>
      <c r="Z366">
        <f t="shared" si="246"/>
        <v>2.4740457784733998</v>
      </c>
      <c r="AA366">
        <f t="shared" si="247"/>
        <v>3.7982036166522803</v>
      </c>
      <c r="AB366">
        <f t="shared" si="248"/>
        <v>1.3062395087665402</v>
      </c>
      <c r="AC366">
        <f t="shared" si="249"/>
        <v>-250.71063128307932</v>
      </c>
      <c r="AD366">
        <f t="shared" si="250"/>
        <v>12.746107693043582</v>
      </c>
      <c r="AE366">
        <f t="shared" si="251"/>
        <v>0.95281210836515728</v>
      </c>
      <c r="AF366">
        <f t="shared" si="252"/>
        <v>107.33108712290836</v>
      </c>
      <c r="AG366">
        <v>0</v>
      </c>
      <c r="AH366">
        <v>0</v>
      </c>
      <c r="AI366">
        <f t="shared" si="253"/>
        <v>1</v>
      </c>
      <c r="AJ366">
        <f t="shared" si="254"/>
        <v>0</v>
      </c>
      <c r="AK366">
        <f t="shared" si="255"/>
        <v>52267.806814209755</v>
      </c>
      <c r="AL366" t="s">
        <v>415</v>
      </c>
      <c r="AM366" t="s">
        <v>415</v>
      </c>
      <c r="AN366">
        <v>0</v>
      </c>
      <c r="AO366">
        <v>0</v>
      </c>
      <c r="AP366" t="e">
        <f t="shared" si="256"/>
        <v>#DIV/0!</v>
      </c>
      <c r="AQ366">
        <v>0</v>
      </c>
      <c r="AR366" t="s">
        <v>415</v>
      </c>
      <c r="AS366" t="s">
        <v>415</v>
      </c>
      <c r="AT366">
        <v>0</v>
      </c>
      <c r="AU366">
        <v>0</v>
      </c>
      <c r="AV366" t="e">
        <f t="shared" si="257"/>
        <v>#DIV/0!</v>
      </c>
      <c r="AW366">
        <v>0.5</v>
      </c>
      <c r="AX366">
        <f t="shared" si="258"/>
        <v>1513.0670993022893</v>
      </c>
      <c r="AY366">
        <f t="shared" si="259"/>
        <v>51.849269106631894</v>
      </c>
      <c r="AZ366" t="e">
        <f t="shared" si="260"/>
        <v>#DIV/0!</v>
      </c>
      <c r="BA366">
        <f t="shared" si="261"/>
        <v>3.4267660125939431E-2</v>
      </c>
      <c r="BB366" t="e">
        <f t="shared" si="262"/>
        <v>#DIV/0!</v>
      </c>
      <c r="BC366" t="e">
        <f t="shared" si="263"/>
        <v>#DIV/0!</v>
      </c>
      <c r="BD366" t="s">
        <v>415</v>
      </c>
      <c r="BE366">
        <v>0</v>
      </c>
      <c r="BF366" t="e">
        <f t="shared" si="264"/>
        <v>#DIV/0!</v>
      </c>
      <c r="BG366" t="e">
        <f t="shared" si="265"/>
        <v>#DIV/0!</v>
      </c>
      <c r="BH366" t="e">
        <f t="shared" si="266"/>
        <v>#DIV/0!</v>
      </c>
      <c r="BI366" t="e">
        <f t="shared" si="267"/>
        <v>#DIV/0!</v>
      </c>
      <c r="BJ366" t="e">
        <f t="shared" si="268"/>
        <v>#DIV/0!</v>
      </c>
      <c r="BK366" t="e">
        <f t="shared" si="269"/>
        <v>#DIV/0!</v>
      </c>
      <c r="BL366" t="e">
        <f t="shared" si="270"/>
        <v>#DIV/0!</v>
      </c>
      <c r="BM366" t="e">
        <f t="shared" si="271"/>
        <v>#DIV/0!</v>
      </c>
      <c r="CV366">
        <f t="shared" si="272"/>
        <v>1799.86</v>
      </c>
      <c r="CW366">
        <f t="shared" si="273"/>
        <v>1513.0670993022893</v>
      </c>
      <c r="CX366">
        <f t="shared" si="274"/>
        <v>0.84065821747374203</v>
      </c>
      <c r="CY366">
        <f t="shared" si="275"/>
        <v>0.19131643494748424</v>
      </c>
      <c r="CZ366">
        <v>6</v>
      </c>
      <c r="DA366">
        <v>0.5</v>
      </c>
      <c r="DB366" t="s">
        <v>416</v>
      </c>
      <c r="DC366">
        <v>2</v>
      </c>
      <c r="DD366">
        <v>1674749228.0999999</v>
      </c>
      <c r="DE366">
        <v>399.86900000000003</v>
      </c>
      <c r="DF366">
        <v>464.80799999999999</v>
      </c>
      <c r="DG366">
        <v>24.938700000000001</v>
      </c>
      <c r="DH366">
        <v>18.287600000000001</v>
      </c>
      <c r="DI366">
        <v>403.78500000000003</v>
      </c>
      <c r="DJ366">
        <v>24.546700000000001</v>
      </c>
      <c r="DK366">
        <v>500.06200000000001</v>
      </c>
      <c r="DL366">
        <v>99.105099999999993</v>
      </c>
      <c r="DM366">
        <v>9.9982000000000001E-2</v>
      </c>
      <c r="DN366">
        <v>28.0152</v>
      </c>
      <c r="DO366">
        <v>27.934100000000001</v>
      </c>
      <c r="DP366">
        <v>999.9</v>
      </c>
      <c r="DQ366">
        <v>0</v>
      </c>
      <c r="DR366">
        <v>0</v>
      </c>
      <c r="DS366">
        <v>10008.1</v>
      </c>
      <c r="DT366">
        <v>0</v>
      </c>
      <c r="DU366">
        <v>406.81900000000002</v>
      </c>
      <c r="DV366">
        <v>-64.938699999999997</v>
      </c>
      <c r="DW366">
        <v>410.096</v>
      </c>
      <c r="DX366">
        <v>473.46600000000001</v>
      </c>
      <c r="DY366">
        <v>6.6510699999999998</v>
      </c>
      <c r="DZ366">
        <v>464.80799999999999</v>
      </c>
      <c r="EA366">
        <v>18.287600000000001</v>
      </c>
      <c r="EB366">
        <v>2.4715500000000001</v>
      </c>
      <c r="EC366">
        <v>1.8124</v>
      </c>
      <c r="ED366">
        <v>20.840399999999999</v>
      </c>
      <c r="EE366">
        <v>15.8941</v>
      </c>
      <c r="EF366">
        <v>1799.86</v>
      </c>
      <c r="EG366">
        <v>0.97799700000000001</v>
      </c>
      <c r="EH366">
        <v>2.2003000000000002E-2</v>
      </c>
      <c r="EI366">
        <v>0</v>
      </c>
      <c r="EJ366">
        <v>710.79</v>
      </c>
      <c r="EK366">
        <v>5.0010599999999998</v>
      </c>
      <c r="EL366">
        <v>13250.2</v>
      </c>
      <c r="EM366">
        <v>16709.7</v>
      </c>
      <c r="EN366">
        <v>48.25</v>
      </c>
      <c r="EO366">
        <v>49.125</v>
      </c>
      <c r="EP366">
        <v>49.186999999999998</v>
      </c>
      <c r="EQ366">
        <v>48.061999999999998</v>
      </c>
      <c r="ER366">
        <v>49.125</v>
      </c>
      <c r="ES366">
        <v>1755.37</v>
      </c>
      <c r="ET366">
        <v>39.49</v>
      </c>
      <c r="EU366">
        <v>0</v>
      </c>
      <c r="EV366">
        <v>1674749225.3</v>
      </c>
      <c r="EW366">
        <v>0</v>
      </c>
      <c r="EX366">
        <v>711.03228000000001</v>
      </c>
      <c r="EY366">
        <v>0.40999999768347661</v>
      </c>
      <c r="EZ366">
        <v>14.87692318594306</v>
      </c>
      <c r="FA366">
        <v>13249.456</v>
      </c>
      <c r="FB366">
        <v>15</v>
      </c>
      <c r="FC366">
        <v>1674745522.0999999</v>
      </c>
      <c r="FD366" t="s">
        <v>417</v>
      </c>
      <c r="FE366">
        <v>1674745522.0999999</v>
      </c>
      <c r="FF366">
        <v>1674745515.0999999</v>
      </c>
      <c r="FG366">
        <v>2</v>
      </c>
      <c r="FH366">
        <v>7.9000000000000001E-2</v>
      </c>
      <c r="FI366">
        <v>5.8000000000000003E-2</v>
      </c>
      <c r="FJ366">
        <v>-3.89</v>
      </c>
      <c r="FK366">
        <v>9.4E-2</v>
      </c>
      <c r="FL366">
        <v>383</v>
      </c>
      <c r="FM366">
        <v>18</v>
      </c>
      <c r="FN366">
        <v>0.28000000000000003</v>
      </c>
      <c r="FO366">
        <v>0.05</v>
      </c>
      <c r="FP366">
        <v>51.793893188200208</v>
      </c>
      <c r="FQ366">
        <v>0.36682362039061089</v>
      </c>
      <c r="FR366">
        <v>6.3964172045469322E-2</v>
      </c>
      <c r="FS366">
        <v>-1</v>
      </c>
      <c r="FT366">
        <v>0.45328535782837459</v>
      </c>
      <c r="FU366">
        <v>1.7580961127154938E-2</v>
      </c>
      <c r="FV366">
        <v>2.104518622542878E-3</v>
      </c>
      <c r="FW366">
        <v>-1</v>
      </c>
      <c r="FX366">
        <v>0</v>
      </c>
      <c r="FY366">
        <v>0</v>
      </c>
      <c r="FZ366" t="s">
        <v>418</v>
      </c>
      <c r="GA366">
        <v>2.9779</v>
      </c>
      <c r="GB366">
        <v>2.8063799999999999</v>
      </c>
      <c r="GC366">
        <v>9.7593700000000005E-2</v>
      </c>
      <c r="GD366">
        <v>0.10729900000000001</v>
      </c>
      <c r="GE366">
        <v>0.121333</v>
      </c>
      <c r="GF366">
        <v>9.7727400000000006E-2</v>
      </c>
      <c r="GG366">
        <v>26672.1</v>
      </c>
      <c r="GH366">
        <v>24479.7</v>
      </c>
      <c r="GI366">
        <v>26569.8</v>
      </c>
      <c r="GJ366">
        <v>25898.2</v>
      </c>
      <c r="GK366">
        <v>31765.599999999999</v>
      </c>
      <c r="GL366">
        <v>32976.6</v>
      </c>
      <c r="GM366">
        <v>37643</v>
      </c>
      <c r="GN366">
        <v>38418.400000000001</v>
      </c>
      <c r="GO366">
        <v>1.97628</v>
      </c>
      <c r="GP366">
        <v>1.9291</v>
      </c>
      <c r="GQ366">
        <v>6.5546499999999994E-2</v>
      </c>
      <c r="GR366">
        <v>0</v>
      </c>
      <c r="GS366">
        <v>26.8629</v>
      </c>
      <c r="GT366">
        <v>999.9</v>
      </c>
      <c r="GU366">
        <v>49.8</v>
      </c>
      <c r="GV366">
        <v>32.5</v>
      </c>
      <c r="GW366">
        <v>24.6843</v>
      </c>
      <c r="GX366">
        <v>61.801400000000001</v>
      </c>
      <c r="GY366">
        <v>12.600199999999999</v>
      </c>
      <c r="GZ366">
        <v>1</v>
      </c>
      <c r="HA366">
        <v>0.39835599999999999</v>
      </c>
      <c r="HB366">
        <v>2.2882799999999999</v>
      </c>
      <c r="HC366">
        <v>20.241199999999999</v>
      </c>
      <c r="HD366">
        <v>5.2092000000000001</v>
      </c>
      <c r="HE366">
        <v>11.9381</v>
      </c>
      <c r="HF366">
        <v>4.9877000000000002</v>
      </c>
      <c r="HG366">
        <v>3.2909999999999999</v>
      </c>
      <c r="HH366">
        <v>9999</v>
      </c>
      <c r="HI366">
        <v>9999</v>
      </c>
      <c r="HJ366">
        <v>9999</v>
      </c>
      <c r="HK366">
        <v>999.9</v>
      </c>
      <c r="HL366">
        <v>1.87025</v>
      </c>
      <c r="HM366">
        <v>1.87653</v>
      </c>
      <c r="HN366">
        <v>1.87425</v>
      </c>
      <c r="HO366">
        <v>1.87256</v>
      </c>
      <c r="HP366">
        <v>1.8730199999999999</v>
      </c>
      <c r="HQ366">
        <v>1.8703000000000001</v>
      </c>
      <c r="HR366">
        <v>1.8762300000000001</v>
      </c>
      <c r="HS366">
        <v>1.8753200000000001</v>
      </c>
      <c r="HT366">
        <v>5</v>
      </c>
      <c r="HU366">
        <v>0</v>
      </c>
      <c r="HV366">
        <v>0</v>
      </c>
      <c r="HW366">
        <v>0</v>
      </c>
      <c r="HX366" t="s">
        <v>419</v>
      </c>
      <c r="HY366" t="s">
        <v>420</v>
      </c>
      <c r="HZ366" t="s">
        <v>421</v>
      </c>
      <c r="IA366" t="s">
        <v>422</v>
      </c>
      <c r="IB366" t="s">
        <v>422</v>
      </c>
      <c r="IC366" t="s">
        <v>421</v>
      </c>
      <c r="ID366">
        <v>0</v>
      </c>
      <c r="IE366">
        <v>100</v>
      </c>
      <c r="IF366">
        <v>100</v>
      </c>
      <c r="IG366">
        <v>-3.9159999999999999</v>
      </c>
      <c r="IH366">
        <v>0.39200000000000002</v>
      </c>
      <c r="II366">
        <v>-3.1183980323874012</v>
      </c>
      <c r="IJ366">
        <v>-2.536945948238235E-3</v>
      </c>
      <c r="IK366">
        <v>1.581473279927893E-6</v>
      </c>
      <c r="IL366">
        <v>-4.6698293441882044E-10</v>
      </c>
      <c r="IM366">
        <v>-0.1212426229721789</v>
      </c>
      <c r="IN366">
        <v>-1.5895243091576399E-2</v>
      </c>
      <c r="IO366">
        <v>1.559614309849521E-3</v>
      </c>
      <c r="IP366">
        <v>-2.4566050869858518E-6</v>
      </c>
      <c r="IQ366">
        <v>2</v>
      </c>
      <c r="IR366">
        <v>2224</v>
      </c>
      <c r="IS366">
        <v>2</v>
      </c>
      <c r="IT366">
        <v>25</v>
      </c>
      <c r="IU366">
        <v>61.8</v>
      </c>
      <c r="IV366">
        <v>61.9</v>
      </c>
      <c r="IW366">
        <v>1.0546899999999999</v>
      </c>
      <c r="IX366">
        <v>2.48169</v>
      </c>
      <c r="IY366">
        <v>1.65039</v>
      </c>
      <c r="IZ366">
        <v>2.2961399999999998</v>
      </c>
      <c r="JA366">
        <v>1.50024</v>
      </c>
      <c r="JB366">
        <v>2.3999000000000001</v>
      </c>
      <c r="JC366">
        <v>37.698700000000002</v>
      </c>
      <c r="JD366">
        <v>23.8598</v>
      </c>
      <c r="JE366">
        <v>18</v>
      </c>
      <c r="JF366">
        <v>507.10700000000003</v>
      </c>
      <c r="JG366">
        <v>469.80900000000003</v>
      </c>
      <c r="JH366">
        <v>24.952200000000001</v>
      </c>
      <c r="JI366">
        <v>32.270899999999997</v>
      </c>
      <c r="JJ366">
        <v>30.0001</v>
      </c>
      <c r="JK366">
        <v>32.2806</v>
      </c>
      <c r="JL366">
        <v>32.258099999999999</v>
      </c>
      <c r="JM366">
        <v>21.142600000000002</v>
      </c>
      <c r="JN366">
        <v>40.001899999999999</v>
      </c>
      <c r="JO366">
        <v>69.537899999999993</v>
      </c>
      <c r="JP366">
        <v>24.934000000000001</v>
      </c>
      <c r="JQ366">
        <v>465.01600000000002</v>
      </c>
      <c r="JR366">
        <v>18.2286</v>
      </c>
      <c r="JS366">
        <v>99.900800000000004</v>
      </c>
      <c r="JT366">
        <v>99.124300000000005</v>
      </c>
    </row>
    <row r="367" spans="1:280" x14ac:dyDescent="0.25">
      <c r="A367">
        <v>351</v>
      </c>
      <c r="B367">
        <v>1674749238.0999999</v>
      </c>
      <c r="C367">
        <v>3500.5</v>
      </c>
      <c r="D367" t="s">
        <v>1121</v>
      </c>
      <c r="E367" t="s">
        <v>1122</v>
      </c>
      <c r="F367" t="s">
        <v>412</v>
      </c>
      <c r="G367" t="s">
        <v>413</v>
      </c>
      <c r="H367" t="s">
        <v>414</v>
      </c>
      <c r="I367">
        <v>1674749238.0999999</v>
      </c>
      <c r="J367">
        <f t="shared" si="230"/>
        <v>5.7104802704792401E-3</v>
      </c>
      <c r="K367">
        <f t="shared" si="231"/>
        <v>5.7104802704792403</v>
      </c>
      <c r="L367">
        <f t="shared" si="232"/>
        <v>51.944669842236749</v>
      </c>
      <c r="M367">
        <f t="shared" si="233"/>
        <v>399.89499999999998</v>
      </c>
      <c r="N367">
        <f t="shared" si="234"/>
        <v>197.91659745532112</v>
      </c>
      <c r="O367">
        <f t="shared" si="235"/>
        <v>19.633956831930746</v>
      </c>
      <c r="P367">
        <f t="shared" si="236"/>
        <v>39.670857665574992</v>
      </c>
      <c r="Q367">
        <f t="shared" si="237"/>
        <v>0.45653289813434339</v>
      </c>
      <c r="R367">
        <f t="shared" si="238"/>
        <v>2.9113600567109241</v>
      </c>
      <c r="S367">
        <f t="shared" si="239"/>
        <v>0.42016758100274476</v>
      </c>
      <c r="T367">
        <f t="shared" si="240"/>
        <v>0.26563021012474264</v>
      </c>
      <c r="U367">
        <f t="shared" si="241"/>
        <v>344.38839860476497</v>
      </c>
      <c r="V367">
        <f t="shared" si="242"/>
        <v>28.567108127596139</v>
      </c>
      <c r="W367">
        <f t="shared" si="243"/>
        <v>27.9282</v>
      </c>
      <c r="X367">
        <f t="shared" si="244"/>
        <v>3.778984617004606</v>
      </c>
      <c r="Y367">
        <f t="shared" si="245"/>
        <v>65.102596052163079</v>
      </c>
      <c r="Z367">
        <f t="shared" si="246"/>
        <v>2.4732048442795</v>
      </c>
      <c r="AA367">
        <f t="shared" si="247"/>
        <v>3.798934288730758</v>
      </c>
      <c r="AB367">
        <f t="shared" si="248"/>
        <v>1.3057797727251059</v>
      </c>
      <c r="AC367">
        <f t="shared" si="249"/>
        <v>-251.83217992813448</v>
      </c>
      <c r="AD367">
        <f t="shared" si="250"/>
        <v>14.17323907697903</v>
      </c>
      <c r="AE367">
        <f t="shared" si="251"/>
        <v>1.0608855595633462</v>
      </c>
      <c r="AF367">
        <f t="shared" si="252"/>
        <v>107.79034331317288</v>
      </c>
      <c r="AG367">
        <v>0</v>
      </c>
      <c r="AH367">
        <v>0</v>
      </c>
      <c r="AI367">
        <f t="shared" si="253"/>
        <v>1</v>
      </c>
      <c r="AJ367">
        <f t="shared" si="254"/>
        <v>0</v>
      </c>
      <c r="AK367">
        <f t="shared" si="255"/>
        <v>52156.66852065477</v>
      </c>
      <c r="AL367" t="s">
        <v>415</v>
      </c>
      <c r="AM367" t="s">
        <v>415</v>
      </c>
      <c r="AN367">
        <v>0</v>
      </c>
      <c r="AO367">
        <v>0</v>
      </c>
      <c r="AP367" t="e">
        <f t="shared" si="256"/>
        <v>#DIV/0!</v>
      </c>
      <c r="AQ367">
        <v>0</v>
      </c>
      <c r="AR367" t="s">
        <v>415</v>
      </c>
      <c r="AS367" t="s">
        <v>415</v>
      </c>
      <c r="AT367">
        <v>0</v>
      </c>
      <c r="AU367">
        <v>0</v>
      </c>
      <c r="AV367" t="e">
        <f t="shared" si="257"/>
        <v>#DIV/0!</v>
      </c>
      <c r="AW367">
        <v>0.5</v>
      </c>
      <c r="AX367">
        <f t="shared" si="258"/>
        <v>1513.2686993023822</v>
      </c>
      <c r="AY367">
        <f t="shared" si="259"/>
        <v>51.944669842236749</v>
      </c>
      <c r="AZ367" t="e">
        <f t="shared" si="260"/>
        <v>#DIV/0!</v>
      </c>
      <c r="BA367">
        <f t="shared" si="261"/>
        <v>3.4326137761379244E-2</v>
      </c>
      <c r="BB367" t="e">
        <f t="shared" si="262"/>
        <v>#DIV/0!</v>
      </c>
      <c r="BC367" t="e">
        <f t="shared" si="263"/>
        <v>#DIV/0!</v>
      </c>
      <c r="BD367" t="s">
        <v>415</v>
      </c>
      <c r="BE367">
        <v>0</v>
      </c>
      <c r="BF367" t="e">
        <f t="shared" si="264"/>
        <v>#DIV/0!</v>
      </c>
      <c r="BG367" t="e">
        <f t="shared" si="265"/>
        <v>#DIV/0!</v>
      </c>
      <c r="BH367" t="e">
        <f t="shared" si="266"/>
        <v>#DIV/0!</v>
      </c>
      <c r="BI367" t="e">
        <f t="shared" si="267"/>
        <v>#DIV/0!</v>
      </c>
      <c r="BJ367" t="e">
        <f t="shared" si="268"/>
        <v>#DIV/0!</v>
      </c>
      <c r="BK367" t="e">
        <f t="shared" si="269"/>
        <v>#DIV/0!</v>
      </c>
      <c r="BL367" t="e">
        <f t="shared" si="270"/>
        <v>#DIV/0!</v>
      </c>
      <c r="BM367" t="e">
        <f t="shared" si="271"/>
        <v>#DIV/0!</v>
      </c>
      <c r="CV367">
        <f t="shared" si="272"/>
        <v>1800.1</v>
      </c>
      <c r="CW367">
        <f t="shared" si="273"/>
        <v>1513.2686993023822</v>
      </c>
      <c r="CX367">
        <f t="shared" si="274"/>
        <v>0.84065812971633924</v>
      </c>
      <c r="CY367">
        <f t="shared" si="275"/>
        <v>0.19131625943267874</v>
      </c>
      <c r="CZ367">
        <v>6</v>
      </c>
      <c r="DA367">
        <v>0.5</v>
      </c>
      <c r="DB367" t="s">
        <v>416</v>
      </c>
      <c r="DC367">
        <v>2</v>
      </c>
      <c r="DD367">
        <v>1674749238.0999999</v>
      </c>
      <c r="DE367">
        <v>399.89499999999998</v>
      </c>
      <c r="DF367">
        <v>464.952</v>
      </c>
      <c r="DG367">
        <v>24.930700000000002</v>
      </c>
      <c r="DH367">
        <v>18.250699999999998</v>
      </c>
      <c r="DI367">
        <v>403.81</v>
      </c>
      <c r="DJ367">
        <v>24.539100000000001</v>
      </c>
      <c r="DK367">
        <v>500.13</v>
      </c>
      <c r="DL367">
        <v>99.102999999999994</v>
      </c>
      <c r="DM367">
        <v>0.100185</v>
      </c>
      <c r="DN367">
        <v>28.0185</v>
      </c>
      <c r="DO367">
        <v>27.9282</v>
      </c>
      <c r="DP367">
        <v>999.9</v>
      </c>
      <c r="DQ367">
        <v>0</v>
      </c>
      <c r="DR367">
        <v>0</v>
      </c>
      <c r="DS367">
        <v>9986.25</v>
      </c>
      <c r="DT367">
        <v>0</v>
      </c>
      <c r="DU367">
        <v>408.60899999999998</v>
      </c>
      <c r="DV367">
        <v>-65.057400000000001</v>
      </c>
      <c r="DW367">
        <v>410.11900000000003</v>
      </c>
      <c r="DX367">
        <v>473.596</v>
      </c>
      <c r="DY367">
        <v>6.6800300000000004</v>
      </c>
      <c r="DZ367">
        <v>464.952</v>
      </c>
      <c r="EA367">
        <v>18.250699999999998</v>
      </c>
      <c r="EB367">
        <v>2.47071</v>
      </c>
      <c r="EC367">
        <v>1.8086899999999999</v>
      </c>
      <c r="ED367">
        <v>20.834800000000001</v>
      </c>
      <c r="EE367">
        <v>15.8621</v>
      </c>
      <c r="EF367">
        <v>1800.1</v>
      </c>
      <c r="EG367">
        <v>0.97799999999999998</v>
      </c>
      <c r="EH367">
        <v>2.1999600000000001E-2</v>
      </c>
      <c r="EI367">
        <v>0</v>
      </c>
      <c r="EJ367">
        <v>711.17399999999998</v>
      </c>
      <c r="EK367">
        <v>5.0010599999999998</v>
      </c>
      <c r="EL367">
        <v>13255.2</v>
      </c>
      <c r="EM367">
        <v>16712</v>
      </c>
      <c r="EN367">
        <v>48.25</v>
      </c>
      <c r="EO367">
        <v>49.186999999999998</v>
      </c>
      <c r="EP367">
        <v>49.186999999999998</v>
      </c>
      <c r="EQ367">
        <v>48.061999999999998</v>
      </c>
      <c r="ER367">
        <v>49.125</v>
      </c>
      <c r="ES367">
        <v>1755.61</v>
      </c>
      <c r="ET367">
        <v>39.49</v>
      </c>
      <c r="EU367">
        <v>0</v>
      </c>
      <c r="EV367">
        <v>1674749235.5</v>
      </c>
      <c r="EW367">
        <v>0</v>
      </c>
      <c r="EX367">
        <v>711.08061538461527</v>
      </c>
      <c r="EY367">
        <v>7.0837615684864991E-2</v>
      </c>
      <c r="EZ367">
        <v>15.620512843861549</v>
      </c>
      <c r="FA367">
        <v>13252.08846153846</v>
      </c>
      <c r="FB367">
        <v>15</v>
      </c>
      <c r="FC367">
        <v>1674745522.0999999</v>
      </c>
      <c r="FD367" t="s">
        <v>417</v>
      </c>
      <c r="FE367">
        <v>1674745522.0999999</v>
      </c>
      <c r="FF367">
        <v>1674745515.0999999</v>
      </c>
      <c r="FG367">
        <v>2</v>
      </c>
      <c r="FH367">
        <v>7.9000000000000001E-2</v>
      </c>
      <c r="FI367">
        <v>5.8000000000000003E-2</v>
      </c>
      <c r="FJ367">
        <v>-3.89</v>
      </c>
      <c r="FK367">
        <v>9.4E-2</v>
      </c>
      <c r="FL367">
        <v>383</v>
      </c>
      <c r="FM367">
        <v>18</v>
      </c>
      <c r="FN367">
        <v>0.28000000000000003</v>
      </c>
      <c r="FO367">
        <v>0.05</v>
      </c>
      <c r="FP367">
        <v>51.852029668700453</v>
      </c>
      <c r="FQ367">
        <v>6.9184437783306116E-2</v>
      </c>
      <c r="FR367">
        <v>4.4778714942661418E-2</v>
      </c>
      <c r="FS367">
        <v>-1</v>
      </c>
      <c r="FT367">
        <v>0.45481592405293031</v>
      </c>
      <c r="FU367">
        <v>-1.3144191251405089E-3</v>
      </c>
      <c r="FV367">
        <v>8.0435016212372049E-4</v>
      </c>
      <c r="FW367">
        <v>-1</v>
      </c>
      <c r="FX367">
        <v>0</v>
      </c>
      <c r="FY367">
        <v>0</v>
      </c>
      <c r="FZ367" t="s">
        <v>418</v>
      </c>
      <c r="GA367">
        <v>2.9780799999999998</v>
      </c>
      <c r="GB367">
        <v>2.8063899999999999</v>
      </c>
      <c r="GC367">
        <v>9.7596500000000003E-2</v>
      </c>
      <c r="GD367">
        <v>0.107321</v>
      </c>
      <c r="GE367">
        <v>0.121304</v>
      </c>
      <c r="GF367">
        <v>9.7586500000000007E-2</v>
      </c>
      <c r="GG367">
        <v>26671.5</v>
      </c>
      <c r="GH367">
        <v>24478.9</v>
      </c>
      <c r="GI367">
        <v>26569.4</v>
      </c>
      <c r="GJ367">
        <v>25898</v>
      </c>
      <c r="GK367">
        <v>31765.9</v>
      </c>
      <c r="GL367">
        <v>32981.300000000003</v>
      </c>
      <c r="GM367">
        <v>37642.1</v>
      </c>
      <c r="GN367">
        <v>38417.9</v>
      </c>
      <c r="GO367">
        <v>1.9763500000000001</v>
      </c>
      <c r="GP367">
        <v>1.929</v>
      </c>
      <c r="GQ367">
        <v>6.4838699999999999E-2</v>
      </c>
      <c r="GR367">
        <v>0</v>
      </c>
      <c r="GS367">
        <v>26.868500000000001</v>
      </c>
      <c r="GT367">
        <v>999.9</v>
      </c>
      <c r="GU367">
        <v>49.8</v>
      </c>
      <c r="GV367">
        <v>32.5</v>
      </c>
      <c r="GW367">
        <v>24.682099999999998</v>
      </c>
      <c r="GX367">
        <v>61.941400000000002</v>
      </c>
      <c r="GY367">
        <v>12.0793</v>
      </c>
      <c r="GZ367">
        <v>1</v>
      </c>
      <c r="HA367">
        <v>0.39884399999999998</v>
      </c>
      <c r="HB367">
        <v>2.3616100000000002</v>
      </c>
      <c r="HC367">
        <v>20.240400000000001</v>
      </c>
      <c r="HD367">
        <v>5.2095000000000002</v>
      </c>
      <c r="HE367">
        <v>11.9381</v>
      </c>
      <c r="HF367">
        <v>4.9874999999999998</v>
      </c>
      <c r="HG367">
        <v>3.29095</v>
      </c>
      <c r="HH367">
        <v>9999</v>
      </c>
      <c r="HI367">
        <v>9999</v>
      </c>
      <c r="HJ367">
        <v>9999</v>
      </c>
      <c r="HK367">
        <v>999.9</v>
      </c>
      <c r="HL367">
        <v>1.87026</v>
      </c>
      <c r="HM367">
        <v>1.87652</v>
      </c>
      <c r="HN367">
        <v>1.87425</v>
      </c>
      <c r="HO367">
        <v>1.87256</v>
      </c>
      <c r="HP367">
        <v>1.8729800000000001</v>
      </c>
      <c r="HQ367">
        <v>1.8703000000000001</v>
      </c>
      <c r="HR367">
        <v>1.87622</v>
      </c>
      <c r="HS367">
        <v>1.87531</v>
      </c>
      <c r="HT367">
        <v>5</v>
      </c>
      <c r="HU367">
        <v>0</v>
      </c>
      <c r="HV367">
        <v>0</v>
      </c>
      <c r="HW367">
        <v>0</v>
      </c>
      <c r="HX367" t="s">
        <v>419</v>
      </c>
      <c r="HY367" t="s">
        <v>420</v>
      </c>
      <c r="HZ367" t="s">
        <v>421</v>
      </c>
      <c r="IA367" t="s">
        <v>422</v>
      </c>
      <c r="IB367" t="s">
        <v>422</v>
      </c>
      <c r="IC367" t="s">
        <v>421</v>
      </c>
      <c r="ID367">
        <v>0</v>
      </c>
      <c r="IE367">
        <v>100</v>
      </c>
      <c r="IF367">
        <v>100</v>
      </c>
      <c r="IG367">
        <v>-3.915</v>
      </c>
      <c r="IH367">
        <v>0.3916</v>
      </c>
      <c r="II367">
        <v>-3.1183980323874012</v>
      </c>
      <c r="IJ367">
        <v>-2.536945948238235E-3</v>
      </c>
      <c r="IK367">
        <v>1.581473279927893E-6</v>
      </c>
      <c r="IL367">
        <v>-4.6698293441882044E-10</v>
      </c>
      <c r="IM367">
        <v>-0.1212426229721789</v>
      </c>
      <c r="IN367">
        <v>-1.5895243091576399E-2</v>
      </c>
      <c r="IO367">
        <v>1.559614309849521E-3</v>
      </c>
      <c r="IP367">
        <v>-2.4566050869858518E-6</v>
      </c>
      <c r="IQ367">
        <v>2</v>
      </c>
      <c r="IR367">
        <v>2224</v>
      </c>
      <c r="IS367">
        <v>2</v>
      </c>
      <c r="IT367">
        <v>25</v>
      </c>
      <c r="IU367">
        <v>61.9</v>
      </c>
      <c r="IV367">
        <v>62</v>
      </c>
      <c r="IW367">
        <v>1.0546899999999999</v>
      </c>
      <c r="IX367">
        <v>2.47925</v>
      </c>
      <c r="IY367">
        <v>1.65039</v>
      </c>
      <c r="IZ367">
        <v>2.2949199999999998</v>
      </c>
      <c r="JA367">
        <v>1.50024</v>
      </c>
      <c r="JB367">
        <v>2.4243199999999998</v>
      </c>
      <c r="JC367">
        <v>37.698700000000002</v>
      </c>
      <c r="JD367">
        <v>23.8598</v>
      </c>
      <c r="JE367">
        <v>18</v>
      </c>
      <c r="JF367">
        <v>507.15600000000001</v>
      </c>
      <c r="JG367">
        <v>469.74299999999999</v>
      </c>
      <c r="JH367">
        <v>24.920500000000001</v>
      </c>
      <c r="JI367">
        <v>32.270899999999997</v>
      </c>
      <c r="JJ367">
        <v>30.000299999999999</v>
      </c>
      <c r="JK367">
        <v>32.2806</v>
      </c>
      <c r="JL367">
        <v>32.258099999999999</v>
      </c>
      <c r="JM367">
        <v>21.1403</v>
      </c>
      <c r="JN367">
        <v>40.001899999999999</v>
      </c>
      <c r="JO367">
        <v>69.163799999999995</v>
      </c>
      <c r="JP367">
        <v>24.895399999999999</v>
      </c>
      <c r="JQ367">
        <v>464.93799999999999</v>
      </c>
      <c r="JR367">
        <v>18.226400000000002</v>
      </c>
      <c r="JS367">
        <v>99.898700000000005</v>
      </c>
      <c r="JT367">
        <v>99.123199999999997</v>
      </c>
    </row>
    <row r="368" spans="1:280" x14ac:dyDescent="0.25">
      <c r="A368">
        <v>352</v>
      </c>
      <c r="B368">
        <v>1674749248.0999999</v>
      </c>
      <c r="C368">
        <v>3510.5</v>
      </c>
      <c r="D368" t="s">
        <v>1123</v>
      </c>
      <c r="E368" t="s">
        <v>1124</v>
      </c>
      <c r="F368" t="s">
        <v>412</v>
      </c>
      <c r="G368" t="s">
        <v>413</v>
      </c>
      <c r="H368" t="s">
        <v>414</v>
      </c>
      <c r="I368">
        <v>1674749248.0999999</v>
      </c>
      <c r="J368">
        <f t="shared" si="230"/>
        <v>5.7034213344340943E-3</v>
      </c>
      <c r="K368">
        <f t="shared" si="231"/>
        <v>5.7034213344340943</v>
      </c>
      <c r="L368">
        <f t="shared" si="232"/>
        <v>52.007298388810483</v>
      </c>
      <c r="M368">
        <f t="shared" si="233"/>
        <v>399.85700000000003</v>
      </c>
      <c r="N368">
        <f t="shared" si="234"/>
        <v>197.00396551760323</v>
      </c>
      <c r="O368">
        <f t="shared" si="235"/>
        <v>19.543271310966585</v>
      </c>
      <c r="P368">
        <f t="shared" si="236"/>
        <v>39.666784453082002</v>
      </c>
      <c r="Q368">
        <f t="shared" si="237"/>
        <v>0.45493817831289762</v>
      </c>
      <c r="R368">
        <f t="shared" si="238"/>
        <v>2.9120059113785111</v>
      </c>
      <c r="S368">
        <f t="shared" si="239"/>
        <v>0.41882304113188268</v>
      </c>
      <c r="T368">
        <f t="shared" si="240"/>
        <v>0.26476987789740614</v>
      </c>
      <c r="U368">
        <f t="shared" si="241"/>
        <v>344.38649860475726</v>
      </c>
      <c r="V368">
        <f t="shared" si="242"/>
        <v>28.569128333781453</v>
      </c>
      <c r="W368">
        <f t="shared" si="243"/>
        <v>27.933800000000002</v>
      </c>
      <c r="X368">
        <f t="shared" si="244"/>
        <v>3.7802191420413176</v>
      </c>
      <c r="Y368">
        <f t="shared" si="245"/>
        <v>65.066490699444259</v>
      </c>
      <c r="Z368">
        <f t="shared" si="246"/>
        <v>2.4718764498549999</v>
      </c>
      <c r="AA368">
        <f t="shared" si="247"/>
        <v>3.7990007195456643</v>
      </c>
      <c r="AB368">
        <f t="shared" si="248"/>
        <v>1.3083426921863177</v>
      </c>
      <c r="AC368">
        <f t="shared" si="249"/>
        <v>-251.52088084854356</v>
      </c>
      <c r="AD368">
        <f t="shared" si="250"/>
        <v>13.344325329009832</v>
      </c>
      <c r="AE368">
        <f t="shared" si="251"/>
        <v>0.99864810548280447</v>
      </c>
      <c r="AF368">
        <f t="shared" si="252"/>
        <v>107.20859119070634</v>
      </c>
      <c r="AG368">
        <v>0</v>
      </c>
      <c r="AH368">
        <v>0</v>
      </c>
      <c r="AI368">
        <f t="shared" si="253"/>
        <v>1</v>
      </c>
      <c r="AJ368">
        <f t="shared" si="254"/>
        <v>0</v>
      </c>
      <c r="AK368">
        <f t="shared" si="255"/>
        <v>52175.091257820604</v>
      </c>
      <c r="AL368" t="s">
        <v>415</v>
      </c>
      <c r="AM368" t="s">
        <v>415</v>
      </c>
      <c r="AN368">
        <v>0</v>
      </c>
      <c r="AO368">
        <v>0</v>
      </c>
      <c r="AP368" t="e">
        <f t="shared" si="256"/>
        <v>#DIV/0!</v>
      </c>
      <c r="AQ368">
        <v>0</v>
      </c>
      <c r="AR368" t="s">
        <v>415</v>
      </c>
      <c r="AS368" t="s">
        <v>415</v>
      </c>
      <c r="AT368">
        <v>0</v>
      </c>
      <c r="AU368">
        <v>0</v>
      </c>
      <c r="AV368" t="e">
        <f t="shared" si="257"/>
        <v>#DIV/0!</v>
      </c>
      <c r="AW368">
        <v>0.5</v>
      </c>
      <c r="AX368">
        <f t="shared" si="258"/>
        <v>1513.2602993023784</v>
      </c>
      <c r="AY368">
        <f t="shared" si="259"/>
        <v>52.007298388810483</v>
      </c>
      <c r="AZ368" t="e">
        <f t="shared" si="260"/>
        <v>#DIV/0!</v>
      </c>
      <c r="BA368">
        <f t="shared" si="261"/>
        <v>3.4367714802791126E-2</v>
      </c>
      <c r="BB368" t="e">
        <f t="shared" si="262"/>
        <v>#DIV/0!</v>
      </c>
      <c r="BC368" t="e">
        <f t="shared" si="263"/>
        <v>#DIV/0!</v>
      </c>
      <c r="BD368" t="s">
        <v>415</v>
      </c>
      <c r="BE368">
        <v>0</v>
      </c>
      <c r="BF368" t="e">
        <f t="shared" si="264"/>
        <v>#DIV/0!</v>
      </c>
      <c r="BG368" t="e">
        <f t="shared" si="265"/>
        <v>#DIV/0!</v>
      </c>
      <c r="BH368" t="e">
        <f t="shared" si="266"/>
        <v>#DIV/0!</v>
      </c>
      <c r="BI368" t="e">
        <f t="shared" si="267"/>
        <v>#DIV/0!</v>
      </c>
      <c r="BJ368" t="e">
        <f t="shared" si="268"/>
        <v>#DIV/0!</v>
      </c>
      <c r="BK368" t="e">
        <f t="shared" si="269"/>
        <v>#DIV/0!</v>
      </c>
      <c r="BL368" t="e">
        <f t="shared" si="270"/>
        <v>#DIV/0!</v>
      </c>
      <c r="BM368" t="e">
        <f t="shared" si="271"/>
        <v>#DIV/0!</v>
      </c>
      <c r="CV368">
        <f t="shared" si="272"/>
        <v>1800.09</v>
      </c>
      <c r="CW368">
        <f t="shared" si="273"/>
        <v>1513.2602993023784</v>
      </c>
      <c r="CX368">
        <f t="shared" si="274"/>
        <v>0.84065813337243056</v>
      </c>
      <c r="CY368">
        <f t="shared" si="275"/>
        <v>0.19131626674486124</v>
      </c>
      <c r="CZ368">
        <v>6</v>
      </c>
      <c r="DA368">
        <v>0.5</v>
      </c>
      <c r="DB368" t="s">
        <v>416</v>
      </c>
      <c r="DC368">
        <v>2</v>
      </c>
      <c r="DD368">
        <v>1674749248.0999999</v>
      </c>
      <c r="DE368">
        <v>399.85700000000003</v>
      </c>
      <c r="DF368">
        <v>464.99200000000002</v>
      </c>
      <c r="DG368">
        <v>24.9175</v>
      </c>
      <c r="DH368">
        <v>18.245000000000001</v>
      </c>
      <c r="DI368">
        <v>403.77300000000002</v>
      </c>
      <c r="DJ368">
        <v>24.526700000000002</v>
      </c>
      <c r="DK368">
        <v>500.08</v>
      </c>
      <c r="DL368">
        <v>99.102400000000003</v>
      </c>
      <c r="DM368">
        <v>0.100026</v>
      </c>
      <c r="DN368">
        <v>28.018799999999999</v>
      </c>
      <c r="DO368">
        <v>27.933800000000002</v>
      </c>
      <c r="DP368">
        <v>999.9</v>
      </c>
      <c r="DQ368">
        <v>0</v>
      </c>
      <c r="DR368">
        <v>0</v>
      </c>
      <c r="DS368">
        <v>9990</v>
      </c>
      <c r="DT368">
        <v>0</v>
      </c>
      <c r="DU368">
        <v>409.27600000000001</v>
      </c>
      <c r="DV368">
        <v>-65.135199999999998</v>
      </c>
      <c r="DW368">
        <v>410.07499999999999</v>
      </c>
      <c r="DX368">
        <v>473.63400000000001</v>
      </c>
      <c r="DY368">
        <v>6.6725599999999998</v>
      </c>
      <c r="DZ368">
        <v>464.99200000000002</v>
      </c>
      <c r="EA368">
        <v>18.245000000000001</v>
      </c>
      <c r="EB368">
        <v>2.4693900000000002</v>
      </c>
      <c r="EC368">
        <v>1.8081199999999999</v>
      </c>
      <c r="ED368">
        <v>20.8261</v>
      </c>
      <c r="EE368">
        <v>15.857200000000001</v>
      </c>
      <c r="EF368">
        <v>1800.09</v>
      </c>
      <c r="EG368">
        <v>0.97799999999999998</v>
      </c>
      <c r="EH368">
        <v>2.1999600000000001E-2</v>
      </c>
      <c r="EI368">
        <v>0</v>
      </c>
      <c r="EJ368">
        <v>711.27200000000005</v>
      </c>
      <c r="EK368">
        <v>5.0010599999999998</v>
      </c>
      <c r="EL368">
        <v>13258.5</v>
      </c>
      <c r="EM368">
        <v>16711.900000000001</v>
      </c>
      <c r="EN368">
        <v>48.311999999999998</v>
      </c>
      <c r="EO368">
        <v>49.186999999999998</v>
      </c>
      <c r="EP368">
        <v>49.186999999999998</v>
      </c>
      <c r="EQ368">
        <v>48.061999999999998</v>
      </c>
      <c r="ER368">
        <v>49.186999999999998</v>
      </c>
      <c r="ES368">
        <v>1755.6</v>
      </c>
      <c r="ET368">
        <v>39.49</v>
      </c>
      <c r="EU368">
        <v>0</v>
      </c>
      <c r="EV368">
        <v>1674749245.0999999</v>
      </c>
      <c r="EW368">
        <v>0</v>
      </c>
      <c r="EX368">
        <v>711.09773076923068</v>
      </c>
      <c r="EY368">
        <v>0.72482051511441403</v>
      </c>
      <c r="EZ368">
        <v>21.02564101788758</v>
      </c>
      <c r="FA368">
        <v>13255.13846153846</v>
      </c>
      <c r="FB368">
        <v>15</v>
      </c>
      <c r="FC368">
        <v>1674745522.0999999</v>
      </c>
      <c r="FD368" t="s">
        <v>417</v>
      </c>
      <c r="FE368">
        <v>1674745522.0999999</v>
      </c>
      <c r="FF368">
        <v>1674745515.0999999</v>
      </c>
      <c r="FG368">
        <v>2</v>
      </c>
      <c r="FH368">
        <v>7.9000000000000001E-2</v>
      </c>
      <c r="FI368">
        <v>5.8000000000000003E-2</v>
      </c>
      <c r="FJ368">
        <v>-3.89</v>
      </c>
      <c r="FK368">
        <v>9.4E-2</v>
      </c>
      <c r="FL368">
        <v>383</v>
      </c>
      <c r="FM368">
        <v>18</v>
      </c>
      <c r="FN368">
        <v>0.28000000000000003</v>
      </c>
      <c r="FO368">
        <v>0.05</v>
      </c>
      <c r="FP368">
        <v>51.886498893061251</v>
      </c>
      <c r="FQ368">
        <v>0.14608901176201869</v>
      </c>
      <c r="FR368">
        <v>4.7852071751571877E-2</v>
      </c>
      <c r="FS368">
        <v>-1</v>
      </c>
      <c r="FT368">
        <v>0.45530545207353568</v>
      </c>
      <c r="FU368">
        <v>7.376050385316019E-3</v>
      </c>
      <c r="FV368">
        <v>9.1036461026951622E-4</v>
      </c>
      <c r="FW368">
        <v>-1</v>
      </c>
      <c r="FX368">
        <v>0</v>
      </c>
      <c r="FY368">
        <v>0</v>
      </c>
      <c r="FZ368" t="s">
        <v>418</v>
      </c>
      <c r="GA368">
        <v>2.9779399999999998</v>
      </c>
      <c r="GB368">
        <v>2.80626</v>
      </c>
      <c r="GC368">
        <v>9.7588800000000003E-2</v>
      </c>
      <c r="GD368">
        <v>0.10732700000000001</v>
      </c>
      <c r="GE368">
        <v>0.12126099999999999</v>
      </c>
      <c r="GF368">
        <v>9.7564700000000004E-2</v>
      </c>
      <c r="GG368">
        <v>26672</v>
      </c>
      <c r="GH368">
        <v>24478.9</v>
      </c>
      <c r="GI368">
        <v>26569.7</v>
      </c>
      <c r="GJ368">
        <v>25898.1</v>
      </c>
      <c r="GK368">
        <v>31768</v>
      </c>
      <c r="GL368">
        <v>32982.400000000001</v>
      </c>
      <c r="GM368">
        <v>37642.699999999997</v>
      </c>
      <c r="GN368">
        <v>38418.300000000003</v>
      </c>
      <c r="GO368">
        <v>1.9762500000000001</v>
      </c>
      <c r="GP368">
        <v>1.92885</v>
      </c>
      <c r="GQ368">
        <v>6.4801399999999995E-2</v>
      </c>
      <c r="GR368">
        <v>0</v>
      </c>
      <c r="GS368">
        <v>26.8748</v>
      </c>
      <c r="GT368">
        <v>999.9</v>
      </c>
      <c r="GU368">
        <v>49.7</v>
      </c>
      <c r="GV368">
        <v>32.6</v>
      </c>
      <c r="GW368">
        <v>24.772600000000001</v>
      </c>
      <c r="GX368">
        <v>61.871400000000001</v>
      </c>
      <c r="GY368">
        <v>12.039300000000001</v>
      </c>
      <c r="GZ368">
        <v>1</v>
      </c>
      <c r="HA368">
        <v>0.39895799999999998</v>
      </c>
      <c r="HB368">
        <v>2.4117999999999999</v>
      </c>
      <c r="HC368">
        <v>20.2393</v>
      </c>
      <c r="HD368">
        <v>5.2095000000000002</v>
      </c>
      <c r="HE368">
        <v>11.9381</v>
      </c>
      <c r="HF368">
        <v>4.9875999999999996</v>
      </c>
      <c r="HG368">
        <v>3.29095</v>
      </c>
      <c r="HH368">
        <v>9999</v>
      </c>
      <c r="HI368">
        <v>9999</v>
      </c>
      <c r="HJ368">
        <v>9999</v>
      </c>
      <c r="HK368">
        <v>999.9</v>
      </c>
      <c r="HL368">
        <v>1.87026</v>
      </c>
      <c r="HM368">
        <v>1.87652</v>
      </c>
      <c r="HN368">
        <v>1.87425</v>
      </c>
      <c r="HO368">
        <v>1.87256</v>
      </c>
      <c r="HP368">
        <v>1.873</v>
      </c>
      <c r="HQ368">
        <v>1.8703099999999999</v>
      </c>
      <c r="HR368">
        <v>1.8762399999999999</v>
      </c>
      <c r="HS368">
        <v>1.8753200000000001</v>
      </c>
      <c r="HT368">
        <v>5</v>
      </c>
      <c r="HU368">
        <v>0</v>
      </c>
      <c r="HV368">
        <v>0</v>
      </c>
      <c r="HW368">
        <v>0</v>
      </c>
      <c r="HX368" t="s">
        <v>419</v>
      </c>
      <c r="HY368" t="s">
        <v>420</v>
      </c>
      <c r="HZ368" t="s">
        <v>421</v>
      </c>
      <c r="IA368" t="s">
        <v>422</v>
      </c>
      <c r="IB368" t="s">
        <v>422</v>
      </c>
      <c r="IC368" t="s">
        <v>421</v>
      </c>
      <c r="ID368">
        <v>0</v>
      </c>
      <c r="IE368">
        <v>100</v>
      </c>
      <c r="IF368">
        <v>100</v>
      </c>
      <c r="IG368">
        <v>-3.9159999999999999</v>
      </c>
      <c r="IH368">
        <v>0.39079999999999998</v>
      </c>
      <c r="II368">
        <v>-3.1183980323874012</v>
      </c>
      <c r="IJ368">
        <v>-2.536945948238235E-3</v>
      </c>
      <c r="IK368">
        <v>1.581473279927893E-6</v>
      </c>
      <c r="IL368">
        <v>-4.6698293441882044E-10</v>
      </c>
      <c r="IM368">
        <v>-0.1212426229721789</v>
      </c>
      <c r="IN368">
        <v>-1.5895243091576399E-2</v>
      </c>
      <c r="IO368">
        <v>1.559614309849521E-3</v>
      </c>
      <c r="IP368">
        <v>-2.4566050869858518E-6</v>
      </c>
      <c r="IQ368">
        <v>2</v>
      </c>
      <c r="IR368">
        <v>2224</v>
      </c>
      <c r="IS368">
        <v>2</v>
      </c>
      <c r="IT368">
        <v>25</v>
      </c>
      <c r="IU368">
        <v>62.1</v>
      </c>
      <c r="IV368">
        <v>62.2</v>
      </c>
      <c r="IW368">
        <v>1.0546899999999999</v>
      </c>
      <c r="IX368">
        <v>2.4841299999999999</v>
      </c>
      <c r="IY368">
        <v>1.65039</v>
      </c>
      <c r="IZ368">
        <v>2.2949199999999998</v>
      </c>
      <c r="JA368">
        <v>1.50024</v>
      </c>
      <c r="JB368">
        <v>2.34375</v>
      </c>
      <c r="JC368">
        <v>37.698700000000002</v>
      </c>
      <c r="JD368">
        <v>23.851099999999999</v>
      </c>
      <c r="JE368">
        <v>18</v>
      </c>
      <c r="JF368">
        <v>507.09</v>
      </c>
      <c r="JG368">
        <v>469.64299999999997</v>
      </c>
      <c r="JH368">
        <v>24.878799999999998</v>
      </c>
      <c r="JI368">
        <v>32.270899999999997</v>
      </c>
      <c r="JJ368">
        <v>30.0001</v>
      </c>
      <c r="JK368">
        <v>32.2806</v>
      </c>
      <c r="JL368">
        <v>32.258099999999999</v>
      </c>
      <c r="JM368">
        <v>21.146000000000001</v>
      </c>
      <c r="JN368">
        <v>40.001899999999999</v>
      </c>
      <c r="JO368">
        <v>69.163799999999995</v>
      </c>
      <c r="JP368">
        <v>24.8569</v>
      </c>
      <c r="JQ368">
        <v>465.084</v>
      </c>
      <c r="JR368">
        <v>18.226099999999999</v>
      </c>
      <c r="JS368">
        <v>99.900099999999995</v>
      </c>
      <c r="JT368">
        <v>99.123999999999995</v>
      </c>
    </row>
    <row r="369" spans="1:280" x14ac:dyDescent="0.25">
      <c r="A369">
        <v>353</v>
      </c>
      <c r="B369">
        <v>1674749258.0999999</v>
      </c>
      <c r="C369">
        <v>3520.5</v>
      </c>
      <c r="D369" t="s">
        <v>1125</v>
      </c>
      <c r="E369" t="s">
        <v>1126</v>
      </c>
      <c r="F369" t="s">
        <v>412</v>
      </c>
      <c r="G369" t="s">
        <v>413</v>
      </c>
      <c r="H369" t="s">
        <v>414</v>
      </c>
      <c r="I369">
        <v>1674749258.0999999</v>
      </c>
      <c r="J369">
        <f t="shared" si="230"/>
        <v>5.724752318334885E-3</v>
      </c>
      <c r="K369">
        <f t="shared" si="231"/>
        <v>5.7247523183348852</v>
      </c>
      <c r="L369">
        <f t="shared" si="232"/>
        <v>51.957310866860801</v>
      </c>
      <c r="M369">
        <f t="shared" si="233"/>
        <v>399.916</v>
      </c>
      <c r="N369">
        <f t="shared" si="234"/>
        <v>198.02824780498176</v>
      </c>
      <c r="O369">
        <f t="shared" si="235"/>
        <v>19.645241029911894</v>
      </c>
      <c r="P369">
        <f t="shared" si="236"/>
        <v>39.673361244176007</v>
      </c>
      <c r="Q369">
        <f t="shared" si="237"/>
        <v>0.4568805232946479</v>
      </c>
      <c r="R369">
        <f t="shared" si="238"/>
        <v>2.9139972655144728</v>
      </c>
      <c r="S369">
        <f t="shared" si="239"/>
        <v>0.42049231814153054</v>
      </c>
      <c r="T369">
        <f t="shared" si="240"/>
        <v>0.26583510709677133</v>
      </c>
      <c r="U369">
        <f t="shared" si="241"/>
        <v>344.38459860474944</v>
      </c>
      <c r="V369">
        <f t="shared" si="242"/>
        <v>28.552700054617961</v>
      </c>
      <c r="W369">
        <f t="shared" si="243"/>
        <v>27.926500000000001</v>
      </c>
      <c r="X369">
        <f t="shared" si="244"/>
        <v>3.7786099200818102</v>
      </c>
      <c r="Y369">
        <f t="shared" si="245"/>
        <v>65.071195248427813</v>
      </c>
      <c r="Z369">
        <f t="shared" si="246"/>
        <v>2.4705426116495999</v>
      </c>
      <c r="AA369">
        <f t="shared" si="247"/>
        <v>3.7966762439472643</v>
      </c>
      <c r="AB369">
        <f t="shared" si="248"/>
        <v>1.3080673084322103</v>
      </c>
      <c r="AC369">
        <f t="shared" si="249"/>
        <v>-252.46157723856842</v>
      </c>
      <c r="AD369">
        <f t="shared" si="250"/>
        <v>12.850732603314082</v>
      </c>
      <c r="AE369">
        <f t="shared" si="251"/>
        <v>0.96096668644847683</v>
      </c>
      <c r="AF369">
        <f t="shared" si="252"/>
        <v>105.7347206559436</v>
      </c>
      <c r="AG369">
        <v>0</v>
      </c>
      <c r="AH369">
        <v>0</v>
      </c>
      <c r="AI369">
        <f t="shared" si="253"/>
        <v>1</v>
      </c>
      <c r="AJ369">
        <f t="shared" si="254"/>
        <v>0</v>
      </c>
      <c r="AK369">
        <f t="shared" si="255"/>
        <v>52233.970619177315</v>
      </c>
      <c r="AL369" t="s">
        <v>415</v>
      </c>
      <c r="AM369" t="s">
        <v>415</v>
      </c>
      <c r="AN369">
        <v>0</v>
      </c>
      <c r="AO369">
        <v>0</v>
      </c>
      <c r="AP369" t="e">
        <f t="shared" si="256"/>
        <v>#DIV/0!</v>
      </c>
      <c r="AQ369">
        <v>0</v>
      </c>
      <c r="AR369" t="s">
        <v>415</v>
      </c>
      <c r="AS369" t="s">
        <v>415</v>
      </c>
      <c r="AT369">
        <v>0</v>
      </c>
      <c r="AU369">
        <v>0</v>
      </c>
      <c r="AV369" t="e">
        <f t="shared" si="257"/>
        <v>#DIV/0!</v>
      </c>
      <c r="AW369">
        <v>0.5</v>
      </c>
      <c r="AX369">
        <f t="shared" si="258"/>
        <v>1513.2518993023746</v>
      </c>
      <c r="AY369">
        <f t="shared" si="259"/>
        <v>51.957310866860801</v>
      </c>
      <c r="AZ369" t="e">
        <f t="shared" si="260"/>
        <v>#DIV/0!</v>
      </c>
      <c r="BA369">
        <f t="shared" si="261"/>
        <v>3.4334872396865113E-2</v>
      </c>
      <c r="BB369" t="e">
        <f t="shared" si="262"/>
        <v>#DIV/0!</v>
      </c>
      <c r="BC369" t="e">
        <f t="shared" si="263"/>
        <v>#DIV/0!</v>
      </c>
      <c r="BD369" t="s">
        <v>415</v>
      </c>
      <c r="BE369">
        <v>0</v>
      </c>
      <c r="BF369" t="e">
        <f t="shared" si="264"/>
        <v>#DIV/0!</v>
      </c>
      <c r="BG369" t="e">
        <f t="shared" si="265"/>
        <v>#DIV/0!</v>
      </c>
      <c r="BH369" t="e">
        <f t="shared" si="266"/>
        <v>#DIV/0!</v>
      </c>
      <c r="BI369" t="e">
        <f t="shared" si="267"/>
        <v>#DIV/0!</v>
      </c>
      <c r="BJ369" t="e">
        <f t="shared" si="268"/>
        <v>#DIV/0!</v>
      </c>
      <c r="BK369" t="e">
        <f t="shared" si="269"/>
        <v>#DIV/0!</v>
      </c>
      <c r="BL369" t="e">
        <f t="shared" si="270"/>
        <v>#DIV/0!</v>
      </c>
      <c r="BM369" t="e">
        <f t="shared" si="271"/>
        <v>#DIV/0!</v>
      </c>
      <c r="CV369">
        <f t="shared" si="272"/>
        <v>1800.08</v>
      </c>
      <c r="CW369">
        <f t="shared" si="273"/>
        <v>1513.2518993023746</v>
      </c>
      <c r="CX369">
        <f t="shared" si="274"/>
        <v>0.8406581370285624</v>
      </c>
      <c r="CY369">
        <f t="shared" si="275"/>
        <v>0.19131627405712495</v>
      </c>
      <c r="CZ369">
        <v>6</v>
      </c>
      <c r="DA369">
        <v>0.5</v>
      </c>
      <c r="DB369" t="s">
        <v>416</v>
      </c>
      <c r="DC369">
        <v>2</v>
      </c>
      <c r="DD369">
        <v>1674749258.0999999</v>
      </c>
      <c r="DE369">
        <v>399.916</v>
      </c>
      <c r="DF369">
        <v>465.00700000000001</v>
      </c>
      <c r="DG369">
        <v>24.903600000000001</v>
      </c>
      <c r="DH369">
        <v>18.205500000000001</v>
      </c>
      <c r="DI369">
        <v>403.83199999999999</v>
      </c>
      <c r="DJ369">
        <v>24.513500000000001</v>
      </c>
      <c r="DK369">
        <v>500.03899999999999</v>
      </c>
      <c r="DL369">
        <v>99.104200000000006</v>
      </c>
      <c r="DM369">
        <v>0.100036</v>
      </c>
      <c r="DN369">
        <v>28.008299999999998</v>
      </c>
      <c r="DO369">
        <v>27.926500000000001</v>
      </c>
      <c r="DP369">
        <v>999.9</v>
      </c>
      <c r="DQ369">
        <v>0</v>
      </c>
      <c r="DR369">
        <v>0</v>
      </c>
      <c r="DS369">
        <v>10001.200000000001</v>
      </c>
      <c r="DT369">
        <v>0</v>
      </c>
      <c r="DU369">
        <v>410.31900000000002</v>
      </c>
      <c r="DV369">
        <v>-65.090900000000005</v>
      </c>
      <c r="DW369">
        <v>410.13</v>
      </c>
      <c r="DX369">
        <v>473.63</v>
      </c>
      <c r="DY369">
        <v>6.6981099999999998</v>
      </c>
      <c r="DZ369">
        <v>465.00700000000001</v>
      </c>
      <c r="EA369">
        <v>18.205500000000001</v>
      </c>
      <c r="EB369">
        <v>2.4680499999999999</v>
      </c>
      <c r="EC369">
        <v>1.8042400000000001</v>
      </c>
      <c r="ED369">
        <v>20.817299999999999</v>
      </c>
      <c r="EE369">
        <v>15.823600000000001</v>
      </c>
      <c r="EF369">
        <v>1800.08</v>
      </c>
      <c r="EG369">
        <v>0.97800100000000001</v>
      </c>
      <c r="EH369">
        <v>2.1999500000000002E-2</v>
      </c>
      <c r="EI369">
        <v>0</v>
      </c>
      <c r="EJ369">
        <v>711.32</v>
      </c>
      <c r="EK369">
        <v>5.0010599999999998</v>
      </c>
      <c r="EL369">
        <v>13261.4</v>
      </c>
      <c r="EM369">
        <v>16711.8</v>
      </c>
      <c r="EN369">
        <v>48.311999999999998</v>
      </c>
      <c r="EO369">
        <v>49.186999999999998</v>
      </c>
      <c r="EP369">
        <v>49.186999999999998</v>
      </c>
      <c r="EQ369">
        <v>48.125</v>
      </c>
      <c r="ER369">
        <v>49.186999999999998</v>
      </c>
      <c r="ES369">
        <v>1755.59</v>
      </c>
      <c r="ET369">
        <v>39.49</v>
      </c>
      <c r="EU369">
        <v>0</v>
      </c>
      <c r="EV369">
        <v>1674749255.3</v>
      </c>
      <c r="EW369">
        <v>0</v>
      </c>
      <c r="EX369">
        <v>711.25831999999991</v>
      </c>
      <c r="EY369">
        <v>0.4012307763070882</v>
      </c>
      <c r="EZ369">
        <v>18.91538468360007</v>
      </c>
      <c r="FA369">
        <v>13258.76</v>
      </c>
      <c r="FB369">
        <v>15</v>
      </c>
      <c r="FC369">
        <v>1674745522.0999999</v>
      </c>
      <c r="FD369" t="s">
        <v>417</v>
      </c>
      <c r="FE369">
        <v>1674745522.0999999</v>
      </c>
      <c r="FF369">
        <v>1674745515.0999999</v>
      </c>
      <c r="FG369">
        <v>2</v>
      </c>
      <c r="FH369">
        <v>7.9000000000000001E-2</v>
      </c>
      <c r="FI369">
        <v>5.8000000000000003E-2</v>
      </c>
      <c r="FJ369">
        <v>-3.89</v>
      </c>
      <c r="FK369">
        <v>9.4E-2</v>
      </c>
      <c r="FL369">
        <v>383</v>
      </c>
      <c r="FM369">
        <v>18</v>
      </c>
      <c r="FN369">
        <v>0.28000000000000003</v>
      </c>
      <c r="FO369">
        <v>0.05</v>
      </c>
      <c r="FP369">
        <v>51.929056607608693</v>
      </c>
      <c r="FQ369">
        <v>0.32756816754815798</v>
      </c>
      <c r="FR369">
        <v>5.7511197909562987E-2</v>
      </c>
      <c r="FS369">
        <v>-1</v>
      </c>
      <c r="FT369">
        <v>0.45605534756468019</v>
      </c>
      <c r="FU369">
        <v>1.6935011992812771E-3</v>
      </c>
      <c r="FV369">
        <v>8.2572620110966358E-4</v>
      </c>
      <c r="FW369">
        <v>-1</v>
      </c>
      <c r="FX369">
        <v>0</v>
      </c>
      <c r="FY369">
        <v>0</v>
      </c>
      <c r="FZ369" t="s">
        <v>418</v>
      </c>
      <c r="GA369">
        <v>2.97784</v>
      </c>
      <c r="GB369">
        <v>2.8063699999999998</v>
      </c>
      <c r="GC369">
        <v>9.7601400000000005E-2</v>
      </c>
      <c r="GD369">
        <v>0.107331</v>
      </c>
      <c r="GE369">
        <v>0.12121700000000001</v>
      </c>
      <c r="GF369">
        <v>9.7417699999999996E-2</v>
      </c>
      <c r="GG369">
        <v>26670.9</v>
      </c>
      <c r="GH369">
        <v>24478.799999999999</v>
      </c>
      <c r="GI369">
        <v>26569</v>
      </c>
      <c r="GJ369">
        <v>25898.2</v>
      </c>
      <c r="GK369">
        <v>31768.7</v>
      </c>
      <c r="GL369">
        <v>32988</v>
      </c>
      <c r="GM369">
        <v>37641.699999999997</v>
      </c>
      <c r="GN369">
        <v>38418.5</v>
      </c>
      <c r="GO369">
        <v>1.97607</v>
      </c>
      <c r="GP369">
        <v>1.9288000000000001</v>
      </c>
      <c r="GQ369">
        <v>6.4261299999999993E-2</v>
      </c>
      <c r="GR369">
        <v>0</v>
      </c>
      <c r="GS369">
        <v>26.876300000000001</v>
      </c>
      <c r="GT369">
        <v>999.9</v>
      </c>
      <c r="GU369">
        <v>49.6</v>
      </c>
      <c r="GV369">
        <v>32.6</v>
      </c>
      <c r="GW369">
        <v>24.722100000000001</v>
      </c>
      <c r="GX369">
        <v>61.5914</v>
      </c>
      <c r="GY369">
        <v>12.1675</v>
      </c>
      <c r="GZ369">
        <v>1</v>
      </c>
      <c r="HA369">
        <v>0.39921499999999999</v>
      </c>
      <c r="HB369">
        <v>2.4304600000000001</v>
      </c>
      <c r="HC369">
        <v>20.2392</v>
      </c>
      <c r="HD369">
        <v>5.2100999999999997</v>
      </c>
      <c r="HE369">
        <v>11.9381</v>
      </c>
      <c r="HF369">
        <v>4.9875999999999996</v>
      </c>
      <c r="HG369">
        <v>3.29095</v>
      </c>
      <c r="HH369">
        <v>9999</v>
      </c>
      <c r="HI369">
        <v>9999</v>
      </c>
      <c r="HJ369">
        <v>9999</v>
      </c>
      <c r="HK369">
        <v>999.9</v>
      </c>
      <c r="HL369">
        <v>1.87025</v>
      </c>
      <c r="HM369">
        <v>1.87653</v>
      </c>
      <c r="HN369">
        <v>1.87425</v>
      </c>
      <c r="HO369">
        <v>1.87256</v>
      </c>
      <c r="HP369">
        <v>1.8729899999999999</v>
      </c>
      <c r="HQ369">
        <v>1.87033</v>
      </c>
      <c r="HR369">
        <v>1.8762300000000001</v>
      </c>
      <c r="HS369">
        <v>1.8753200000000001</v>
      </c>
      <c r="HT369">
        <v>5</v>
      </c>
      <c r="HU369">
        <v>0</v>
      </c>
      <c r="HV369">
        <v>0</v>
      </c>
      <c r="HW369">
        <v>0</v>
      </c>
      <c r="HX369" t="s">
        <v>419</v>
      </c>
      <c r="HY369" t="s">
        <v>420</v>
      </c>
      <c r="HZ369" t="s">
        <v>421</v>
      </c>
      <c r="IA369" t="s">
        <v>422</v>
      </c>
      <c r="IB369" t="s">
        <v>422</v>
      </c>
      <c r="IC369" t="s">
        <v>421</v>
      </c>
      <c r="ID369">
        <v>0</v>
      </c>
      <c r="IE369">
        <v>100</v>
      </c>
      <c r="IF369">
        <v>100</v>
      </c>
      <c r="IG369">
        <v>-3.9159999999999999</v>
      </c>
      <c r="IH369">
        <v>0.3901</v>
      </c>
      <c r="II369">
        <v>-3.1183980323874012</v>
      </c>
      <c r="IJ369">
        <v>-2.536945948238235E-3</v>
      </c>
      <c r="IK369">
        <v>1.581473279927893E-6</v>
      </c>
      <c r="IL369">
        <v>-4.6698293441882044E-10</v>
      </c>
      <c r="IM369">
        <v>-0.1212426229721789</v>
      </c>
      <c r="IN369">
        <v>-1.5895243091576399E-2</v>
      </c>
      <c r="IO369">
        <v>1.559614309849521E-3</v>
      </c>
      <c r="IP369">
        <v>-2.4566050869858518E-6</v>
      </c>
      <c r="IQ369">
        <v>2</v>
      </c>
      <c r="IR369">
        <v>2224</v>
      </c>
      <c r="IS369">
        <v>2</v>
      </c>
      <c r="IT369">
        <v>25</v>
      </c>
      <c r="IU369">
        <v>62.3</v>
      </c>
      <c r="IV369">
        <v>62.4</v>
      </c>
      <c r="IW369">
        <v>1.0546899999999999</v>
      </c>
      <c r="IX369">
        <v>2.48047</v>
      </c>
      <c r="IY369">
        <v>1.65039</v>
      </c>
      <c r="IZ369">
        <v>2.2961399999999998</v>
      </c>
      <c r="JA369">
        <v>1.50024</v>
      </c>
      <c r="JB369">
        <v>2.2985799999999998</v>
      </c>
      <c r="JC369">
        <v>37.698700000000002</v>
      </c>
      <c r="JD369">
        <v>23.851099999999999</v>
      </c>
      <c r="JE369">
        <v>18</v>
      </c>
      <c r="JF369">
        <v>506.97500000000002</v>
      </c>
      <c r="JG369">
        <v>469.61</v>
      </c>
      <c r="JH369">
        <v>24.840499999999999</v>
      </c>
      <c r="JI369">
        <v>32.270899999999997</v>
      </c>
      <c r="JJ369">
        <v>30.000299999999999</v>
      </c>
      <c r="JK369">
        <v>32.2806</v>
      </c>
      <c r="JL369">
        <v>32.258099999999999</v>
      </c>
      <c r="JM369">
        <v>21.145600000000002</v>
      </c>
      <c r="JN369">
        <v>40.001899999999999</v>
      </c>
      <c r="JO369">
        <v>68.793099999999995</v>
      </c>
      <c r="JP369">
        <v>24.828600000000002</v>
      </c>
      <c r="JQ369">
        <v>465.07299999999998</v>
      </c>
      <c r="JR369">
        <v>18.2272</v>
      </c>
      <c r="JS369">
        <v>99.897499999999994</v>
      </c>
      <c r="JT369">
        <v>99.124399999999994</v>
      </c>
    </row>
    <row r="370" spans="1:280" x14ac:dyDescent="0.25">
      <c r="A370">
        <v>354</v>
      </c>
      <c r="B370">
        <v>1674749268.0999999</v>
      </c>
      <c r="C370">
        <v>3530.5</v>
      </c>
      <c r="D370" t="s">
        <v>1127</v>
      </c>
      <c r="E370" t="s">
        <v>1128</v>
      </c>
      <c r="F370" t="s">
        <v>412</v>
      </c>
      <c r="G370" t="s">
        <v>413</v>
      </c>
      <c r="H370" t="s">
        <v>414</v>
      </c>
      <c r="I370">
        <v>1674749268.0999999</v>
      </c>
      <c r="J370">
        <f t="shared" si="230"/>
        <v>5.7132808945857087E-3</v>
      </c>
      <c r="K370">
        <f t="shared" si="231"/>
        <v>5.7132808945857088</v>
      </c>
      <c r="L370">
        <f t="shared" si="232"/>
        <v>52.049482653734465</v>
      </c>
      <c r="M370">
        <f t="shared" si="233"/>
        <v>399.87099999999998</v>
      </c>
      <c r="N370">
        <f t="shared" si="234"/>
        <v>198.02402828023767</v>
      </c>
      <c r="O370">
        <f t="shared" si="235"/>
        <v>19.645239374774917</v>
      </c>
      <c r="P370">
        <f t="shared" si="236"/>
        <v>39.669738981946495</v>
      </c>
      <c r="Q370">
        <f t="shared" si="237"/>
        <v>0.45777389387956552</v>
      </c>
      <c r="R370">
        <f t="shared" si="238"/>
        <v>2.9153685231882642</v>
      </c>
      <c r="S370">
        <f t="shared" si="239"/>
        <v>0.42126504816441845</v>
      </c>
      <c r="T370">
        <f t="shared" si="240"/>
        <v>0.26632776958076021</v>
      </c>
      <c r="U370">
        <f t="shared" si="241"/>
        <v>344.38269860474173</v>
      </c>
      <c r="V370">
        <f t="shared" si="242"/>
        <v>28.550447201369337</v>
      </c>
      <c r="W370">
        <f t="shared" si="243"/>
        <v>27.898599999999998</v>
      </c>
      <c r="X370">
        <f t="shared" si="244"/>
        <v>3.7724651120553392</v>
      </c>
      <c r="Y370">
        <f t="shared" si="245"/>
        <v>65.058351294193301</v>
      </c>
      <c r="Z370">
        <f t="shared" si="246"/>
        <v>2.4693351256423499</v>
      </c>
      <c r="AA370">
        <f t="shared" si="247"/>
        <v>3.7955697869994247</v>
      </c>
      <c r="AB370">
        <f t="shared" si="248"/>
        <v>1.3031299864129893</v>
      </c>
      <c r="AC370">
        <f t="shared" si="249"/>
        <v>-251.95568745122975</v>
      </c>
      <c r="AD370">
        <f t="shared" si="250"/>
        <v>16.456049516976741</v>
      </c>
      <c r="AE370">
        <f t="shared" si="251"/>
        <v>1.2297887100860223</v>
      </c>
      <c r="AF370">
        <f t="shared" si="252"/>
        <v>110.11284938057477</v>
      </c>
      <c r="AG370">
        <v>0</v>
      </c>
      <c r="AH370">
        <v>0</v>
      </c>
      <c r="AI370">
        <f t="shared" si="253"/>
        <v>1</v>
      </c>
      <c r="AJ370">
        <f t="shared" si="254"/>
        <v>0</v>
      </c>
      <c r="AK370">
        <f t="shared" si="255"/>
        <v>52274.170127730467</v>
      </c>
      <c r="AL370" t="s">
        <v>415</v>
      </c>
      <c r="AM370" t="s">
        <v>415</v>
      </c>
      <c r="AN370">
        <v>0</v>
      </c>
      <c r="AO370">
        <v>0</v>
      </c>
      <c r="AP370" t="e">
        <f t="shared" si="256"/>
        <v>#DIV/0!</v>
      </c>
      <c r="AQ370">
        <v>0</v>
      </c>
      <c r="AR370" t="s">
        <v>415</v>
      </c>
      <c r="AS370" t="s">
        <v>415</v>
      </c>
      <c r="AT370">
        <v>0</v>
      </c>
      <c r="AU370">
        <v>0</v>
      </c>
      <c r="AV370" t="e">
        <f t="shared" si="257"/>
        <v>#DIV/0!</v>
      </c>
      <c r="AW370">
        <v>0.5</v>
      </c>
      <c r="AX370">
        <f t="shared" si="258"/>
        <v>1513.2434993023708</v>
      </c>
      <c r="AY370">
        <f t="shared" si="259"/>
        <v>52.049482653734465</v>
      </c>
      <c r="AZ370" t="e">
        <f t="shared" si="260"/>
        <v>#DIV/0!</v>
      </c>
      <c r="BA370">
        <f t="shared" si="261"/>
        <v>3.4395973072231995E-2</v>
      </c>
      <c r="BB370" t="e">
        <f t="shared" si="262"/>
        <v>#DIV/0!</v>
      </c>
      <c r="BC370" t="e">
        <f t="shared" si="263"/>
        <v>#DIV/0!</v>
      </c>
      <c r="BD370" t="s">
        <v>415</v>
      </c>
      <c r="BE370">
        <v>0</v>
      </c>
      <c r="BF370" t="e">
        <f t="shared" si="264"/>
        <v>#DIV/0!</v>
      </c>
      <c r="BG370" t="e">
        <f t="shared" si="265"/>
        <v>#DIV/0!</v>
      </c>
      <c r="BH370" t="e">
        <f t="shared" si="266"/>
        <v>#DIV/0!</v>
      </c>
      <c r="BI370" t="e">
        <f t="shared" si="267"/>
        <v>#DIV/0!</v>
      </c>
      <c r="BJ370" t="e">
        <f t="shared" si="268"/>
        <v>#DIV/0!</v>
      </c>
      <c r="BK370" t="e">
        <f t="shared" si="269"/>
        <v>#DIV/0!</v>
      </c>
      <c r="BL370" t="e">
        <f t="shared" si="270"/>
        <v>#DIV/0!</v>
      </c>
      <c r="BM370" t="e">
        <f t="shared" si="271"/>
        <v>#DIV/0!</v>
      </c>
      <c r="CV370">
        <f t="shared" si="272"/>
        <v>1800.07</v>
      </c>
      <c r="CW370">
        <f t="shared" si="273"/>
        <v>1513.2434993023708</v>
      </c>
      <c r="CX370">
        <f t="shared" si="274"/>
        <v>0.84065814068473488</v>
      </c>
      <c r="CY370">
        <f t="shared" si="275"/>
        <v>0.19131628136946993</v>
      </c>
      <c r="CZ370">
        <v>6</v>
      </c>
      <c r="DA370">
        <v>0.5</v>
      </c>
      <c r="DB370" t="s">
        <v>416</v>
      </c>
      <c r="DC370">
        <v>2</v>
      </c>
      <c r="DD370">
        <v>1674749268.0999999</v>
      </c>
      <c r="DE370">
        <v>399.87099999999998</v>
      </c>
      <c r="DF370">
        <v>465.072</v>
      </c>
      <c r="DG370">
        <v>24.890899999999998</v>
      </c>
      <c r="DH370">
        <v>18.2056</v>
      </c>
      <c r="DI370">
        <v>403.78699999999998</v>
      </c>
      <c r="DJ370">
        <v>24.5014</v>
      </c>
      <c r="DK370">
        <v>499.99900000000002</v>
      </c>
      <c r="DL370">
        <v>99.1066</v>
      </c>
      <c r="DM370">
        <v>9.9741499999999997E-2</v>
      </c>
      <c r="DN370">
        <v>28.003299999999999</v>
      </c>
      <c r="DO370">
        <v>27.898599999999998</v>
      </c>
      <c r="DP370">
        <v>999.9</v>
      </c>
      <c r="DQ370">
        <v>0</v>
      </c>
      <c r="DR370">
        <v>0</v>
      </c>
      <c r="DS370">
        <v>10008.799999999999</v>
      </c>
      <c r="DT370">
        <v>0</v>
      </c>
      <c r="DU370">
        <v>408.66699999999997</v>
      </c>
      <c r="DV370">
        <v>-65.201099999999997</v>
      </c>
      <c r="DW370">
        <v>410.07799999999997</v>
      </c>
      <c r="DX370">
        <v>473.69600000000003</v>
      </c>
      <c r="DY370">
        <v>6.6852600000000004</v>
      </c>
      <c r="DZ370">
        <v>465.072</v>
      </c>
      <c r="EA370">
        <v>18.2056</v>
      </c>
      <c r="EB370">
        <v>2.46685</v>
      </c>
      <c r="EC370">
        <v>1.8043</v>
      </c>
      <c r="ED370">
        <v>20.8094</v>
      </c>
      <c r="EE370">
        <v>15.824</v>
      </c>
      <c r="EF370">
        <v>1800.07</v>
      </c>
      <c r="EG370">
        <v>0.97800100000000001</v>
      </c>
      <c r="EH370">
        <v>2.1999500000000002E-2</v>
      </c>
      <c r="EI370">
        <v>0</v>
      </c>
      <c r="EJ370">
        <v>711.34500000000003</v>
      </c>
      <c r="EK370">
        <v>5.0010599999999998</v>
      </c>
      <c r="EL370">
        <v>13265.7</v>
      </c>
      <c r="EM370">
        <v>16711.7</v>
      </c>
      <c r="EN370">
        <v>48.311999999999998</v>
      </c>
      <c r="EO370">
        <v>49.186999999999998</v>
      </c>
      <c r="EP370">
        <v>49.25</v>
      </c>
      <c r="EQ370">
        <v>48.125</v>
      </c>
      <c r="ER370">
        <v>49.186999999999998</v>
      </c>
      <c r="ES370">
        <v>1755.58</v>
      </c>
      <c r="ET370">
        <v>39.49</v>
      </c>
      <c r="EU370">
        <v>0</v>
      </c>
      <c r="EV370">
        <v>1674749265.5</v>
      </c>
      <c r="EW370">
        <v>0</v>
      </c>
      <c r="EX370">
        <v>711.2847307692308</v>
      </c>
      <c r="EY370">
        <v>0.2675213593253562</v>
      </c>
      <c r="EZ370">
        <v>19.890598259415562</v>
      </c>
      <c r="FA370">
        <v>13261.892307692309</v>
      </c>
      <c r="FB370">
        <v>15</v>
      </c>
      <c r="FC370">
        <v>1674745522.0999999</v>
      </c>
      <c r="FD370" t="s">
        <v>417</v>
      </c>
      <c r="FE370">
        <v>1674745522.0999999</v>
      </c>
      <c r="FF370">
        <v>1674745515.0999999</v>
      </c>
      <c r="FG370">
        <v>2</v>
      </c>
      <c r="FH370">
        <v>7.9000000000000001E-2</v>
      </c>
      <c r="FI370">
        <v>5.8000000000000003E-2</v>
      </c>
      <c r="FJ370">
        <v>-3.89</v>
      </c>
      <c r="FK370">
        <v>9.4E-2</v>
      </c>
      <c r="FL370">
        <v>383</v>
      </c>
      <c r="FM370">
        <v>18</v>
      </c>
      <c r="FN370">
        <v>0.28000000000000003</v>
      </c>
      <c r="FO370">
        <v>0.05</v>
      </c>
      <c r="FP370">
        <v>51.980847156224947</v>
      </c>
      <c r="FQ370">
        <v>0.1548075313764368</v>
      </c>
      <c r="FR370">
        <v>3.5952970313654249E-2</v>
      </c>
      <c r="FS370">
        <v>-1</v>
      </c>
      <c r="FT370">
        <v>0.45648678109061441</v>
      </c>
      <c r="FU370">
        <v>5.7451029778200768E-3</v>
      </c>
      <c r="FV370">
        <v>9.0024578610635279E-4</v>
      </c>
      <c r="FW370">
        <v>-1</v>
      </c>
      <c r="FX370">
        <v>0</v>
      </c>
      <c r="FY370">
        <v>0</v>
      </c>
      <c r="FZ370" t="s">
        <v>418</v>
      </c>
      <c r="GA370">
        <v>2.9777300000000002</v>
      </c>
      <c r="GB370">
        <v>2.8061400000000001</v>
      </c>
      <c r="GC370">
        <v>9.7595199999999993E-2</v>
      </c>
      <c r="GD370">
        <v>0.10734399999999999</v>
      </c>
      <c r="GE370">
        <v>0.121179</v>
      </c>
      <c r="GF370">
        <v>9.7420099999999996E-2</v>
      </c>
      <c r="GG370">
        <v>26671.9</v>
      </c>
      <c r="GH370">
        <v>24478.400000000001</v>
      </c>
      <c r="GI370">
        <v>26569.7</v>
      </c>
      <c r="GJ370">
        <v>25898.2</v>
      </c>
      <c r="GK370">
        <v>31770.9</v>
      </c>
      <c r="GL370">
        <v>32988</v>
      </c>
      <c r="GM370">
        <v>37642.6</v>
      </c>
      <c r="GN370">
        <v>38418.6</v>
      </c>
      <c r="GO370">
        <v>1.9762</v>
      </c>
      <c r="GP370">
        <v>1.9289499999999999</v>
      </c>
      <c r="GQ370">
        <v>6.2547599999999995E-2</v>
      </c>
      <c r="GR370">
        <v>0</v>
      </c>
      <c r="GS370">
        <v>26.876300000000001</v>
      </c>
      <c r="GT370">
        <v>999.9</v>
      </c>
      <c r="GU370">
        <v>49.5</v>
      </c>
      <c r="GV370">
        <v>32.6</v>
      </c>
      <c r="GW370">
        <v>24.669899999999998</v>
      </c>
      <c r="GX370">
        <v>61.7014</v>
      </c>
      <c r="GY370">
        <v>12.5921</v>
      </c>
      <c r="GZ370">
        <v>1</v>
      </c>
      <c r="HA370">
        <v>0.39929100000000001</v>
      </c>
      <c r="HB370">
        <v>2.4133</v>
      </c>
      <c r="HC370">
        <v>20.2395</v>
      </c>
      <c r="HD370">
        <v>5.2096499999999999</v>
      </c>
      <c r="HE370">
        <v>11.9381</v>
      </c>
      <c r="HF370">
        <v>4.9877000000000002</v>
      </c>
      <c r="HG370">
        <v>3.2909999999999999</v>
      </c>
      <c r="HH370">
        <v>9999</v>
      </c>
      <c r="HI370">
        <v>9999</v>
      </c>
      <c r="HJ370">
        <v>9999</v>
      </c>
      <c r="HK370">
        <v>999.9</v>
      </c>
      <c r="HL370">
        <v>1.87026</v>
      </c>
      <c r="HM370">
        <v>1.87653</v>
      </c>
      <c r="HN370">
        <v>1.8742700000000001</v>
      </c>
      <c r="HO370">
        <v>1.87256</v>
      </c>
      <c r="HP370">
        <v>1.8730100000000001</v>
      </c>
      <c r="HQ370">
        <v>1.8703099999999999</v>
      </c>
      <c r="HR370">
        <v>1.87625</v>
      </c>
      <c r="HS370">
        <v>1.8753200000000001</v>
      </c>
      <c r="HT370">
        <v>5</v>
      </c>
      <c r="HU370">
        <v>0</v>
      </c>
      <c r="HV370">
        <v>0</v>
      </c>
      <c r="HW370">
        <v>0</v>
      </c>
      <c r="HX370" t="s">
        <v>419</v>
      </c>
      <c r="HY370" t="s">
        <v>420</v>
      </c>
      <c r="HZ370" t="s">
        <v>421</v>
      </c>
      <c r="IA370" t="s">
        <v>422</v>
      </c>
      <c r="IB370" t="s">
        <v>422</v>
      </c>
      <c r="IC370" t="s">
        <v>421</v>
      </c>
      <c r="ID370">
        <v>0</v>
      </c>
      <c r="IE370">
        <v>100</v>
      </c>
      <c r="IF370">
        <v>100</v>
      </c>
      <c r="IG370">
        <v>-3.9159999999999999</v>
      </c>
      <c r="IH370">
        <v>0.38950000000000001</v>
      </c>
      <c r="II370">
        <v>-3.1183980323874012</v>
      </c>
      <c r="IJ370">
        <v>-2.536945948238235E-3</v>
      </c>
      <c r="IK370">
        <v>1.581473279927893E-6</v>
      </c>
      <c r="IL370">
        <v>-4.6698293441882044E-10</v>
      </c>
      <c r="IM370">
        <v>-0.1212426229721789</v>
      </c>
      <c r="IN370">
        <v>-1.5895243091576399E-2</v>
      </c>
      <c r="IO370">
        <v>1.559614309849521E-3</v>
      </c>
      <c r="IP370">
        <v>-2.4566050869858518E-6</v>
      </c>
      <c r="IQ370">
        <v>2</v>
      </c>
      <c r="IR370">
        <v>2224</v>
      </c>
      <c r="IS370">
        <v>2</v>
      </c>
      <c r="IT370">
        <v>25</v>
      </c>
      <c r="IU370">
        <v>62.4</v>
      </c>
      <c r="IV370">
        <v>62.5</v>
      </c>
      <c r="IW370">
        <v>1.0546899999999999</v>
      </c>
      <c r="IX370">
        <v>2.48169</v>
      </c>
      <c r="IY370">
        <v>1.65039</v>
      </c>
      <c r="IZ370">
        <v>2.2961399999999998</v>
      </c>
      <c r="JA370">
        <v>1.50146</v>
      </c>
      <c r="JB370">
        <v>2.323</v>
      </c>
      <c r="JC370">
        <v>37.698700000000002</v>
      </c>
      <c r="JD370">
        <v>23.851099999999999</v>
      </c>
      <c r="JE370">
        <v>18</v>
      </c>
      <c r="JF370">
        <v>507.05700000000002</v>
      </c>
      <c r="JG370">
        <v>469.72199999999998</v>
      </c>
      <c r="JH370">
        <v>24.8187</v>
      </c>
      <c r="JI370">
        <v>32.273699999999998</v>
      </c>
      <c r="JJ370">
        <v>30.0002</v>
      </c>
      <c r="JK370">
        <v>32.2806</v>
      </c>
      <c r="JL370">
        <v>32.259700000000002</v>
      </c>
      <c r="JM370">
        <v>21.148299999999999</v>
      </c>
      <c r="JN370">
        <v>40.001899999999999</v>
      </c>
      <c r="JO370">
        <v>68.421199999999999</v>
      </c>
      <c r="JP370">
        <v>24.816800000000001</v>
      </c>
      <c r="JQ370">
        <v>465.197</v>
      </c>
      <c r="JR370">
        <v>18.2272</v>
      </c>
      <c r="JS370">
        <v>99.9</v>
      </c>
      <c r="JT370">
        <v>99.124499999999998</v>
      </c>
    </row>
    <row r="371" spans="1:280" x14ac:dyDescent="0.25">
      <c r="A371">
        <v>355</v>
      </c>
      <c r="B371">
        <v>1674749278.0999999</v>
      </c>
      <c r="C371">
        <v>3540.5</v>
      </c>
      <c r="D371" t="s">
        <v>1129</v>
      </c>
      <c r="E371" t="s">
        <v>1130</v>
      </c>
      <c r="F371" t="s">
        <v>412</v>
      </c>
      <c r="G371" t="s">
        <v>413</v>
      </c>
      <c r="H371" t="s">
        <v>414</v>
      </c>
      <c r="I371">
        <v>1674749278.0999999</v>
      </c>
      <c r="J371">
        <f t="shared" si="230"/>
        <v>5.739723957039697E-3</v>
      </c>
      <c r="K371">
        <f t="shared" si="231"/>
        <v>5.739723957039697</v>
      </c>
      <c r="L371">
        <f t="shared" si="232"/>
        <v>52.054527602277815</v>
      </c>
      <c r="M371">
        <f t="shared" si="233"/>
        <v>399.94600000000003</v>
      </c>
      <c r="N371">
        <f t="shared" si="234"/>
        <v>198.75704018492883</v>
      </c>
      <c r="O371">
        <f t="shared" si="235"/>
        <v>19.717617458774455</v>
      </c>
      <c r="P371">
        <f t="shared" si="236"/>
        <v>39.676492590298601</v>
      </c>
      <c r="Q371">
        <f t="shared" si="237"/>
        <v>0.45949973857658438</v>
      </c>
      <c r="R371">
        <f t="shared" si="238"/>
        <v>2.9172921083958325</v>
      </c>
      <c r="S371">
        <f t="shared" si="239"/>
        <v>0.42274910136073135</v>
      </c>
      <c r="T371">
        <f t="shared" si="240"/>
        <v>0.26727471896646604</v>
      </c>
      <c r="U371">
        <f t="shared" si="241"/>
        <v>344.3788986047262</v>
      </c>
      <c r="V371">
        <f t="shared" si="242"/>
        <v>28.531294434166263</v>
      </c>
      <c r="W371">
        <f t="shared" si="243"/>
        <v>27.896999999999998</v>
      </c>
      <c r="X371">
        <f t="shared" si="244"/>
        <v>3.772112986118723</v>
      </c>
      <c r="Y371">
        <f t="shared" si="245"/>
        <v>65.056602276081819</v>
      </c>
      <c r="Z371">
        <f t="shared" si="246"/>
        <v>2.4675562970889398</v>
      </c>
      <c r="AA371">
        <f t="shared" si="247"/>
        <v>3.792937550930386</v>
      </c>
      <c r="AB371">
        <f t="shared" si="248"/>
        <v>1.3045566890297833</v>
      </c>
      <c r="AC371">
        <f t="shared" si="249"/>
        <v>-253.12182650545063</v>
      </c>
      <c r="AD371">
        <f t="shared" si="250"/>
        <v>14.846953722755771</v>
      </c>
      <c r="AE371">
        <f t="shared" si="251"/>
        <v>1.1087320181246418</v>
      </c>
      <c r="AF371">
        <f t="shared" si="252"/>
        <v>107.21275784015602</v>
      </c>
      <c r="AG371">
        <v>0</v>
      </c>
      <c r="AH371">
        <v>0</v>
      </c>
      <c r="AI371">
        <f t="shared" si="253"/>
        <v>1</v>
      </c>
      <c r="AJ371">
        <f t="shared" si="254"/>
        <v>0</v>
      </c>
      <c r="AK371">
        <f t="shared" si="255"/>
        <v>52331.31894585726</v>
      </c>
      <c r="AL371" t="s">
        <v>415</v>
      </c>
      <c r="AM371" t="s">
        <v>415</v>
      </c>
      <c r="AN371">
        <v>0</v>
      </c>
      <c r="AO371">
        <v>0</v>
      </c>
      <c r="AP371" t="e">
        <f t="shared" si="256"/>
        <v>#DIV/0!</v>
      </c>
      <c r="AQ371">
        <v>0</v>
      </c>
      <c r="AR371" t="s">
        <v>415</v>
      </c>
      <c r="AS371" t="s">
        <v>415</v>
      </c>
      <c r="AT371">
        <v>0</v>
      </c>
      <c r="AU371">
        <v>0</v>
      </c>
      <c r="AV371" t="e">
        <f t="shared" si="257"/>
        <v>#DIV/0!</v>
      </c>
      <c r="AW371">
        <v>0.5</v>
      </c>
      <c r="AX371">
        <f t="shared" si="258"/>
        <v>1513.2266993023629</v>
      </c>
      <c r="AY371">
        <f t="shared" si="259"/>
        <v>52.054527602277815</v>
      </c>
      <c r="AZ371" t="e">
        <f t="shared" si="260"/>
        <v>#DIV/0!</v>
      </c>
      <c r="BA371">
        <f t="shared" si="261"/>
        <v>3.4399688841253141E-2</v>
      </c>
      <c r="BB371" t="e">
        <f t="shared" si="262"/>
        <v>#DIV/0!</v>
      </c>
      <c r="BC371" t="e">
        <f t="shared" si="263"/>
        <v>#DIV/0!</v>
      </c>
      <c r="BD371" t="s">
        <v>415</v>
      </c>
      <c r="BE371">
        <v>0</v>
      </c>
      <c r="BF371" t="e">
        <f t="shared" si="264"/>
        <v>#DIV/0!</v>
      </c>
      <c r="BG371" t="e">
        <f t="shared" si="265"/>
        <v>#DIV/0!</v>
      </c>
      <c r="BH371" t="e">
        <f t="shared" si="266"/>
        <v>#DIV/0!</v>
      </c>
      <c r="BI371" t="e">
        <f t="shared" si="267"/>
        <v>#DIV/0!</v>
      </c>
      <c r="BJ371" t="e">
        <f t="shared" si="268"/>
        <v>#DIV/0!</v>
      </c>
      <c r="BK371" t="e">
        <f t="shared" si="269"/>
        <v>#DIV/0!</v>
      </c>
      <c r="BL371" t="e">
        <f t="shared" si="270"/>
        <v>#DIV/0!</v>
      </c>
      <c r="BM371" t="e">
        <f t="shared" si="271"/>
        <v>#DIV/0!</v>
      </c>
      <c r="CV371">
        <f t="shared" si="272"/>
        <v>1800.05</v>
      </c>
      <c r="CW371">
        <f t="shared" si="273"/>
        <v>1513.2266993023629</v>
      </c>
      <c r="CX371">
        <f t="shared" si="274"/>
        <v>0.84065814799720173</v>
      </c>
      <c r="CY371">
        <f t="shared" si="275"/>
        <v>0.19131629599440361</v>
      </c>
      <c r="CZ371">
        <v>6</v>
      </c>
      <c r="DA371">
        <v>0.5</v>
      </c>
      <c r="DB371" t="s">
        <v>416</v>
      </c>
      <c r="DC371">
        <v>2</v>
      </c>
      <c r="DD371">
        <v>1674749278.0999999</v>
      </c>
      <c r="DE371">
        <v>399.94600000000003</v>
      </c>
      <c r="DF371">
        <v>465.154</v>
      </c>
      <c r="DG371">
        <v>24.8734</v>
      </c>
      <c r="DH371">
        <v>18.158300000000001</v>
      </c>
      <c r="DI371">
        <v>403.86200000000002</v>
      </c>
      <c r="DJ371">
        <v>24.4849</v>
      </c>
      <c r="DK371">
        <v>500.09300000000002</v>
      </c>
      <c r="DL371">
        <v>99.104699999999994</v>
      </c>
      <c r="DM371">
        <v>9.9924100000000002E-2</v>
      </c>
      <c r="DN371">
        <v>27.991399999999999</v>
      </c>
      <c r="DO371">
        <v>27.896999999999998</v>
      </c>
      <c r="DP371">
        <v>999.9</v>
      </c>
      <c r="DQ371">
        <v>0</v>
      </c>
      <c r="DR371">
        <v>0</v>
      </c>
      <c r="DS371">
        <v>10020</v>
      </c>
      <c r="DT371">
        <v>0</v>
      </c>
      <c r="DU371">
        <v>410.279</v>
      </c>
      <c r="DV371">
        <v>-65.208200000000005</v>
      </c>
      <c r="DW371">
        <v>410.14800000000002</v>
      </c>
      <c r="DX371">
        <v>473.75700000000001</v>
      </c>
      <c r="DY371">
        <v>6.7150699999999999</v>
      </c>
      <c r="DZ371">
        <v>465.154</v>
      </c>
      <c r="EA371">
        <v>18.158300000000001</v>
      </c>
      <c r="EB371">
        <v>2.4650699999999999</v>
      </c>
      <c r="EC371">
        <v>1.7995699999999999</v>
      </c>
      <c r="ED371">
        <v>20.797699999999999</v>
      </c>
      <c r="EE371">
        <v>15.783099999999999</v>
      </c>
      <c r="EF371">
        <v>1800.05</v>
      </c>
      <c r="EG371">
        <v>0.97800100000000001</v>
      </c>
      <c r="EH371">
        <v>2.1999500000000002E-2</v>
      </c>
      <c r="EI371">
        <v>0</v>
      </c>
      <c r="EJ371">
        <v>711.80700000000002</v>
      </c>
      <c r="EK371">
        <v>5.0010599999999998</v>
      </c>
      <c r="EL371">
        <v>13266.1</v>
      </c>
      <c r="EM371">
        <v>16711.5</v>
      </c>
      <c r="EN371">
        <v>48.311999999999998</v>
      </c>
      <c r="EO371">
        <v>49.186999999999998</v>
      </c>
      <c r="EP371">
        <v>49.25</v>
      </c>
      <c r="EQ371">
        <v>48.125</v>
      </c>
      <c r="ER371">
        <v>49.186999999999998</v>
      </c>
      <c r="ES371">
        <v>1755.56</v>
      </c>
      <c r="ET371">
        <v>39.49</v>
      </c>
      <c r="EU371">
        <v>0</v>
      </c>
      <c r="EV371">
        <v>1674749275.0999999</v>
      </c>
      <c r="EW371">
        <v>0</v>
      </c>
      <c r="EX371">
        <v>711.39176923076934</v>
      </c>
      <c r="EY371">
        <v>1.193709396114214</v>
      </c>
      <c r="EZ371">
        <v>14.04786323418452</v>
      </c>
      <c r="FA371">
        <v>13264.34230769231</v>
      </c>
      <c r="FB371">
        <v>15</v>
      </c>
      <c r="FC371">
        <v>1674745522.0999999</v>
      </c>
      <c r="FD371" t="s">
        <v>417</v>
      </c>
      <c r="FE371">
        <v>1674745522.0999999</v>
      </c>
      <c r="FF371">
        <v>1674745515.0999999</v>
      </c>
      <c r="FG371">
        <v>2</v>
      </c>
      <c r="FH371">
        <v>7.9000000000000001E-2</v>
      </c>
      <c r="FI371">
        <v>5.8000000000000003E-2</v>
      </c>
      <c r="FJ371">
        <v>-3.89</v>
      </c>
      <c r="FK371">
        <v>9.4E-2</v>
      </c>
      <c r="FL371">
        <v>383</v>
      </c>
      <c r="FM371">
        <v>18</v>
      </c>
      <c r="FN371">
        <v>0.28000000000000003</v>
      </c>
      <c r="FO371">
        <v>0.05</v>
      </c>
      <c r="FP371">
        <v>52.013505957685801</v>
      </c>
      <c r="FQ371">
        <v>0.30907379674981023</v>
      </c>
      <c r="FR371">
        <v>4.0235106178354248E-2</v>
      </c>
      <c r="FS371">
        <v>-1</v>
      </c>
      <c r="FT371">
        <v>0.45771933893245359</v>
      </c>
      <c r="FU371">
        <v>1.0400741051429159E-2</v>
      </c>
      <c r="FV371">
        <v>1.137421778500163E-3</v>
      </c>
      <c r="FW371">
        <v>-1</v>
      </c>
      <c r="FX371">
        <v>0</v>
      </c>
      <c r="FY371">
        <v>0</v>
      </c>
      <c r="FZ371" t="s">
        <v>418</v>
      </c>
      <c r="GA371">
        <v>2.9779800000000001</v>
      </c>
      <c r="GB371">
        <v>2.8064200000000001</v>
      </c>
      <c r="GC371">
        <v>9.7606600000000002E-2</v>
      </c>
      <c r="GD371">
        <v>0.10735599999999999</v>
      </c>
      <c r="GE371">
        <v>0.121119</v>
      </c>
      <c r="GF371">
        <v>9.7239900000000004E-2</v>
      </c>
      <c r="GG371">
        <v>26671.1</v>
      </c>
      <c r="GH371">
        <v>24478.2</v>
      </c>
      <c r="GI371">
        <v>26569.3</v>
      </c>
      <c r="GJ371">
        <v>25898.2</v>
      </c>
      <c r="GK371">
        <v>31772.5</v>
      </c>
      <c r="GL371">
        <v>32994.5</v>
      </c>
      <c r="GM371">
        <v>37641.9</v>
      </c>
      <c r="GN371">
        <v>38418.400000000001</v>
      </c>
      <c r="GO371">
        <v>1.9761299999999999</v>
      </c>
      <c r="GP371">
        <v>1.9286799999999999</v>
      </c>
      <c r="GQ371">
        <v>6.2529000000000001E-2</v>
      </c>
      <c r="GR371">
        <v>0</v>
      </c>
      <c r="GS371">
        <v>26.875</v>
      </c>
      <c r="GT371">
        <v>999.9</v>
      </c>
      <c r="GU371">
        <v>49.4</v>
      </c>
      <c r="GV371">
        <v>32.6</v>
      </c>
      <c r="GW371">
        <v>24.622699999999998</v>
      </c>
      <c r="GX371">
        <v>61.8414</v>
      </c>
      <c r="GY371">
        <v>12.588100000000001</v>
      </c>
      <c r="GZ371">
        <v>1</v>
      </c>
      <c r="HA371">
        <v>0.39866400000000002</v>
      </c>
      <c r="HB371">
        <v>2.1334300000000002</v>
      </c>
      <c r="HC371">
        <v>20.243099999999998</v>
      </c>
      <c r="HD371">
        <v>5.2093499999999997</v>
      </c>
      <c r="HE371">
        <v>11.9381</v>
      </c>
      <c r="HF371">
        <v>4.9874999999999998</v>
      </c>
      <c r="HG371">
        <v>3.2909799999999998</v>
      </c>
      <c r="HH371">
        <v>9999</v>
      </c>
      <c r="HI371">
        <v>9999</v>
      </c>
      <c r="HJ371">
        <v>9999</v>
      </c>
      <c r="HK371">
        <v>999.9</v>
      </c>
      <c r="HL371">
        <v>1.87026</v>
      </c>
      <c r="HM371">
        <v>1.87652</v>
      </c>
      <c r="HN371">
        <v>1.87425</v>
      </c>
      <c r="HO371">
        <v>1.87256</v>
      </c>
      <c r="HP371">
        <v>1.873</v>
      </c>
      <c r="HQ371">
        <v>1.87033</v>
      </c>
      <c r="HR371">
        <v>1.8762300000000001</v>
      </c>
      <c r="HS371">
        <v>1.87531</v>
      </c>
      <c r="HT371">
        <v>5</v>
      </c>
      <c r="HU371">
        <v>0</v>
      </c>
      <c r="HV371">
        <v>0</v>
      </c>
      <c r="HW371">
        <v>0</v>
      </c>
      <c r="HX371" t="s">
        <v>419</v>
      </c>
      <c r="HY371" t="s">
        <v>420</v>
      </c>
      <c r="HZ371" t="s">
        <v>421</v>
      </c>
      <c r="IA371" t="s">
        <v>422</v>
      </c>
      <c r="IB371" t="s">
        <v>422</v>
      </c>
      <c r="IC371" t="s">
        <v>421</v>
      </c>
      <c r="ID371">
        <v>0</v>
      </c>
      <c r="IE371">
        <v>100</v>
      </c>
      <c r="IF371">
        <v>100</v>
      </c>
      <c r="IG371">
        <v>-3.9159999999999999</v>
      </c>
      <c r="IH371">
        <v>0.38850000000000001</v>
      </c>
      <c r="II371">
        <v>-3.1183980323874012</v>
      </c>
      <c r="IJ371">
        <v>-2.536945948238235E-3</v>
      </c>
      <c r="IK371">
        <v>1.581473279927893E-6</v>
      </c>
      <c r="IL371">
        <v>-4.6698293441882044E-10</v>
      </c>
      <c r="IM371">
        <v>-0.1212426229721789</v>
      </c>
      <c r="IN371">
        <v>-1.5895243091576399E-2</v>
      </c>
      <c r="IO371">
        <v>1.559614309849521E-3</v>
      </c>
      <c r="IP371">
        <v>-2.4566050869858518E-6</v>
      </c>
      <c r="IQ371">
        <v>2</v>
      </c>
      <c r="IR371">
        <v>2224</v>
      </c>
      <c r="IS371">
        <v>2</v>
      </c>
      <c r="IT371">
        <v>25</v>
      </c>
      <c r="IU371">
        <v>62.6</v>
      </c>
      <c r="IV371">
        <v>62.7</v>
      </c>
      <c r="IW371">
        <v>1.0546899999999999</v>
      </c>
      <c r="IX371">
        <v>2.47437</v>
      </c>
      <c r="IY371">
        <v>1.64917</v>
      </c>
      <c r="IZ371">
        <v>2.2961399999999998</v>
      </c>
      <c r="JA371">
        <v>1.50024</v>
      </c>
      <c r="JB371">
        <v>2.4084500000000002</v>
      </c>
      <c r="JC371">
        <v>37.698700000000002</v>
      </c>
      <c r="JD371">
        <v>23.8598</v>
      </c>
      <c r="JE371">
        <v>18</v>
      </c>
      <c r="JF371">
        <v>507.02499999999998</v>
      </c>
      <c r="JG371">
        <v>469.55</v>
      </c>
      <c r="JH371">
        <v>24.857500000000002</v>
      </c>
      <c r="JI371">
        <v>32.273699999999998</v>
      </c>
      <c r="JJ371">
        <v>29.9998</v>
      </c>
      <c r="JK371">
        <v>32.282699999999998</v>
      </c>
      <c r="JL371">
        <v>32.260899999999999</v>
      </c>
      <c r="JM371">
        <v>21.146699999999999</v>
      </c>
      <c r="JN371">
        <v>40.001899999999999</v>
      </c>
      <c r="JO371">
        <v>68.421199999999999</v>
      </c>
      <c r="JP371">
        <v>24.891300000000001</v>
      </c>
      <c r="JQ371">
        <v>465.18299999999999</v>
      </c>
      <c r="JR371">
        <v>18.2272</v>
      </c>
      <c r="JS371">
        <v>99.898300000000006</v>
      </c>
      <c r="JT371">
        <v>99.124399999999994</v>
      </c>
    </row>
    <row r="372" spans="1:280" x14ac:dyDescent="0.25">
      <c r="A372">
        <v>356</v>
      </c>
      <c r="B372">
        <v>1674749288.0999999</v>
      </c>
      <c r="C372">
        <v>3550.5</v>
      </c>
      <c r="D372" t="s">
        <v>1131</v>
      </c>
      <c r="E372" t="s">
        <v>1132</v>
      </c>
      <c r="F372" t="s">
        <v>412</v>
      </c>
      <c r="G372" t="s">
        <v>413</v>
      </c>
      <c r="H372" t="s">
        <v>414</v>
      </c>
      <c r="I372">
        <v>1674749288.0999999</v>
      </c>
      <c r="J372">
        <f t="shared" si="230"/>
        <v>5.7447654209042123E-3</v>
      </c>
      <c r="K372">
        <f t="shared" si="231"/>
        <v>5.744765420904212</v>
      </c>
      <c r="L372">
        <f t="shared" si="232"/>
        <v>52.032132291390674</v>
      </c>
      <c r="M372">
        <f t="shared" si="233"/>
        <v>399.935</v>
      </c>
      <c r="N372">
        <f t="shared" si="234"/>
        <v>199.09402939546089</v>
      </c>
      <c r="O372">
        <f t="shared" si="235"/>
        <v>19.751375896228208</v>
      </c>
      <c r="P372">
        <f t="shared" si="236"/>
        <v>39.676059312495497</v>
      </c>
      <c r="Q372">
        <f t="shared" si="237"/>
        <v>0.46021468832682616</v>
      </c>
      <c r="R372">
        <f t="shared" si="238"/>
        <v>2.9136075563748216</v>
      </c>
      <c r="S372">
        <f t="shared" si="239"/>
        <v>0.42331189982686157</v>
      </c>
      <c r="T372">
        <f t="shared" si="240"/>
        <v>0.26763848410355301</v>
      </c>
      <c r="U372">
        <f t="shared" si="241"/>
        <v>344.3788986047262</v>
      </c>
      <c r="V372">
        <f t="shared" si="242"/>
        <v>28.535311021302793</v>
      </c>
      <c r="W372">
        <f t="shared" si="243"/>
        <v>27.896799999999999</v>
      </c>
      <c r="X372">
        <f t="shared" si="244"/>
        <v>3.7720689723930696</v>
      </c>
      <c r="Y372">
        <f t="shared" si="245"/>
        <v>65.052670072556225</v>
      </c>
      <c r="Z372">
        <f t="shared" si="246"/>
        <v>2.4680833295261895</v>
      </c>
      <c r="AA372">
        <f t="shared" si="247"/>
        <v>3.7939769832251664</v>
      </c>
      <c r="AB372">
        <f t="shared" si="248"/>
        <v>1.3039856428668801</v>
      </c>
      <c r="AC372">
        <f t="shared" si="249"/>
        <v>-253.34415506187577</v>
      </c>
      <c r="AD372">
        <f t="shared" si="250"/>
        <v>15.597886170522365</v>
      </c>
      <c r="AE372">
        <f t="shared" si="251"/>
        <v>1.166308888973657</v>
      </c>
      <c r="AF372">
        <f t="shared" si="252"/>
        <v>107.79893860234648</v>
      </c>
      <c r="AG372">
        <v>0</v>
      </c>
      <c r="AH372">
        <v>0</v>
      </c>
      <c r="AI372">
        <f t="shared" si="253"/>
        <v>1</v>
      </c>
      <c r="AJ372">
        <f t="shared" si="254"/>
        <v>0</v>
      </c>
      <c r="AK372">
        <f t="shared" si="255"/>
        <v>52224.973724695577</v>
      </c>
      <c r="AL372" t="s">
        <v>415</v>
      </c>
      <c r="AM372" t="s">
        <v>415</v>
      </c>
      <c r="AN372">
        <v>0</v>
      </c>
      <c r="AO372">
        <v>0</v>
      </c>
      <c r="AP372" t="e">
        <f t="shared" si="256"/>
        <v>#DIV/0!</v>
      </c>
      <c r="AQ372">
        <v>0</v>
      </c>
      <c r="AR372" t="s">
        <v>415</v>
      </c>
      <c r="AS372" t="s">
        <v>415</v>
      </c>
      <c r="AT372">
        <v>0</v>
      </c>
      <c r="AU372">
        <v>0</v>
      </c>
      <c r="AV372" t="e">
        <f t="shared" si="257"/>
        <v>#DIV/0!</v>
      </c>
      <c r="AW372">
        <v>0.5</v>
      </c>
      <c r="AX372">
        <f t="shared" si="258"/>
        <v>1513.2266993023629</v>
      </c>
      <c r="AY372">
        <f t="shared" si="259"/>
        <v>52.032132291390674</v>
      </c>
      <c r="AZ372" t="e">
        <f t="shared" si="260"/>
        <v>#DIV/0!</v>
      </c>
      <c r="BA372">
        <f t="shared" si="261"/>
        <v>3.4384889134839378E-2</v>
      </c>
      <c r="BB372" t="e">
        <f t="shared" si="262"/>
        <v>#DIV/0!</v>
      </c>
      <c r="BC372" t="e">
        <f t="shared" si="263"/>
        <v>#DIV/0!</v>
      </c>
      <c r="BD372" t="s">
        <v>415</v>
      </c>
      <c r="BE372">
        <v>0</v>
      </c>
      <c r="BF372" t="e">
        <f t="shared" si="264"/>
        <v>#DIV/0!</v>
      </c>
      <c r="BG372" t="e">
        <f t="shared" si="265"/>
        <v>#DIV/0!</v>
      </c>
      <c r="BH372" t="e">
        <f t="shared" si="266"/>
        <v>#DIV/0!</v>
      </c>
      <c r="BI372" t="e">
        <f t="shared" si="267"/>
        <v>#DIV/0!</v>
      </c>
      <c r="BJ372" t="e">
        <f t="shared" si="268"/>
        <v>#DIV/0!</v>
      </c>
      <c r="BK372" t="e">
        <f t="shared" si="269"/>
        <v>#DIV/0!</v>
      </c>
      <c r="BL372" t="e">
        <f t="shared" si="270"/>
        <v>#DIV/0!</v>
      </c>
      <c r="BM372" t="e">
        <f t="shared" si="271"/>
        <v>#DIV/0!</v>
      </c>
      <c r="CV372">
        <f t="shared" si="272"/>
        <v>1800.05</v>
      </c>
      <c r="CW372">
        <f t="shared" si="273"/>
        <v>1513.2266993023629</v>
      </c>
      <c r="CX372">
        <f t="shared" si="274"/>
        <v>0.84065814799720173</v>
      </c>
      <c r="CY372">
        <f t="shared" si="275"/>
        <v>0.19131629599440361</v>
      </c>
      <c r="CZ372">
        <v>6</v>
      </c>
      <c r="DA372">
        <v>0.5</v>
      </c>
      <c r="DB372" t="s">
        <v>416</v>
      </c>
      <c r="DC372">
        <v>2</v>
      </c>
      <c r="DD372">
        <v>1674749288.0999999</v>
      </c>
      <c r="DE372">
        <v>399.935</v>
      </c>
      <c r="DF372">
        <v>465.113</v>
      </c>
      <c r="DG372">
        <v>24.878299999999999</v>
      </c>
      <c r="DH372">
        <v>18.157900000000001</v>
      </c>
      <c r="DI372">
        <v>403.851</v>
      </c>
      <c r="DJ372">
        <v>24.489599999999999</v>
      </c>
      <c r="DK372">
        <v>500.13499999999999</v>
      </c>
      <c r="DL372">
        <v>99.106399999999994</v>
      </c>
      <c r="DM372">
        <v>9.9869299999999994E-2</v>
      </c>
      <c r="DN372">
        <v>27.996099999999998</v>
      </c>
      <c r="DO372">
        <v>27.896799999999999</v>
      </c>
      <c r="DP372">
        <v>999.9</v>
      </c>
      <c r="DQ372">
        <v>0</v>
      </c>
      <c r="DR372">
        <v>0</v>
      </c>
      <c r="DS372">
        <v>9998.75</v>
      </c>
      <c r="DT372">
        <v>0</v>
      </c>
      <c r="DU372">
        <v>410.33300000000003</v>
      </c>
      <c r="DV372">
        <v>-65.177599999999998</v>
      </c>
      <c r="DW372">
        <v>410.13900000000001</v>
      </c>
      <c r="DX372">
        <v>473.71499999999997</v>
      </c>
      <c r="DY372">
        <v>6.7203999999999997</v>
      </c>
      <c r="DZ372">
        <v>465.113</v>
      </c>
      <c r="EA372">
        <v>18.157900000000001</v>
      </c>
      <c r="EB372">
        <v>2.4655999999999998</v>
      </c>
      <c r="EC372">
        <v>1.7995699999999999</v>
      </c>
      <c r="ED372">
        <v>20.801200000000001</v>
      </c>
      <c r="EE372">
        <v>15.782999999999999</v>
      </c>
      <c r="EF372">
        <v>1800.05</v>
      </c>
      <c r="EG372">
        <v>0.97800100000000001</v>
      </c>
      <c r="EH372">
        <v>2.1999500000000002E-2</v>
      </c>
      <c r="EI372">
        <v>0</v>
      </c>
      <c r="EJ372">
        <v>711.50699999999995</v>
      </c>
      <c r="EK372">
        <v>5.0010599999999998</v>
      </c>
      <c r="EL372">
        <v>13269</v>
      </c>
      <c r="EM372">
        <v>16711.5</v>
      </c>
      <c r="EN372">
        <v>48.311999999999998</v>
      </c>
      <c r="EO372">
        <v>49.25</v>
      </c>
      <c r="EP372">
        <v>49.25</v>
      </c>
      <c r="EQ372">
        <v>48.125</v>
      </c>
      <c r="ER372">
        <v>49.25</v>
      </c>
      <c r="ES372">
        <v>1755.56</v>
      </c>
      <c r="ET372">
        <v>39.49</v>
      </c>
      <c r="EU372">
        <v>0</v>
      </c>
      <c r="EV372">
        <v>1674749285.3</v>
      </c>
      <c r="EW372">
        <v>0</v>
      </c>
      <c r="EX372">
        <v>711.4914</v>
      </c>
      <c r="EY372">
        <v>0.24884615396652801</v>
      </c>
      <c r="EZ372">
        <v>10.615384638716179</v>
      </c>
      <c r="FA372">
        <v>13266.64</v>
      </c>
      <c r="FB372">
        <v>15</v>
      </c>
      <c r="FC372">
        <v>1674745522.0999999</v>
      </c>
      <c r="FD372" t="s">
        <v>417</v>
      </c>
      <c r="FE372">
        <v>1674745522.0999999</v>
      </c>
      <c r="FF372">
        <v>1674745515.0999999</v>
      </c>
      <c r="FG372">
        <v>2</v>
      </c>
      <c r="FH372">
        <v>7.9000000000000001E-2</v>
      </c>
      <c r="FI372">
        <v>5.8000000000000003E-2</v>
      </c>
      <c r="FJ372">
        <v>-3.89</v>
      </c>
      <c r="FK372">
        <v>9.4E-2</v>
      </c>
      <c r="FL372">
        <v>383</v>
      </c>
      <c r="FM372">
        <v>18</v>
      </c>
      <c r="FN372">
        <v>0.28000000000000003</v>
      </c>
      <c r="FO372">
        <v>0.05</v>
      </c>
      <c r="FP372">
        <v>52.04363331482719</v>
      </c>
      <c r="FQ372">
        <v>3.1779586187551223E-2</v>
      </c>
      <c r="FR372">
        <v>2.29842463014415E-2</v>
      </c>
      <c r="FS372">
        <v>-1</v>
      </c>
      <c r="FT372">
        <v>0.45901434851999778</v>
      </c>
      <c r="FU372">
        <v>4.2947784234515724E-3</v>
      </c>
      <c r="FV372">
        <v>7.2139153791317705E-4</v>
      </c>
      <c r="FW372">
        <v>-1</v>
      </c>
      <c r="FX372">
        <v>0</v>
      </c>
      <c r="FY372">
        <v>0</v>
      </c>
      <c r="FZ372" t="s">
        <v>418</v>
      </c>
      <c r="GA372">
        <v>2.9781</v>
      </c>
      <c r="GB372">
        <v>2.80619</v>
      </c>
      <c r="GC372">
        <v>9.7606100000000001E-2</v>
      </c>
      <c r="GD372">
        <v>0.10735</v>
      </c>
      <c r="GE372">
        <v>0.12113699999999999</v>
      </c>
      <c r="GF372">
        <v>9.7240199999999999E-2</v>
      </c>
      <c r="GG372">
        <v>26671.8</v>
      </c>
      <c r="GH372">
        <v>24478.6</v>
      </c>
      <c r="GI372">
        <v>26570</v>
      </c>
      <c r="GJ372">
        <v>25898.6</v>
      </c>
      <c r="GK372">
        <v>31772.799999999999</v>
      </c>
      <c r="GL372">
        <v>32995.1</v>
      </c>
      <c r="GM372">
        <v>37643</v>
      </c>
      <c r="GN372">
        <v>38419.199999999997</v>
      </c>
      <c r="GO372">
        <v>1.9762500000000001</v>
      </c>
      <c r="GP372">
        <v>1.92885</v>
      </c>
      <c r="GQ372">
        <v>6.2715300000000002E-2</v>
      </c>
      <c r="GR372">
        <v>0</v>
      </c>
      <c r="GS372">
        <v>26.8718</v>
      </c>
      <c r="GT372">
        <v>999.9</v>
      </c>
      <c r="GU372">
        <v>49.4</v>
      </c>
      <c r="GV372">
        <v>32.6</v>
      </c>
      <c r="GW372">
        <v>24.6191</v>
      </c>
      <c r="GX372">
        <v>61.561399999999999</v>
      </c>
      <c r="GY372">
        <v>12.1074</v>
      </c>
      <c r="GZ372">
        <v>1</v>
      </c>
      <c r="HA372">
        <v>0.39829300000000001</v>
      </c>
      <c r="HB372">
        <v>2.2461799999999998</v>
      </c>
      <c r="HC372">
        <v>20.241700000000002</v>
      </c>
      <c r="HD372">
        <v>5.2100999999999997</v>
      </c>
      <c r="HE372">
        <v>11.9381</v>
      </c>
      <c r="HF372">
        <v>4.9875499999999997</v>
      </c>
      <c r="HG372">
        <v>3.2909799999999998</v>
      </c>
      <c r="HH372">
        <v>9999</v>
      </c>
      <c r="HI372">
        <v>9999</v>
      </c>
      <c r="HJ372">
        <v>9999</v>
      </c>
      <c r="HK372">
        <v>999.9</v>
      </c>
      <c r="HL372">
        <v>1.87025</v>
      </c>
      <c r="HM372">
        <v>1.87652</v>
      </c>
      <c r="HN372">
        <v>1.87426</v>
      </c>
      <c r="HO372">
        <v>1.87256</v>
      </c>
      <c r="HP372">
        <v>1.8730100000000001</v>
      </c>
      <c r="HQ372">
        <v>1.87036</v>
      </c>
      <c r="HR372">
        <v>1.8762399999999999</v>
      </c>
      <c r="HS372">
        <v>1.87531</v>
      </c>
      <c r="HT372">
        <v>5</v>
      </c>
      <c r="HU372">
        <v>0</v>
      </c>
      <c r="HV372">
        <v>0</v>
      </c>
      <c r="HW372">
        <v>0</v>
      </c>
      <c r="HX372" t="s">
        <v>419</v>
      </c>
      <c r="HY372" t="s">
        <v>420</v>
      </c>
      <c r="HZ372" t="s">
        <v>421</v>
      </c>
      <c r="IA372" t="s">
        <v>422</v>
      </c>
      <c r="IB372" t="s">
        <v>422</v>
      </c>
      <c r="IC372" t="s">
        <v>421</v>
      </c>
      <c r="ID372">
        <v>0</v>
      </c>
      <c r="IE372">
        <v>100</v>
      </c>
      <c r="IF372">
        <v>100</v>
      </c>
      <c r="IG372">
        <v>-3.9159999999999999</v>
      </c>
      <c r="IH372">
        <v>0.38869999999999999</v>
      </c>
      <c r="II372">
        <v>-3.1183980323874012</v>
      </c>
      <c r="IJ372">
        <v>-2.536945948238235E-3</v>
      </c>
      <c r="IK372">
        <v>1.581473279927893E-6</v>
      </c>
      <c r="IL372">
        <v>-4.6698293441882044E-10</v>
      </c>
      <c r="IM372">
        <v>-0.1212426229721789</v>
      </c>
      <c r="IN372">
        <v>-1.5895243091576399E-2</v>
      </c>
      <c r="IO372">
        <v>1.559614309849521E-3</v>
      </c>
      <c r="IP372">
        <v>-2.4566050869858518E-6</v>
      </c>
      <c r="IQ372">
        <v>2</v>
      </c>
      <c r="IR372">
        <v>2224</v>
      </c>
      <c r="IS372">
        <v>2</v>
      </c>
      <c r="IT372">
        <v>25</v>
      </c>
      <c r="IU372">
        <v>62.8</v>
      </c>
      <c r="IV372">
        <v>62.9</v>
      </c>
      <c r="IW372">
        <v>1.0546899999999999</v>
      </c>
      <c r="IX372">
        <v>2.47559</v>
      </c>
      <c r="IY372">
        <v>1.65039</v>
      </c>
      <c r="IZ372">
        <v>2.2961399999999998</v>
      </c>
      <c r="JA372">
        <v>1.50024</v>
      </c>
      <c r="JB372">
        <v>2.4352999999999998</v>
      </c>
      <c r="JC372">
        <v>37.698700000000002</v>
      </c>
      <c r="JD372">
        <v>23.868600000000001</v>
      </c>
      <c r="JE372">
        <v>18</v>
      </c>
      <c r="JF372">
        <v>507.11399999999998</v>
      </c>
      <c r="JG372">
        <v>469.666</v>
      </c>
      <c r="JH372">
        <v>24.901700000000002</v>
      </c>
      <c r="JI372">
        <v>32.273699999999998</v>
      </c>
      <c r="JJ372">
        <v>30</v>
      </c>
      <c r="JK372">
        <v>32.2834</v>
      </c>
      <c r="JL372">
        <v>32.260899999999999</v>
      </c>
      <c r="JM372">
        <v>21.153600000000001</v>
      </c>
      <c r="JN372">
        <v>40.001899999999999</v>
      </c>
      <c r="JO372">
        <v>68.0501</v>
      </c>
      <c r="JP372">
        <v>24.9008</v>
      </c>
      <c r="JQ372">
        <v>465.23</v>
      </c>
      <c r="JR372">
        <v>18.2272</v>
      </c>
      <c r="JS372">
        <v>99.9011</v>
      </c>
      <c r="JT372">
        <v>99.126199999999997</v>
      </c>
    </row>
    <row r="373" spans="1:280" x14ac:dyDescent="0.25">
      <c r="A373">
        <v>357</v>
      </c>
      <c r="B373">
        <v>1674749298.0999999</v>
      </c>
      <c r="C373">
        <v>3560.5</v>
      </c>
      <c r="D373" t="s">
        <v>1133</v>
      </c>
      <c r="E373" t="s">
        <v>1134</v>
      </c>
      <c r="F373" t="s">
        <v>412</v>
      </c>
      <c r="G373" t="s">
        <v>413</v>
      </c>
      <c r="H373" t="s">
        <v>414</v>
      </c>
      <c r="I373">
        <v>1674749298.0999999</v>
      </c>
      <c r="J373">
        <f t="shared" si="230"/>
        <v>5.7686910676324086E-3</v>
      </c>
      <c r="K373">
        <f t="shared" si="231"/>
        <v>5.7686910676324086</v>
      </c>
      <c r="L373">
        <f t="shared" si="232"/>
        <v>52.148768891216363</v>
      </c>
      <c r="M373">
        <f t="shared" si="233"/>
        <v>399.90699999999998</v>
      </c>
      <c r="N373">
        <f t="shared" si="234"/>
        <v>199.21754629322086</v>
      </c>
      <c r="O373">
        <f t="shared" si="235"/>
        <v>19.763469415786773</v>
      </c>
      <c r="P373">
        <f t="shared" si="236"/>
        <v>39.672960091708497</v>
      </c>
      <c r="Q373">
        <f t="shared" si="237"/>
        <v>0.46171766749740817</v>
      </c>
      <c r="R373">
        <f t="shared" si="238"/>
        <v>2.9146847417182955</v>
      </c>
      <c r="S373">
        <f t="shared" si="239"/>
        <v>0.42459640418974576</v>
      </c>
      <c r="T373">
        <f t="shared" si="240"/>
        <v>0.26845880590832949</v>
      </c>
      <c r="U373">
        <f t="shared" si="241"/>
        <v>344.37509860471073</v>
      </c>
      <c r="V373">
        <f t="shared" si="242"/>
        <v>28.531254748193451</v>
      </c>
      <c r="W373">
        <f t="shared" si="243"/>
        <v>27.895600000000002</v>
      </c>
      <c r="X373">
        <f t="shared" si="244"/>
        <v>3.7718048994487172</v>
      </c>
      <c r="Y373">
        <f t="shared" si="245"/>
        <v>64.997811925465371</v>
      </c>
      <c r="Z373">
        <f t="shared" si="246"/>
        <v>2.4663470777955006</v>
      </c>
      <c r="AA373">
        <f t="shared" si="247"/>
        <v>3.7945078530085339</v>
      </c>
      <c r="AB373">
        <f t="shared" si="248"/>
        <v>1.3054578216532167</v>
      </c>
      <c r="AC373">
        <f t="shared" si="249"/>
        <v>-254.39927608258921</v>
      </c>
      <c r="AD373">
        <f t="shared" si="250"/>
        <v>16.169344182558394</v>
      </c>
      <c r="AE373">
        <f t="shared" si="251"/>
        <v>1.2085992218770942</v>
      </c>
      <c r="AF373">
        <f t="shared" si="252"/>
        <v>107.35376592655699</v>
      </c>
      <c r="AG373">
        <v>0</v>
      </c>
      <c r="AH373">
        <v>0</v>
      </c>
      <c r="AI373">
        <f t="shared" si="253"/>
        <v>1</v>
      </c>
      <c r="AJ373">
        <f t="shared" si="254"/>
        <v>0</v>
      </c>
      <c r="AK373">
        <f t="shared" si="255"/>
        <v>52255.391056389941</v>
      </c>
      <c r="AL373" t="s">
        <v>415</v>
      </c>
      <c r="AM373" t="s">
        <v>415</v>
      </c>
      <c r="AN373">
        <v>0</v>
      </c>
      <c r="AO373">
        <v>0</v>
      </c>
      <c r="AP373" t="e">
        <f t="shared" si="256"/>
        <v>#DIV/0!</v>
      </c>
      <c r="AQ373">
        <v>0</v>
      </c>
      <c r="AR373" t="s">
        <v>415</v>
      </c>
      <c r="AS373" t="s">
        <v>415</v>
      </c>
      <c r="AT373">
        <v>0</v>
      </c>
      <c r="AU373">
        <v>0</v>
      </c>
      <c r="AV373" t="e">
        <f t="shared" si="257"/>
        <v>#DIV/0!</v>
      </c>
      <c r="AW373">
        <v>0.5</v>
      </c>
      <c r="AX373">
        <f t="shared" si="258"/>
        <v>1513.2098993023553</v>
      </c>
      <c r="AY373">
        <f t="shared" si="259"/>
        <v>52.148768891216363</v>
      </c>
      <c r="AZ373" t="e">
        <f t="shared" si="260"/>
        <v>#DIV/0!</v>
      </c>
      <c r="BA373">
        <f t="shared" si="261"/>
        <v>3.4462349813637112E-2</v>
      </c>
      <c r="BB373" t="e">
        <f t="shared" si="262"/>
        <v>#DIV/0!</v>
      </c>
      <c r="BC373" t="e">
        <f t="shared" si="263"/>
        <v>#DIV/0!</v>
      </c>
      <c r="BD373" t="s">
        <v>415</v>
      </c>
      <c r="BE373">
        <v>0</v>
      </c>
      <c r="BF373" t="e">
        <f t="shared" si="264"/>
        <v>#DIV/0!</v>
      </c>
      <c r="BG373" t="e">
        <f t="shared" si="265"/>
        <v>#DIV/0!</v>
      </c>
      <c r="BH373" t="e">
        <f t="shared" si="266"/>
        <v>#DIV/0!</v>
      </c>
      <c r="BI373" t="e">
        <f t="shared" si="267"/>
        <v>#DIV/0!</v>
      </c>
      <c r="BJ373" t="e">
        <f t="shared" si="268"/>
        <v>#DIV/0!</v>
      </c>
      <c r="BK373" t="e">
        <f t="shared" si="269"/>
        <v>#DIV/0!</v>
      </c>
      <c r="BL373" t="e">
        <f t="shared" si="270"/>
        <v>#DIV/0!</v>
      </c>
      <c r="BM373" t="e">
        <f t="shared" si="271"/>
        <v>#DIV/0!</v>
      </c>
      <c r="CV373">
        <f t="shared" si="272"/>
        <v>1800.03</v>
      </c>
      <c r="CW373">
        <f t="shared" si="273"/>
        <v>1513.2098993023553</v>
      </c>
      <c r="CX373">
        <f t="shared" si="274"/>
        <v>0.84065815530983112</v>
      </c>
      <c r="CY373">
        <f t="shared" si="275"/>
        <v>0.19131631061966231</v>
      </c>
      <c r="CZ373">
        <v>6</v>
      </c>
      <c r="DA373">
        <v>0.5</v>
      </c>
      <c r="DB373" t="s">
        <v>416</v>
      </c>
      <c r="DC373">
        <v>2</v>
      </c>
      <c r="DD373">
        <v>1674749298.0999999</v>
      </c>
      <c r="DE373">
        <v>399.90699999999998</v>
      </c>
      <c r="DF373">
        <v>465.24</v>
      </c>
      <c r="DG373">
        <v>24.861000000000001</v>
      </c>
      <c r="DH373">
        <v>18.112100000000002</v>
      </c>
      <c r="DI373">
        <v>403.82299999999998</v>
      </c>
      <c r="DJ373">
        <v>24.473199999999999</v>
      </c>
      <c r="DK373">
        <v>500.10599999999999</v>
      </c>
      <c r="DL373">
        <v>99.105500000000006</v>
      </c>
      <c r="DM373">
        <v>9.9965499999999999E-2</v>
      </c>
      <c r="DN373">
        <v>27.9985</v>
      </c>
      <c r="DO373">
        <v>27.895600000000002</v>
      </c>
      <c r="DP373">
        <v>999.9</v>
      </c>
      <c r="DQ373">
        <v>0</v>
      </c>
      <c r="DR373">
        <v>0</v>
      </c>
      <c r="DS373">
        <v>10005</v>
      </c>
      <c r="DT373">
        <v>0</v>
      </c>
      <c r="DU373">
        <v>410.34</v>
      </c>
      <c r="DV373">
        <v>-65.332899999999995</v>
      </c>
      <c r="DW373">
        <v>410.10300000000001</v>
      </c>
      <c r="DX373">
        <v>473.822</v>
      </c>
      <c r="DY373">
        <v>6.7489299999999997</v>
      </c>
      <c r="DZ373">
        <v>465.24</v>
      </c>
      <c r="EA373">
        <v>18.112100000000002</v>
      </c>
      <c r="EB373">
        <v>2.4638599999999999</v>
      </c>
      <c r="EC373">
        <v>1.79501</v>
      </c>
      <c r="ED373">
        <v>20.7897</v>
      </c>
      <c r="EE373">
        <v>15.743399999999999</v>
      </c>
      <c r="EF373">
        <v>1800.03</v>
      </c>
      <c r="EG373">
        <v>0.97800100000000001</v>
      </c>
      <c r="EH373">
        <v>2.1999500000000002E-2</v>
      </c>
      <c r="EI373">
        <v>0</v>
      </c>
      <c r="EJ373">
        <v>711.41300000000001</v>
      </c>
      <c r="EK373">
        <v>5.0010599999999998</v>
      </c>
      <c r="EL373">
        <v>13267.9</v>
      </c>
      <c r="EM373">
        <v>16711.3</v>
      </c>
      <c r="EN373">
        <v>48.375</v>
      </c>
      <c r="EO373">
        <v>49.25</v>
      </c>
      <c r="EP373">
        <v>49.25</v>
      </c>
      <c r="EQ373">
        <v>48.186999999999998</v>
      </c>
      <c r="ER373">
        <v>49.25</v>
      </c>
      <c r="ES373">
        <v>1755.54</v>
      </c>
      <c r="ET373">
        <v>39.49</v>
      </c>
      <c r="EU373">
        <v>0</v>
      </c>
      <c r="EV373">
        <v>1674749295.5</v>
      </c>
      <c r="EW373">
        <v>0</v>
      </c>
      <c r="EX373">
        <v>711.53834615384608</v>
      </c>
      <c r="EY373">
        <v>-0.14758974429041641</v>
      </c>
      <c r="EZ373">
        <v>5.9794871284881852</v>
      </c>
      <c r="FA373">
        <v>13267.55</v>
      </c>
      <c r="FB373">
        <v>15</v>
      </c>
      <c r="FC373">
        <v>1674745522.0999999</v>
      </c>
      <c r="FD373" t="s">
        <v>417</v>
      </c>
      <c r="FE373">
        <v>1674745522.0999999</v>
      </c>
      <c r="FF373">
        <v>1674745515.0999999</v>
      </c>
      <c r="FG373">
        <v>2</v>
      </c>
      <c r="FH373">
        <v>7.9000000000000001E-2</v>
      </c>
      <c r="FI373">
        <v>5.8000000000000003E-2</v>
      </c>
      <c r="FJ373">
        <v>-3.89</v>
      </c>
      <c r="FK373">
        <v>9.4E-2</v>
      </c>
      <c r="FL373">
        <v>383</v>
      </c>
      <c r="FM373">
        <v>18</v>
      </c>
      <c r="FN373">
        <v>0.28000000000000003</v>
      </c>
      <c r="FO373">
        <v>0.05</v>
      </c>
      <c r="FP373">
        <v>52.053202106289582</v>
      </c>
      <c r="FQ373">
        <v>0.1245106602797954</v>
      </c>
      <c r="FR373">
        <v>3.4937979411382512E-2</v>
      </c>
      <c r="FS373">
        <v>-1</v>
      </c>
      <c r="FT373">
        <v>0.46038210123720258</v>
      </c>
      <c r="FU373">
        <v>1.044721434916933E-2</v>
      </c>
      <c r="FV373">
        <v>1.2496652986488999E-3</v>
      </c>
      <c r="FW373">
        <v>-1</v>
      </c>
      <c r="FX373">
        <v>0</v>
      </c>
      <c r="FY373">
        <v>0</v>
      </c>
      <c r="FZ373" t="s">
        <v>418</v>
      </c>
      <c r="GA373">
        <v>2.9780199999999999</v>
      </c>
      <c r="GB373">
        <v>2.80633</v>
      </c>
      <c r="GC373">
        <v>9.75998E-2</v>
      </c>
      <c r="GD373">
        <v>0.10737099999999999</v>
      </c>
      <c r="GE373">
        <v>0.12107900000000001</v>
      </c>
      <c r="GF373">
        <v>9.70665E-2</v>
      </c>
      <c r="GG373">
        <v>26671.5</v>
      </c>
      <c r="GH373">
        <v>24477.9</v>
      </c>
      <c r="GI373">
        <v>26569.5</v>
      </c>
      <c r="GJ373">
        <v>25898.400000000001</v>
      </c>
      <c r="GK373">
        <v>31774.2</v>
      </c>
      <c r="GL373">
        <v>33001.300000000003</v>
      </c>
      <c r="GM373">
        <v>37642.300000000003</v>
      </c>
      <c r="GN373">
        <v>38419</v>
      </c>
      <c r="GO373">
        <v>1.9762299999999999</v>
      </c>
      <c r="GP373">
        <v>1.9286000000000001</v>
      </c>
      <c r="GQ373">
        <v>6.2640799999999996E-2</v>
      </c>
      <c r="GR373">
        <v>0</v>
      </c>
      <c r="GS373">
        <v>26.8718</v>
      </c>
      <c r="GT373">
        <v>999.9</v>
      </c>
      <c r="GU373">
        <v>49.3</v>
      </c>
      <c r="GV373">
        <v>32.6</v>
      </c>
      <c r="GW373">
        <v>24.5733</v>
      </c>
      <c r="GX373">
        <v>61.761400000000002</v>
      </c>
      <c r="GY373">
        <v>11.979200000000001</v>
      </c>
      <c r="GZ373">
        <v>1</v>
      </c>
      <c r="HA373">
        <v>0.39865899999999999</v>
      </c>
      <c r="HB373">
        <v>2.2774999999999999</v>
      </c>
      <c r="HC373">
        <v>20.241399999999999</v>
      </c>
      <c r="HD373">
        <v>5.2102500000000003</v>
      </c>
      <c r="HE373">
        <v>11.9381</v>
      </c>
      <c r="HF373">
        <v>4.9878</v>
      </c>
      <c r="HG373">
        <v>3.2909999999999999</v>
      </c>
      <c r="HH373">
        <v>9999</v>
      </c>
      <c r="HI373">
        <v>9999</v>
      </c>
      <c r="HJ373">
        <v>9999</v>
      </c>
      <c r="HK373">
        <v>999.9</v>
      </c>
      <c r="HL373">
        <v>1.87026</v>
      </c>
      <c r="HM373">
        <v>1.87653</v>
      </c>
      <c r="HN373">
        <v>1.87425</v>
      </c>
      <c r="HO373">
        <v>1.87256</v>
      </c>
      <c r="HP373">
        <v>1.8729899999999999</v>
      </c>
      <c r="HQ373">
        <v>1.87033</v>
      </c>
      <c r="HR373">
        <v>1.87625</v>
      </c>
      <c r="HS373">
        <v>1.87531</v>
      </c>
      <c r="HT373">
        <v>5</v>
      </c>
      <c r="HU373">
        <v>0</v>
      </c>
      <c r="HV373">
        <v>0</v>
      </c>
      <c r="HW373">
        <v>0</v>
      </c>
      <c r="HX373" t="s">
        <v>419</v>
      </c>
      <c r="HY373" t="s">
        <v>420</v>
      </c>
      <c r="HZ373" t="s">
        <v>421</v>
      </c>
      <c r="IA373" t="s">
        <v>422</v>
      </c>
      <c r="IB373" t="s">
        <v>422</v>
      </c>
      <c r="IC373" t="s">
        <v>421</v>
      </c>
      <c r="ID373">
        <v>0</v>
      </c>
      <c r="IE373">
        <v>100</v>
      </c>
      <c r="IF373">
        <v>100</v>
      </c>
      <c r="IG373">
        <v>-3.9159999999999999</v>
      </c>
      <c r="IH373">
        <v>0.38779999999999998</v>
      </c>
      <c r="II373">
        <v>-3.1183980323874012</v>
      </c>
      <c r="IJ373">
        <v>-2.536945948238235E-3</v>
      </c>
      <c r="IK373">
        <v>1.581473279927893E-6</v>
      </c>
      <c r="IL373">
        <v>-4.6698293441882044E-10</v>
      </c>
      <c r="IM373">
        <v>-0.1212426229721789</v>
      </c>
      <c r="IN373">
        <v>-1.5895243091576399E-2</v>
      </c>
      <c r="IO373">
        <v>1.559614309849521E-3</v>
      </c>
      <c r="IP373">
        <v>-2.4566050869858518E-6</v>
      </c>
      <c r="IQ373">
        <v>2</v>
      </c>
      <c r="IR373">
        <v>2224</v>
      </c>
      <c r="IS373">
        <v>2</v>
      </c>
      <c r="IT373">
        <v>25</v>
      </c>
      <c r="IU373">
        <v>62.9</v>
      </c>
      <c r="IV373">
        <v>63</v>
      </c>
      <c r="IW373">
        <v>1.0546899999999999</v>
      </c>
      <c r="IX373">
        <v>2.4719199999999999</v>
      </c>
      <c r="IY373">
        <v>1.65039</v>
      </c>
      <c r="IZ373">
        <v>2.2961399999999998</v>
      </c>
      <c r="JA373">
        <v>1.50024</v>
      </c>
      <c r="JB373">
        <v>2.3950200000000001</v>
      </c>
      <c r="JC373">
        <v>37.722799999999999</v>
      </c>
      <c r="JD373">
        <v>23.868600000000001</v>
      </c>
      <c r="JE373">
        <v>18</v>
      </c>
      <c r="JF373">
        <v>507.09699999999998</v>
      </c>
      <c r="JG373">
        <v>469.5</v>
      </c>
      <c r="JH373">
        <v>24.906400000000001</v>
      </c>
      <c r="JI373">
        <v>32.273699999999998</v>
      </c>
      <c r="JJ373">
        <v>30.0002</v>
      </c>
      <c r="JK373">
        <v>32.2834</v>
      </c>
      <c r="JL373">
        <v>32.260899999999999</v>
      </c>
      <c r="JM373">
        <v>21.152699999999999</v>
      </c>
      <c r="JN373">
        <v>39.428699999999999</v>
      </c>
      <c r="JO373">
        <v>68.0501</v>
      </c>
      <c r="JP373">
        <v>24.906500000000001</v>
      </c>
      <c r="JQ373">
        <v>465.22800000000001</v>
      </c>
      <c r="JR373">
        <v>18.2272</v>
      </c>
      <c r="JS373">
        <v>99.899100000000004</v>
      </c>
      <c r="JT373">
        <v>99.125600000000006</v>
      </c>
    </row>
    <row r="374" spans="1:280" x14ac:dyDescent="0.25">
      <c r="A374">
        <v>358</v>
      </c>
      <c r="B374">
        <v>1674749308.0999999</v>
      </c>
      <c r="C374">
        <v>3570.5</v>
      </c>
      <c r="D374" t="s">
        <v>1135</v>
      </c>
      <c r="E374" t="s">
        <v>1136</v>
      </c>
      <c r="F374" t="s">
        <v>412</v>
      </c>
      <c r="G374" t="s">
        <v>413</v>
      </c>
      <c r="H374" t="s">
        <v>414</v>
      </c>
      <c r="I374">
        <v>1674749308.0999999</v>
      </c>
      <c r="J374">
        <f t="shared" si="230"/>
        <v>5.7324482215311097E-3</v>
      </c>
      <c r="K374">
        <f t="shared" si="231"/>
        <v>5.7324482215311097</v>
      </c>
      <c r="L374">
        <f t="shared" si="232"/>
        <v>52.100865806397309</v>
      </c>
      <c r="M374">
        <f t="shared" si="233"/>
        <v>399.96800000000002</v>
      </c>
      <c r="N374">
        <f t="shared" si="234"/>
        <v>198.67341360165642</v>
      </c>
      <c r="O374">
        <f t="shared" si="235"/>
        <v>19.709512200431938</v>
      </c>
      <c r="P374">
        <f t="shared" si="236"/>
        <v>39.679059381283203</v>
      </c>
      <c r="Q374">
        <f t="shared" si="237"/>
        <v>0.45966692205633214</v>
      </c>
      <c r="R374">
        <f t="shared" si="238"/>
        <v>2.9153508689824434</v>
      </c>
      <c r="S374">
        <f t="shared" si="239"/>
        <v>0.42286829440626772</v>
      </c>
      <c r="T374">
        <f t="shared" si="240"/>
        <v>0.26735297368239602</v>
      </c>
      <c r="U374">
        <f t="shared" si="241"/>
        <v>344.37319860470296</v>
      </c>
      <c r="V374">
        <f t="shared" si="242"/>
        <v>28.543290944086007</v>
      </c>
      <c r="W374">
        <f t="shared" si="243"/>
        <v>27.880700000000001</v>
      </c>
      <c r="X374">
        <f t="shared" si="244"/>
        <v>3.7685273370179817</v>
      </c>
      <c r="Y374">
        <f t="shared" si="245"/>
        <v>64.976942666975617</v>
      </c>
      <c r="Z374">
        <f t="shared" si="246"/>
        <v>2.46594330330081</v>
      </c>
      <c r="AA374">
        <f t="shared" si="247"/>
        <v>3.7951051589783713</v>
      </c>
      <c r="AB374">
        <f t="shared" si="248"/>
        <v>1.3025840337171717</v>
      </c>
      <c r="AC374">
        <f t="shared" si="249"/>
        <v>-252.80096656952193</v>
      </c>
      <c r="AD374">
        <f t="shared" si="250"/>
        <v>18.939273723854043</v>
      </c>
      <c r="AE374">
        <f t="shared" si="251"/>
        <v>1.4152317992648662</v>
      </c>
      <c r="AF374">
        <f t="shared" si="252"/>
        <v>111.92673755829993</v>
      </c>
      <c r="AG374">
        <v>0</v>
      </c>
      <c r="AH374">
        <v>0</v>
      </c>
      <c r="AI374">
        <f t="shared" si="253"/>
        <v>1</v>
      </c>
      <c r="AJ374">
        <f t="shared" si="254"/>
        <v>0</v>
      </c>
      <c r="AK374">
        <f t="shared" si="255"/>
        <v>52274.007372134038</v>
      </c>
      <c r="AL374" t="s">
        <v>415</v>
      </c>
      <c r="AM374" t="s">
        <v>415</v>
      </c>
      <c r="AN374">
        <v>0</v>
      </c>
      <c r="AO374">
        <v>0</v>
      </c>
      <c r="AP374" t="e">
        <f t="shared" si="256"/>
        <v>#DIV/0!</v>
      </c>
      <c r="AQ374">
        <v>0</v>
      </c>
      <c r="AR374" t="s">
        <v>415</v>
      </c>
      <c r="AS374" t="s">
        <v>415</v>
      </c>
      <c r="AT374">
        <v>0</v>
      </c>
      <c r="AU374">
        <v>0</v>
      </c>
      <c r="AV374" t="e">
        <f t="shared" si="257"/>
        <v>#DIV/0!</v>
      </c>
      <c r="AW374">
        <v>0.5</v>
      </c>
      <c r="AX374">
        <f t="shared" si="258"/>
        <v>1513.2014993023515</v>
      </c>
      <c r="AY374">
        <f t="shared" si="259"/>
        <v>52.100865806397309</v>
      </c>
      <c r="AZ374" t="e">
        <f t="shared" si="260"/>
        <v>#DIV/0!</v>
      </c>
      <c r="BA374">
        <f t="shared" si="261"/>
        <v>3.4430884340530959E-2</v>
      </c>
      <c r="BB374" t="e">
        <f t="shared" si="262"/>
        <v>#DIV/0!</v>
      </c>
      <c r="BC374" t="e">
        <f t="shared" si="263"/>
        <v>#DIV/0!</v>
      </c>
      <c r="BD374" t="s">
        <v>415</v>
      </c>
      <c r="BE374">
        <v>0</v>
      </c>
      <c r="BF374" t="e">
        <f t="shared" si="264"/>
        <v>#DIV/0!</v>
      </c>
      <c r="BG374" t="e">
        <f t="shared" si="265"/>
        <v>#DIV/0!</v>
      </c>
      <c r="BH374" t="e">
        <f t="shared" si="266"/>
        <v>#DIV/0!</v>
      </c>
      <c r="BI374" t="e">
        <f t="shared" si="267"/>
        <v>#DIV/0!</v>
      </c>
      <c r="BJ374" t="e">
        <f t="shared" si="268"/>
        <v>#DIV/0!</v>
      </c>
      <c r="BK374" t="e">
        <f t="shared" si="269"/>
        <v>#DIV/0!</v>
      </c>
      <c r="BL374" t="e">
        <f t="shared" si="270"/>
        <v>#DIV/0!</v>
      </c>
      <c r="BM374" t="e">
        <f t="shared" si="271"/>
        <v>#DIV/0!</v>
      </c>
      <c r="CV374">
        <f t="shared" si="272"/>
        <v>1800.02</v>
      </c>
      <c r="CW374">
        <f t="shared" si="273"/>
        <v>1513.2014993023515</v>
      </c>
      <c r="CX374">
        <f t="shared" si="274"/>
        <v>0.84065815896620677</v>
      </c>
      <c r="CY374">
        <f t="shared" si="275"/>
        <v>0.19131631793241352</v>
      </c>
      <c r="CZ374">
        <v>6</v>
      </c>
      <c r="DA374">
        <v>0.5</v>
      </c>
      <c r="DB374" t="s">
        <v>416</v>
      </c>
      <c r="DC374">
        <v>2</v>
      </c>
      <c r="DD374">
        <v>1674749308.0999999</v>
      </c>
      <c r="DE374">
        <v>399.96800000000002</v>
      </c>
      <c r="DF374">
        <v>465.23700000000002</v>
      </c>
      <c r="DG374">
        <v>24.8569</v>
      </c>
      <c r="DH374">
        <v>18.1493</v>
      </c>
      <c r="DI374">
        <v>403.88400000000001</v>
      </c>
      <c r="DJ374">
        <v>24.4693</v>
      </c>
      <c r="DK374">
        <v>500.02600000000001</v>
      </c>
      <c r="DL374">
        <v>99.105599999999995</v>
      </c>
      <c r="DM374">
        <v>9.9984900000000002E-2</v>
      </c>
      <c r="DN374">
        <v>28.001200000000001</v>
      </c>
      <c r="DO374">
        <v>27.880700000000001</v>
      </c>
      <c r="DP374">
        <v>999.9</v>
      </c>
      <c r="DQ374">
        <v>0</v>
      </c>
      <c r="DR374">
        <v>0</v>
      </c>
      <c r="DS374">
        <v>10008.799999999999</v>
      </c>
      <c r="DT374">
        <v>0</v>
      </c>
      <c r="DU374">
        <v>410.81700000000001</v>
      </c>
      <c r="DV374">
        <v>-65.2684</v>
      </c>
      <c r="DW374">
        <v>410.16399999999999</v>
      </c>
      <c r="DX374">
        <v>473.83600000000001</v>
      </c>
      <c r="DY374">
        <v>6.7076099999999999</v>
      </c>
      <c r="DZ374">
        <v>465.23700000000002</v>
      </c>
      <c r="EA374">
        <v>18.1493</v>
      </c>
      <c r="EB374">
        <v>2.46346</v>
      </c>
      <c r="EC374">
        <v>1.7987</v>
      </c>
      <c r="ED374">
        <v>20.787099999999999</v>
      </c>
      <c r="EE374">
        <v>15.775499999999999</v>
      </c>
      <c r="EF374">
        <v>1800.02</v>
      </c>
      <c r="EG374">
        <v>0.97800100000000001</v>
      </c>
      <c r="EH374">
        <v>2.1999500000000002E-2</v>
      </c>
      <c r="EI374">
        <v>0</v>
      </c>
      <c r="EJ374">
        <v>711.64499999999998</v>
      </c>
      <c r="EK374">
        <v>5.0010599999999998</v>
      </c>
      <c r="EL374">
        <v>13269</v>
      </c>
      <c r="EM374">
        <v>16711.2</v>
      </c>
      <c r="EN374">
        <v>48.375</v>
      </c>
      <c r="EO374">
        <v>49.25</v>
      </c>
      <c r="EP374">
        <v>49.311999999999998</v>
      </c>
      <c r="EQ374">
        <v>48.186999999999998</v>
      </c>
      <c r="ER374">
        <v>49.25</v>
      </c>
      <c r="ES374">
        <v>1755.53</v>
      </c>
      <c r="ET374">
        <v>39.49</v>
      </c>
      <c r="EU374">
        <v>0</v>
      </c>
      <c r="EV374">
        <v>1674749305.0999999</v>
      </c>
      <c r="EW374">
        <v>0</v>
      </c>
      <c r="EX374">
        <v>711.54207692307693</v>
      </c>
      <c r="EY374">
        <v>0.30639316575690012</v>
      </c>
      <c r="EZ374">
        <v>6.6324785881333934</v>
      </c>
      <c r="FA374">
        <v>13268.42307692308</v>
      </c>
      <c r="FB374">
        <v>15</v>
      </c>
      <c r="FC374">
        <v>1674745522.0999999</v>
      </c>
      <c r="FD374" t="s">
        <v>417</v>
      </c>
      <c r="FE374">
        <v>1674745522.0999999</v>
      </c>
      <c r="FF374">
        <v>1674745515.0999999</v>
      </c>
      <c r="FG374">
        <v>2</v>
      </c>
      <c r="FH374">
        <v>7.9000000000000001E-2</v>
      </c>
      <c r="FI374">
        <v>5.8000000000000003E-2</v>
      </c>
      <c r="FJ374">
        <v>-3.89</v>
      </c>
      <c r="FK374">
        <v>9.4E-2</v>
      </c>
      <c r="FL374">
        <v>383</v>
      </c>
      <c r="FM374">
        <v>18</v>
      </c>
      <c r="FN374">
        <v>0.28000000000000003</v>
      </c>
      <c r="FO374">
        <v>0.05</v>
      </c>
      <c r="FP374">
        <v>52.080256444944041</v>
      </c>
      <c r="FQ374">
        <v>0.191086143483021</v>
      </c>
      <c r="FR374">
        <v>4.2109384073491928E-2</v>
      </c>
      <c r="FS374">
        <v>-1</v>
      </c>
      <c r="FT374">
        <v>0.4610854234491516</v>
      </c>
      <c r="FU374">
        <v>-2.399299893459648E-3</v>
      </c>
      <c r="FV374">
        <v>8.8644571310623696E-4</v>
      </c>
      <c r="FW374">
        <v>-1</v>
      </c>
      <c r="FX374">
        <v>0</v>
      </c>
      <c r="FY374">
        <v>0</v>
      </c>
      <c r="FZ374" t="s">
        <v>418</v>
      </c>
      <c r="GA374">
        <v>2.9777999999999998</v>
      </c>
      <c r="GB374">
        <v>2.8063799999999999</v>
      </c>
      <c r="GC374">
        <v>9.7611400000000001E-2</v>
      </c>
      <c r="GD374">
        <v>0.10737099999999999</v>
      </c>
      <c r="GE374">
        <v>0.12106600000000001</v>
      </c>
      <c r="GF374">
        <v>9.7206799999999996E-2</v>
      </c>
      <c r="GG374">
        <v>26671.200000000001</v>
      </c>
      <c r="GH374">
        <v>24477.9</v>
      </c>
      <c r="GI374">
        <v>26569.5</v>
      </c>
      <c r="GJ374">
        <v>25898.3</v>
      </c>
      <c r="GK374">
        <v>31774.7</v>
      </c>
      <c r="GL374">
        <v>32995.9</v>
      </c>
      <c r="GM374">
        <v>37642.199999999997</v>
      </c>
      <c r="GN374">
        <v>38418.699999999997</v>
      </c>
      <c r="GO374">
        <v>1.97645</v>
      </c>
      <c r="GP374">
        <v>1.9282699999999999</v>
      </c>
      <c r="GQ374">
        <v>6.1728100000000001E-2</v>
      </c>
      <c r="GR374">
        <v>0</v>
      </c>
      <c r="GS374">
        <v>26.8718</v>
      </c>
      <c r="GT374">
        <v>999.9</v>
      </c>
      <c r="GU374">
        <v>49.2</v>
      </c>
      <c r="GV374">
        <v>32.6</v>
      </c>
      <c r="GW374">
        <v>24.521899999999999</v>
      </c>
      <c r="GX374">
        <v>61.6614</v>
      </c>
      <c r="GY374">
        <v>12.259600000000001</v>
      </c>
      <c r="GZ374">
        <v>1</v>
      </c>
      <c r="HA374">
        <v>0.398814</v>
      </c>
      <c r="HB374">
        <v>2.28146</v>
      </c>
      <c r="HC374">
        <v>20.241199999999999</v>
      </c>
      <c r="HD374">
        <v>5.2102500000000003</v>
      </c>
      <c r="HE374">
        <v>11.9381</v>
      </c>
      <c r="HF374">
        <v>4.9877500000000001</v>
      </c>
      <c r="HG374">
        <v>3.2909999999999999</v>
      </c>
      <c r="HH374">
        <v>9999</v>
      </c>
      <c r="HI374">
        <v>9999</v>
      </c>
      <c r="HJ374">
        <v>9999</v>
      </c>
      <c r="HK374">
        <v>999.9</v>
      </c>
      <c r="HL374">
        <v>1.8702000000000001</v>
      </c>
      <c r="HM374">
        <v>1.87653</v>
      </c>
      <c r="HN374">
        <v>1.8742399999999999</v>
      </c>
      <c r="HO374">
        <v>1.87256</v>
      </c>
      <c r="HP374">
        <v>1.8730100000000001</v>
      </c>
      <c r="HQ374">
        <v>1.8703099999999999</v>
      </c>
      <c r="HR374">
        <v>1.87622</v>
      </c>
      <c r="HS374">
        <v>1.8753200000000001</v>
      </c>
      <c r="HT374">
        <v>5</v>
      </c>
      <c r="HU374">
        <v>0</v>
      </c>
      <c r="HV374">
        <v>0</v>
      </c>
      <c r="HW374">
        <v>0</v>
      </c>
      <c r="HX374" t="s">
        <v>419</v>
      </c>
      <c r="HY374" t="s">
        <v>420</v>
      </c>
      <c r="HZ374" t="s">
        <v>421</v>
      </c>
      <c r="IA374" t="s">
        <v>422</v>
      </c>
      <c r="IB374" t="s">
        <v>422</v>
      </c>
      <c r="IC374" t="s">
        <v>421</v>
      </c>
      <c r="ID374">
        <v>0</v>
      </c>
      <c r="IE374">
        <v>100</v>
      </c>
      <c r="IF374">
        <v>100</v>
      </c>
      <c r="IG374">
        <v>-3.9159999999999999</v>
      </c>
      <c r="IH374">
        <v>0.3876</v>
      </c>
      <c r="II374">
        <v>-3.1183980323874012</v>
      </c>
      <c r="IJ374">
        <v>-2.536945948238235E-3</v>
      </c>
      <c r="IK374">
        <v>1.581473279927893E-6</v>
      </c>
      <c r="IL374">
        <v>-4.6698293441882044E-10</v>
      </c>
      <c r="IM374">
        <v>-0.1212426229721789</v>
      </c>
      <c r="IN374">
        <v>-1.5895243091576399E-2</v>
      </c>
      <c r="IO374">
        <v>1.559614309849521E-3</v>
      </c>
      <c r="IP374">
        <v>-2.4566050869858518E-6</v>
      </c>
      <c r="IQ374">
        <v>2</v>
      </c>
      <c r="IR374">
        <v>2224</v>
      </c>
      <c r="IS374">
        <v>2</v>
      </c>
      <c r="IT374">
        <v>25</v>
      </c>
      <c r="IU374">
        <v>63.1</v>
      </c>
      <c r="IV374">
        <v>63.2</v>
      </c>
      <c r="IW374">
        <v>1.0559099999999999</v>
      </c>
      <c r="IX374">
        <v>2.48047</v>
      </c>
      <c r="IY374">
        <v>1.65039</v>
      </c>
      <c r="IZ374">
        <v>2.2949199999999998</v>
      </c>
      <c r="JA374">
        <v>1.50146</v>
      </c>
      <c r="JB374">
        <v>2.3913600000000002</v>
      </c>
      <c r="JC374">
        <v>37.698700000000002</v>
      </c>
      <c r="JD374">
        <v>23.8598</v>
      </c>
      <c r="JE374">
        <v>18</v>
      </c>
      <c r="JF374">
        <v>507.245</v>
      </c>
      <c r="JG374">
        <v>469.28399999999999</v>
      </c>
      <c r="JH374">
        <v>24.908899999999999</v>
      </c>
      <c r="JI374">
        <v>32.273699999999998</v>
      </c>
      <c r="JJ374">
        <v>30.0001</v>
      </c>
      <c r="JK374">
        <v>32.2834</v>
      </c>
      <c r="JL374">
        <v>32.260899999999999</v>
      </c>
      <c r="JM374">
        <v>21.155000000000001</v>
      </c>
      <c r="JN374">
        <v>39.134500000000003</v>
      </c>
      <c r="JO374">
        <v>67.679500000000004</v>
      </c>
      <c r="JP374">
        <v>24.898099999999999</v>
      </c>
      <c r="JQ374">
        <v>465.221</v>
      </c>
      <c r="JR374">
        <v>18.227699999999999</v>
      </c>
      <c r="JS374">
        <v>99.899100000000004</v>
      </c>
      <c r="JT374">
        <v>99.125</v>
      </c>
    </row>
    <row r="375" spans="1:280" x14ac:dyDescent="0.25">
      <c r="A375">
        <v>359</v>
      </c>
      <c r="B375">
        <v>1674749318.0999999</v>
      </c>
      <c r="C375">
        <v>3580.5</v>
      </c>
      <c r="D375" t="s">
        <v>1137</v>
      </c>
      <c r="E375" t="s">
        <v>1138</v>
      </c>
      <c r="F375" t="s">
        <v>412</v>
      </c>
      <c r="G375" t="s">
        <v>413</v>
      </c>
      <c r="H375" t="s">
        <v>414</v>
      </c>
      <c r="I375">
        <v>1674749318.0999999</v>
      </c>
      <c r="J375">
        <f t="shared" si="230"/>
        <v>5.7421255767309736E-3</v>
      </c>
      <c r="K375">
        <f t="shared" si="231"/>
        <v>5.7421255767309738</v>
      </c>
      <c r="L375">
        <f t="shared" si="232"/>
        <v>52.210050605682426</v>
      </c>
      <c r="M375">
        <f t="shared" si="233"/>
        <v>399.928</v>
      </c>
      <c r="N375">
        <f t="shared" si="234"/>
        <v>197.93169985140878</v>
      </c>
      <c r="O375">
        <f t="shared" si="235"/>
        <v>19.635877819834658</v>
      </c>
      <c r="P375">
        <f t="shared" si="236"/>
        <v>39.674985616888002</v>
      </c>
      <c r="Q375">
        <f t="shared" si="237"/>
        <v>0.45898674910154308</v>
      </c>
      <c r="R375">
        <f t="shared" si="238"/>
        <v>2.9127133585838716</v>
      </c>
      <c r="S375">
        <f t="shared" si="239"/>
        <v>0.422261908268042</v>
      </c>
      <c r="T375">
        <f t="shared" si="240"/>
        <v>0.26696797566549513</v>
      </c>
      <c r="U375">
        <f t="shared" si="241"/>
        <v>344.31809860447817</v>
      </c>
      <c r="V375">
        <f t="shared" si="242"/>
        <v>28.538493543526677</v>
      </c>
      <c r="W375">
        <f t="shared" si="243"/>
        <v>27.905000000000001</v>
      </c>
      <c r="X375">
        <f t="shared" si="244"/>
        <v>3.7738739026156338</v>
      </c>
      <c r="Y375">
        <f t="shared" si="245"/>
        <v>65.020894420135775</v>
      </c>
      <c r="Z375">
        <f t="shared" si="246"/>
        <v>2.4672660948663001</v>
      </c>
      <c r="AA375">
        <f t="shared" si="247"/>
        <v>3.7945742162879772</v>
      </c>
      <c r="AB375">
        <f t="shared" si="248"/>
        <v>1.3066078077493337</v>
      </c>
      <c r="AC375">
        <f t="shared" si="249"/>
        <v>-253.22773793383593</v>
      </c>
      <c r="AD375">
        <f t="shared" si="250"/>
        <v>14.729433002751636</v>
      </c>
      <c r="AE375">
        <f t="shared" si="251"/>
        <v>1.1017695579996261</v>
      </c>
      <c r="AF375">
        <f t="shared" si="252"/>
        <v>106.92156323139348</v>
      </c>
      <c r="AG375">
        <v>0</v>
      </c>
      <c r="AH375">
        <v>0</v>
      </c>
      <c r="AI375">
        <f t="shared" si="253"/>
        <v>1</v>
      </c>
      <c r="AJ375">
        <f t="shared" si="254"/>
        <v>0</v>
      </c>
      <c r="AK375">
        <f t="shared" si="255"/>
        <v>52198.875169203515</v>
      </c>
      <c r="AL375" t="s">
        <v>415</v>
      </c>
      <c r="AM375" t="s">
        <v>415</v>
      </c>
      <c r="AN375">
        <v>0</v>
      </c>
      <c r="AO375">
        <v>0</v>
      </c>
      <c r="AP375" t="e">
        <f t="shared" si="256"/>
        <v>#DIV/0!</v>
      </c>
      <c r="AQ375">
        <v>0</v>
      </c>
      <c r="AR375" t="s">
        <v>415</v>
      </c>
      <c r="AS375" t="s">
        <v>415</v>
      </c>
      <c r="AT375">
        <v>0</v>
      </c>
      <c r="AU375">
        <v>0</v>
      </c>
      <c r="AV375" t="e">
        <f t="shared" si="257"/>
        <v>#DIV/0!</v>
      </c>
      <c r="AW375">
        <v>0.5</v>
      </c>
      <c r="AX375">
        <f t="shared" si="258"/>
        <v>1512.9578993022392</v>
      </c>
      <c r="AY375">
        <f t="shared" si="259"/>
        <v>52.210050605682426</v>
      </c>
      <c r="AZ375" t="e">
        <f t="shared" si="260"/>
        <v>#DIV/0!</v>
      </c>
      <c r="BA375">
        <f t="shared" si="261"/>
        <v>3.4508594475603831E-2</v>
      </c>
      <c r="BB375" t="e">
        <f t="shared" si="262"/>
        <v>#DIV/0!</v>
      </c>
      <c r="BC375" t="e">
        <f t="shared" si="263"/>
        <v>#DIV/0!</v>
      </c>
      <c r="BD375" t="s">
        <v>415</v>
      </c>
      <c r="BE375">
        <v>0</v>
      </c>
      <c r="BF375" t="e">
        <f t="shared" si="264"/>
        <v>#DIV/0!</v>
      </c>
      <c r="BG375" t="e">
        <f t="shared" si="265"/>
        <v>#DIV/0!</v>
      </c>
      <c r="BH375" t="e">
        <f t="shared" si="266"/>
        <v>#DIV/0!</v>
      </c>
      <c r="BI375" t="e">
        <f t="shared" si="267"/>
        <v>#DIV/0!</v>
      </c>
      <c r="BJ375" t="e">
        <f t="shared" si="268"/>
        <v>#DIV/0!</v>
      </c>
      <c r="BK375" t="e">
        <f t="shared" si="269"/>
        <v>#DIV/0!</v>
      </c>
      <c r="BL375" t="e">
        <f t="shared" si="270"/>
        <v>#DIV/0!</v>
      </c>
      <c r="BM375" t="e">
        <f t="shared" si="271"/>
        <v>#DIV/0!</v>
      </c>
      <c r="CV375">
        <f t="shared" si="272"/>
        <v>1799.73</v>
      </c>
      <c r="CW375">
        <f t="shared" si="273"/>
        <v>1512.9578993022392</v>
      </c>
      <c r="CX375">
        <f t="shared" si="274"/>
        <v>0.84065826501877461</v>
      </c>
      <c r="CY375">
        <f t="shared" si="275"/>
        <v>0.19131653003754906</v>
      </c>
      <c r="CZ375">
        <v>6</v>
      </c>
      <c r="DA375">
        <v>0.5</v>
      </c>
      <c r="DB375" t="s">
        <v>416</v>
      </c>
      <c r="DC375">
        <v>2</v>
      </c>
      <c r="DD375">
        <v>1674749318.0999999</v>
      </c>
      <c r="DE375">
        <v>399.928</v>
      </c>
      <c r="DF375">
        <v>465.33499999999998</v>
      </c>
      <c r="DG375">
        <v>24.8703</v>
      </c>
      <c r="DH375">
        <v>18.151199999999999</v>
      </c>
      <c r="DI375">
        <v>403.84399999999999</v>
      </c>
      <c r="DJ375">
        <v>24.481999999999999</v>
      </c>
      <c r="DK375">
        <v>500.00599999999997</v>
      </c>
      <c r="DL375">
        <v>99.1053</v>
      </c>
      <c r="DM375">
        <v>0.100021</v>
      </c>
      <c r="DN375">
        <v>27.998799999999999</v>
      </c>
      <c r="DO375">
        <v>27.905000000000001</v>
      </c>
      <c r="DP375">
        <v>999.9</v>
      </c>
      <c r="DQ375">
        <v>0</v>
      </c>
      <c r="DR375">
        <v>0</v>
      </c>
      <c r="DS375">
        <v>9993.75</v>
      </c>
      <c r="DT375">
        <v>0</v>
      </c>
      <c r="DU375">
        <v>410.73200000000003</v>
      </c>
      <c r="DV375">
        <v>-65.407300000000006</v>
      </c>
      <c r="DW375">
        <v>410.12799999999999</v>
      </c>
      <c r="DX375">
        <v>473.93799999999999</v>
      </c>
      <c r="DY375">
        <v>6.7191599999999996</v>
      </c>
      <c r="DZ375">
        <v>465.33499999999998</v>
      </c>
      <c r="EA375">
        <v>18.151199999999999</v>
      </c>
      <c r="EB375">
        <v>2.4647800000000002</v>
      </c>
      <c r="EC375">
        <v>1.79888</v>
      </c>
      <c r="ED375">
        <v>20.7958</v>
      </c>
      <c r="EE375">
        <v>15.777100000000001</v>
      </c>
      <c r="EF375">
        <v>1799.73</v>
      </c>
      <c r="EG375">
        <v>0.97799700000000001</v>
      </c>
      <c r="EH375">
        <v>2.2003000000000002E-2</v>
      </c>
      <c r="EI375">
        <v>0</v>
      </c>
      <c r="EJ375">
        <v>711.29300000000001</v>
      </c>
      <c r="EK375">
        <v>5.0010599999999998</v>
      </c>
      <c r="EL375">
        <v>13267.9</v>
      </c>
      <c r="EM375">
        <v>16708.5</v>
      </c>
      <c r="EN375">
        <v>48.375</v>
      </c>
      <c r="EO375">
        <v>49.25</v>
      </c>
      <c r="EP375">
        <v>49.311999999999998</v>
      </c>
      <c r="EQ375">
        <v>48.186999999999998</v>
      </c>
      <c r="ER375">
        <v>49.25</v>
      </c>
      <c r="ES375">
        <v>1755.24</v>
      </c>
      <c r="ET375">
        <v>39.49</v>
      </c>
      <c r="EU375">
        <v>0</v>
      </c>
      <c r="EV375">
        <v>1674749315.3</v>
      </c>
      <c r="EW375">
        <v>0</v>
      </c>
      <c r="EX375">
        <v>711.56644000000017</v>
      </c>
      <c r="EY375">
        <v>0.14900002080754601</v>
      </c>
      <c r="EZ375">
        <v>0.73076922448229298</v>
      </c>
      <c r="FA375">
        <v>13269.368</v>
      </c>
      <c r="FB375">
        <v>15</v>
      </c>
      <c r="FC375">
        <v>1674745522.0999999</v>
      </c>
      <c r="FD375" t="s">
        <v>417</v>
      </c>
      <c r="FE375">
        <v>1674745522.0999999</v>
      </c>
      <c r="FF375">
        <v>1674745515.0999999</v>
      </c>
      <c r="FG375">
        <v>2</v>
      </c>
      <c r="FH375">
        <v>7.9000000000000001E-2</v>
      </c>
      <c r="FI375">
        <v>5.8000000000000003E-2</v>
      </c>
      <c r="FJ375">
        <v>-3.89</v>
      </c>
      <c r="FK375">
        <v>9.4E-2</v>
      </c>
      <c r="FL375">
        <v>383</v>
      </c>
      <c r="FM375">
        <v>18</v>
      </c>
      <c r="FN375">
        <v>0.28000000000000003</v>
      </c>
      <c r="FO375">
        <v>0.05</v>
      </c>
      <c r="FP375">
        <v>52.135317363555259</v>
      </c>
      <c r="FQ375">
        <v>0.3947579487822257</v>
      </c>
      <c r="FR375">
        <v>5.5115891930946938E-2</v>
      </c>
      <c r="FS375">
        <v>-1</v>
      </c>
      <c r="FT375">
        <v>0.46049929629415931</v>
      </c>
      <c r="FU375">
        <v>-4.649110061364016E-3</v>
      </c>
      <c r="FV375">
        <v>9.7411036556926381E-4</v>
      </c>
      <c r="FW375">
        <v>-1</v>
      </c>
      <c r="FX375">
        <v>0</v>
      </c>
      <c r="FY375">
        <v>0</v>
      </c>
      <c r="FZ375" t="s">
        <v>418</v>
      </c>
      <c r="GA375">
        <v>2.9777499999999999</v>
      </c>
      <c r="GB375">
        <v>2.8062900000000002</v>
      </c>
      <c r="GC375">
        <v>9.7603599999999999E-2</v>
      </c>
      <c r="GD375">
        <v>0.107387</v>
      </c>
      <c r="GE375">
        <v>0.12111</v>
      </c>
      <c r="GF375">
        <v>9.72137E-2</v>
      </c>
      <c r="GG375">
        <v>26671.1</v>
      </c>
      <c r="GH375">
        <v>24476.7</v>
      </c>
      <c r="GI375">
        <v>26569.200000000001</v>
      </c>
      <c r="GJ375">
        <v>25897.599999999999</v>
      </c>
      <c r="GK375">
        <v>31772.7</v>
      </c>
      <c r="GL375">
        <v>32994.400000000001</v>
      </c>
      <c r="GM375">
        <v>37641.800000000003</v>
      </c>
      <c r="GN375">
        <v>38417.300000000003</v>
      </c>
      <c r="GO375">
        <v>1.9764200000000001</v>
      </c>
      <c r="GP375">
        <v>1.9285000000000001</v>
      </c>
      <c r="GQ375">
        <v>6.3106400000000007E-2</v>
      </c>
      <c r="GR375">
        <v>0</v>
      </c>
      <c r="GS375">
        <v>26.873699999999999</v>
      </c>
      <c r="GT375">
        <v>999.9</v>
      </c>
      <c r="GU375">
        <v>49.1</v>
      </c>
      <c r="GV375">
        <v>32.6</v>
      </c>
      <c r="GW375">
        <v>24.4741</v>
      </c>
      <c r="GX375">
        <v>61.741399999999999</v>
      </c>
      <c r="GY375">
        <v>12.632199999999999</v>
      </c>
      <c r="GZ375">
        <v>1</v>
      </c>
      <c r="HA375">
        <v>0.39897899999999997</v>
      </c>
      <c r="HB375">
        <v>2.3138999999999998</v>
      </c>
      <c r="HC375">
        <v>20.240500000000001</v>
      </c>
      <c r="HD375">
        <v>5.2099500000000001</v>
      </c>
      <c r="HE375">
        <v>11.9381</v>
      </c>
      <c r="HF375">
        <v>4.9875499999999997</v>
      </c>
      <c r="HG375">
        <v>3.2909799999999998</v>
      </c>
      <c r="HH375">
        <v>9999</v>
      </c>
      <c r="HI375">
        <v>9999</v>
      </c>
      <c r="HJ375">
        <v>9999</v>
      </c>
      <c r="HK375">
        <v>999.9</v>
      </c>
      <c r="HL375">
        <v>1.87025</v>
      </c>
      <c r="HM375">
        <v>1.87653</v>
      </c>
      <c r="HN375">
        <v>1.87425</v>
      </c>
      <c r="HO375">
        <v>1.8725499999999999</v>
      </c>
      <c r="HP375">
        <v>1.873</v>
      </c>
      <c r="HQ375">
        <v>1.8703099999999999</v>
      </c>
      <c r="HR375">
        <v>1.8762399999999999</v>
      </c>
      <c r="HS375">
        <v>1.8753200000000001</v>
      </c>
      <c r="HT375">
        <v>5</v>
      </c>
      <c r="HU375">
        <v>0</v>
      </c>
      <c r="HV375">
        <v>0</v>
      </c>
      <c r="HW375">
        <v>0</v>
      </c>
      <c r="HX375" t="s">
        <v>419</v>
      </c>
      <c r="HY375" t="s">
        <v>420</v>
      </c>
      <c r="HZ375" t="s">
        <v>421</v>
      </c>
      <c r="IA375" t="s">
        <v>422</v>
      </c>
      <c r="IB375" t="s">
        <v>422</v>
      </c>
      <c r="IC375" t="s">
        <v>421</v>
      </c>
      <c r="ID375">
        <v>0</v>
      </c>
      <c r="IE375">
        <v>100</v>
      </c>
      <c r="IF375">
        <v>100</v>
      </c>
      <c r="IG375">
        <v>-3.9159999999999999</v>
      </c>
      <c r="IH375">
        <v>0.38829999999999998</v>
      </c>
      <c r="II375">
        <v>-3.1183980323874012</v>
      </c>
      <c r="IJ375">
        <v>-2.536945948238235E-3</v>
      </c>
      <c r="IK375">
        <v>1.581473279927893E-6</v>
      </c>
      <c r="IL375">
        <v>-4.6698293441882044E-10</v>
      </c>
      <c r="IM375">
        <v>-0.1212426229721789</v>
      </c>
      <c r="IN375">
        <v>-1.5895243091576399E-2</v>
      </c>
      <c r="IO375">
        <v>1.559614309849521E-3</v>
      </c>
      <c r="IP375">
        <v>-2.4566050869858518E-6</v>
      </c>
      <c r="IQ375">
        <v>2</v>
      </c>
      <c r="IR375">
        <v>2224</v>
      </c>
      <c r="IS375">
        <v>2</v>
      </c>
      <c r="IT375">
        <v>25</v>
      </c>
      <c r="IU375">
        <v>63.3</v>
      </c>
      <c r="IV375">
        <v>63.4</v>
      </c>
      <c r="IW375">
        <v>1.0559099999999999</v>
      </c>
      <c r="IX375">
        <v>2.48291</v>
      </c>
      <c r="IY375">
        <v>1.65039</v>
      </c>
      <c r="IZ375">
        <v>2.2961399999999998</v>
      </c>
      <c r="JA375">
        <v>1.50024</v>
      </c>
      <c r="JB375">
        <v>2.36938</v>
      </c>
      <c r="JC375">
        <v>37.722799999999999</v>
      </c>
      <c r="JD375">
        <v>23.851099999999999</v>
      </c>
      <c r="JE375">
        <v>18</v>
      </c>
      <c r="JF375">
        <v>507.22800000000001</v>
      </c>
      <c r="JG375">
        <v>469.43299999999999</v>
      </c>
      <c r="JH375">
        <v>24.898399999999999</v>
      </c>
      <c r="JI375">
        <v>32.276600000000002</v>
      </c>
      <c r="JJ375">
        <v>30.0001</v>
      </c>
      <c r="JK375">
        <v>32.2834</v>
      </c>
      <c r="JL375">
        <v>32.260899999999999</v>
      </c>
      <c r="JM375">
        <v>21.156400000000001</v>
      </c>
      <c r="JN375">
        <v>38.859400000000001</v>
      </c>
      <c r="JO375">
        <v>67.679500000000004</v>
      </c>
      <c r="JP375">
        <v>24.898199999999999</v>
      </c>
      <c r="JQ375">
        <v>465.25799999999998</v>
      </c>
      <c r="JR375">
        <v>18.227699999999999</v>
      </c>
      <c r="JS375">
        <v>99.897999999999996</v>
      </c>
      <c r="JT375">
        <v>99.121700000000004</v>
      </c>
    </row>
    <row r="376" spans="1:280" x14ac:dyDescent="0.25">
      <c r="A376">
        <v>360</v>
      </c>
      <c r="B376">
        <v>1674749328.0999999</v>
      </c>
      <c r="C376">
        <v>3590.5</v>
      </c>
      <c r="D376" t="s">
        <v>1139</v>
      </c>
      <c r="E376" t="s">
        <v>1140</v>
      </c>
      <c r="F376" t="s">
        <v>412</v>
      </c>
      <c r="G376" t="s">
        <v>413</v>
      </c>
      <c r="H376" t="s">
        <v>414</v>
      </c>
      <c r="I376">
        <v>1674749328.0999999</v>
      </c>
      <c r="J376">
        <f t="shared" si="230"/>
        <v>5.6967112205768512E-3</v>
      </c>
      <c r="K376">
        <f t="shared" si="231"/>
        <v>5.6967112205768515</v>
      </c>
      <c r="L376">
        <f t="shared" si="232"/>
        <v>52.245062905886385</v>
      </c>
      <c r="M376">
        <f t="shared" si="233"/>
        <v>399.94499999999999</v>
      </c>
      <c r="N376">
        <f t="shared" si="234"/>
        <v>196.99384839954186</v>
      </c>
      <c r="O376">
        <f t="shared" si="235"/>
        <v>19.542867711572995</v>
      </c>
      <c r="P376">
        <f t="shared" si="236"/>
        <v>39.67673249904</v>
      </c>
      <c r="Q376">
        <f t="shared" si="237"/>
        <v>0.45679372911416494</v>
      </c>
      <c r="R376">
        <f t="shared" si="238"/>
        <v>2.9166441404312144</v>
      </c>
      <c r="S376">
        <f t="shared" si="239"/>
        <v>0.4204489567207253</v>
      </c>
      <c r="T376">
        <f t="shared" si="240"/>
        <v>0.26580463623051714</v>
      </c>
      <c r="U376">
        <f t="shared" si="241"/>
        <v>344.36559860467202</v>
      </c>
      <c r="V376">
        <f t="shared" si="242"/>
        <v>28.548449602136952</v>
      </c>
      <c r="W376">
        <f t="shared" si="243"/>
        <v>27.896999999999998</v>
      </c>
      <c r="X376">
        <f t="shared" si="244"/>
        <v>3.772112986118723</v>
      </c>
      <c r="Y376">
        <f t="shared" si="245"/>
        <v>65.105379890001103</v>
      </c>
      <c r="Z376">
        <f t="shared" si="246"/>
        <v>2.4702559349888</v>
      </c>
      <c r="AA376">
        <f t="shared" si="247"/>
        <v>3.7942424100165377</v>
      </c>
      <c r="AB376">
        <f t="shared" si="248"/>
        <v>1.301857051129923</v>
      </c>
      <c r="AC376">
        <f t="shared" si="249"/>
        <v>-251.22496482743912</v>
      </c>
      <c r="AD376">
        <f t="shared" si="250"/>
        <v>15.771384525562558</v>
      </c>
      <c r="AE376">
        <f t="shared" si="251"/>
        <v>1.1780624161186053</v>
      </c>
      <c r="AF376">
        <f t="shared" si="252"/>
        <v>110.09008071891407</v>
      </c>
      <c r="AG376">
        <v>0</v>
      </c>
      <c r="AH376">
        <v>0</v>
      </c>
      <c r="AI376">
        <f t="shared" si="253"/>
        <v>1</v>
      </c>
      <c r="AJ376">
        <f t="shared" si="254"/>
        <v>0</v>
      </c>
      <c r="AK376">
        <f t="shared" si="255"/>
        <v>52311.742051018431</v>
      </c>
      <c r="AL376" t="s">
        <v>415</v>
      </c>
      <c r="AM376" t="s">
        <v>415</v>
      </c>
      <c r="AN376">
        <v>0</v>
      </c>
      <c r="AO376">
        <v>0</v>
      </c>
      <c r="AP376" t="e">
        <f t="shared" si="256"/>
        <v>#DIV/0!</v>
      </c>
      <c r="AQ376">
        <v>0</v>
      </c>
      <c r="AR376" t="s">
        <v>415</v>
      </c>
      <c r="AS376" t="s">
        <v>415</v>
      </c>
      <c r="AT376">
        <v>0</v>
      </c>
      <c r="AU376">
        <v>0</v>
      </c>
      <c r="AV376" t="e">
        <f t="shared" si="257"/>
        <v>#DIV/0!</v>
      </c>
      <c r="AW376">
        <v>0.5</v>
      </c>
      <c r="AX376">
        <f t="shared" si="258"/>
        <v>1513.1678993023361</v>
      </c>
      <c r="AY376">
        <f t="shared" si="259"/>
        <v>52.245062905886385</v>
      </c>
      <c r="AZ376" t="e">
        <f t="shared" si="260"/>
        <v>#DIV/0!</v>
      </c>
      <c r="BA376">
        <f t="shared" si="261"/>
        <v>3.452694372513096E-2</v>
      </c>
      <c r="BB376" t="e">
        <f t="shared" si="262"/>
        <v>#DIV/0!</v>
      </c>
      <c r="BC376" t="e">
        <f t="shared" si="263"/>
        <v>#DIV/0!</v>
      </c>
      <c r="BD376" t="s">
        <v>415</v>
      </c>
      <c r="BE376">
        <v>0</v>
      </c>
      <c r="BF376" t="e">
        <f t="shared" si="264"/>
        <v>#DIV/0!</v>
      </c>
      <c r="BG376" t="e">
        <f t="shared" si="265"/>
        <v>#DIV/0!</v>
      </c>
      <c r="BH376" t="e">
        <f t="shared" si="266"/>
        <v>#DIV/0!</v>
      </c>
      <c r="BI376" t="e">
        <f t="shared" si="267"/>
        <v>#DIV/0!</v>
      </c>
      <c r="BJ376" t="e">
        <f t="shared" si="268"/>
        <v>#DIV/0!</v>
      </c>
      <c r="BK376" t="e">
        <f t="shared" si="269"/>
        <v>#DIV/0!</v>
      </c>
      <c r="BL376" t="e">
        <f t="shared" si="270"/>
        <v>#DIV/0!</v>
      </c>
      <c r="BM376" t="e">
        <f t="shared" si="271"/>
        <v>#DIV/0!</v>
      </c>
      <c r="CV376">
        <f t="shared" si="272"/>
        <v>1799.98</v>
      </c>
      <c r="CW376">
        <f t="shared" si="273"/>
        <v>1513.1678993023361</v>
      </c>
      <c r="CX376">
        <f t="shared" si="274"/>
        <v>0.84065817359211548</v>
      </c>
      <c r="CY376">
        <f t="shared" si="275"/>
        <v>0.19131634718423093</v>
      </c>
      <c r="CZ376">
        <v>6</v>
      </c>
      <c r="DA376">
        <v>0.5</v>
      </c>
      <c r="DB376" t="s">
        <v>416</v>
      </c>
      <c r="DC376">
        <v>2</v>
      </c>
      <c r="DD376">
        <v>1674749328.0999999</v>
      </c>
      <c r="DE376">
        <v>399.94499999999999</v>
      </c>
      <c r="DF376">
        <v>465.36200000000002</v>
      </c>
      <c r="DG376">
        <v>24.900400000000001</v>
      </c>
      <c r="DH376">
        <v>18.235700000000001</v>
      </c>
      <c r="DI376">
        <v>403.86099999999999</v>
      </c>
      <c r="DJ376">
        <v>24.5105</v>
      </c>
      <c r="DK376">
        <v>500.08499999999998</v>
      </c>
      <c r="DL376">
        <v>99.105599999999995</v>
      </c>
      <c r="DM376">
        <v>9.9872000000000002E-2</v>
      </c>
      <c r="DN376">
        <v>27.997299999999999</v>
      </c>
      <c r="DO376">
        <v>27.896999999999998</v>
      </c>
      <c r="DP376">
        <v>999.9</v>
      </c>
      <c r="DQ376">
        <v>0</v>
      </c>
      <c r="DR376">
        <v>0</v>
      </c>
      <c r="DS376">
        <v>10016.200000000001</v>
      </c>
      <c r="DT376">
        <v>0</v>
      </c>
      <c r="DU376">
        <v>411.61900000000003</v>
      </c>
      <c r="DV376">
        <v>-65.416899999999998</v>
      </c>
      <c r="DW376">
        <v>410.15800000000002</v>
      </c>
      <c r="DX376">
        <v>474.00599999999997</v>
      </c>
      <c r="DY376">
        <v>6.6647299999999996</v>
      </c>
      <c r="DZ376">
        <v>465.36200000000002</v>
      </c>
      <c r="EA376">
        <v>18.235700000000001</v>
      </c>
      <c r="EB376">
        <v>2.4677699999999998</v>
      </c>
      <c r="EC376">
        <v>1.8072600000000001</v>
      </c>
      <c r="ED376">
        <v>20.8155</v>
      </c>
      <c r="EE376">
        <v>15.8497</v>
      </c>
      <c r="EF376">
        <v>1799.98</v>
      </c>
      <c r="EG376">
        <v>0.97800100000000001</v>
      </c>
      <c r="EH376">
        <v>2.1999500000000002E-2</v>
      </c>
      <c r="EI376">
        <v>0</v>
      </c>
      <c r="EJ376">
        <v>711.72</v>
      </c>
      <c r="EK376">
        <v>5.0010599999999998</v>
      </c>
      <c r="EL376">
        <v>13272.7</v>
      </c>
      <c r="EM376">
        <v>16710.900000000001</v>
      </c>
      <c r="EN376">
        <v>48.375</v>
      </c>
      <c r="EO376">
        <v>49.25</v>
      </c>
      <c r="EP376">
        <v>49.311999999999998</v>
      </c>
      <c r="EQ376">
        <v>48.186999999999998</v>
      </c>
      <c r="ER376">
        <v>49.25</v>
      </c>
      <c r="ES376">
        <v>1755.49</v>
      </c>
      <c r="ET376">
        <v>39.49</v>
      </c>
      <c r="EU376">
        <v>0</v>
      </c>
      <c r="EV376">
        <v>1674749325.5</v>
      </c>
      <c r="EW376">
        <v>0</v>
      </c>
      <c r="EX376">
        <v>711.57350000000019</v>
      </c>
      <c r="EY376">
        <v>0.56680342178314846</v>
      </c>
      <c r="EZ376">
        <v>14.28034186222088</v>
      </c>
      <c r="FA376">
        <v>13271.11153846154</v>
      </c>
      <c r="FB376">
        <v>15</v>
      </c>
      <c r="FC376">
        <v>1674745522.0999999</v>
      </c>
      <c r="FD376" t="s">
        <v>417</v>
      </c>
      <c r="FE376">
        <v>1674745522.0999999</v>
      </c>
      <c r="FF376">
        <v>1674745515.0999999</v>
      </c>
      <c r="FG376">
        <v>2</v>
      </c>
      <c r="FH376">
        <v>7.9000000000000001E-2</v>
      </c>
      <c r="FI376">
        <v>5.8000000000000003E-2</v>
      </c>
      <c r="FJ376">
        <v>-3.89</v>
      </c>
      <c r="FK376">
        <v>9.4E-2</v>
      </c>
      <c r="FL376">
        <v>383</v>
      </c>
      <c r="FM376">
        <v>18</v>
      </c>
      <c r="FN376">
        <v>0.28000000000000003</v>
      </c>
      <c r="FO376">
        <v>0.05</v>
      </c>
      <c r="FP376">
        <v>52.172892413917403</v>
      </c>
      <c r="FQ376">
        <v>0.23931911820807911</v>
      </c>
      <c r="FR376">
        <v>4.8121225576161428E-2</v>
      </c>
      <c r="FS376">
        <v>-1</v>
      </c>
      <c r="FT376">
        <v>0.45937253783927162</v>
      </c>
      <c r="FU376">
        <v>-1.1779245712289761E-2</v>
      </c>
      <c r="FV376">
        <v>1.504525017304089E-3</v>
      </c>
      <c r="FW376">
        <v>-1</v>
      </c>
      <c r="FX376">
        <v>0</v>
      </c>
      <c r="FY376">
        <v>0</v>
      </c>
      <c r="FZ376" t="s">
        <v>418</v>
      </c>
      <c r="GA376">
        <v>2.9779599999999999</v>
      </c>
      <c r="GB376">
        <v>2.8063400000000001</v>
      </c>
      <c r="GC376">
        <v>9.7607200000000005E-2</v>
      </c>
      <c r="GD376">
        <v>0.107392</v>
      </c>
      <c r="GE376">
        <v>0.121208</v>
      </c>
      <c r="GF376">
        <v>9.7531300000000001E-2</v>
      </c>
      <c r="GG376">
        <v>26671.7</v>
      </c>
      <c r="GH376">
        <v>24476.5</v>
      </c>
      <c r="GI376">
        <v>26569.9</v>
      </c>
      <c r="GJ376">
        <v>25897.599999999999</v>
      </c>
      <c r="GK376">
        <v>31770.1</v>
      </c>
      <c r="GL376">
        <v>32982.699999999997</v>
      </c>
      <c r="GM376">
        <v>37642.9</v>
      </c>
      <c r="GN376">
        <v>38417.1</v>
      </c>
      <c r="GO376">
        <v>1.9761500000000001</v>
      </c>
      <c r="GP376">
        <v>1.92862</v>
      </c>
      <c r="GQ376">
        <v>6.2454500000000003E-2</v>
      </c>
      <c r="GR376">
        <v>0</v>
      </c>
      <c r="GS376">
        <v>26.876300000000001</v>
      </c>
      <c r="GT376">
        <v>999.9</v>
      </c>
      <c r="GU376">
        <v>49</v>
      </c>
      <c r="GV376">
        <v>32.6</v>
      </c>
      <c r="GW376">
        <v>24.4237</v>
      </c>
      <c r="GX376">
        <v>61.851399999999998</v>
      </c>
      <c r="GY376">
        <v>12.243600000000001</v>
      </c>
      <c r="GZ376">
        <v>1</v>
      </c>
      <c r="HA376">
        <v>0.39894299999999999</v>
      </c>
      <c r="HB376">
        <v>2.3025500000000001</v>
      </c>
      <c r="HC376">
        <v>20.2408</v>
      </c>
      <c r="HD376">
        <v>5.2103999999999999</v>
      </c>
      <c r="HE376">
        <v>11.9381</v>
      </c>
      <c r="HF376">
        <v>4.9876500000000004</v>
      </c>
      <c r="HG376">
        <v>3.2909799999999998</v>
      </c>
      <c r="HH376">
        <v>9999</v>
      </c>
      <c r="HI376">
        <v>9999</v>
      </c>
      <c r="HJ376">
        <v>9999</v>
      </c>
      <c r="HK376">
        <v>999.9</v>
      </c>
      <c r="HL376">
        <v>1.87026</v>
      </c>
      <c r="HM376">
        <v>1.87653</v>
      </c>
      <c r="HN376">
        <v>1.8742700000000001</v>
      </c>
      <c r="HO376">
        <v>1.87256</v>
      </c>
      <c r="HP376">
        <v>1.8730199999999999</v>
      </c>
      <c r="HQ376">
        <v>1.87033</v>
      </c>
      <c r="HR376">
        <v>1.87625</v>
      </c>
      <c r="HS376">
        <v>1.87531</v>
      </c>
      <c r="HT376">
        <v>5</v>
      </c>
      <c r="HU376">
        <v>0</v>
      </c>
      <c r="HV376">
        <v>0</v>
      </c>
      <c r="HW376">
        <v>0</v>
      </c>
      <c r="HX376" t="s">
        <v>419</v>
      </c>
      <c r="HY376" t="s">
        <v>420</v>
      </c>
      <c r="HZ376" t="s">
        <v>421</v>
      </c>
      <c r="IA376" t="s">
        <v>422</v>
      </c>
      <c r="IB376" t="s">
        <v>422</v>
      </c>
      <c r="IC376" t="s">
        <v>421</v>
      </c>
      <c r="ID376">
        <v>0</v>
      </c>
      <c r="IE376">
        <v>100</v>
      </c>
      <c r="IF376">
        <v>100</v>
      </c>
      <c r="IG376">
        <v>-3.9159999999999999</v>
      </c>
      <c r="IH376">
        <v>0.38990000000000002</v>
      </c>
      <c r="II376">
        <v>-3.1183980323874012</v>
      </c>
      <c r="IJ376">
        <v>-2.536945948238235E-3</v>
      </c>
      <c r="IK376">
        <v>1.581473279927893E-6</v>
      </c>
      <c r="IL376">
        <v>-4.6698293441882044E-10</v>
      </c>
      <c r="IM376">
        <v>-0.1212426229721789</v>
      </c>
      <c r="IN376">
        <v>-1.5895243091576399E-2</v>
      </c>
      <c r="IO376">
        <v>1.559614309849521E-3</v>
      </c>
      <c r="IP376">
        <v>-2.4566050869858518E-6</v>
      </c>
      <c r="IQ376">
        <v>2</v>
      </c>
      <c r="IR376">
        <v>2224</v>
      </c>
      <c r="IS376">
        <v>2</v>
      </c>
      <c r="IT376">
        <v>25</v>
      </c>
      <c r="IU376">
        <v>63.4</v>
      </c>
      <c r="IV376">
        <v>63.5</v>
      </c>
      <c r="IW376">
        <v>1.0559099999999999</v>
      </c>
      <c r="IX376">
        <v>2.47925</v>
      </c>
      <c r="IY376">
        <v>1.65039</v>
      </c>
      <c r="IZ376">
        <v>2.2949199999999998</v>
      </c>
      <c r="JA376">
        <v>1.50024</v>
      </c>
      <c r="JB376">
        <v>2.4255399999999998</v>
      </c>
      <c r="JC376">
        <v>37.722799999999999</v>
      </c>
      <c r="JD376">
        <v>23.868600000000001</v>
      </c>
      <c r="JE376">
        <v>18</v>
      </c>
      <c r="JF376">
        <v>507.05</v>
      </c>
      <c r="JG376">
        <v>469.53899999999999</v>
      </c>
      <c r="JH376">
        <v>24.896899999999999</v>
      </c>
      <c r="JI376">
        <v>32.276600000000002</v>
      </c>
      <c r="JJ376">
        <v>30.0001</v>
      </c>
      <c r="JK376">
        <v>32.283799999999999</v>
      </c>
      <c r="JL376">
        <v>32.263800000000003</v>
      </c>
      <c r="JM376">
        <v>21.1662</v>
      </c>
      <c r="JN376">
        <v>38.572000000000003</v>
      </c>
      <c r="JO376">
        <v>67.301699999999997</v>
      </c>
      <c r="JP376">
        <v>24.897400000000001</v>
      </c>
      <c r="JQ376">
        <v>465.52800000000002</v>
      </c>
      <c r="JR376">
        <v>18.227699999999999</v>
      </c>
      <c r="JS376">
        <v>99.900899999999993</v>
      </c>
      <c r="JT376">
        <v>99.121300000000005</v>
      </c>
    </row>
    <row r="377" spans="1:280" x14ac:dyDescent="0.25">
      <c r="A377">
        <v>361</v>
      </c>
      <c r="B377">
        <v>1674749543.0999999</v>
      </c>
      <c r="C377">
        <v>3805.5</v>
      </c>
      <c r="D377" t="s">
        <v>1141</v>
      </c>
      <c r="E377" t="s">
        <v>1142</v>
      </c>
      <c r="F377" t="s">
        <v>412</v>
      </c>
      <c r="G377" t="s">
        <v>1143</v>
      </c>
      <c r="H377" t="s">
        <v>1144</v>
      </c>
      <c r="I377">
        <v>1674749543.0999999</v>
      </c>
      <c r="J377">
        <f t="shared" si="230"/>
        <v>1.8162069849367813E-3</v>
      </c>
      <c r="K377">
        <f t="shared" si="231"/>
        <v>1.8162069849367812</v>
      </c>
      <c r="L377">
        <f t="shared" si="232"/>
        <v>-3.2386941173208825</v>
      </c>
      <c r="M377">
        <f t="shared" si="233"/>
        <v>400.14499999999998</v>
      </c>
      <c r="N377">
        <f t="shared" si="234"/>
        <v>427.07022200166472</v>
      </c>
      <c r="O377">
        <f t="shared" si="235"/>
        <v>42.367390250003382</v>
      </c>
      <c r="P377">
        <f t="shared" si="236"/>
        <v>39.696280607270999</v>
      </c>
      <c r="Q377">
        <f t="shared" si="237"/>
        <v>0.15146255634380748</v>
      </c>
      <c r="R377">
        <f t="shared" si="238"/>
        <v>2.9154451599769269</v>
      </c>
      <c r="S377">
        <f t="shared" si="239"/>
        <v>0.14722298193432401</v>
      </c>
      <c r="T377">
        <f t="shared" si="240"/>
        <v>9.2385388133266189E-2</v>
      </c>
      <c r="U377">
        <f t="shared" si="241"/>
        <v>4.7520142134839993E-3</v>
      </c>
      <c r="V377">
        <f t="shared" si="242"/>
        <v>27.485682581042028</v>
      </c>
      <c r="W377">
        <f t="shared" si="243"/>
        <v>27.245799999999999</v>
      </c>
      <c r="X377">
        <f t="shared" si="244"/>
        <v>3.6311567544979368</v>
      </c>
      <c r="Y377">
        <f t="shared" si="245"/>
        <v>64.575550959548707</v>
      </c>
      <c r="Z377">
        <f t="shared" si="246"/>
        <v>2.4448016076311996</v>
      </c>
      <c r="AA377">
        <f t="shared" si="247"/>
        <v>3.785955475877655</v>
      </c>
      <c r="AB377">
        <f t="shared" si="248"/>
        <v>1.1863551468667373</v>
      </c>
      <c r="AC377">
        <f t="shared" si="249"/>
        <v>-80.094728035712052</v>
      </c>
      <c r="AD377">
        <f t="shared" si="250"/>
        <v>112.22472033777906</v>
      </c>
      <c r="AE377">
        <f t="shared" si="251"/>
        <v>8.35746449313989</v>
      </c>
      <c r="AF377">
        <f t="shared" si="252"/>
        <v>40.492208809420376</v>
      </c>
      <c r="AG377">
        <v>0</v>
      </c>
      <c r="AH377">
        <v>0</v>
      </c>
      <c r="AI377">
        <f t="shared" si="253"/>
        <v>1</v>
      </c>
      <c r="AJ377">
        <f t="shared" si="254"/>
        <v>0</v>
      </c>
      <c r="AK377">
        <f t="shared" si="255"/>
        <v>52283.886967123719</v>
      </c>
      <c r="AL377" t="s">
        <v>415</v>
      </c>
      <c r="AM377" t="s">
        <v>415</v>
      </c>
      <c r="AN377">
        <v>0</v>
      </c>
      <c r="AO377">
        <v>0</v>
      </c>
      <c r="AP377" t="e">
        <f t="shared" si="256"/>
        <v>#DIV/0!</v>
      </c>
      <c r="AQ377">
        <v>0</v>
      </c>
      <c r="AR377" t="s">
        <v>415</v>
      </c>
      <c r="AS377" t="s">
        <v>415</v>
      </c>
      <c r="AT377">
        <v>0</v>
      </c>
      <c r="AU377">
        <v>0</v>
      </c>
      <c r="AV377" t="e">
        <f t="shared" si="257"/>
        <v>#DIV/0!</v>
      </c>
      <c r="AW377">
        <v>0.5</v>
      </c>
      <c r="AX377">
        <f t="shared" si="258"/>
        <v>2.1008904943823997E-2</v>
      </c>
      <c r="AY377">
        <f t="shared" si="259"/>
        <v>-3.2386941173208825</v>
      </c>
      <c r="AZ377" t="e">
        <f t="shared" si="260"/>
        <v>#DIV/0!</v>
      </c>
      <c r="BA377">
        <f t="shared" si="261"/>
        <v>-154.15815940815915</v>
      </c>
      <c r="BB377" t="e">
        <f t="shared" si="262"/>
        <v>#DIV/0!</v>
      </c>
      <c r="BC377" t="e">
        <f t="shared" si="263"/>
        <v>#DIV/0!</v>
      </c>
      <c r="BD377" t="s">
        <v>415</v>
      </c>
      <c r="BE377">
        <v>0</v>
      </c>
      <c r="BF377" t="e">
        <f t="shared" si="264"/>
        <v>#DIV/0!</v>
      </c>
      <c r="BG377" t="e">
        <f t="shared" si="265"/>
        <v>#DIV/0!</v>
      </c>
      <c r="BH377" t="e">
        <f t="shared" si="266"/>
        <v>#DIV/0!</v>
      </c>
      <c r="BI377" t="e">
        <f t="shared" si="267"/>
        <v>#DIV/0!</v>
      </c>
      <c r="BJ377" t="e">
        <f t="shared" si="268"/>
        <v>#DIV/0!</v>
      </c>
      <c r="BK377" t="e">
        <f t="shared" si="269"/>
        <v>#DIV/0!</v>
      </c>
      <c r="BL377" t="e">
        <f t="shared" si="270"/>
        <v>#DIV/0!</v>
      </c>
      <c r="BM377" t="e">
        <f t="shared" si="271"/>
        <v>#DIV/0!</v>
      </c>
      <c r="CV377">
        <f t="shared" si="272"/>
        <v>5.0010600000000002E-2</v>
      </c>
      <c r="CW377">
        <f t="shared" si="273"/>
        <v>2.1008904943823997E-2</v>
      </c>
      <c r="CX377">
        <f t="shared" si="274"/>
        <v>0.42008903999999991</v>
      </c>
      <c r="CY377">
        <f t="shared" si="275"/>
        <v>9.5020139999999989E-2</v>
      </c>
      <c r="CZ377">
        <v>6</v>
      </c>
      <c r="DA377">
        <v>0.5</v>
      </c>
      <c r="DB377" t="s">
        <v>416</v>
      </c>
      <c r="DC377">
        <v>2</v>
      </c>
      <c r="DD377">
        <v>1674749543.0999999</v>
      </c>
      <c r="DE377">
        <v>400.14499999999998</v>
      </c>
      <c r="DF377">
        <v>397.13099999999997</v>
      </c>
      <c r="DG377">
        <v>24.643999999999998</v>
      </c>
      <c r="DH377">
        <v>22.5185</v>
      </c>
      <c r="DI377">
        <v>403.68900000000002</v>
      </c>
      <c r="DJ377">
        <v>24.3294</v>
      </c>
      <c r="DK377">
        <v>500.05599999999998</v>
      </c>
      <c r="DL377">
        <v>99.105000000000004</v>
      </c>
      <c r="DM377">
        <v>9.9739800000000003E-2</v>
      </c>
      <c r="DN377">
        <v>27.959800000000001</v>
      </c>
      <c r="DO377">
        <v>27.245799999999999</v>
      </c>
      <c r="DP377">
        <v>999.9</v>
      </c>
      <c r="DQ377">
        <v>0</v>
      </c>
      <c r="DR377">
        <v>0</v>
      </c>
      <c r="DS377">
        <v>10009.4</v>
      </c>
      <c r="DT377">
        <v>0</v>
      </c>
      <c r="DU377">
        <v>408.39499999999998</v>
      </c>
      <c r="DV377">
        <v>3.01355</v>
      </c>
      <c r="DW377">
        <v>410.255</v>
      </c>
      <c r="DX377">
        <v>406.28</v>
      </c>
      <c r="DY377">
        <v>2.12554</v>
      </c>
      <c r="DZ377">
        <v>397.13099999999997</v>
      </c>
      <c r="EA377">
        <v>22.5185</v>
      </c>
      <c r="EB377">
        <v>2.4423400000000002</v>
      </c>
      <c r="EC377">
        <v>2.23169</v>
      </c>
      <c r="ED377">
        <v>20.647300000000001</v>
      </c>
      <c r="EE377">
        <v>19.191600000000001</v>
      </c>
      <c r="EF377">
        <v>5.0010600000000002E-2</v>
      </c>
      <c r="EG377">
        <v>0</v>
      </c>
      <c r="EH377">
        <v>0</v>
      </c>
      <c r="EI377">
        <v>0</v>
      </c>
      <c r="EJ377">
        <v>537.64</v>
      </c>
      <c r="EK377">
        <v>5.0010600000000002E-2</v>
      </c>
      <c r="EL377">
        <v>196.79</v>
      </c>
      <c r="EM377">
        <v>-4.17</v>
      </c>
      <c r="EN377">
        <v>45.311999999999998</v>
      </c>
      <c r="EO377">
        <v>48.875</v>
      </c>
      <c r="EP377">
        <v>48.061999999999998</v>
      </c>
      <c r="EQ377">
        <v>47.625</v>
      </c>
      <c r="ER377">
        <v>47.125</v>
      </c>
      <c r="ES377">
        <v>0</v>
      </c>
      <c r="ET377">
        <v>0</v>
      </c>
      <c r="EU377">
        <v>0</v>
      </c>
      <c r="EV377">
        <v>1674749539.7</v>
      </c>
      <c r="EW377">
        <v>0</v>
      </c>
      <c r="EX377">
        <v>537.202</v>
      </c>
      <c r="EY377">
        <v>8.1815385372213054</v>
      </c>
      <c r="EZ377">
        <v>7.6884615494653978</v>
      </c>
      <c r="FA377">
        <v>190.62559999999999</v>
      </c>
      <c r="FB377">
        <v>15</v>
      </c>
      <c r="FC377">
        <v>1674749459.5999999</v>
      </c>
      <c r="FD377" t="s">
        <v>1145</v>
      </c>
      <c r="FE377">
        <v>1674749459.5999999</v>
      </c>
      <c r="FF377">
        <v>1674749459.5999999</v>
      </c>
      <c r="FG377">
        <v>3</v>
      </c>
      <c r="FH377">
        <v>0.372</v>
      </c>
      <c r="FI377">
        <v>-6.5000000000000002E-2</v>
      </c>
      <c r="FJ377">
        <v>-3.5470000000000002</v>
      </c>
      <c r="FK377">
        <v>0.156</v>
      </c>
      <c r="FL377">
        <v>403</v>
      </c>
      <c r="FM377">
        <v>21</v>
      </c>
      <c r="FN377">
        <v>0.4</v>
      </c>
      <c r="FO377">
        <v>0.03</v>
      </c>
      <c r="FP377">
        <v>-3.252229513200859</v>
      </c>
      <c r="FQ377">
        <v>-0.32004629045996991</v>
      </c>
      <c r="FR377">
        <v>3.5803602028941367E-2</v>
      </c>
      <c r="FS377">
        <v>-1</v>
      </c>
      <c r="FT377">
        <v>0.15582200082689329</v>
      </c>
      <c r="FU377">
        <v>-2.600376463084967E-2</v>
      </c>
      <c r="FV377">
        <v>2.5626185202859099E-3</v>
      </c>
      <c r="FW377">
        <v>-1</v>
      </c>
      <c r="FX377">
        <v>0</v>
      </c>
      <c r="FY377">
        <v>0</v>
      </c>
      <c r="FZ377" t="s">
        <v>418</v>
      </c>
      <c r="GA377">
        <v>2.9778500000000001</v>
      </c>
      <c r="GB377">
        <v>2.8061500000000001</v>
      </c>
      <c r="GC377">
        <v>9.7571000000000005E-2</v>
      </c>
      <c r="GD377">
        <v>9.52567E-2</v>
      </c>
      <c r="GE377">
        <v>0.12058099999999999</v>
      </c>
      <c r="GF377">
        <v>0.11293300000000001</v>
      </c>
      <c r="GG377">
        <v>26670.9</v>
      </c>
      <c r="GH377">
        <v>24807.8</v>
      </c>
      <c r="GI377">
        <v>26568.1</v>
      </c>
      <c r="GJ377">
        <v>25895.4</v>
      </c>
      <c r="GK377">
        <v>31790.1</v>
      </c>
      <c r="GL377">
        <v>32417.4</v>
      </c>
      <c r="GM377">
        <v>37639.599999999999</v>
      </c>
      <c r="GN377">
        <v>38414.699999999997</v>
      </c>
      <c r="GO377">
        <v>1.97132</v>
      </c>
      <c r="GP377">
        <v>1.93557</v>
      </c>
      <c r="GQ377">
        <v>1.47335E-2</v>
      </c>
      <c r="GR377">
        <v>0</v>
      </c>
      <c r="GS377">
        <v>27.004899999999999</v>
      </c>
      <c r="GT377">
        <v>999.9</v>
      </c>
      <c r="GU377">
        <v>49.8</v>
      </c>
      <c r="GV377">
        <v>32.799999999999997</v>
      </c>
      <c r="GW377">
        <v>25.102599999999999</v>
      </c>
      <c r="GX377">
        <v>61.831400000000002</v>
      </c>
      <c r="GY377">
        <v>12.3598</v>
      </c>
      <c r="GZ377">
        <v>1</v>
      </c>
      <c r="HA377">
        <v>0.39641300000000002</v>
      </c>
      <c r="HB377">
        <v>1.52023</v>
      </c>
      <c r="HC377">
        <v>20.265499999999999</v>
      </c>
      <c r="HD377">
        <v>5.2111499999999999</v>
      </c>
      <c r="HE377">
        <v>11.9381</v>
      </c>
      <c r="HF377">
        <v>4.9878</v>
      </c>
      <c r="HG377">
        <v>3.2909999999999999</v>
      </c>
      <c r="HH377">
        <v>9999</v>
      </c>
      <c r="HI377">
        <v>9999</v>
      </c>
      <c r="HJ377">
        <v>9999</v>
      </c>
      <c r="HK377">
        <v>999.9</v>
      </c>
      <c r="HL377">
        <v>1.8702399999999999</v>
      </c>
      <c r="HM377">
        <v>1.87653</v>
      </c>
      <c r="HN377">
        <v>1.87425</v>
      </c>
      <c r="HO377">
        <v>1.87256</v>
      </c>
      <c r="HP377">
        <v>1.8730100000000001</v>
      </c>
      <c r="HQ377">
        <v>1.8703799999999999</v>
      </c>
      <c r="HR377">
        <v>1.87625</v>
      </c>
      <c r="HS377">
        <v>1.8753200000000001</v>
      </c>
      <c r="HT377">
        <v>5</v>
      </c>
      <c r="HU377">
        <v>0</v>
      </c>
      <c r="HV377">
        <v>0</v>
      </c>
      <c r="HW377">
        <v>0</v>
      </c>
      <c r="HX377" t="s">
        <v>419</v>
      </c>
      <c r="HY377" t="s">
        <v>420</v>
      </c>
      <c r="HZ377" t="s">
        <v>421</v>
      </c>
      <c r="IA377" t="s">
        <v>422</v>
      </c>
      <c r="IB377" t="s">
        <v>422</v>
      </c>
      <c r="IC377" t="s">
        <v>421</v>
      </c>
      <c r="ID377">
        <v>0</v>
      </c>
      <c r="IE377">
        <v>100</v>
      </c>
      <c r="IF377">
        <v>100</v>
      </c>
      <c r="IG377">
        <v>-3.544</v>
      </c>
      <c r="IH377">
        <v>0.31459999999999999</v>
      </c>
      <c r="II377">
        <v>-2.7464640528038369</v>
      </c>
      <c r="IJ377">
        <v>-2.536945948238235E-3</v>
      </c>
      <c r="IK377">
        <v>1.581473279927893E-6</v>
      </c>
      <c r="IL377">
        <v>-4.6698293441882044E-10</v>
      </c>
      <c r="IM377">
        <v>-0.1864663260640011</v>
      </c>
      <c r="IN377">
        <v>-1.5895243091576399E-2</v>
      </c>
      <c r="IO377">
        <v>1.559614309849521E-3</v>
      </c>
      <c r="IP377">
        <v>-2.4566050869858518E-6</v>
      </c>
      <c r="IQ377">
        <v>2</v>
      </c>
      <c r="IR377">
        <v>2224</v>
      </c>
      <c r="IS377">
        <v>2</v>
      </c>
      <c r="IT377">
        <v>25</v>
      </c>
      <c r="IU377">
        <v>1.4</v>
      </c>
      <c r="IV377">
        <v>1.4</v>
      </c>
      <c r="IW377">
        <v>0.9375</v>
      </c>
      <c r="IX377">
        <v>2.4865699999999999</v>
      </c>
      <c r="IY377">
        <v>1.65039</v>
      </c>
      <c r="IZ377">
        <v>2.2949199999999998</v>
      </c>
      <c r="JA377">
        <v>1.50024</v>
      </c>
      <c r="JB377">
        <v>2.34009</v>
      </c>
      <c r="JC377">
        <v>37.747</v>
      </c>
      <c r="JD377">
        <v>23.8949</v>
      </c>
      <c r="JE377">
        <v>18</v>
      </c>
      <c r="JF377">
        <v>503.95499999999998</v>
      </c>
      <c r="JG377">
        <v>474.25900000000001</v>
      </c>
      <c r="JH377">
        <v>25.982099999999999</v>
      </c>
      <c r="JI377">
        <v>32.273699999999998</v>
      </c>
      <c r="JJ377">
        <v>30</v>
      </c>
      <c r="JK377">
        <v>32.292000000000002</v>
      </c>
      <c r="JL377">
        <v>32.275300000000001</v>
      </c>
      <c r="JM377">
        <v>18.793399999999998</v>
      </c>
      <c r="JN377">
        <v>25.507400000000001</v>
      </c>
      <c r="JO377">
        <v>75.217600000000004</v>
      </c>
      <c r="JP377">
        <v>25.9925</v>
      </c>
      <c r="JQ377">
        <v>397.28899999999999</v>
      </c>
      <c r="JR377">
        <v>22.5288</v>
      </c>
      <c r="JS377">
        <v>99.892799999999994</v>
      </c>
      <c r="JT377">
        <v>99.1143</v>
      </c>
    </row>
    <row r="378" spans="1:280" x14ac:dyDescent="0.25">
      <c r="A378">
        <v>362</v>
      </c>
      <c r="B378">
        <v>1674749553.0999999</v>
      </c>
      <c r="C378">
        <v>3815.5</v>
      </c>
      <c r="D378" t="s">
        <v>1146</v>
      </c>
      <c r="E378" t="s">
        <v>1147</v>
      </c>
      <c r="F378" t="s">
        <v>412</v>
      </c>
      <c r="G378" t="s">
        <v>1143</v>
      </c>
      <c r="H378" t="s">
        <v>1144</v>
      </c>
      <c r="I378">
        <v>1674749553.0999999</v>
      </c>
      <c r="J378">
        <f t="shared" si="230"/>
        <v>1.7615328401844339E-3</v>
      </c>
      <c r="K378">
        <f t="shared" si="231"/>
        <v>1.7615328401844339</v>
      </c>
      <c r="L378">
        <f t="shared" si="232"/>
        <v>-3.2262709322165675</v>
      </c>
      <c r="M378">
        <f t="shared" si="233"/>
        <v>400.11599999999999</v>
      </c>
      <c r="N378">
        <f t="shared" si="234"/>
        <v>427.51147739314302</v>
      </c>
      <c r="O378">
        <f t="shared" si="235"/>
        <v>42.411203950849369</v>
      </c>
      <c r="P378">
        <f t="shared" si="236"/>
        <v>39.6934402404192</v>
      </c>
      <c r="Q378">
        <f t="shared" si="237"/>
        <v>0.14940612434810335</v>
      </c>
      <c r="R378">
        <f t="shared" si="238"/>
        <v>2.9120500203118707</v>
      </c>
      <c r="S378">
        <f t="shared" si="239"/>
        <v>0.14527453410867694</v>
      </c>
      <c r="T378">
        <f t="shared" si="240"/>
        <v>9.1158274263478306E-2</v>
      </c>
      <c r="U378">
        <f t="shared" si="241"/>
        <v>4.7520142134839993E-3</v>
      </c>
      <c r="V378">
        <f t="shared" si="242"/>
        <v>27.484852540284752</v>
      </c>
      <c r="W378">
        <f t="shared" si="243"/>
        <v>27.159400000000002</v>
      </c>
      <c r="X378">
        <f t="shared" si="244"/>
        <v>3.6128048634832011</v>
      </c>
      <c r="Y378">
        <f t="shared" si="245"/>
        <v>64.678870804324546</v>
      </c>
      <c r="Z378">
        <f t="shared" si="246"/>
        <v>2.4466292289868803</v>
      </c>
      <c r="AA378">
        <f t="shared" si="247"/>
        <v>3.7827333695864311</v>
      </c>
      <c r="AB378">
        <f t="shared" si="248"/>
        <v>1.1661756344963208</v>
      </c>
      <c r="AC378">
        <f t="shared" si="249"/>
        <v>-77.683598252133535</v>
      </c>
      <c r="AD378">
        <f t="shared" si="250"/>
        <v>123.36623149817281</v>
      </c>
      <c r="AE378">
        <f t="shared" si="251"/>
        <v>9.1932608968646292</v>
      </c>
      <c r="AF378">
        <f t="shared" si="252"/>
        <v>54.880646157117383</v>
      </c>
      <c r="AG378">
        <v>0</v>
      </c>
      <c r="AH378">
        <v>0</v>
      </c>
      <c r="AI378">
        <f t="shared" si="253"/>
        <v>1</v>
      </c>
      <c r="AJ378">
        <f t="shared" si="254"/>
        <v>0</v>
      </c>
      <c r="AK378">
        <f t="shared" si="255"/>
        <v>52189.167857404405</v>
      </c>
      <c r="AL378" t="s">
        <v>415</v>
      </c>
      <c r="AM378" t="s">
        <v>415</v>
      </c>
      <c r="AN378">
        <v>0</v>
      </c>
      <c r="AO378">
        <v>0</v>
      </c>
      <c r="AP378" t="e">
        <f t="shared" si="256"/>
        <v>#DIV/0!</v>
      </c>
      <c r="AQ378">
        <v>0</v>
      </c>
      <c r="AR378" t="s">
        <v>415</v>
      </c>
      <c r="AS378" t="s">
        <v>415</v>
      </c>
      <c r="AT378">
        <v>0</v>
      </c>
      <c r="AU378">
        <v>0</v>
      </c>
      <c r="AV378" t="e">
        <f t="shared" si="257"/>
        <v>#DIV/0!</v>
      </c>
      <c r="AW378">
        <v>0.5</v>
      </c>
      <c r="AX378">
        <f t="shared" si="258"/>
        <v>2.1008904943823997E-2</v>
      </c>
      <c r="AY378">
        <f t="shared" si="259"/>
        <v>-3.2262709322165675</v>
      </c>
      <c r="AZ378" t="e">
        <f t="shared" si="260"/>
        <v>#DIV/0!</v>
      </c>
      <c r="BA378">
        <f t="shared" si="261"/>
        <v>-153.56682991537818</v>
      </c>
      <c r="BB378" t="e">
        <f t="shared" si="262"/>
        <v>#DIV/0!</v>
      </c>
      <c r="BC378" t="e">
        <f t="shared" si="263"/>
        <v>#DIV/0!</v>
      </c>
      <c r="BD378" t="s">
        <v>415</v>
      </c>
      <c r="BE378">
        <v>0</v>
      </c>
      <c r="BF378" t="e">
        <f t="shared" si="264"/>
        <v>#DIV/0!</v>
      </c>
      <c r="BG378" t="e">
        <f t="shared" si="265"/>
        <v>#DIV/0!</v>
      </c>
      <c r="BH378" t="e">
        <f t="shared" si="266"/>
        <v>#DIV/0!</v>
      </c>
      <c r="BI378" t="e">
        <f t="shared" si="267"/>
        <v>#DIV/0!</v>
      </c>
      <c r="BJ378" t="e">
        <f t="shared" si="268"/>
        <v>#DIV/0!</v>
      </c>
      <c r="BK378" t="e">
        <f t="shared" si="269"/>
        <v>#DIV/0!</v>
      </c>
      <c r="BL378" t="e">
        <f t="shared" si="270"/>
        <v>#DIV/0!</v>
      </c>
      <c r="BM378" t="e">
        <f t="shared" si="271"/>
        <v>#DIV/0!</v>
      </c>
      <c r="CV378">
        <f t="shared" si="272"/>
        <v>5.0010600000000002E-2</v>
      </c>
      <c r="CW378">
        <f t="shared" si="273"/>
        <v>2.1008904943823997E-2</v>
      </c>
      <c r="CX378">
        <f t="shared" si="274"/>
        <v>0.42008903999999991</v>
      </c>
      <c r="CY378">
        <f t="shared" si="275"/>
        <v>9.5020139999999989E-2</v>
      </c>
      <c r="CZ378">
        <v>6</v>
      </c>
      <c r="DA378">
        <v>0.5</v>
      </c>
      <c r="DB378" t="s">
        <v>416</v>
      </c>
      <c r="DC378">
        <v>2</v>
      </c>
      <c r="DD378">
        <v>1674749553.0999999</v>
      </c>
      <c r="DE378">
        <v>400.11599999999999</v>
      </c>
      <c r="DF378">
        <v>397.09100000000001</v>
      </c>
      <c r="DG378">
        <v>24.662400000000002</v>
      </c>
      <c r="DH378">
        <v>22.601199999999999</v>
      </c>
      <c r="DI378">
        <v>403.65899999999999</v>
      </c>
      <c r="DJ378">
        <v>24.346800000000002</v>
      </c>
      <c r="DK378">
        <v>500.12299999999999</v>
      </c>
      <c r="DL378">
        <v>99.104900000000001</v>
      </c>
      <c r="DM378">
        <v>9.9931199999999998E-2</v>
      </c>
      <c r="DN378">
        <v>27.9452</v>
      </c>
      <c r="DO378">
        <v>27.159400000000002</v>
      </c>
      <c r="DP378">
        <v>999.9</v>
      </c>
      <c r="DQ378">
        <v>0</v>
      </c>
      <c r="DR378">
        <v>0</v>
      </c>
      <c r="DS378">
        <v>9990</v>
      </c>
      <c r="DT378">
        <v>0</v>
      </c>
      <c r="DU378">
        <v>407.38400000000001</v>
      </c>
      <c r="DV378">
        <v>3.02536</v>
      </c>
      <c r="DW378">
        <v>410.233</v>
      </c>
      <c r="DX378">
        <v>406.27300000000002</v>
      </c>
      <c r="DY378">
        <v>2.0611600000000001</v>
      </c>
      <c r="DZ378">
        <v>397.09100000000001</v>
      </c>
      <c r="EA378">
        <v>22.601199999999999</v>
      </c>
      <c r="EB378">
        <v>2.4441600000000001</v>
      </c>
      <c r="EC378">
        <v>2.2398899999999999</v>
      </c>
      <c r="ED378">
        <v>20.659400000000002</v>
      </c>
      <c r="EE378">
        <v>19.250499999999999</v>
      </c>
      <c r="EF378">
        <v>5.0010600000000002E-2</v>
      </c>
      <c r="EG378">
        <v>0</v>
      </c>
      <c r="EH378">
        <v>0</v>
      </c>
      <c r="EI378">
        <v>0</v>
      </c>
      <c r="EJ378">
        <v>535.27</v>
      </c>
      <c r="EK378">
        <v>5.0010600000000002E-2</v>
      </c>
      <c r="EL378">
        <v>192.45</v>
      </c>
      <c r="EM378">
        <v>-3.82</v>
      </c>
      <c r="EN378">
        <v>45.186999999999998</v>
      </c>
      <c r="EO378">
        <v>48.811999999999998</v>
      </c>
      <c r="EP378">
        <v>47.936999999999998</v>
      </c>
      <c r="EQ378">
        <v>47.625</v>
      </c>
      <c r="ER378">
        <v>47</v>
      </c>
      <c r="ES378">
        <v>0</v>
      </c>
      <c r="ET378">
        <v>0</v>
      </c>
      <c r="EU378">
        <v>0</v>
      </c>
      <c r="EV378">
        <v>1674749549.9000001</v>
      </c>
      <c r="EW378">
        <v>0</v>
      </c>
      <c r="EX378">
        <v>537.54384615384618</v>
      </c>
      <c r="EY378">
        <v>-6.4622221759654312</v>
      </c>
      <c r="EZ378">
        <v>17.082051282176799</v>
      </c>
      <c r="FA378">
        <v>192.68346153846159</v>
      </c>
      <c r="FB378">
        <v>15</v>
      </c>
      <c r="FC378">
        <v>1674749459.5999999</v>
      </c>
      <c r="FD378" t="s">
        <v>1145</v>
      </c>
      <c r="FE378">
        <v>1674749459.5999999</v>
      </c>
      <c r="FF378">
        <v>1674749459.5999999</v>
      </c>
      <c r="FG378">
        <v>3</v>
      </c>
      <c r="FH378">
        <v>0.372</v>
      </c>
      <c r="FI378">
        <v>-6.5000000000000002E-2</v>
      </c>
      <c r="FJ378">
        <v>-3.5470000000000002</v>
      </c>
      <c r="FK378">
        <v>0.156</v>
      </c>
      <c r="FL378">
        <v>403</v>
      </c>
      <c r="FM378">
        <v>21</v>
      </c>
      <c r="FN378">
        <v>0.4</v>
      </c>
      <c r="FO378">
        <v>0.03</v>
      </c>
      <c r="FP378">
        <v>-3.256413749574258</v>
      </c>
      <c r="FQ378">
        <v>0.17925110670183711</v>
      </c>
      <c r="FR378">
        <v>2.776870830335279E-2</v>
      </c>
      <c r="FS378">
        <v>-1</v>
      </c>
      <c r="FT378">
        <v>0.15241121290818979</v>
      </c>
      <c r="FU378">
        <v>-1.4615940303782059E-2</v>
      </c>
      <c r="FV378">
        <v>1.586390349573416E-3</v>
      </c>
      <c r="FW378">
        <v>-1</v>
      </c>
      <c r="FX378">
        <v>0</v>
      </c>
      <c r="FY378">
        <v>0</v>
      </c>
      <c r="FZ378" t="s">
        <v>418</v>
      </c>
      <c r="GA378">
        <v>2.9780199999999999</v>
      </c>
      <c r="GB378">
        <v>2.8061699999999998</v>
      </c>
      <c r="GC378">
        <v>9.7565600000000002E-2</v>
      </c>
      <c r="GD378">
        <v>9.5249700000000007E-2</v>
      </c>
      <c r="GE378">
        <v>0.120641</v>
      </c>
      <c r="GF378">
        <v>0.113218</v>
      </c>
      <c r="GG378">
        <v>26671.3</v>
      </c>
      <c r="GH378">
        <v>24808.400000000001</v>
      </c>
      <c r="GI378">
        <v>26568.3</v>
      </c>
      <c r="GJ378">
        <v>25895.8</v>
      </c>
      <c r="GK378">
        <v>31787.8</v>
      </c>
      <c r="GL378">
        <v>32407.4</v>
      </c>
      <c r="GM378">
        <v>37639.5</v>
      </c>
      <c r="GN378">
        <v>38415.199999999997</v>
      </c>
      <c r="GO378">
        <v>1.97173</v>
      </c>
      <c r="GP378">
        <v>1.9359500000000001</v>
      </c>
      <c r="GQ378">
        <v>9.0710800000000005E-3</v>
      </c>
      <c r="GR378">
        <v>0</v>
      </c>
      <c r="GS378">
        <v>27.010999999999999</v>
      </c>
      <c r="GT378">
        <v>999.9</v>
      </c>
      <c r="GU378">
        <v>49.9</v>
      </c>
      <c r="GV378">
        <v>32.799999999999997</v>
      </c>
      <c r="GW378">
        <v>25.151499999999999</v>
      </c>
      <c r="GX378">
        <v>61.971400000000003</v>
      </c>
      <c r="GY378">
        <v>12.119400000000001</v>
      </c>
      <c r="GZ378">
        <v>1</v>
      </c>
      <c r="HA378">
        <v>0.39590399999999998</v>
      </c>
      <c r="HB378">
        <v>1.4097500000000001</v>
      </c>
      <c r="HC378">
        <v>20.266500000000001</v>
      </c>
      <c r="HD378">
        <v>5.2100999999999997</v>
      </c>
      <c r="HE378">
        <v>11.9381</v>
      </c>
      <c r="HF378">
        <v>4.9877000000000002</v>
      </c>
      <c r="HG378">
        <v>3.2909999999999999</v>
      </c>
      <c r="HH378">
        <v>9999</v>
      </c>
      <c r="HI378">
        <v>9999</v>
      </c>
      <c r="HJ378">
        <v>9999</v>
      </c>
      <c r="HK378">
        <v>999.9</v>
      </c>
      <c r="HL378">
        <v>1.8702399999999999</v>
      </c>
      <c r="HM378">
        <v>1.87653</v>
      </c>
      <c r="HN378">
        <v>1.8742399999999999</v>
      </c>
      <c r="HO378">
        <v>1.87256</v>
      </c>
      <c r="HP378">
        <v>1.873</v>
      </c>
      <c r="HQ378">
        <v>1.8703099999999999</v>
      </c>
      <c r="HR378">
        <v>1.8763099999999999</v>
      </c>
      <c r="HS378">
        <v>1.8753200000000001</v>
      </c>
      <c r="HT378">
        <v>5</v>
      </c>
      <c r="HU378">
        <v>0</v>
      </c>
      <c r="HV378">
        <v>0</v>
      </c>
      <c r="HW378">
        <v>0</v>
      </c>
      <c r="HX378" t="s">
        <v>419</v>
      </c>
      <c r="HY378" t="s">
        <v>420</v>
      </c>
      <c r="HZ378" t="s">
        <v>421</v>
      </c>
      <c r="IA378" t="s">
        <v>422</v>
      </c>
      <c r="IB378" t="s">
        <v>422</v>
      </c>
      <c r="IC378" t="s">
        <v>421</v>
      </c>
      <c r="ID378">
        <v>0</v>
      </c>
      <c r="IE378">
        <v>100</v>
      </c>
      <c r="IF378">
        <v>100</v>
      </c>
      <c r="IG378">
        <v>-3.5430000000000001</v>
      </c>
      <c r="IH378">
        <v>0.31559999999999999</v>
      </c>
      <c r="II378">
        <v>-2.7464640528038369</v>
      </c>
      <c r="IJ378">
        <v>-2.536945948238235E-3</v>
      </c>
      <c r="IK378">
        <v>1.581473279927893E-6</v>
      </c>
      <c r="IL378">
        <v>-4.6698293441882044E-10</v>
      </c>
      <c r="IM378">
        <v>-0.1864663260640011</v>
      </c>
      <c r="IN378">
        <v>-1.5895243091576399E-2</v>
      </c>
      <c r="IO378">
        <v>1.559614309849521E-3</v>
      </c>
      <c r="IP378">
        <v>-2.4566050869858518E-6</v>
      </c>
      <c r="IQ378">
        <v>2</v>
      </c>
      <c r="IR378">
        <v>2224</v>
      </c>
      <c r="IS378">
        <v>2</v>
      </c>
      <c r="IT378">
        <v>25</v>
      </c>
      <c r="IU378">
        <v>1.6</v>
      </c>
      <c r="IV378">
        <v>1.6</v>
      </c>
      <c r="IW378">
        <v>0.9375</v>
      </c>
      <c r="IX378">
        <v>2.48047</v>
      </c>
      <c r="IY378">
        <v>1.65039</v>
      </c>
      <c r="IZ378">
        <v>2.2949199999999998</v>
      </c>
      <c r="JA378">
        <v>1.50024</v>
      </c>
      <c r="JB378">
        <v>2.4365199999999998</v>
      </c>
      <c r="JC378">
        <v>37.747</v>
      </c>
      <c r="JD378">
        <v>23.912400000000002</v>
      </c>
      <c r="JE378">
        <v>18</v>
      </c>
      <c r="JF378">
        <v>504.21699999999998</v>
      </c>
      <c r="JG378">
        <v>474.50900000000001</v>
      </c>
      <c r="JH378">
        <v>26.0227</v>
      </c>
      <c r="JI378">
        <v>32.273699999999998</v>
      </c>
      <c r="JJ378">
        <v>30</v>
      </c>
      <c r="JK378">
        <v>32.292000000000002</v>
      </c>
      <c r="JL378">
        <v>32.275300000000001</v>
      </c>
      <c r="JM378">
        <v>18.790299999999998</v>
      </c>
      <c r="JN378">
        <v>25.507400000000001</v>
      </c>
      <c r="JO378">
        <v>75.622100000000003</v>
      </c>
      <c r="JP378">
        <v>26.074400000000001</v>
      </c>
      <c r="JQ378">
        <v>397.00099999999998</v>
      </c>
      <c r="JR378">
        <v>22.574100000000001</v>
      </c>
      <c r="JS378">
        <v>99.892899999999997</v>
      </c>
      <c r="JT378">
        <v>99.115700000000004</v>
      </c>
    </row>
    <row r="379" spans="1:280" x14ac:dyDescent="0.25">
      <c r="A379">
        <v>363</v>
      </c>
      <c r="B379">
        <v>1674749563.0999999</v>
      </c>
      <c r="C379">
        <v>3825.5</v>
      </c>
      <c r="D379" t="s">
        <v>1148</v>
      </c>
      <c r="E379" t="s">
        <v>1149</v>
      </c>
      <c r="F379" t="s">
        <v>412</v>
      </c>
      <c r="G379" t="s">
        <v>1143</v>
      </c>
      <c r="H379" t="s">
        <v>1144</v>
      </c>
      <c r="I379">
        <v>1674749563.0999999</v>
      </c>
      <c r="J379">
        <f t="shared" si="230"/>
        <v>1.7200054670733435E-3</v>
      </c>
      <c r="K379">
        <f t="shared" si="231"/>
        <v>1.7200054670733436</v>
      </c>
      <c r="L379">
        <f t="shared" si="232"/>
        <v>-3.2330265604305337</v>
      </c>
      <c r="M379">
        <f t="shared" si="233"/>
        <v>400.04899999999998</v>
      </c>
      <c r="N379">
        <f t="shared" si="234"/>
        <v>429.15771967273372</v>
      </c>
      <c r="O379">
        <f t="shared" si="235"/>
        <v>42.574975847955741</v>
      </c>
      <c r="P379">
        <f t="shared" si="236"/>
        <v>39.687219248874591</v>
      </c>
      <c r="Q379">
        <f t="shared" si="237"/>
        <v>0.14170469284177889</v>
      </c>
      <c r="R379">
        <f t="shared" si="238"/>
        <v>2.9173150673893651</v>
      </c>
      <c r="S379">
        <f t="shared" si="239"/>
        <v>0.13798888062397835</v>
      </c>
      <c r="T379">
        <f t="shared" si="240"/>
        <v>8.6568785682642299E-2</v>
      </c>
      <c r="U379">
        <f t="shared" si="241"/>
        <v>4.7520142134839993E-3</v>
      </c>
      <c r="V379">
        <f t="shared" si="242"/>
        <v>27.55787964222398</v>
      </c>
      <c r="W379">
        <f t="shared" si="243"/>
        <v>27.3323</v>
      </c>
      <c r="X379">
        <f t="shared" si="244"/>
        <v>3.6496113395169507</v>
      </c>
      <c r="Y379">
        <f t="shared" si="245"/>
        <v>64.564188417489447</v>
      </c>
      <c r="Z379">
        <f t="shared" si="246"/>
        <v>2.4510502958791798</v>
      </c>
      <c r="AA379">
        <f t="shared" si="247"/>
        <v>3.796300017015668</v>
      </c>
      <c r="AB379">
        <f t="shared" si="248"/>
        <v>1.1985610436377709</v>
      </c>
      <c r="AC379">
        <f t="shared" si="249"/>
        <v>-75.852241097934453</v>
      </c>
      <c r="AD379">
        <f t="shared" si="250"/>
        <v>106.05275088840008</v>
      </c>
      <c r="AE379">
        <f t="shared" si="251"/>
        <v>7.8980206772263983</v>
      </c>
      <c r="AF379">
        <f t="shared" si="252"/>
        <v>38.103282481905509</v>
      </c>
      <c r="AG379">
        <v>0</v>
      </c>
      <c r="AH379">
        <v>0</v>
      </c>
      <c r="AI379">
        <f t="shared" si="253"/>
        <v>1</v>
      </c>
      <c r="AJ379">
        <f t="shared" si="254"/>
        <v>0</v>
      </c>
      <c r="AK379">
        <f t="shared" si="255"/>
        <v>52329.362777419024</v>
      </c>
      <c r="AL379" t="s">
        <v>415</v>
      </c>
      <c r="AM379" t="s">
        <v>415</v>
      </c>
      <c r="AN379">
        <v>0</v>
      </c>
      <c r="AO379">
        <v>0</v>
      </c>
      <c r="AP379" t="e">
        <f t="shared" si="256"/>
        <v>#DIV/0!</v>
      </c>
      <c r="AQ379">
        <v>0</v>
      </c>
      <c r="AR379" t="s">
        <v>415</v>
      </c>
      <c r="AS379" t="s">
        <v>415</v>
      </c>
      <c r="AT379">
        <v>0</v>
      </c>
      <c r="AU379">
        <v>0</v>
      </c>
      <c r="AV379" t="e">
        <f t="shared" si="257"/>
        <v>#DIV/0!</v>
      </c>
      <c r="AW379">
        <v>0.5</v>
      </c>
      <c r="AX379">
        <f t="shared" si="258"/>
        <v>2.1008904943823997E-2</v>
      </c>
      <c r="AY379">
        <f t="shared" si="259"/>
        <v>-3.2330265604305337</v>
      </c>
      <c r="AZ379" t="e">
        <f t="shared" si="260"/>
        <v>#DIV/0!</v>
      </c>
      <c r="BA379">
        <f t="shared" si="261"/>
        <v>-153.88839014100776</v>
      </c>
      <c r="BB379" t="e">
        <f t="shared" si="262"/>
        <v>#DIV/0!</v>
      </c>
      <c r="BC379" t="e">
        <f t="shared" si="263"/>
        <v>#DIV/0!</v>
      </c>
      <c r="BD379" t="s">
        <v>415</v>
      </c>
      <c r="BE379">
        <v>0</v>
      </c>
      <c r="BF379" t="e">
        <f t="shared" si="264"/>
        <v>#DIV/0!</v>
      </c>
      <c r="BG379" t="e">
        <f t="shared" si="265"/>
        <v>#DIV/0!</v>
      </c>
      <c r="BH379" t="e">
        <f t="shared" si="266"/>
        <v>#DIV/0!</v>
      </c>
      <c r="BI379" t="e">
        <f t="shared" si="267"/>
        <v>#DIV/0!</v>
      </c>
      <c r="BJ379" t="e">
        <f t="shared" si="268"/>
        <v>#DIV/0!</v>
      </c>
      <c r="BK379" t="e">
        <f t="shared" si="269"/>
        <v>#DIV/0!</v>
      </c>
      <c r="BL379" t="e">
        <f t="shared" si="270"/>
        <v>#DIV/0!</v>
      </c>
      <c r="BM379" t="e">
        <f t="shared" si="271"/>
        <v>#DIV/0!</v>
      </c>
      <c r="CV379">
        <f t="shared" si="272"/>
        <v>5.0010600000000002E-2</v>
      </c>
      <c r="CW379">
        <f t="shared" si="273"/>
        <v>2.1008904943823997E-2</v>
      </c>
      <c r="CX379">
        <f t="shared" si="274"/>
        <v>0.42008903999999991</v>
      </c>
      <c r="CY379">
        <f t="shared" si="275"/>
        <v>9.5020139999999989E-2</v>
      </c>
      <c r="CZ379">
        <v>6</v>
      </c>
      <c r="DA379">
        <v>0.5</v>
      </c>
      <c r="DB379" t="s">
        <v>416</v>
      </c>
      <c r="DC379">
        <v>2</v>
      </c>
      <c r="DD379">
        <v>1674749563.0999999</v>
      </c>
      <c r="DE379">
        <v>400.04899999999998</v>
      </c>
      <c r="DF379">
        <v>396.99599999999998</v>
      </c>
      <c r="DG379">
        <v>24.706700000000001</v>
      </c>
      <c r="DH379">
        <v>22.694299999999998</v>
      </c>
      <c r="DI379">
        <v>403.59199999999998</v>
      </c>
      <c r="DJ379">
        <v>24.3888</v>
      </c>
      <c r="DK379">
        <v>500.15199999999999</v>
      </c>
      <c r="DL379">
        <v>99.105999999999995</v>
      </c>
      <c r="DM379">
        <v>9.9895399999999995E-2</v>
      </c>
      <c r="DN379">
        <v>28.006599999999999</v>
      </c>
      <c r="DO379">
        <v>27.3323</v>
      </c>
      <c r="DP379">
        <v>999.9</v>
      </c>
      <c r="DQ379">
        <v>0</v>
      </c>
      <c r="DR379">
        <v>0</v>
      </c>
      <c r="DS379">
        <v>10020</v>
      </c>
      <c r="DT379">
        <v>0</v>
      </c>
      <c r="DU379">
        <v>407.03399999999999</v>
      </c>
      <c r="DV379">
        <v>3.0529799999999998</v>
      </c>
      <c r="DW379">
        <v>410.18299999999999</v>
      </c>
      <c r="DX379">
        <v>406.214</v>
      </c>
      <c r="DY379">
        <v>2.0124300000000002</v>
      </c>
      <c r="DZ379">
        <v>396.99599999999998</v>
      </c>
      <c r="EA379">
        <v>22.694299999999998</v>
      </c>
      <c r="EB379">
        <v>2.4485899999999998</v>
      </c>
      <c r="EC379">
        <v>2.2491400000000001</v>
      </c>
      <c r="ED379">
        <v>20.688700000000001</v>
      </c>
      <c r="EE379">
        <v>19.316700000000001</v>
      </c>
      <c r="EF379">
        <v>5.0010600000000002E-2</v>
      </c>
      <c r="EG379">
        <v>0</v>
      </c>
      <c r="EH379">
        <v>0</v>
      </c>
      <c r="EI379">
        <v>0</v>
      </c>
      <c r="EJ379">
        <v>538.08000000000004</v>
      </c>
      <c r="EK379">
        <v>5.0010600000000002E-2</v>
      </c>
      <c r="EL379">
        <v>189.55</v>
      </c>
      <c r="EM379">
        <v>-3.5</v>
      </c>
      <c r="EN379">
        <v>45.125</v>
      </c>
      <c r="EO379">
        <v>48.75</v>
      </c>
      <c r="EP379">
        <v>47.875</v>
      </c>
      <c r="EQ379">
        <v>47.561999999999998</v>
      </c>
      <c r="ER379">
        <v>46.936999999999998</v>
      </c>
      <c r="ES379">
        <v>0</v>
      </c>
      <c r="ET379">
        <v>0</v>
      </c>
      <c r="EU379">
        <v>0</v>
      </c>
      <c r="EV379">
        <v>1674749560.0999999</v>
      </c>
      <c r="EW379">
        <v>0</v>
      </c>
      <c r="EX379">
        <v>537.81079999999997</v>
      </c>
      <c r="EY379">
        <v>1.1784615264754741</v>
      </c>
      <c r="EZ379">
        <v>-19.493077040309139</v>
      </c>
      <c r="FA379">
        <v>192.11799999999999</v>
      </c>
      <c r="FB379">
        <v>15</v>
      </c>
      <c r="FC379">
        <v>1674749459.5999999</v>
      </c>
      <c r="FD379" t="s">
        <v>1145</v>
      </c>
      <c r="FE379">
        <v>1674749459.5999999</v>
      </c>
      <c r="FF379">
        <v>1674749459.5999999</v>
      </c>
      <c r="FG379">
        <v>3</v>
      </c>
      <c r="FH379">
        <v>0.372</v>
      </c>
      <c r="FI379">
        <v>-6.5000000000000002E-2</v>
      </c>
      <c r="FJ379">
        <v>-3.5470000000000002</v>
      </c>
      <c r="FK379">
        <v>0.156</v>
      </c>
      <c r="FL379">
        <v>403</v>
      </c>
      <c r="FM379">
        <v>21</v>
      </c>
      <c r="FN379">
        <v>0.4</v>
      </c>
      <c r="FO379">
        <v>0.03</v>
      </c>
      <c r="FP379">
        <v>-3.23873825183035</v>
      </c>
      <c r="FQ379">
        <v>-5.2658059715093748E-2</v>
      </c>
      <c r="FR379">
        <v>1.837806752433626E-2</v>
      </c>
      <c r="FS379">
        <v>-1</v>
      </c>
      <c r="FT379">
        <v>0.1484665195183712</v>
      </c>
      <c r="FU379">
        <v>-3.2161001669409481E-2</v>
      </c>
      <c r="FV379">
        <v>3.2904425436649548E-3</v>
      </c>
      <c r="FW379">
        <v>-1</v>
      </c>
      <c r="FX379">
        <v>0</v>
      </c>
      <c r="FY379">
        <v>0</v>
      </c>
      <c r="FZ379" t="s">
        <v>418</v>
      </c>
      <c r="GA379">
        <v>2.9781</v>
      </c>
      <c r="GB379">
        <v>2.8063899999999999</v>
      </c>
      <c r="GC379">
        <v>9.7554500000000002E-2</v>
      </c>
      <c r="GD379">
        <v>9.5233899999999996E-2</v>
      </c>
      <c r="GE379">
        <v>0.12078700000000001</v>
      </c>
      <c r="GF379">
        <v>0.113539</v>
      </c>
      <c r="GG379">
        <v>26671.7</v>
      </c>
      <c r="GH379">
        <v>24808.6</v>
      </c>
      <c r="GI379">
        <v>26568.400000000001</v>
      </c>
      <c r="GJ379">
        <v>25895.5</v>
      </c>
      <c r="GK379">
        <v>31782.9</v>
      </c>
      <c r="GL379">
        <v>32395.3</v>
      </c>
      <c r="GM379">
        <v>37640</v>
      </c>
      <c r="GN379">
        <v>38414.699999999997</v>
      </c>
      <c r="GO379">
        <v>1.9715199999999999</v>
      </c>
      <c r="GP379">
        <v>1.93607</v>
      </c>
      <c r="GQ379">
        <v>1.93715E-2</v>
      </c>
      <c r="GR379">
        <v>0</v>
      </c>
      <c r="GS379">
        <v>27.015599999999999</v>
      </c>
      <c r="GT379">
        <v>999.9</v>
      </c>
      <c r="GU379">
        <v>50</v>
      </c>
      <c r="GV379">
        <v>32.799999999999997</v>
      </c>
      <c r="GW379">
        <v>25.2027</v>
      </c>
      <c r="GX379">
        <v>61.631399999999999</v>
      </c>
      <c r="GY379">
        <v>11.7308</v>
      </c>
      <c r="GZ379">
        <v>1</v>
      </c>
      <c r="HA379">
        <v>0.39598299999999997</v>
      </c>
      <c r="HB379">
        <v>1.39123</v>
      </c>
      <c r="HC379">
        <v>20.2666</v>
      </c>
      <c r="HD379">
        <v>5.2068099999999999</v>
      </c>
      <c r="HE379">
        <v>11.9381</v>
      </c>
      <c r="HF379">
        <v>4.9878499999999999</v>
      </c>
      <c r="HG379">
        <v>3.2909999999999999</v>
      </c>
      <c r="HH379">
        <v>9999</v>
      </c>
      <c r="HI379">
        <v>9999</v>
      </c>
      <c r="HJ379">
        <v>9999</v>
      </c>
      <c r="HK379">
        <v>999.9</v>
      </c>
      <c r="HL379">
        <v>1.8702399999999999</v>
      </c>
      <c r="HM379">
        <v>1.87653</v>
      </c>
      <c r="HN379">
        <v>1.87425</v>
      </c>
      <c r="HO379">
        <v>1.87256</v>
      </c>
      <c r="HP379">
        <v>1.8730100000000001</v>
      </c>
      <c r="HQ379">
        <v>1.8703399999999999</v>
      </c>
      <c r="HR379">
        <v>1.87635</v>
      </c>
      <c r="HS379">
        <v>1.8753299999999999</v>
      </c>
      <c r="HT379">
        <v>5</v>
      </c>
      <c r="HU379">
        <v>0</v>
      </c>
      <c r="HV379">
        <v>0</v>
      </c>
      <c r="HW379">
        <v>0</v>
      </c>
      <c r="HX379" t="s">
        <v>419</v>
      </c>
      <c r="HY379" t="s">
        <v>420</v>
      </c>
      <c r="HZ379" t="s">
        <v>421</v>
      </c>
      <c r="IA379" t="s">
        <v>422</v>
      </c>
      <c r="IB379" t="s">
        <v>422</v>
      </c>
      <c r="IC379" t="s">
        <v>421</v>
      </c>
      <c r="ID379">
        <v>0</v>
      </c>
      <c r="IE379">
        <v>100</v>
      </c>
      <c r="IF379">
        <v>100</v>
      </c>
      <c r="IG379">
        <v>-3.5430000000000001</v>
      </c>
      <c r="IH379">
        <v>0.31790000000000002</v>
      </c>
      <c r="II379">
        <v>-2.7464640528038369</v>
      </c>
      <c r="IJ379">
        <v>-2.536945948238235E-3</v>
      </c>
      <c r="IK379">
        <v>1.581473279927893E-6</v>
      </c>
      <c r="IL379">
        <v>-4.6698293441882044E-10</v>
      </c>
      <c r="IM379">
        <v>-0.1864663260640011</v>
      </c>
      <c r="IN379">
        <v>-1.5895243091576399E-2</v>
      </c>
      <c r="IO379">
        <v>1.559614309849521E-3</v>
      </c>
      <c r="IP379">
        <v>-2.4566050869858518E-6</v>
      </c>
      <c r="IQ379">
        <v>2</v>
      </c>
      <c r="IR379">
        <v>2224</v>
      </c>
      <c r="IS379">
        <v>2</v>
      </c>
      <c r="IT379">
        <v>25</v>
      </c>
      <c r="IU379">
        <v>1.7</v>
      </c>
      <c r="IV379">
        <v>1.7</v>
      </c>
      <c r="IW379">
        <v>0.9375</v>
      </c>
      <c r="IX379">
        <v>2.4865699999999999</v>
      </c>
      <c r="IY379">
        <v>1.65039</v>
      </c>
      <c r="IZ379">
        <v>2.2949199999999998</v>
      </c>
      <c r="JA379">
        <v>1.50024</v>
      </c>
      <c r="JB379">
        <v>2.3071299999999999</v>
      </c>
      <c r="JC379">
        <v>37.747</v>
      </c>
      <c r="JD379">
        <v>23.903600000000001</v>
      </c>
      <c r="JE379">
        <v>18</v>
      </c>
      <c r="JF379">
        <v>504.08600000000001</v>
      </c>
      <c r="JG379">
        <v>474.59300000000002</v>
      </c>
      <c r="JH379">
        <v>26.091699999999999</v>
      </c>
      <c r="JI379">
        <v>32.274099999999997</v>
      </c>
      <c r="JJ379">
        <v>30.0001</v>
      </c>
      <c r="JK379">
        <v>32.292000000000002</v>
      </c>
      <c r="JL379">
        <v>32.275300000000001</v>
      </c>
      <c r="JM379">
        <v>18.7925</v>
      </c>
      <c r="JN379">
        <v>25.785599999999999</v>
      </c>
      <c r="JO379">
        <v>76.410799999999995</v>
      </c>
      <c r="JP379">
        <v>25.976800000000001</v>
      </c>
      <c r="JQ379">
        <v>397.08600000000001</v>
      </c>
      <c r="JR379">
        <v>22.582899999999999</v>
      </c>
      <c r="JS379">
        <v>99.893799999999999</v>
      </c>
      <c r="JT379">
        <v>99.114599999999996</v>
      </c>
    </row>
    <row r="380" spans="1:280" x14ac:dyDescent="0.25">
      <c r="A380">
        <v>364</v>
      </c>
      <c r="B380">
        <v>1674749573.0999999</v>
      </c>
      <c r="C380">
        <v>3835.5</v>
      </c>
      <c r="D380" t="s">
        <v>1150</v>
      </c>
      <c r="E380" t="s">
        <v>1151</v>
      </c>
      <c r="F380" t="s">
        <v>412</v>
      </c>
      <c r="G380" t="s">
        <v>1143</v>
      </c>
      <c r="H380" t="s">
        <v>1144</v>
      </c>
      <c r="I380">
        <v>1674749573.0999999</v>
      </c>
      <c r="J380">
        <f t="shared" si="230"/>
        <v>1.751777919023487E-3</v>
      </c>
      <c r="K380">
        <f t="shared" si="231"/>
        <v>1.751777919023487</v>
      </c>
      <c r="L380">
        <f t="shared" si="232"/>
        <v>-3.2552915234114002</v>
      </c>
      <c r="M380">
        <f t="shared" si="233"/>
        <v>400.17200000000003</v>
      </c>
      <c r="N380">
        <f t="shared" si="234"/>
        <v>428.99039211847543</v>
      </c>
      <c r="O380">
        <f t="shared" si="235"/>
        <v>42.558053882124057</v>
      </c>
      <c r="P380">
        <f t="shared" si="236"/>
        <v>39.699121124871198</v>
      </c>
      <c r="Q380">
        <f t="shared" si="237"/>
        <v>0.1436971275239301</v>
      </c>
      <c r="R380">
        <f t="shared" si="238"/>
        <v>2.9166406087202388</v>
      </c>
      <c r="S380">
        <f t="shared" si="239"/>
        <v>0.13987674723037316</v>
      </c>
      <c r="T380">
        <f t="shared" si="240"/>
        <v>8.7757753038939484E-2</v>
      </c>
      <c r="U380">
        <f t="shared" si="241"/>
        <v>4.7520142134839993E-3</v>
      </c>
      <c r="V380">
        <f t="shared" si="242"/>
        <v>27.545590659694533</v>
      </c>
      <c r="W380">
        <f t="shared" si="243"/>
        <v>27.3599</v>
      </c>
      <c r="X380">
        <f t="shared" si="244"/>
        <v>3.6555169395613736</v>
      </c>
      <c r="Y380">
        <f t="shared" si="245"/>
        <v>64.586482715125214</v>
      </c>
      <c r="Z380">
        <f t="shared" si="246"/>
        <v>2.4513392820370798</v>
      </c>
      <c r="AA380">
        <f t="shared" si="247"/>
        <v>3.7954370310724657</v>
      </c>
      <c r="AB380">
        <f t="shared" si="248"/>
        <v>1.2041776575242937</v>
      </c>
      <c r="AC380">
        <f t="shared" si="249"/>
        <v>-77.253406228935773</v>
      </c>
      <c r="AD380">
        <f t="shared" si="250"/>
        <v>101.07511163808103</v>
      </c>
      <c r="AE380">
        <f t="shared" si="251"/>
        <v>7.5299531349908779</v>
      </c>
      <c r="AF380">
        <f t="shared" si="252"/>
        <v>31.356410558349609</v>
      </c>
      <c r="AG380">
        <v>0</v>
      </c>
      <c r="AH380">
        <v>0</v>
      </c>
      <c r="AI380">
        <f t="shared" si="253"/>
        <v>1</v>
      </c>
      <c r="AJ380">
        <f t="shared" si="254"/>
        <v>0</v>
      </c>
      <c r="AK380">
        <f t="shared" si="255"/>
        <v>52310.698010569089</v>
      </c>
      <c r="AL380" t="s">
        <v>415</v>
      </c>
      <c r="AM380" t="s">
        <v>415</v>
      </c>
      <c r="AN380">
        <v>0</v>
      </c>
      <c r="AO380">
        <v>0</v>
      </c>
      <c r="AP380" t="e">
        <f t="shared" si="256"/>
        <v>#DIV/0!</v>
      </c>
      <c r="AQ380">
        <v>0</v>
      </c>
      <c r="AR380" t="s">
        <v>415</v>
      </c>
      <c r="AS380" t="s">
        <v>415</v>
      </c>
      <c r="AT380">
        <v>0</v>
      </c>
      <c r="AU380">
        <v>0</v>
      </c>
      <c r="AV380" t="e">
        <f t="shared" si="257"/>
        <v>#DIV/0!</v>
      </c>
      <c r="AW380">
        <v>0.5</v>
      </c>
      <c r="AX380">
        <f t="shared" si="258"/>
        <v>2.1008904943823997E-2</v>
      </c>
      <c r="AY380">
        <f t="shared" si="259"/>
        <v>-3.2552915234114002</v>
      </c>
      <c r="AZ380" t="e">
        <f t="shared" si="260"/>
        <v>#DIV/0!</v>
      </c>
      <c r="BA380">
        <f t="shared" si="261"/>
        <v>-154.94817707613839</v>
      </c>
      <c r="BB380" t="e">
        <f t="shared" si="262"/>
        <v>#DIV/0!</v>
      </c>
      <c r="BC380" t="e">
        <f t="shared" si="263"/>
        <v>#DIV/0!</v>
      </c>
      <c r="BD380" t="s">
        <v>415</v>
      </c>
      <c r="BE380">
        <v>0</v>
      </c>
      <c r="BF380" t="e">
        <f t="shared" si="264"/>
        <v>#DIV/0!</v>
      </c>
      <c r="BG380" t="e">
        <f t="shared" si="265"/>
        <v>#DIV/0!</v>
      </c>
      <c r="BH380" t="e">
        <f t="shared" si="266"/>
        <v>#DIV/0!</v>
      </c>
      <c r="BI380" t="e">
        <f t="shared" si="267"/>
        <v>#DIV/0!</v>
      </c>
      <c r="BJ380" t="e">
        <f t="shared" si="268"/>
        <v>#DIV/0!</v>
      </c>
      <c r="BK380" t="e">
        <f t="shared" si="269"/>
        <v>#DIV/0!</v>
      </c>
      <c r="BL380" t="e">
        <f t="shared" si="270"/>
        <v>#DIV/0!</v>
      </c>
      <c r="BM380" t="e">
        <f t="shared" si="271"/>
        <v>#DIV/0!</v>
      </c>
      <c r="CV380">
        <f t="shared" si="272"/>
        <v>5.0010600000000002E-2</v>
      </c>
      <c r="CW380">
        <f t="shared" si="273"/>
        <v>2.1008904943823997E-2</v>
      </c>
      <c r="CX380">
        <f t="shared" si="274"/>
        <v>0.42008903999999991</v>
      </c>
      <c r="CY380">
        <f t="shared" si="275"/>
        <v>9.5020139999999989E-2</v>
      </c>
      <c r="CZ380">
        <v>6</v>
      </c>
      <c r="DA380">
        <v>0.5</v>
      </c>
      <c r="DB380" t="s">
        <v>416</v>
      </c>
      <c r="DC380">
        <v>2</v>
      </c>
      <c r="DD380">
        <v>1674749573.0999999</v>
      </c>
      <c r="DE380">
        <v>400.17200000000003</v>
      </c>
      <c r="DF380">
        <v>397.10700000000003</v>
      </c>
      <c r="DG380">
        <v>24.709800000000001</v>
      </c>
      <c r="DH380">
        <v>22.659700000000001</v>
      </c>
      <c r="DI380">
        <v>403.71600000000001</v>
      </c>
      <c r="DJ380">
        <v>24.3918</v>
      </c>
      <c r="DK380">
        <v>500.02199999999999</v>
      </c>
      <c r="DL380">
        <v>99.105400000000003</v>
      </c>
      <c r="DM380">
        <v>9.9744600000000003E-2</v>
      </c>
      <c r="DN380">
        <v>28.002700000000001</v>
      </c>
      <c r="DO380">
        <v>27.3599</v>
      </c>
      <c r="DP380">
        <v>999.9</v>
      </c>
      <c r="DQ380">
        <v>0</v>
      </c>
      <c r="DR380">
        <v>0</v>
      </c>
      <c r="DS380">
        <v>10016.200000000001</v>
      </c>
      <c r="DT380">
        <v>0</v>
      </c>
      <c r="DU380">
        <v>406.36399999999998</v>
      </c>
      <c r="DV380">
        <v>3.0656400000000001</v>
      </c>
      <c r="DW380">
        <v>410.31099999999998</v>
      </c>
      <c r="DX380">
        <v>406.31400000000002</v>
      </c>
      <c r="DY380">
        <v>2.0501800000000001</v>
      </c>
      <c r="DZ380">
        <v>397.10700000000003</v>
      </c>
      <c r="EA380">
        <v>22.659700000000001</v>
      </c>
      <c r="EB380">
        <v>2.4488799999999999</v>
      </c>
      <c r="EC380">
        <v>2.2456999999999998</v>
      </c>
      <c r="ED380">
        <v>20.6907</v>
      </c>
      <c r="EE380">
        <v>19.292100000000001</v>
      </c>
      <c r="EF380">
        <v>5.0010600000000002E-2</v>
      </c>
      <c r="EG380">
        <v>0</v>
      </c>
      <c r="EH380">
        <v>0</v>
      </c>
      <c r="EI380">
        <v>0</v>
      </c>
      <c r="EJ380">
        <v>535.32000000000005</v>
      </c>
      <c r="EK380">
        <v>5.0010600000000002E-2</v>
      </c>
      <c r="EL380">
        <v>191.61</v>
      </c>
      <c r="EM380">
        <v>-3.36</v>
      </c>
      <c r="EN380">
        <v>45</v>
      </c>
      <c r="EO380">
        <v>48.686999999999998</v>
      </c>
      <c r="EP380">
        <v>47.811999999999998</v>
      </c>
      <c r="EQ380">
        <v>47.5</v>
      </c>
      <c r="ER380">
        <v>46.811999999999998</v>
      </c>
      <c r="ES380">
        <v>0</v>
      </c>
      <c r="ET380">
        <v>0</v>
      </c>
      <c r="EU380">
        <v>0</v>
      </c>
      <c r="EV380">
        <v>1674749569.7</v>
      </c>
      <c r="EW380">
        <v>0</v>
      </c>
      <c r="EX380">
        <v>538.2360000000001</v>
      </c>
      <c r="EY380">
        <v>-2.1576922468646682</v>
      </c>
      <c r="EZ380">
        <v>-7.5415386734863716</v>
      </c>
      <c r="FA380">
        <v>189.63399999999999</v>
      </c>
      <c r="FB380">
        <v>15</v>
      </c>
      <c r="FC380">
        <v>1674749459.5999999</v>
      </c>
      <c r="FD380" t="s">
        <v>1145</v>
      </c>
      <c r="FE380">
        <v>1674749459.5999999</v>
      </c>
      <c r="FF380">
        <v>1674749459.5999999</v>
      </c>
      <c r="FG380">
        <v>3</v>
      </c>
      <c r="FH380">
        <v>0.372</v>
      </c>
      <c r="FI380">
        <v>-6.5000000000000002E-2</v>
      </c>
      <c r="FJ380">
        <v>-3.5470000000000002</v>
      </c>
      <c r="FK380">
        <v>0.156</v>
      </c>
      <c r="FL380">
        <v>403</v>
      </c>
      <c r="FM380">
        <v>21</v>
      </c>
      <c r="FN380">
        <v>0.4</v>
      </c>
      <c r="FO380">
        <v>0.03</v>
      </c>
      <c r="FP380">
        <v>-3.2238720279536301</v>
      </c>
      <c r="FQ380">
        <v>0.24307838989376529</v>
      </c>
      <c r="FR380">
        <v>3.856600599095282E-2</v>
      </c>
      <c r="FS380">
        <v>-1</v>
      </c>
      <c r="FT380">
        <v>0.1443309996306959</v>
      </c>
      <c r="FU380">
        <v>-2.590530092887449E-2</v>
      </c>
      <c r="FV380">
        <v>2.9012035922037988E-3</v>
      </c>
      <c r="FW380">
        <v>-1</v>
      </c>
      <c r="FX380">
        <v>0</v>
      </c>
      <c r="FY380">
        <v>0</v>
      </c>
      <c r="FZ380" t="s">
        <v>418</v>
      </c>
      <c r="GA380">
        <v>2.97776</v>
      </c>
      <c r="GB380">
        <v>2.8062100000000001</v>
      </c>
      <c r="GC380">
        <v>9.7576999999999997E-2</v>
      </c>
      <c r="GD380">
        <v>9.5253699999999997E-2</v>
      </c>
      <c r="GE380">
        <v>0.120796</v>
      </c>
      <c r="GF380">
        <v>0.11342000000000001</v>
      </c>
      <c r="GG380">
        <v>26671</v>
      </c>
      <c r="GH380">
        <v>24808</v>
      </c>
      <c r="GI380">
        <v>26568.3</v>
      </c>
      <c r="GJ380">
        <v>25895.5</v>
      </c>
      <c r="GK380">
        <v>31782.6</v>
      </c>
      <c r="GL380">
        <v>32399.7</v>
      </c>
      <c r="GM380">
        <v>37640</v>
      </c>
      <c r="GN380">
        <v>38414.800000000003</v>
      </c>
      <c r="GO380">
        <v>1.9715199999999999</v>
      </c>
      <c r="GP380">
        <v>1.9360299999999999</v>
      </c>
      <c r="GQ380">
        <v>2.0731200000000002E-2</v>
      </c>
      <c r="GR380">
        <v>0</v>
      </c>
      <c r="GS380">
        <v>27.021000000000001</v>
      </c>
      <c r="GT380">
        <v>999.9</v>
      </c>
      <c r="GU380">
        <v>50.1</v>
      </c>
      <c r="GV380">
        <v>32.799999999999997</v>
      </c>
      <c r="GW380">
        <v>25.2545</v>
      </c>
      <c r="GX380">
        <v>61.651400000000002</v>
      </c>
      <c r="GY380">
        <v>12.223599999999999</v>
      </c>
      <c r="GZ380">
        <v>1</v>
      </c>
      <c r="HA380">
        <v>0.397231</v>
      </c>
      <c r="HB380">
        <v>1.73143</v>
      </c>
      <c r="HC380">
        <v>20.263200000000001</v>
      </c>
      <c r="HD380">
        <v>5.2060599999999999</v>
      </c>
      <c r="HE380">
        <v>11.9381</v>
      </c>
      <c r="HF380">
        <v>4.9876500000000004</v>
      </c>
      <c r="HG380">
        <v>3.2909999999999999</v>
      </c>
      <c r="HH380">
        <v>9999</v>
      </c>
      <c r="HI380">
        <v>9999</v>
      </c>
      <c r="HJ380">
        <v>9999</v>
      </c>
      <c r="HK380">
        <v>999.9</v>
      </c>
      <c r="HL380">
        <v>1.8702399999999999</v>
      </c>
      <c r="HM380">
        <v>1.87653</v>
      </c>
      <c r="HN380">
        <v>1.8742399999999999</v>
      </c>
      <c r="HO380">
        <v>1.87256</v>
      </c>
      <c r="HP380">
        <v>1.8730199999999999</v>
      </c>
      <c r="HQ380">
        <v>1.87033</v>
      </c>
      <c r="HR380">
        <v>1.87632</v>
      </c>
      <c r="HS380">
        <v>1.87534</v>
      </c>
      <c r="HT380">
        <v>5</v>
      </c>
      <c r="HU380">
        <v>0</v>
      </c>
      <c r="HV380">
        <v>0</v>
      </c>
      <c r="HW380">
        <v>0</v>
      </c>
      <c r="HX380" t="s">
        <v>419</v>
      </c>
      <c r="HY380" t="s">
        <v>420</v>
      </c>
      <c r="HZ380" t="s">
        <v>421</v>
      </c>
      <c r="IA380" t="s">
        <v>422</v>
      </c>
      <c r="IB380" t="s">
        <v>422</v>
      </c>
      <c r="IC380" t="s">
        <v>421</v>
      </c>
      <c r="ID380">
        <v>0</v>
      </c>
      <c r="IE380">
        <v>100</v>
      </c>
      <c r="IF380">
        <v>100</v>
      </c>
      <c r="IG380">
        <v>-3.544</v>
      </c>
      <c r="IH380">
        <v>0.318</v>
      </c>
      <c r="II380">
        <v>-2.7464640528038369</v>
      </c>
      <c r="IJ380">
        <v>-2.536945948238235E-3</v>
      </c>
      <c r="IK380">
        <v>1.581473279927893E-6</v>
      </c>
      <c r="IL380">
        <v>-4.6698293441882044E-10</v>
      </c>
      <c r="IM380">
        <v>-0.1864663260640011</v>
      </c>
      <c r="IN380">
        <v>-1.5895243091576399E-2</v>
      </c>
      <c r="IO380">
        <v>1.559614309849521E-3</v>
      </c>
      <c r="IP380">
        <v>-2.4566050869858518E-6</v>
      </c>
      <c r="IQ380">
        <v>2</v>
      </c>
      <c r="IR380">
        <v>2224</v>
      </c>
      <c r="IS380">
        <v>2</v>
      </c>
      <c r="IT380">
        <v>25</v>
      </c>
      <c r="IU380">
        <v>1.9</v>
      </c>
      <c r="IV380">
        <v>1.9</v>
      </c>
      <c r="IW380">
        <v>0.93627899999999997</v>
      </c>
      <c r="IX380">
        <v>2.4877899999999999</v>
      </c>
      <c r="IY380">
        <v>1.65039</v>
      </c>
      <c r="IZ380">
        <v>2.2949199999999998</v>
      </c>
      <c r="JA380">
        <v>1.50146</v>
      </c>
      <c r="JB380">
        <v>2.3071299999999999</v>
      </c>
      <c r="JC380">
        <v>37.747</v>
      </c>
      <c r="JD380">
        <v>23.8949</v>
      </c>
      <c r="JE380">
        <v>18</v>
      </c>
      <c r="JF380">
        <v>504.08600000000001</v>
      </c>
      <c r="JG380">
        <v>474.56</v>
      </c>
      <c r="JH380">
        <v>25.974699999999999</v>
      </c>
      <c r="JI380">
        <v>32.273699999999998</v>
      </c>
      <c r="JJ380">
        <v>30.0002</v>
      </c>
      <c r="JK380">
        <v>32.292000000000002</v>
      </c>
      <c r="JL380">
        <v>32.275300000000001</v>
      </c>
      <c r="JM380">
        <v>18.782599999999999</v>
      </c>
      <c r="JN380">
        <v>26.082799999999999</v>
      </c>
      <c r="JO380">
        <v>77.187600000000003</v>
      </c>
      <c r="JP380">
        <v>25.965399999999999</v>
      </c>
      <c r="JQ380">
        <v>396.79899999999998</v>
      </c>
      <c r="JR380">
        <v>22.614999999999998</v>
      </c>
      <c r="JS380">
        <v>99.893799999999999</v>
      </c>
      <c r="JT380">
        <v>99.114699999999999</v>
      </c>
    </row>
    <row r="381" spans="1:280" x14ac:dyDescent="0.25">
      <c r="A381">
        <v>365</v>
      </c>
      <c r="B381">
        <v>1674749583.0999999</v>
      </c>
      <c r="C381">
        <v>3845.5</v>
      </c>
      <c r="D381" t="s">
        <v>1152</v>
      </c>
      <c r="E381" t="s">
        <v>1153</v>
      </c>
      <c r="F381" t="s">
        <v>412</v>
      </c>
      <c r="G381" t="s">
        <v>1143</v>
      </c>
      <c r="H381" t="s">
        <v>1144</v>
      </c>
      <c r="I381">
        <v>1674749583.0999999</v>
      </c>
      <c r="J381">
        <f t="shared" si="230"/>
        <v>1.6785453117290935E-3</v>
      </c>
      <c r="K381">
        <f t="shared" si="231"/>
        <v>1.6785453117290936</v>
      </c>
      <c r="L381">
        <f t="shared" si="232"/>
        <v>-3.3163226127390013</v>
      </c>
      <c r="M381">
        <f t="shared" si="233"/>
        <v>400.09300000000002</v>
      </c>
      <c r="N381">
        <f t="shared" si="234"/>
        <v>431.35305346747839</v>
      </c>
      <c r="O381">
        <f t="shared" si="235"/>
        <v>42.791404811340364</v>
      </c>
      <c r="P381">
        <f t="shared" si="236"/>
        <v>39.690321854819999</v>
      </c>
      <c r="Q381">
        <f t="shared" si="237"/>
        <v>0.13702208495365234</v>
      </c>
      <c r="R381">
        <f t="shared" si="238"/>
        <v>2.9093791631542141</v>
      </c>
      <c r="S381">
        <f t="shared" si="239"/>
        <v>0.13353532088533049</v>
      </c>
      <c r="T381">
        <f t="shared" si="240"/>
        <v>8.3765457341953786E-2</v>
      </c>
      <c r="U381">
        <f t="shared" si="241"/>
        <v>4.7520142134839993E-3</v>
      </c>
      <c r="V381">
        <f t="shared" si="242"/>
        <v>27.562783901631935</v>
      </c>
      <c r="W381">
        <f t="shared" si="243"/>
        <v>27.3689</v>
      </c>
      <c r="X381">
        <f t="shared" si="244"/>
        <v>3.6574444810705358</v>
      </c>
      <c r="Y381">
        <f t="shared" si="245"/>
        <v>64.524004525913298</v>
      </c>
      <c r="Z381">
        <f t="shared" si="246"/>
        <v>2.4488394774479998</v>
      </c>
      <c r="AA381">
        <f t="shared" si="247"/>
        <v>3.7952379047777924</v>
      </c>
      <c r="AB381">
        <f t="shared" si="248"/>
        <v>1.208605003622536</v>
      </c>
      <c r="AC381">
        <f t="shared" si="249"/>
        <v>-74.023848247253028</v>
      </c>
      <c r="AD381">
        <f t="shared" si="250"/>
        <v>99.270649453088495</v>
      </c>
      <c r="AE381">
        <f t="shared" si="251"/>
        <v>7.4142808789049397</v>
      </c>
      <c r="AF381">
        <f t="shared" si="252"/>
        <v>32.665834098953894</v>
      </c>
      <c r="AG381">
        <v>0</v>
      </c>
      <c r="AH381">
        <v>0</v>
      </c>
      <c r="AI381">
        <f t="shared" si="253"/>
        <v>1</v>
      </c>
      <c r="AJ381">
        <f t="shared" si="254"/>
        <v>0</v>
      </c>
      <c r="AK381">
        <f t="shared" si="255"/>
        <v>52102.859456364386</v>
      </c>
      <c r="AL381" t="s">
        <v>415</v>
      </c>
      <c r="AM381" t="s">
        <v>415</v>
      </c>
      <c r="AN381">
        <v>0</v>
      </c>
      <c r="AO381">
        <v>0</v>
      </c>
      <c r="AP381" t="e">
        <f t="shared" si="256"/>
        <v>#DIV/0!</v>
      </c>
      <c r="AQ381">
        <v>0</v>
      </c>
      <c r="AR381" t="s">
        <v>415</v>
      </c>
      <c r="AS381" t="s">
        <v>415</v>
      </c>
      <c r="AT381">
        <v>0</v>
      </c>
      <c r="AU381">
        <v>0</v>
      </c>
      <c r="AV381" t="e">
        <f t="shared" si="257"/>
        <v>#DIV/0!</v>
      </c>
      <c r="AW381">
        <v>0.5</v>
      </c>
      <c r="AX381">
        <f t="shared" si="258"/>
        <v>2.1008904943823997E-2</v>
      </c>
      <c r="AY381">
        <f t="shared" si="259"/>
        <v>-3.3163226127390013</v>
      </c>
      <c r="AZ381" t="e">
        <f t="shared" si="260"/>
        <v>#DIV/0!</v>
      </c>
      <c r="BA381">
        <f t="shared" si="261"/>
        <v>-157.85318757005959</v>
      </c>
      <c r="BB381" t="e">
        <f t="shared" si="262"/>
        <v>#DIV/0!</v>
      </c>
      <c r="BC381" t="e">
        <f t="shared" si="263"/>
        <v>#DIV/0!</v>
      </c>
      <c r="BD381" t="s">
        <v>415</v>
      </c>
      <c r="BE381">
        <v>0</v>
      </c>
      <c r="BF381" t="e">
        <f t="shared" si="264"/>
        <v>#DIV/0!</v>
      </c>
      <c r="BG381" t="e">
        <f t="shared" si="265"/>
        <v>#DIV/0!</v>
      </c>
      <c r="BH381" t="e">
        <f t="shared" si="266"/>
        <v>#DIV/0!</v>
      </c>
      <c r="BI381" t="e">
        <f t="shared" si="267"/>
        <v>#DIV/0!</v>
      </c>
      <c r="BJ381" t="e">
        <f t="shared" si="268"/>
        <v>#DIV/0!</v>
      </c>
      <c r="BK381" t="e">
        <f t="shared" si="269"/>
        <v>#DIV/0!</v>
      </c>
      <c r="BL381" t="e">
        <f t="shared" si="270"/>
        <v>#DIV/0!</v>
      </c>
      <c r="BM381" t="e">
        <f t="shared" si="271"/>
        <v>#DIV/0!</v>
      </c>
      <c r="CV381">
        <f t="shared" si="272"/>
        <v>5.0010600000000002E-2</v>
      </c>
      <c r="CW381">
        <f t="shared" si="273"/>
        <v>2.1008904943823997E-2</v>
      </c>
      <c r="CX381">
        <f t="shared" si="274"/>
        <v>0.42008903999999991</v>
      </c>
      <c r="CY381">
        <f t="shared" si="275"/>
        <v>9.5020139999999989E-2</v>
      </c>
      <c r="CZ381">
        <v>6</v>
      </c>
      <c r="DA381">
        <v>0.5</v>
      </c>
      <c r="DB381" t="s">
        <v>416</v>
      </c>
      <c r="DC381">
        <v>2</v>
      </c>
      <c r="DD381">
        <v>1674749583.0999999</v>
      </c>
      <c r="DE381">
        <v>400.09300000000002</v>
      </c>
      <c r="DF381">
        <v>396.92</v>
      </c>
      <c r="DG381">
        <v>24.685199999999998</v>
      </c>
      <c r="DH381">
        <v>22.7211</v>
      </c>
      <c r="DI381">
        <v>403.63600000000002</v>
      </c>
      <c r="DJ381">
        <v>24.368500000000001</v>
      </c>
      <c r="DK381">
        <v>500.11</v>
      </c>
      <c r="DL381">
        <v>99.102400000000003</v>
      </c>
      <c r="DM381">
        <v>0.10034</v>
      </c>
      <c r="DN381">
        <v>28.001799999999999</v>
      </c>
      <c r="DO381">
        <v>27.3689</v>
      </c>
      <c r="DP381">
        <v>999.9</v>
      </c>
      <c r="DQ381">
        <v>0</v>
      </c>
      <c r="DR381">
        <v>0</v>
      </c>
      <c r="DS381">
        <v>9975</v>
      </c>
      <c r="DT381">
        <v>0</v>
      </c>
      <c r="DU381">
        <v>405.98399999999998</v>
      </c>
      <c r="DV381">
        <v>3.1725500000000002</v>
      </c>
      <c r="DW381">
        <v>410.21899999999999</v>
      </c>
      <c r="DX381">
        <v>406.14800000000002</v>
      </c>
      <c r="DY381">
        <v>1.96418</v>
      </c>
      <c r="DZ381">
        <v>396.92</v>
      </c>
      <c r="EA381">
        <v>22.7211</v>
      </c>
      <c r="EB381">
        <v>2.4463699999999999</v>
      </c>
      <c r="EC381">
        <v>2.2517100000000001</v>
      </c>
      <c r="ED381">
        <v>20.673999999999999</v>
      </c>
      <c r="EE381">
        <v>19.335100000000001</v>
      </c>
      <c r="EF381">
        <v>5.0010600000000002E-2</v>
      </c>
      <c r="EG381">
        <v>0</v>
      </c>
      <c r="EH381">
        <v>0</v>
      </c>
      <c r="EI381">
        <v>0</v>
      </c>
      <c r="EJ381">
        <v>537.87</v>
      </c>
      <c r="EK381">
        <v>5.0010600000000002E-2</v>
      </c>
      <c r="EL381">
        <v>184.2</v>
      </c>
      <c r="EM381">
        <v>-4.29</v>
      </c>
      <c r="EN381">
        <v>44.936999999999998</v>
      </c>
      <c r="EO381">
        <v>48.625</v>
      </c>
      <c r="EP381">
        <v>47.686999999999998</v>
      </c>
      <c r="EQ381">
        <v>47.436999999999998</v>
      </c>
      <c r="ER381">
        <v>46.75</v>
      </c>
      <c r="ES381">
        <v>0</v>
      </c>
      <c r="ET381">
        <v>0</v>
      </c>
      <c r="EU381">
        <v>0</v>
      </c>
      <c r="EV381">
        <v>1674749579.9000001</v>
      </c>
      <c r="EW381">
        <v>0</v>
      </c>
      <c r="EX381">
        <v>538.65807692307692</v>
      </c>
      <c r="EY381">
        <v>-2.0208547371868288</v>
      </c>
      <c r="EZ381">
        <v>-12.38871798434837</v>
      </c>
      <c r="FA381">
        <v>186.99346153846159</v>
      </c>
      <c r="FB381">
        <v>15</v>
      </c>
      <c r="FC381">
        <v>1674749459.5999999</v>
      </c>
      <c r="FD381" t="s">
        <v>1145</v>
      </c>
      <c r="FE381">
        <v>1674749459.5999999</v>
      </c>
      <c r="FF381">
        <v>1674749459.5999999</v>
      </c>
      <c r="FG381">
        <v>3</v>
      </c>
      <c r="FH381">
        <v>0.372</v>
      </c>
      <c r="FI381">
        <v>-6.5000000000000002E-2</v>
      </c>
      <c r="FJ381">
        <v>-3.5470000000000002</v>
      </c>
      <c r="FK381">
        <v>0.156</v>
      </c>
      <c r="FL381">
        <v>403</v>
      </c>
      <c r="FM381">
        <v>21</v>
      </c>
      <c r="FN381">
        <v>0.4</v>
      </c>
      <c r="FO381">
        <v>0.03</v>
      </c>
      <c r="FP381">
        <v>-3.2664727282763151</v>
      </c>
      <c r="FQ381">
        <v>-0.55831700423130515</v>
      </c>
      <c r="FR381">
        <v>7.9765369065885564E-2</v>
      </c>
      <c r="FS381">
        <v>-1</v>
      </c>
      <c r="FT381">
        <v>0.14163798599866079</v>
      </c>
      <c r="FU381">
        <v>-8.7708487767087732E-3</v>
      </c>
      <c r="FV381">
        <v>1.616538227725194E-3</v>
      </c>
      <c r="FW381">
        <v>-1</v>
      </c>
      <c r="FX381">
        <v>0</v>
      </c>
      <c r="FY381">
        <v>0</v>
      </c>
      <c r="FZ381" t="s">
        <v>418</v>
      </c>
      <c r="GA381">
        <v>2.9779900000000001</v>
      </c>
      <c r="GB381">
        <v>2.8064499999999999</v>
      </c>
      <c r="GC381">
        <v>9.7559199999999999E-2</v>
      </c>
      <c r="GD381">
        <v>9.5216899999999993E-2</v>
      </c>
      <c r="GE381">
        <v>0.120712</v>
      </c>
      <c r="GF381">
        <v>0.11362700000000001</v>
      </c>
      <c r="GG381">
        <v>26672.2</v>
      </c>
      <c r="GH381">
        <v>24808.7</v>
      </c>
      <c r="GI381">
        <v>26569</v>
      </c>
      <c r="GJ381">
        <v>25895.200000000001</v>
      </c>
      <c r="GK381">
        <v>31786.400000000001</v>
      </c>
      <c r="GL381">
        <v>32391.7</v>
      </c>
      <c r="GM381">
        <v>37640.9</v>
      </c>
      <c r="GN381">
        <v>38414.300000000003</v>
      </c>
      <c r="GO381">
        <v>1.9712700000000001</v>
      </c>
      <c r="GP381">
        <v>1.93598</v>
      </c>
      <c r="GQ381">
        <v>2.0861600000000001E-2</v>
      </c>
      <c r="GR381">
        <v>0</v>
      </c>
      <c r="GS381">
        <v>27.027799999999999</v>
      </c>
      <c r="GT381">
        <v>999.9</v>
      </c>
      <c r="GU381">
        <v>50.2</v>
      </c>
      <c r="GV381">
        <v>32.799999999999997</v>
      </c>
      <c r="GW381">
        <v>25.303999999999998</v>
      </c>
      <c r="GX381">
        <v>62.001399999999997</v>
      </c>
      <c r="GY381">
        <v>12.383800000000001</v>
      </c>
      <c r="GZ381">
        <v>1</v>
      </c>
      <c r="HA381">
        <v>0.39660800000000002</v>
      </c>
      <c r="HB381">
        <v>1.6301099999999999</v>
      </c>
      <c r="HC381">
        <v>20.264500000000002</v>
      </c>
      <c r="HD381">
        <v>5.2062099999999996</v>
      </c>
      <c r="HE381">
        <v>11.9381</v>
      </c>
      <c r="HF381">
        <v>4.9876500000000004</v>
      </c>
      <c r="HG381">
        <v>3.2909999999999999</v>
      </c>
      <c r="HH381">
        <v>9999</v>
      </c>
      <c r="HI381">
        <v>9999</v>
      </c>
      <c r="HJ381">
        <v>9999</v>
      </c>
      <c r="HK381">
        <v>999.9</v>
      </c>
      <c r="HL381">
        <v>1.87025</v>
      </c>
      <c r="HM381">
        <v>1.87653</v>
      </c>
      <c r="HN381">
        <v>1.8742399999999999</v>
      </c>
      <c r="HO381">
        <v>1.87256</v>
      </c>
      <c r="HP381">
        <v>1.8729899999999999</v>
      </c>
      <c r="HQ381">
        <v>1.8702799999999999</v>
      </c>
      <c r="HR381">
        <v>1.8763399999999999</v>
      </c>
      <c r="HS381">
        <v>1.87531</v>
      </c>
      <c r="HT381">
        <v>5</v>
      </c>
      <c r="HU381">
        <v>0</v>
      </c>
      <c r="HV381">
        <v>0</v>
      </c>
      <c r="HW381">
        <v>0</v>
      </c>
      <c r="HX381" t="s">
        <v>419</v>
      </c>
      <c r="HY381" t="s">
        <v>420</v>
      </c>
      <c r="HZ381" t="s">
        <v>421</v>
      </c>
      <c r="IA381" t="s">
        <v>422</v>
      </c>
      <c r="IB381" t="s">
        <v>422</v>
      </c>
      <c r="IC381" t="s">
        <v>421</v>
      </c>
      <c r="ID381">
        <v>0</v>
      </c>
      <c r="IE381">
        <v>100</v>
      </c>
      <c r="IF381">
        <v>100</v>
      </c>
      <c r="IG381">
        <v>-3.5430000000000001</v>
      </c>
      <c r="IH381">
        <v>0.31669999999999998</v>
      </c>
      <c r="II381">
        <v>-2.7464640528038369</v>
      </c>
      <c r="IJ381">
        <v>-2.536945948238235E-3</v>
      </c>
      <c r="IK381">
        <v>1.581473279927893E-6</v>
      </c>
      <c r="IL381">
        <v>-4.6698293441882044E-10</v>
      </c>
      <c r="IM381">
        <v>-0.1864663260640011</v>
      </c>
      <c r="IN381">
        <v>-1.5895243091576399E-2</v>
      </c>
      <c r="IO381">
        <v>1.559614309849521E-3</v>
      </c>
      <c r="IP381">
        <v>-2.4566050869858518E-6</v>
      </c>
      <c r="IQ381">
        <v>2</v>
      </c>
      <c r="IR381">
        <v>2224</v>
      </c>
      <c r="IS381">
        <v>2</v>
      </c>
      <c r="IT381">
        <v>25</v>
      </c>
      <c r="IU381">
        <v>2.1</v>
      </c>
      <c r="IV381">
        <v>2.1</v>
      </c>
      <c r="IW381">
        <v>0.93627899999999997</v>
      </c>
      <c r="IX381">
        <v>2.4841299999999999</v>
      </c>
      <c r="IY381">
        <v>1.65039</v>
      </c>
      <c r="IZ381">
        <v>2.2949199999999998</v>
      </c>
      <c r="JA381">
        <v>1.50024</v>
      </c>
      <c r="JB381">
        <v>2.4145500000000002</v>
      </c>
      <c r="JC381">
        <v>37.771099999999997</v>
      </c>
      <c r="JD381">
        <v>23.912400000000002</v>
      </c>
      <c r="JE381">
        <v>18</v>
      </c>
      <c r="JF381">
        <v>503.923</v>
      </c>
      <c r="JG381">
        <v>474.52600000000001</v>
      </c>
      <c r="JH381">
        <v>25.956</v>
      </c>
      <c r="JI381">
        <v>32.273699999999998</v>
      </c>
      <c r="JJ381">
        <v>30</v>
      </c>
      <c r="JK381">
        <v>32.292000000000002</v>
      </c>
      <c r="JL381">
        <v>32.275300000000001</v>
      </c>
      <c r="JM381">
        <v>18.783899999999999</v>
      </c>
      <c r="JN381">
        <v>26.082799999999999</v>
      </c>
      <c r="JO381">
        <v>77.946600000000004</v>
      </c>
      <c r="JP381">
        <v>25.961400000000001</v>
      </c>
      <c r="JQ381">
        <v>396.98</v>
      </c>
      <c r="JR381">
        <v>22.660699999999999</v>
      </c>
      <c r="JS381">
        <v>99.896100000000004</v>
      </c>
      <c r="JT381">
        <v>99.113399999999999</v>
      </c>
    </row>
    <row r="382" spans="1:280" x14ac:dyDescent="0.25">
      <c r="A382">
        <v>366</v>
      </c>
      <c r="B382">
        <v>1674749593.0999999</v>
      </c>
      <c r="C382">
        <v>3855.5</v>
      </c>
      <c r="D382" t="s">
        <v>1154</v>
      </c>
      <c r="E382" t="s">
        <v>1155</v>
      </c>
      <c r="F382" t="s">
        <v>412</v>
      </c>
      <c r="G382" t="s">
        <v>1143</v>
      </c>
      <c r="H382" t="s">
        <v>1144</v>
      </c>
      <c r="I382">
        <v>1674749593.0999999</v>
      </c>
      <c r="J382">
        <f t="shared" si="230"/>
        <v>1.6497382614291266E-3</v>
      </c>
      <c r="K382">
        <f t="shared" si="231"/>
        <v>1.6497382614291265</v>
      </c>
      <c r="L382">
        <f t="shared" si="232"/>
        <v>-3.2222811532090336</v>
      </c>
      <c r="M382">
        <f t="shared" si="233"/>
        <v>399.96699999999998</v>
      </c>
      <c r="N382">
        <f t="shared" si="234"/>
        <v>430.80115509384558</v>
      </c>
      <c r="O382">
        <f t="shared" si="235"/>
        <v>42.737878024953751</v>
      </c>
      <c r="P382">
        <f t="shared" si="236"/>
        <v>39.678957815893</v>
      </c>
      <c r="Q382">
        <f t="shared" si="237"/>
        <v>0.13453535889417523</v>
      </c>
      <c r="R382">
        <f t="shared" si="238"/>
        <v>2.9114041599922418</v>
      </c>
      <c r="S382">
        <f t="shared" si="239"/>
        <v>0.13117460785350521</v>
      </c>
      <c r="T382">
        <f t="shared" si="240"/>
        <v>8.2279087575770959E-2</v>
      </c>
      <c r="U382">
        <f t="shared" si="241"/>
        <v>4.7520142134839993E-3</v>
      </c>
      <c r="V382">
        <f t="shared" si="242"/>
        <v>27.562895644473947</v>
      </c>
      <c r="W382">
        <f t="shared" si="243"/>
        <v>27.380199999999999</v>
      </c>
      <c r="X382">
        <f t="shared" si="244"/>
        <v>3.6598658725291058</v>
      </c>
      <c r="Y382">
        <f t="shared" si="245"/>
        <v>64.599802728819213</v>
      </c>
      <c r="Z382">
        <f t="shared" si="246"/>
        <v>2.4506158946896002</v>
      </c>
      <c r="AA382">
        <f t="shared" si="247"/>
        <v>3.7935346412386695</v>
      </c>
      <c r="AB382">
        <f t="shared" si="248"/>
        <v>1.2092499778395056</v>
      </c>
      <c r="AC382">
        <f t="shared" si="249"/>
        <v>-72.753457329024485</v>
      </c>
      <c r="AD382">
        <f t="shared" si="250"/>
        <v>96.357511377022888</v>
      </c>
      <c r="AE382">
        <f t="shared" si="251"/>
        <v>7.1918288456070867</v>
      </c>
      <c r="AF382">
        <f t="shared" si="252"/>
        <v>30.800634907818974</v>
      </c>
      <c r="AG382">
        <v>0</v>
      </c>
      <c r="AH382">
        <v>0</v>
      </c>
      <c r="AI382">
        <f t="shared" si="253"/>
        <v>1</v>
      </c>
      <c r="AJ382">
        <f t="shared" si="254"/>
        <v>0</v>
      </c>
      <c r="AK382">
        <f t="shared" si="255"/>
        <v>52162.212411330256</v>
      </c>
      <c r="AL382" t="s">
        <v>415</v>
      </c>
      <c r="AM382" t="s">
        <v>415</v>
      </c>
      <c r="AN382">
        <v>0</v>
      </c>
      <c r="AO382">
        <v>0</v>
      </c>
      <c r="AP382" t="e">
        <f t="shared" si="256"/>
        <v>#DIV/0!</v>
      </c>
      <c r="AQ382">
        <v>0</v>
      </c>
      <c r="AR382" t="s">
        <v>415</v>
      </c>
      <c r="AS382" t="s">
        <v>415</v>
      </c>
      <c r="AT382">
        <v>0</v>
      </c>
      <c r="AU382">
        <v>0</v>
      </c>
      <c r="AV382" t="e">
        <f t="shared" si="257"/>
        <v>#DIV/0!</v>
      </c>
      <c r="AW382">
        <v>0.5</v>
      </c>
      <c r="AX382">
        <f t="shared" si="258"/>
        <v>2.1008904943823997E-2</v>
      </c>
      <c r="AY382">
        <f t="shared" si="259"/>
        <v>-3.2222811532090336</v>
      </c>
      <c r="AZ382" t="e">
        <f t="shared" si="260"/>
        <v>#DIV/0!</v>
      </c>
      <c r="BA382">
        <f t="shared" si="261"/>
        <v>-153.37692096875759</v>
      </c>
      <c r="BB382" t="e">
        <f t="shared" si="262"/>
        <v>#DIV/0!</v>
      </c>
      <c r="BC382" t="e">
        <f t="shared" si="263"/>
        <v>#DIV/0!</v>
      </c>
      <c r="BD382" t="s">
        <v>415</v>
      </c>
      <c r="BE382">
        <v>0</v>
      </c>
      <c r="BF382" t="e">
        <f t="shared" si="264"/>
        <v>#DIV/0!</v>
      </c>
      <c r="BG382" t="e">
        <f t="shared" si="265"/>
        <v>#DIV/0!</v>
      </c>
      <c r="BH382" t="e">
        <f t="shared" si="266"/>
        <v>#DIV/0!</v>
      </c>
      <c r="BI382" t="e">
        <f t="shared" si="267"/>
        <v>#DIV/0!</v>
      </c>
      <c r="BJ382" t="e">
        <f t="shared" si="268"/>
        <v>#DIV/0!</v>
      </c>
      <c r="BK382" t="e">
        <f t="shared" si="269"/>
        <v>#DIV/0!</v>
      </c>
      <c r="BL382" t="e">
        <f t="shared" si="270"/>
        <v>#DIV/0!</v>
      </c>
      <c r="BM382" t="e">
        <f t="shared" si="271"/>
        <v>#DIV/0!</v>
      </c>
      <c r="CV382">
        <f t="shared" si="272"/>
        <v>5.0010600000000002E-2</v>
      </c>
      <c r="CW382">
        <f t="shared" si="273"/>
        <v>2.1008904943823997E-2</v>
      </c>
      <c r="CX382">
        <f t="shared" si="274"/>
        <v>0.42008903999999991</v>
      </c>
      <c r="CY382">
        <f t="shared" si="275"/>
        <v>9.5020139999999989E-2</v>
      </c>
      <c r="CZ382">
        <v>6</v>
      </c>
      <c r="DA382">
        <v>0.5</v>
      </c>
      <c r="DB382" t="s">
        <v>416</v>
      </c>
      <c r="DC382">
        <v>2</v>
      </c>
      <c r="DD382">
        <v>1674749593.0999999</v>
      </c>
      <c r="DE382">
        <v>399.96699999999998</v>
      </c>
      <c r="DF382">
        <v>396.89299999999997</v>
      </c>
      <c r="DG382">
        <v>24.702400000000001</v>
      </c>
      <c r="DH382">
        <v>22.772200000000002</v>
      </c>
      <c r="DI382">
        <v>403.51</v>
      </c>
      <c r="DJ382">
        <v>24.384699999999999</v>
      </c>
      <c r="DK382">
        <v>500.15100000000001</v>
      </c>
      <c r="DL382">
        <v>99.105500000000006</v>
      </c>
      <c r="DM382">
        <v>0.100079</v>
      </c>
      <c r="DN382">
        <v>27.9941</v>
      </c>
      <c r="DO382">
        <v>27.380199999999999</v>
      </c>
      <c r="DP382">
        <v>999.9</v>
      </c>
      <c r="DQ382">
        <v>0</v>
      </c>
      <c r="DR382">
        <v>0</v>
      </c>
      <c r="DS382">
        <v>9986.25</v>
      </c>
      <c r="DT382">
        <v>0</v>
      </c>
      <c r="DU382">
        <v>403.94900000000001</v>
      </c>
      <c r="DV382">
        <v>3.0734300000000001</v>
      </c>
      <c r="DW382">
        <v>410.09699999999998</v>
      </c>
      <c r="DX382">
        <v>406.142</v>
      </c>
      <c r="DY382">
        <v>1.93015</v>
      </c>
      <c r="DZ382">
        <v>396.89299999999997</v>
      </c>
      <c r="EA382">
        <v>22.772200000000002</v>
      </c>
      <c r="EB382">
        <v>2.44814</v>
      </c>
      <c r="EC382">
        <v>2.25685</v>
      </c>
      <c r="ED382">
        <v>20.6858</v>
      </c>
      <c r="EE382">
        <v>19.371700000000001</v>
      </c>
      <c r="EF382">
        <v>5.0010600000000002E-2</v>
      </c>
      <c r="EG382">
        <v>0</v>
      </c>
      <c r="EH382">
        <v>0</v>
      </c>
      <c r="EI382">
        <v>0</v>
      </c>
      <c r="EJ382">
        <v>538.1</v>
      </c>
      <c r="EK382">
        <v>5.0010600000000002E-2</v>
      </c>
      <c r="EL382">
        <v>179.83</v>
      </c>
      <c r="EM382">
        <v>-3.78</v>
      </c>
      <c r="EN382">
        <v>44.811999999999998</v>
      </c>
      <c r="EO382">
        <v>48.561999999999998</v>
      </c>
      <c r="EP382">
        <v>47.561999999999998</v>
      </c>
      <c r="EQ382">
        <v>47.375</v>
      </c>
      <c r="ER382">
        <v>46.686999999999998</v>
      </c>
      <c r="ES382">
        <v>0</v>
      </c>
      <c r="ET382">
        <v>0</v>
      </c>
      <c r="EU382">
        <v>0</v>
      </c>
      <c r="EV382">
        <v>1674749590.0999999</v>
      </c>
      <c r="EW382">
        <v>0</v>
      </c>
      <c r="EX382">
        <v>538.31439999999998</v>
      </c>
      <c r="EY382">
        <v>3.2861538637171761</v>
      </c>
      <c r="EZ382">
        <v>-11.51384609513968</v>
      </c>
      <c r="FA382">
        <v>184.99</v>
      </c>
      <c r="FB382">
        <v>15</v>
      </c>
      <c r="FC382">
        <v>1674749459.5999999</v>
      </c>
      <c r="FD382" t="s">
        <v>1145</v>
      </c>
      <c r="FE382">
        <v>1674749459.5999999</v>
      </c>
      <c r="FF382">
        <v>1674749459.5999999</v>
      </c>
      <c r="FG382">
        <v>3</v>
      </c>
      <c r="FH382">
        <v>0.372</v>
      </c>
      <c r="FI382">
        <v>-6.5000000000000002E-2</v>
      </c>
      <c r="FJ382">
        <v>-3.5470000000000002</v>
      </c>
      <c r="FK382">
        <v>0.156</v>
      </c>
      <c r="FL382">
        <v>403</v>
      </c>
      <c r="FM382">
        <v>21</v>
      </c>
      <c r="FN382">
        <v>0.4</v>
      </c>
      <c r="FO382">
        <v>0.03</v>
      </c>
      <c r="FP382">
        <v>-3.3394740578309232</v>
      </c>
      <c r="FQ382">
        <v>-4.8036199048109282E-2</v>
      </c>
      <c r="FR382">
        <v>3.7353319344081592E-2</v>
      </c>
      <c r="FS382">
        <v>-1</v>
      </c>
      <c r="FT382">
        <v>0.13814288215176609</v>
      </c>
      <c r="FU382">
        <v>-3.280922849708328E-2</v>
      </c>
      <c r="FV382">
        <v>3.221914044325455E-3</v>
      </c>
      <c r="FW382">
        <v>-1</v>
      </c>
      <c r="FX382">
        <v>0</v>
      </c>
      <c r="FY382">
        <v>0</v>
      </c>
      <c r="FZ382" t="s">
        <v>418</v>
      </c>
      <c r="GA382">
        <v>2.9781</v>
      </c>
      <c r="GB382">
        <v>2.8062900000000002</v>
      </c>
      <c r="GC382">
        <v>9.7538E-2</v>
      </c>
      <c r="GD382">
        <v>9.52152E-2</v>
      </c>
      <c r="GE382">
        <v>0.120771</v>
      </c>
      <c r="GF382">
        <v>0.113806</v>
      </c>
      <c r="GG382">
        <v>26672.6</v>
      </c>
      <c r="GH382">
        <v>24808.7</v>
      </c>
      <c r="GI382">
        <v>26568.799999999999</v>
      </c>
      <c r="GJ382">
        <v>25895.200000000001</v>
      </c>
      <c r="GK382">
        <v>31784.1</v>
      </c>
      <c r="GL382">
        <v>32385</v>
      </c>
      <c r="GM382">
        <v>37640.699999999997</v>
      </c>
      <c r="GN382">
        <v>38414.1</v>
      </c>
      <c r="GO382">
        <v>1.9715499999999999</v>
      </c>
      <c r="GP382">
        <v>1.93615</v>
      </c>
      <c r="GQ382">
        <v>2.1029300000000001E-2</v>
      </c>
      <c r="GR382">
        <v>0</v>
      </c>
      <c r="GS382">
        <v>27.0364</v>
      </c>
      <c r="GT382">
        <v>999.9</v>
      </c>
      <c r="GU382">
        <v>50.3</v>
      </c>
      <c r="GV382">
        <v>32.799999999999997</v>
      </c>
      <c r="GW382">
        <v>25.354099999999999</v>
      </c>
      <c r="GX382">
        <v>61.901400000000002</v>
      </c>
      <c r="GY382">
        <v>12.0593</v>
      </c>
      <c r="GZ382">
        <v>1</v>
      </c>
      <c r="HA382">
        <v>0.39659299999999997</v>
      </c>
      <c r="HB382">
        <v>1.5916600000000001</v>
      </c>
      <c r="HC382">
        <v>20.264800000000001</v>
      </c>
      <c r="HD382">
        <v>5.2092000000000001</v>
      </c>
      <c r="HE382">
        <v>11.9381</v>
      </c>
      <c r="HF382">
        <v>4.9876500000000004</v>
      </c>
      <c r="HG382">
        <v>3.2909999999999999</v>
      </c>
      <c r="HH382">
        <v>9999</v>
      </c>
      <c r="HI382">
        <v>9999</v>
      </c>
      <c r="HJ382">
        <v>9999</v>
      </c>
      <c r="HK382">
        <v>999.9</v>
      </c>
      <c r="HL382">
        <v>1.8702300000000001</v>
      </c>
      <c r="HM382">
        <v>1.87653</v>
      </c>
      <c r="HN382">
        <v>1.8742700000000001</v>
      </c>
      <c r="HO382">
        <v>1.87256</v>
      </c>
      <c r="HP382">
        <v>1.873</v>
      </c>
      <c r="HQ382">
        <v>1.8703000000000001</v>
      </c>
      <c r="HR382">
        <v>1.8763099999999999</v>
      </c>
      <c r="HS382">
        <v>1.8753200000000001</v>
      </c>
      <c r="HT382">
        <v>5</v>
      </c>
      <c r="HU382">
        <v>0</v>
      </c>
      <c r="HV382">
        <v>0</v>
      </c>
      <c r="HW382">
        <v>0</v>
      </c>
      <c r="HX382" t="s">
        <v>419</v>
      </c>
      <c r="HY382" t="s">
        <v>420</v>
      </c>
      <c r="HZ382" t="s">
        <v>421</v>
      </c>
      <c r="IA382" t="s">
        <v>422</v>
      </c>
      <c r="IB382" t="s">
        <v>422</v>
      </c>
      <c r="IC382" t="s">
        <v>421</v>
      </c>
      <c r="ID382">
        <v>0</v>
      </c>
      <c r="IE382">
        <v>100</v>
      </c>
      <c r="IF382">
        <v>100</v>
      </c>
      <c r="IG382">
        <v>-3.5430000000000001</v>
      </c>
      <c r="IH382">
        <v>0.31769999999999998</v>
      </c>
      <c r="II382">
        <v>-2.7464640528038369</v>
      </c>
      <c r="IJ382">
        <v>-2.536945948238235E-3</v>
      </c>
      <c r="IK382">
        <v>1.581473279927893E-6</v>
      </c>
      <c r="IL382">
        <v>-4.6698293441882044E-10</v>
      </c>
      <c r="IM382">
        <v>-0.1864663260640011</v>
      </c>
      <c r="IN382">
        <v>-1.5895243091576399E-2</v>
      </c>
      <c r="IO382">
        <v>1.559614309849521E-3</v>
      </c>
      <c r="IP382">
        <v>-2.4566050869858518E-6</v>
      </c>
      <c r="IQ382">
        <v>2</v>
      </c>
      <c r="IR382">
        <v>2224</v>
      </c>
      <c r="IS382">
        <v>2</v>
      </c>
      <c r="IT382">
        <v>25</v>
      </c>
      <c r="IU382">
        <v>2.2000000000000002</v>
      </c>
      <c r="IV382">
        <v>2.2000000000000002</v>
      </c>
      <c r="IW382">
        <v>0.9375</v>
      </c>
      <c r="IX382">
        <v>2.48047</v>
      </c>
      <c r="IY382">
        <v>1.65039</v>
      </c>
      <c r="IZ382">
        <v>2.2949199999999998</v>
      </c>
      <c r="JA382">
        <v>1.50146</v>
      </c>
      <c r="JB382">
        <v>2.2839399999999999</v>
      </c>
      <c r="JC382">
        <v>37.771099999999997</v>
      </c>
      <c r="JD382">
        <v>23.8949</v>
      </c>
      <c r="JE382">
        <v>18</v>
      </c>
      <c r="JF382">
        <v>504.12599999999998</v>
      </c>
      <c r="JG382">
        <v>474.64299999999997</v>
      </c>
      <c r="JH382">
        <v>25.962499999999999</v>
      </c>
      <c r="JI382">
        <v>32.274799999999999</v>
      </c>
      <c r="JJ382">
        <v>30.0001</v>
      </c>
      <c r="JK382">
        <v>32.294899999999998</v>
      </c>
      <c r="JL382">
        <v>32.275300000000001</v>
      </c>
      <c r="JM382">
        <v>18.784700000000001</v>
      </c>
      <c r="JN382">
        <v>26.39</v>
      </c>
      <c r="JO382">
        <v>78.342500000000001</v>
      </c>
      <c r="JP382">
        <v>25.9711</v>
      </c>
      <c r="JQ382">
        <v>396.88900000000001</v>
      </c>
      <c r="JR382">
        <v>22.686299999999999</v>
      </c>
      <c r="JS382">
        <v>99.895600000000002</v>
      </c>
      <c r="JT382">
        <v>99.113</v>
      </c>
    </row>
    <row r="383" spans="1:280" x14ac:dyDescent="0.25">
      <c r="A383">
        <v>367</v>
      </c>
      <c r="B383">
        <v>1674749603.0999999</v>
      </c>
      <c r="C383">
        <v>3865.5</v>
      </c>
      <c r="D383" t="s">
        <v>1156</v>
      </c>
      <c r="E383" t="s">
        <v>1157</v>
      </c>
      <c r="F383" t="s">
        <v>412</v>
      </c>
      <c r="G383" t="s">
        <v>1143</v>
      </c>
      <c r="H383" t="s">
        <v>1144</v>
      </c>
      <c r="I383">
        <v>1674749603.0999999</v>
      </c>
      <c r="J383">
        <f t="shared" si="230"/>
        <v>1.6625069685946114E-3</v>
      </c>
      <c r="K383">
        <f t="shared" si="231"/>
        <v>1.6625069685946114</v>
      </c>
      <c r="L383">
        <f t="shared" si="232"/>
        <v>-3.2089103192299486</v>
      </c>
      <c r="M383">
        <f t="shared" si="233"/>
        <v>400.01799999999997</v>
      </c>
      <c r="N383">
        <f t="shared" si="234"/>
        <v>430.44079099267373</v>
      </c>
      <c r="O383">
        <f t="shared" si="235"/>
        <v>42.702067633935442</v>
      </c>
      <c r="P383">
        <f t="shared" si="236"/>
        <v>39.683961297901995</v>
      </c>
      <c r="Q383">
        <f t="shared" si="237"/>
        <v>0.13538289812066615</v>
      </c>
      <c r="R383">
        <f t="shared" si="238"/>
        <v>2.9113988676377982</v>
      </c>
      <c r="S383">
        <f t="shared" si="239"/>
        <v>0.13198024066626785</v>
      </c>
      <c r="T383">
        <f t="shared" si="240"/>
        <v>8.2786242598796508E-2</v>
      </c>
      <c r="U383">
        <f t="shared" si="241"/>
        <v>4.7520142134839993E-3</v>
      </c>
      <c r="V383">
        <f t="shared" si="242"/>
        <v>27.552955248689806</v>
      </c>
      <c r="W383">
        <f t="shared" si="243"/>
        <v>27.391500000000001</v>
      </c>
      <c r="X383">
        <f t="shared" si="244"/>
        <v>3.6622886629374398</v>
      </c>
      <c r="Y383">
        <f t="shared" si="245"/>
        <v>64.638438724974151</v>
      </c>
      <c r="Z383">
        <f t="shared" si="246"/>
        <v>2.4511382251802996</v>
      </c>
      <c r="AA383">
        <f t="shared" si="247"/>
        <v>3.7920752319057183</v>
      </c>
      <c r="AB383">
        <f t="shared" si="248"/>
        <v>1.2111504377571403</v>
      </c>
      <c r="AC383">
        <f t="shared" si="249"/>
        <v>-73.316557315022365</v>
      </c>
      <c r="AD383">
        <f t="shared" si="250"/>
        <v>93.547764108245048</v>
      </c>
      <c r="AE383">
        <f t="shared" si="251"/>
        <v>6.9822939152544485</v>
      </c>
      <c r="AF383">
        <f t="shared" si="252"/>
        <v>27.218252722690607</v>
      </c>
      <c r="AG383">
        <v>0</v>
      </c>
      <c r="AH383">
        <v>0</v>
      </c>
      <c r="AI383">
        <f t="shared" si="253"/>
        <v>1</v>
      </c>
      <c r="AJ383">
        <f t="shared" si="254"/>
        <v>0</v>
      </c>
      <c r="AK383">
        <f t="shared" si="255"/>
        <v>52163.198312476379</v>
      </c>
      <c r="AL383" t="s">
        <v>415</v>
      </c>
      <c r="AM383" t="s">
        <v>415</v>
      </c>
      <c r="AN383">
        <v>0</v>
      </c>
      <c r="AO383">
        <v>0</v>
      </c>
      <c r="AP383" t="e">
        <f t="shared" si="256"/>
        <v>#DIV/0!</v>
      </c>
      <c r="AQ383">
        <v>0</v>
      </c>
      <c r="AR383" t="s">
        <v>415</v>
      </c>
      <c r="AS383" t="s">
        <v>415</v>
      </c>
      <c r="AT383">
        <v>0</v>
      </c>
      <c r="AU383">
        <v>0</v>
      </c>
      <c r="AV383" t="e">
        <f t="shared" si="257"/>
        <v>#DIV/0!</v>
      </c>
      <c r="AW383">
        <v>0.5</v>
      </c>
      <c r="AX383">
        <f t="shared" si="258"/>
        <v>2.1008904943823997E-2</v>
      </c>
      <c r="AY383">
        <f t="shared" si="259"/>
        <v>-3.2089103192299486</v>
      </c>
      <c r="AZ383" t="e">
        <f t="shared" si="260"/>
        <v>#DIV/0!</v>
      </c>
      <c r="BA383">
        <f t="shared" si="261"/>
        <v>-152.74048446648212</v>
      </c>
      <c r="BB383" t="e">
        <f t="shared" si="262"/>
        <v>#DIV/0!</v>
      </c>
      <c r="BC383" t="e">
        <f t="shared" si="263"/>
        <v>#DIV/0!</v>
      </c>
      <c r="BD383" t="s">
        <v>415</v>
      </c>
      <c r="BE383">
        <v>0</v>
      </c>
      <c r="BF383" t="e">
        <f t="shared" si="264"/>
        <v>#DIV/0!</v>
      </c>
      <c r="BG383" t="e">
        <f t="shared" si="265"/>
        <v>#DIV/0!</v>
      </c>
      <c r="BH383" t="e">
        <f t="shared" si="266"/>
        <v>#DIV/0!</v>
      </c>
      <c r="BI383" t="e">
        <f t="shared" si="267"/>
        <v>#DIV/0!</v>
      </c>
      <c r="BJ383" t="e">
        <f t="shared" si="268"/>
        <v>#DIV/0!</v>
      </c>
      <c r="BK383" t="e">
        <f t="shared" si="269"/>
        <v>#DIV/0!</v>
      </c>
      <c r="BL383" t="e">
        <f t="shared" si="270"/>
        <v>#DIV/0!</v>
      </c>
      <c r="BM383" t="e">
        <f t="shared" si="271"/>
        <v>#DIV/0!</v>
      </c>
      <c r="CV383">
        <f t="shared" si="272"/>
        <v>5.0010600000000002E-2</v>
      </c>
      <c r="CW383">
        <f t="shared" si="273"/>
        <v>2.1008904943823997E-2</v>
      </c>
      <c r="CX383">
        <f t="shared" si="274"/>
        <v>0.42008903999999991</v>
      </c>
      <c r="CY383">
        <f t="shared" si="275"/>
        <v>9.5020139999999989E-2</v>
      </c>
      <c r="CZ383">
        <v>6</v>
      </c>
      <c r="DA383">
        <v>0.5</v>
      </c>
      <c r="DB383" t="s">
        <v>416</v>
      </c>
      <c r="DC383">
        <v>2</v>
      </c>
      <c r="DD383">
        <v>1674749603.0999999</v>
      </c>
      <c r="DE383">
        <v>400.01799999999997</v>
      </c>
      <c r="DF383">
        <v>396.96600000000001</v>
      </c>
      <c r="DG383">
        <v>24.707699999999999</v>
      </c>
      <c r="DH383">
        <v>22.7624</v>
      </c>
      <c r="DI383">
        <v>403.56099999999998</v>
      </c>
      <c r="DJ383">
        <v>24.389800000000001</v>
      </c>
      <c r="DK383">
        <v>500.10700000000003</v>
      </c>
      <c r="DL383">
        <v>99.105199999999996</v>
      </c>
      <c r="DM383">
        <v>0.10023899999999999</v>
      </c>
      <c r="DN383">
        <v>27.987500000000001</v>
      </c>
      <c r="DO383">
        <v>27.391500000000001</v>
      </c>
      <c r="DP383">
        <v>999.9</v>
      </c>
      <c r="DQ383">
        <v>0</v>
      </c>
      <c r="DR383">
        <v>0</v>
      </c>
      <c r="DS383">
        <v>9986.25</v>
      </c>
      <c r="DT383">
        <v>0</v>
      </c>
      <c r="DU383">
        <v>401.51100000000002</v>
      </c>
      <c r="DV383">
        <v>3.0519099999999999</v>
      </c>
      <c r="DW383">
        <v>410.15199999999999</v>
      </c>
      <c r="DX383">
        <v>406.21300000000002</v>
      </c>
      <c r="DY383">
        <v>1.9453199999999999</v>
      </c>
      <c r="DZ383">
        <v>396.96600000000001</v>
      </c>
      <c r="EA383">
        <v>22.7624</v>
      </c>
      <c r="EB383">
        <v>2.4486699999999999</v>
      </c>
      <c r="EC383">
        <v>2.2558799999999999</v>
      </c>
      <c r="ED383">
        <v>20.689299999999999</v>
      </c>
      <c r="EE383">
        <v>19.364699999999999</v>
      </c>
      <c r="EF383">
        <v>5.0010600000000002E-2</v>
      </c>
      <c r="EG383">
        <v>0</v>
      </c>
      <c r="EH383">
        <v>0</v>
      </c>
      <c r="EI383">
        <v>0</v>
      </c>
      <c r="EJ383">
        <v>541.28</v>
      </c>
      <c r="EK383">
        <v>5.0010600000000002E-2</v>
      </c>
      <c r="EL383">
        <v>176.63</v>
      </c>
      <c r="EM383">
        <v>-3.38</v>
      </c>
      <c r="EN383">
        <v>44.75</v>
      </c>
      <c r="EO383">
        <v>48.5</v>
      </c>
      <c r="EP383">
        <v>47.5</v>
      </c>
      <c r="EQ383">
        <v>47.375</v>
      </c>
      <c r="ER383">
        <v>46.561999999999998</v>
      </c>
      <c r="ES383">
        <v>0</v>
      </c>
      <c r="ET383">
        <v>0</v>
      </c>
      <c r="EU383">
        <v>0</v>
      </c>
      <c r="EV383">
        <v>1674749599.7</v>
      </c>
      <c r="EW383">
        <v>0</v>
      </c>
      <c r="EX383">
        <v>538.79079999999999</v>
      </c>
      <c r="EY383">
        <v>5.8392308280996881</v>
      </c>
      <c r="EZ383">
        <v>-26.750769158204189</v>
      </c>
      <c r="FA383">
        <v>182.30879999999999</v>
      </c>
      <c r="FB383">
        <v>15</v>
      </c>
      <c r="FC383">
        <v>1674749459.5999999</v>
      </c>
      <c r="FD383" t="s">
        <v>1145</v>
      </c>
      <c r="FE383">
        <v>1674749459.5999999</v>
      </c>
      <c r="FF383">
        <v>1674749459.5999999</v>
      </c>
      <c r="FG383">
        <v>3</v>
      </c>
      <c r="FH383">
        <v>0.372</v>
      </c>
      <c r="FI383">
        <v>-6.5000000000000002E-2</v>
      </c>
      <c r="FJ383">
        <v>-3.5470000000000002</v>
      </c>
      <c r="FK383">
        <v>0.156</v>
      </c>
      <c r="FL383">
        <v>403</v>
      </c>
      <c r="FM383">
        <v>21</v>
      </c>
      <c r="FN383">
        <v>0.4</v>
      </c>
      <c r="FO383">
        <v>0.03</v>
      </c>
      <c r="FP383">
        <v>-3.2753869843771102</v>
      </c>
      <c r="FQ383">
        <v>0.6008818310938927</v>
      </c>
      <c r="FR383">
        <v>6.9513387784645844E-2</v>
      </c>
      <c r="FS383">
        <v>-1</v>
      </c>
      <c r="FT383">
        <v>0.13445232430116399</v>
      </c>
      <c r="FU383">
        <v>-1.451467771673225E-2</v>
      </c>
      <c r="FV383">
        <v>1.564207623000056E-3</v>
      </c>
      <c r="FW383">
        <v>-1</v>
      </c>
      <c r="FX383">
        <v>0</v>
      </c>
      <c r="FY383">
        <v>0</v>
      </c>
      <c r="FZ383" t="s">
        <v>418</v>
      </c>
      <c r="GA383">
        <v>2.9779800000000001</v>
      </c>
      <c r="GB383">
        <v>2.8064499999999999</v>
      </c>
      <c r="GC383">
        <v>9.7547599999999998E-2</v>
      </c>
      <c r="GD383">
        <v>9.5228400000000005E-2</v>
      </c>
      <c r="GE383">
        <v>0.12078899999999999</v>
      </c>
      <c r="GF383">
        <v>0.113772</v>
      </c>
      <c r="GG383">
        <v>26672.799999999999</v>
      </c>
      <c r="GH383">
        <v>24808.1</v>
      </c>
      <c r="GI383">
        <v>26569.200000000001</v>
      </c>
      <c r="GJ383">
        <v>25894.9</v>
      </c>
      <c r="GK383">
        <v>31783.7</v>
      </c>
      <c r="GL383">
        <v>32386</v>
      </c>
      <c r="GM383">
        <v>37640.9</v>
      </c>
      <c r="GN383">
        <v>38413.9</v>
      </c>
      <c r="GO383">
        <v>1.9716499999999999</v>
      </c>
      <c r="GP383">
        <v>1.9360999999999999</v>
      </c>
      <c r="GQ383">
        <v>2.1439E-2</v>
      </c>
      <c r="GR383">
        <v>0</v>
      </c>
      <c r="GS383">
        <v>27.041</v>
      </c>
      <c r="GT383">
        <v>999.9</v>
      </c>
      <c r="GU383">
        <v>50.4</v>
      </c>
      <c r="GV383">
        <v>32.799999999999997</v>
      </c>
      <c r="GW383">
        <v>25.403300000000002</v>
      </c>
      <c r="GX383">
        <v>61.741399999999999</v>
      </c>
      <c r="GY383">
        <v>11.758800000000001</v>
      </c>
      <c r="GZ383">
        <v>1</v>
      </c>
      <c r="HA383">
        <v>0.39648600000000001</v>
      </c>
      <c r="HB383">
        <v>1.5770599999999999</v>
      </c>
      <c r="HC383">
        <v>20.264800000000001</v>
      </c>
      <c r="HD383">
        <v>5.2099500000000001</v>
      </c>
      <c r="HE383">
        <v>11.9381</v>
      </c>
      <c r="HF383">
        <v>4.9877000000000002</v>
      </c>
      <c r="HG383">
        <v>3.2909999999999999</v>
      </c>
      <c r="HH383">
        <v>9999</v>
      </c>
      <c r="HI383">
        <v>9999</v>
      </c>
      <c r="HJ383">
        <v>9999</v>
      </c>
      <c r="HK383">
        <v>999.9</v>
      </c>
      <c r="HL383">
        <v>1.87025</v>
      </c>
      <c r="HM383">
        <v>1.87653</v>
      </c>
      <c r="HN383">
        <v>1.87425</v>
      </c>
      <c r="HO383">
        <v>1.87256</v>
      </c>
      <c r="HP383">
        <v>1.873</v>
      </c>
      <c r="HQ383">
        <v>1.8703099999999999</v>
      </c>
      <c r="HR383">
        <v>1.8763399999999999</v>
      </c>
      <c r="HS383">
        <v>1.8753200000000001</v>
      </c>
      <c r="HT383">
        <v>5</v>
      </c>
      <c r="HU383">
        <v>0</v>
      </c>
      <c r="HV383">
        <v>0</v>
      </c>
      <c r="HW383">
        <v>0</v>
      </c>
      <c r="HX383" t="s">
        <v>419</v>
      </c>
      <c r="HY383" t="s">
        <v>420</v>
      </c>
      <c r="HZ383" t="s">
        <v>421</v>
      </c>
      <c r="IA383" t="s">
        <v>422</v>
      </c>
      <c r="IB383" t="s">
        <v>422</v>
      </c>
      <c r="IC383" t="s">
        <v>421</v>
      </c>
      <c r="ID383">
        <v>0</v>
      </c>
      <c r="IE383">
        <v>100</v>
      </c>
      <c r="IF383">
        <v>100</v>
      </c>
      <c r="IG383">
        <v>-3.5430000000000001</v>
      </c>
      <c r="IH383">
        <v>0.31790000000000002</v>
      </c>
      <c r="II383">
        <v>-2.7464640528038369</v>
      </c>
      <c r="IJ383">
        <v>-2.536945948238235E-3</v>
      </c>
      <c r="IK383">
        <v>1.581473279927893E-6</v>
      </c>
      <c r="IL383">
        <v>-4.6698293441882044E-10</v>
      </c>
      <c r="IM383">
        <v>-0.1864663260640011</v>
      </c>
      <c r="IN383">
        <v>-1.5895243091576399E-2</v>
      </c>
      <c r="IO383">
        <v>1.559614309849521E-3</v>
      </c>
      <c r="IP383">
        <v>-2.4566050869858518E-6</v>
      </c>
      <c r="IQ383">
        <v>2</v>
      </c>
      <c r="IR383">
        <v>2224</v>
      </c>
      <c r="IS383">
        <v>2</v>
      </c>
      <c r="IT383">
        <v>25</v>
      </c>
      <c r="IU383">
        <v>2.4</v>
      </c>
      <c r="IV383">
        <v>2.4</v>
      </c>
      <c r="IW383">
        <v>0.93627899999999997</v>
      </c>
      <c r="IX383">
        <v>2.48047</v>
      </c>
      <c r="IY383">
        <v>1.65039</v>
      </c>
      <c r="IZ383">
        <v>2.2949199999999998</v>
      </c>
      <c r="JA383">
        <v>1.50024</v>
      </c>
      <c r="JB383">
        <v>2.3095699999999999</v>
      </c>
      <c r="JC383">
        <v>37.771099999999997</v>
      </c>
      <c r="JD383">
        <v>23.903600000000001</v>
      </c>
      <c r="JE383">
        <v>18</v>
      </c>
      <c r="JF383">
        <v>504.18299999999999</v>
      </c>
      <c r="JG383">
        <v>474.61</v>
      </c>
      <c r="JH383">
        <v>25.974599999999999</v>
      </c>
      <c r="JI383">
        <v>32.276200000000003</v>
      </c>
      <c r="JJ383">
        <v>30</v>
      </c>
      <c r="JK383">
        <v>32.293799999999997</v>
      </c>
      <c r="JL383">
        <v>32.275300000000001</v>
      </c>
      <c r="JM383">
        <v>18.780999999999999</v>
      </c>
      <c r="JN383">
        <v>26.690899999999999</v>
      </c>
      <c r="JO383">
        <v>79.103700000000003</v>
      </c>
      <c r="JP383">
        <v>25.984300000000001</v>
      </c>
      <c r="JQ383">
        <v>396.93700000000001</v>
      </c>
      <c r="JR383">
        <v>22.718499999999999</v>
      </c>
      <c r="JS383">
        <v>99.896600000000007</v>
      </c>
      <c r="JT383">
        <v>99.112300000000005</v>
      </c>
    </row>
    <row r="384" spans="1:280" x14ac:dyDescent="0.25">
      <c r="A384">
        <v>368</v>
      </c>
      <c r="B384">
        <v>1674749613.0999999</v>
      </c>
      <c r="C384">
        <v>3875.5</v>
      </c>
      <c r="D384" t="s">
        <v>1158</v>
      </c>
      <c r="E384" t="s">
        <v>1159</v>
      </c>
      <c r="F384" t="s">
        <v>412</v>
      </c>
      <c r="G384" t="s">
        <v>1143</v>
      </c>
      <c r="H384" t="s">
        <v>1144</v>
      </c>
      <c r="I384">
        <v>1674749613.0999999</v>
      </c>
      <c r="J384">
        <f t="shared" si="230"/>
        <v>1.5987505303006631E-3</v>
      </c>
      <c r="K384">
        <f t="shared" si="231"/>
        <v>1.5987505303006631</v>
      </c>
      <c r="L384">
        <f t="shared" si="232"/>
        <v>-3.3090383662986054</v>
      </c>
      <c r="M384">
        <f t="shared" si="233"/>
        <v>400.02199999999999</v>
      </c>
      <c r="N384">
        <f t="shared" si="234"/>
        <v>433.29880738846776</v>
      </c>
      <c r="O384">
        <f t="shared" si="235"/>
        <v>42.984901357357934</v>
      </c>
      <c r="P384">
        <f t="shared" si="236"/>
        <v>39.683714604266598</v>
      </c>
      <c r="Q384">
        <f t="shared" si="237"/>
        <v>0.12975987604878289</v>
      </c>
      <c r="R384">
        <f t="shared" si="238"/>
        <v>2.9164062116722658</v>
      </c>
      <c r="S384">
        <f t="shared" si="239"/>
        <v>0.12663571691567174</v>
      </c>
      <c r="T384">
        <f t="shared" si="240"/>
        <v>7.9421751434395907E-2</v>
      </c>
      <c r="U384">
        <f t="shared" si="241"/>
        <v>4.7520142134839993E-3</v>
      </c>
      <c r="V384">
        <f t="shared" si="242"/>
        <v>27.571488872914493</v>
      </c>
      <c r="W384">
        <f t="shared" si="243"/>
        <v>27.395</v>
      </c>
      <c r="X384">
        <f t="shared" si="244"/>
        <v>3.6630393686077478</v>
      </c>
      <c r="Y384">
        <f t="shared" si="245"/>
        <v>64.582643273681711</v>
      </c>
      <c r="Z384">
        <f t="shared" si="246"/>
        <v>2.4491937643615502</v>
      </c>
      <c r="AA384">
        <f t="shared" si="247"/>
        <v>3.7923405426170125</v>
      </c>
      <c r="AB384">
        <f t="shared" si="248"/>
        <v>1.2138456042461976</v>
      </c>
      <c r="AC384">
        <f t="shared" si="249"/>
        <v>-70.504898386259242</v>
      </c>
      <c r="AD384">
        <f t="shared" si="250"/>
        <v>93.347030472598263</v>
      </c>
      <c r="AE384">
        <f t="shared" si="251"/>
        <v>6.9555118457236818</v>
      </c>
      <c r="AF384">
        <f t="shared" si="252"/>
        <v>29.802395946276185</v>
      </c>
      <c r="AG384">
        <v>0</v>
      </c>
      <c r="AH384">
        <v>0</v>
      </c>
      <c r="AI384">
        <f t="shared" si="253"/>
        <v>1</v>
      </c>
      <c r="AJ384">
        <f t="shared" si="254"/>
        <v>0</v>
      </c>
      <c r="AK384">
        <f t="shared" si="255"/>
        <v>52306.383328772063</v>
      </c>
      <c r="AL384" t="s">
        <v>415</v>
      </c>
      <c r="AM384" t="s">
        <v>415</v>
      </c>
      <c r="AN384">
        <v>0</v>
      </c>
      <c r="AO384">
        <v>0</v>
      </c>
      <c r="AP384" t="e">
        <f t="shared" si="256"/>
        <v>#DIV/0!</v>
      </c>
      <c r="AQ384">
        <v>0</v>
      </c>
      <c r="AR384" t="s">
        <v>415</v>
      </c>
      <c r="AS384" t="s">
        <v>415</v>
      </c>
      <c r="AT384">
        <v>0</v>
      </c>
      <c r="AU384">
        <v>0</v>
      </c>
      <c r="AV384" t="e">
        <f t="shared" si="257"/>
        <v>#DIV/0!</v>
      </c>
      <c r="AW384">
        <v>0.5</v>
      </c>
      <c r="AX384">
        <f t="shared" si="258"/>
        <v>2.1008904943823997E-2</v>
      </c>
      <c r="AY384">
        <f t="shared" si="259"/>
        <v>-3.3090383662986054</v>
      </c>
      <c r="AZ384" t="e">
        <f t="shared" si="260"/>
        <v>#DIV/0!</v>
      </c>
      <c r="BA384">
        <f t="shared" si="261"/>
        <v>-157.50646571759401</v>
      </c>
      <c r="BB384" t="e">
        <f t="shared" si="262"/>
        <v>#DIV/0!</v>
      </c>
      <c r="BC384" t="e">
        <f t="shared" si="263"/>
        <v>#DIV/0!</v>
      </c>
      <c r="BD384" t="s">
        <v>415</v>
      </c>
      <c r="BE384">
        <v>0</v>
      </c>
      <c r="BF384" t="e">
        <f t="shared" si="264"/>
        <v>#DIV/0!</v>
      </c>
      <c r="BG384" t="e">
        <f t="shared" si="265"/>
        <v>#DIV/0!</v>
      </c>
      <c r="BH384" t="e">
        <f t="shared" si="266"/>
        <v>#DIV/0!</v>
      </c>
      <c r="BI384" t="e">
        <f t="shared" si="267"/>
        <v>#DIV/0!</v>
      </c>
      <c r="BJ384" t="e">
        <f t="shared" si="268"/>
        <v>#DIV/0!</v>
      </c>
      <c r="BK384" t="e">
        <f t="shared" si="269"/>
        <v>#DIV/0!</v>
      </c>
      <c r="BL384" t="e">
        <f t="shared" si="270"/>
        <v>#DIV/0!</v>
      </c>
      <c r="BM384" t="e">
        <f t="shared" si="271"/>
        <v>#DIV/0!</v>
      </c>
      <c r="CV384">
        <f t="shared" si="272"/>
        <v>5.0010600000000002E-2</v>
      </c>
      <c r="CW384">
        <f t="shared" si="273"/>
        <v>2.1008904943823997E-2</v>
      </c>
      <c r="CX384">
        <f t="shared" si="274"/>
        <v>0.42008903999999991</v>
      </c>
      <c r="CY384">
        <f t="shared" si="275"/>
        <v>9.5020139999999989E-2</v>
      </c>
      <c r="CZ384">
        <v>6</v>
      </c>
      <c r="DA384">
        <v>0.5</v>
      </c>
      <c r="DB384" t="s">
        <v>416</v>
      </c>
      <c r="DC384">
        <v>2</v>
      </c>
      <c r="DD384">
        <v>1674749613.0999999</v>
      </c>
      <c r="DE384">
        <v>400.02199999999999</v>
      </c>
      <c r="DF384">
        <v>396.81900000000002</v>
      </c>
      <c r="DG384">
        <v>24.688500000000001</v>
      </c>
      <c r="DH384">
        <v>22.817599999999999</v>
      </c>
      <c r="DI384">
        <v>403.565</v>
      </c>
      <c r="DJ384">
        <v>24.371600000000001</v>
      </c>
      <c r="DK384">
        <v>500.06299999999999</v>
      </c>
      <c r="DL384">
        <v>99.103999999999999</v>
      </c>
      <c r="DM384">
        <v>9.9830299999999997E-2</v>
      </c>
      <c r="DN384">
        <v>27.988700000000001</v>
      </c>
      <c r="DO384">
        <v>27.395</v>
      </c>
      <c r="DP384">
        <v>999.9</v>
      </c>
      <c r="DQ384">
        <v>0</v>
      </c>
      <c r="DR384">
        <v>0</v>
      </c>
      <c r="DS384">
        <v>10015</v>
      </c>
      <c r="DT384">
        <v>0</v>
      </c>
      <c r="DU384">
        <v>398.87099999999998</v>
      </c>
      <c r="DV384">
        <v>3.20261</v>
      </c>
      <c r="DW384">
        <v>410.14800000000002</v>
      </c>
      <c r="DX384">
        <v>406.08499999999998</v>
      </c>
      <c r="DY384">
        <v>1.8708899999999999</v>
      </c>
      <c r="DZ384">
        <v>396.81900000000002</v>
      </c>
      <c r="EA384">
        <v>22.817599999999999</v>
      </c>
      <c r="EB384">
        <v>2.4467300000000001</v>
      </c>
      <c r="EC384">
        <v>2.26132</v>
      </c>
      <c r="ED384">
        <v>20.676400000000001</v>
      </c>
      <c r="EE384">
        <v>19.403500000000001</v>
      </c>
      <c r="EF384">
        <v>5.0010600000000002E-2</v>
      </c>
      <c r="EG384">
        <v>0</v>
      </c>
      <c r="EH384">
        <v>0</v>
      </c>
      <c r="EI384">
        <v>0</v>
      </c>
      <c r="EJ384">
        <v>540.36</v>
      </c>
      <c r="EK384">
        <v>5.0010600000000002E-2</v>
      </c>
      <c r="EL384">
        <v>176.08</v>
      </c>
      <c r="EM384">
        <v>-2.9</v>
      </c>
      <c r="EN384">
        <v>44.625</v>
      </c>
      <c r="EO384">
        <v>48.436999999999998</v>
      </c>
      <c r="EP384">
        <v>47.375</v>
      </c>
      <c r="EQ384">
        <v>47.25</v>
      </c>
      <c r="ER384">
        <v>46.5</v>
      </c>
      <c r="ES384">
        <v>0</v>
      </c>
      <c r="ET384">
        <v>0</v>
      </c>
      <c r="EU384">
        <v>0</v>
      </c>
      <c r="EV384">
        <v>1674749609.9000001</v>
      </c>
      <c r="EW384">
        <v>0</v>
      </c>
      <c r="EX384">
        <v>539.92076923076922</v>
      </c>
      <c r="EY384">
        <v>6.0088889518075277</v>
      </c>
      <c r="EZ384">
        <v>-18.814358997909149</v>
      </c>
      <c r="FA384">
        <v>177.98692307692309</v>
      </c>
      <c r="FB384">
        <v>15</v>
      </c>
      <c r="FC384">
        <v>1674749459.5999999</v>
      </c>
      <c r="FD384" t="s">
        <v>1145</v>
      </c>
      <c r="FE384">
        <v>1674749459.5999999</v>
      </c>
      <c r="FF384">
        <v>1674749459.5999999</v>
      </c>
      <c r="FG384">
        <v>3</v>
      </c>
      <c r="FH384">
        <v>0.372</v>
      </c>
      <c r="FI384">
        <v>-6.5000000000000002E-2</v>
      </c>
      <c r="FJ384">
        <v>-3.5470000000000002</v>
      </c>
      <c r="FK384">
        <v>0.156</v>
      </c>
      <c r="FL384">
        <v>403</v>
      </c>
      <c r="FM384">
        <v>21</v>
      </c>
      <c r="FN384">
        <v>0.4</v>
      </c>
      <c r="FO384">
        <v>0.03</v>
      </c>
      <c r="FP384">
        <v>-3.2331707432449619</v>
      </c>
      <c r="FQ384">
        <v>-0.2372267176095855</v>
      </c>
      <c r="FR384">
        <v>4.470970337901134E-2</v>
      </c>
      <c r="FS384">
        <v>-1</v>
      </c>
      <c r="FT384">
        <v>0.1336056794149249</v>
      </c>
      <c r="FU384">
        <v>-4.0723081517782334E-3</v>
      </c>
      <c r="FV384">
        <v>1.258408400008034E-3</v>
      </c>
      <c r="FW384">
        <v>-1</v>
      </c>
      <c r="FX384">
        <v>0</v>
      </c>
      <c r="FY384">
        <v>0</v>
      </c>
      <c r="FZ384" t="s">
        <v>418</v>
      </c>
      <c r="GA384">
        <v>2.9778699999999998</v>
      </c>
      <c r="GB384">
        <v>2.8062800000000001</v>
      </c>
      <c r="GC384">
        <v>9.7547400000000006E-2</v>
      </c>
      <c r="GD384">
        <v>9.5200499999999993E-2</v>
      </c>
      <c r="GE384">
        <v>0.120725</v>
      </c>
      <c r="GF384">
        <v>0.11396000000000001</v>
      </c>
      <c r="GG384">
        <v>26672.400000000001</v>
      </c>
      <c r="GH384">
        <v>24809</v>
      </c>
      <c r="GI384">
        <v>26568.799999999999</v>
      </c>
      <c r="GJ384">
        <v>25895.1</v>
      </c>
      <c r="GK384">
        <v>31785.9</v>
      </c>
      <c r="GL384">
        <v>32379.3</v>
      </c>
      <c r="GM384">
        <v>37640.800000000003</v>
      </c>
      <c r="GN384">
        <v>38414</v>
      </c>
      <c r="GO384">
        <v>1.9712499999999999</v>
      </c>
      <c r="GP384">
        <v>1.93615</v>
      </c>
      <c r="GQ384">
        <v>2.1196900000000001E-2</v>
      </c>
      <c r="GR384">
        <v>0</v>
      </c>
      <c r="GS384">
        <v>27.048500000000001</v>
      </c>
      <c r="GT384">
        <v>999.9</v>
      </c>
      <c r="GU384">
        <v>50.5</v>
      </c>
      <c r="GV384">
        <v>32.799999999999997</v>
      </c>
      <c r="GW384">
        <v>25.454799999999999</v>
      </c>
      <c r="GX384">
        <v>61.941400000000002</v>
      </c>
      <c r="GY384">
        <v>12.303699999999999</v>
      </c>
      <c r="GZ384">
        <v>1</v>
      </c>
      <c r="HA384">
        <v>0.39650400000000002</v>
      </c>
      <c r="HB384">
        <v>1.5561</v>
      </c>
      <c r="HC384">
        <v>20.264900000000001</v>
      </c>
      <c r="HD384">
        <v>5.2098000000000004</v>
      </c>
      <c r="HE384">
        <v>11.9381</v>
      </c>
      <c r="HF384">
        <v>4.9874999999999998</v>
      </c>
      <c r="HG384">
        <v>3.2909799999999998</v>
      </c>
      <c r="HH384">
        <v>9999</v>
      </c>
      <c r="HI384">
        <v>9999</v>
      </c>
      <c r="HJ384">
        <v>9999</v>
      </c>
      <c r="HK384">
        <v>999.9</v>
      </c>
      <c r="HL384">
        <v>1.87026</v>
      </c>
      <c r="HM384">
        <v>1.87653</v>
      </c>
      <c r="HN384">
        <v>1.8742399999999999</v>
      </c>
      <c r="HO384">
        <v>1.87256</v>
      </c>
      <c r="HP384">
        <v>1.8730100000000001</v>
      </c>
      <c r="HQ384">
        <v>1.87032</v>
      </c>
      <c r="HR384">
        <v>1.8763300000000001</v>
      </c>
      <c r="HS384">
        <v>1.87531</v>
      </c>
      <c r="HT384">
        <v>5</v>
      </c>
      <c r="HU384">
        <v>0</v>
      </c>
      <c r="HV384">
        <v>0</v>
      </c>
      <c r="HW384">
        <v>0</v>
      </c>
      <c r="HX384" t="s">
        <v>419</v>
      </c>
      <c r="HY384" t="s">
        <v>420</v>
      </c>
      <c r="HZ384" t="s">
        <v>421</v>
      </c>
      <c r="IA384" t="s">
        <v>422</v>
      </c>
      <c r="IB384" t="s">
        <v>422</v>
      </c>
      <c r="IC384" t="s">
        <v>421</v>
      </c>
      <c r="ID384">
        <v>0</v>
      </c>
      <c r="IE384">
        <v>100</v>
      </c>
      <c r="IF384">
        <v>100</v>
      </c>
      <c r="IG384">
        <v>-3.5430000000000001</v>
      </c>
      <c r="IH384">
        <v>0.31690000000000002</v>
      </c>
      <c r="II384">
        <v>-2.7464640528038369</v>
      </c>
      <c r="IJ384">
        <v>-2.536945948238235E-3</v>
      </c>
      <c r="IK384">
        <v>1.581473279927893E-6</v>
      </c>
      <c r="IL384">
        <v>-4.6698293441882044E-10</v>
      </c>
      <c r="IM384">
        <v>-0.1864663260640011</v>
      </c>
      <c r="IN384">
        <v>-1.5895243091576399E-2</v>
      </c>
      <c r="IO384">
        <v>1.559614309849521E-3</v>
      </c>
      <c r="IP384">
        <v>-2.4566050869858518E-6</v>
      </c>
      <c r="IQ384">
        <v>2</v>
      </c>
      <c r="IR384">
        <v>2224</v>
      </c>
      <c r="IS384">
        <v>2</v>
      </c>
      <c r="IT384">
        <v>25</v>
      </c>
      <c r="IU384">
        <v>2.6</v>
      </c>
      <c r="IV384">
        <v>2.6</v>
      </c>
      <c r="IW384">
        <v>0.93627899999999997</v>
      </c>
      <c r="IX384">
        <v>2.4865699999999999</v>
      </c>
      <c r="IY384">
        <v>1.65039</v>
      </c>
      <c r="IZ384">
        <v>2.2949199999999998</v>
      </c>
      <c r="JA384">
        <v>1.50024</v>
      </c>
      <c r="JB384">
        <v>2.323</v>
      </c>
      <c r="JC384">
        <v>37.771099999999997</v>
      </c>
      <c r="JD384">
        <v>23.8949</v>
      </c>
      <c r="JE384">
        <v>18</v>
      </c>
      <c r="JF384">
        <v>503.90600000000001</v>
      </c>
      <c r="JG384">
        <v>474.64299999999997</v>
      </c>
      <c r="JH384">
        <v>25.992000000000001</v>
      </c>
      <c r="JI384">
        <v>32.276600000000002</v>
      </c>
      <c r="JJ384">
        <v>30</v>
      </c>
      <c r="JK384">
        <v>32.292000000000002</v>
      </c>
      <c r="JL384">
        <v>32.275300000000001</v>
      </c>
      <c r="JM384">
        <v>18.779699999999998</v>
      </c>
      <c r="JN384">
        <v>26.690899999999999</v>
      </c>
      <c r="JO384">
        <v>79.882300000000001</v>
      </c>
      <c r="JP384">
        <v>26.000800000000002</v>
      </c>
      <c r="JQ384">
        <v>396.79500000000002</v>
      </c>
      <c r="JR384">
        <v>22.766100000000002</v>
      </c>
      <c r="JS384">
        <v>99.895799999999994</v>
      </c>
      <c r="JT384">
        <v>99.112799999999993</v>
      </c>
    </row>
    <row r="385" spans="1:280" x14ac:dyDescent="0.25">
      <c r="A385">
        <v>369</v>
      </c>
      <c r="B385">
        <v>1674749623.0999999</v>
      </c>
      <c r="C385">
        <v>3885.5</v>
      </c>
      <c r="D385" t="s">
        <v>1160</v>
      </c>
      <c r="E385" t="s">
        <v>1161</v>
      </c>
      <c r="F385" t="s">
        <v>412</v>
      </c>
      <c r="G385" t="s">
        <v>1143</v>
      </c>
      <c r="H385" t="s">
        <v>1144</v>
      </c>
      <c r="I385">
        <v>1674749623.0999999</v>
      </c>
      <c r="J385">
        <f t="shared" si="230"/>
        <v>1.5678079765720971E-3</v>
      </c>
      <c r="K385">
        <f t="shared" si="231"/>
        <v>1.5678079765720971</v>
      </c>
      <c r="L385">
        <f t="shared" si="232"/>
        <v>-3.3235119054481594</v>
      </c>
      <c r="M385">
        <f t="shared" si="233"/>
        <v>400.08600000000001</v>
      </c>
      <c r="N385">
        <f t="shared" si="234"/>
        <v>434.36508315730339</v>
      </c>
      <c r="O385">
        <f t="shared" si="235"/>
        <v>43.091725384228148</v>
      </c>
      <c r="P385">
        <f t="shared" si="236"/>
        <v>39.691026536381997</v>
      </c>
      <c r="Q385">
        <f t="shared" si="237"/>
        <v>0.12717823775472153</v>
      </c>
      <c r="R385">
        <f t="shared" si="238"/>
        <v>2.9134938196739877</v>
      </c>
      <c r="S385">
        <f t="shared" si="239"/>
        <v>0.12417268093486632</v>
      </c>
      <c r="T385">
        <f t="shared" si="240"/>
        <v>7.7872046958840688E-2</v>
      </c>
      <c r="U385">
        <f t="shared" si="241"/>
        <v>4.7520142134839993E-3</v>
      </c>
      <c r="V385">
        <f t="shared" si="242"/>
        <v>27.577983352622361</v>
      </c>
      <c r="W385">
        <f t="shared" si="243"/>
        <v>27.404499999999999</v>
      </c>
      <c r="X385">
        <f t="shared" si="244"/>
        <v>3.6650776752969061</v>
      </c>
      <c r="Y385">
        <f t="shared" si="245"/>
        <v>64.6376505978387</v>
      </c>
      <c r="Z385">
        <f t="shared" si="246"/>
        <v>2.4511083388063999</v>
      </c>
      <c r="AA385">
        <f t="shared" si="247"/>
        <v>3.7920752319057183</v>
      </c>
      <c r="AB385">
        <f t="shared" si="248"/>
        <v>1.2139693364905062</v>
      </c>
      <c r="AC385">
        <f t="shared" si="249"/>
        <v>-69.140331766829476</v>
      </c>
      <c r="AD385">
        <f t="shared" si="250"/>
        <v>91.573138544052227</v>
      </c>
      <c r="AE385">
        <f t="shared" si="251"/>
        <v>6.8304382095732512</v>
      </c>
      <c r="AF385">
        <f t="shared" si="252"/>
        <v>29.267997001009483</v>
      </c>
      <c r="AG385">
        <v>0</v>
      </c>
      <c r="AH385">
        <v>0</v>
      </c>
      <c r="AI385">
        <f t="shared" si="253"/>
        <v>1</v>
      </c>
      <c r="AJ385">
        <f t="shared" si="254"/>
        <v>0</v>
      </c>
      <c r="AK385">
        <f t="shared" si="255"/>
        <v>52223.204232624739</v>
      </c>
      <c r="AL385" t="s">
        <v>415</v>
      </c>
      <c r="AM385" t="s">
        <v>415</v>
      </c>
      <c r="AN385">
        <v>0</v>
      </c>
      <c r="AO385">
        <v>0</v>
      </c>
      <c r="AP385" t="e">
        <f t="shared" si="256"/>
        <v>#DIV/0!</v>
      </c>
      <c r="AQ385">
        <v>0</v>
      </c>
      <c r="AR385" t="s">
        <v>415</v>
      </c>
      <c r="AS385" t="s">
        <v>415</v>
      </c>
      <c r="AT385">
        <v>0</v>
      </c>
      <c r="AU385">
        <v>0</v>
      </c>
      <c r="AV385" t="e">
        <f t="shared" si="257"/>
        <v>#DIV/0!</v>
      </c>
      <c r="AW385">
        <v>0.5</v>
      </c>
      <c r="AX385">
        <f t="shared" si="258"/>
        <v>2.1008904943823997E-2</v>
      </c>
      <c r="AY385">
        <f t="shared" si="259"/>
        <v>-3.3235119054481594</v>
      </c>
      <c r="AZ385" t="e">
        <f t="shared" si="260"/>
        <v>#DIV/0!</v>
      </c>
      <c r="BA385">
        <f t="shared" si="261"/>
        <v>-158.19538973282729</v>
      </c>
      <c r="BB385" t="e">
        <f t="shared" si="262"/>
        <v>#DIV/0!</v>
      </c>
      <c r="BC385" t="e">
        <f t="shared" si="263"/>
        <v>#DIV/0!</v>
      </c>
      <c r="BD385" t="s">
        <v>415</v>
      </c>
      <c r="BE385">
        <v>0</v>
      </c>
      <c r="BF385" t="e">
        <f t="shared" si="264"/>
        <v>#DIV/0!</v>
      </c>
      <c r="BG385" t="e">
        <f t="shared" si="265"/>
        <v>#DIV/0!</v>
      </c>
      <c r="BH385" t="e">
        <f t="shared" si="266"/>
        <v>#DIV/0!</v>
      </c>
      <c r="BI385" t="e">
        <f t="shared" si="267"/>
        <v>#DIV/0!</v>
      </c>
      <c r="BJ385" t="e">
        <f t="shared" si="268"/>
        <v>#DIV/0!</v>
      </c>
      <c r="BK385" t="e">
        <f t="shared" si="269"/>
        <v>#DIV/0!</v>
      </c>
      <c r="BL385" t="e">
        <f t="shared" si="270"/>
        <v>#DIV/0!</v>
      </c>
      <c r="BM385" t="e">
        <f t="shared" si="271"/>
        <v>#DIV/0!</v>
      </c>
      <c r="CV385">
        <f t="shared" si="272"/>
        <v>5.0010600000000002E-2</v>
      </c>
      <c r="CW385">
        <f t="shared" si="273"/>
        <v>2.1008904943823997E-2</v>
      </c>
      <c r="CX385">
        <f t="shared" si="274"/>
        <v>0.42008903999999991</v>
      </c>
      <c r="CY385">
        <f t="shared" si="275"/>
        <v>9.5020139999999989E-2</v>
      </c>
      <c r="CZ385">
        <v>6</v>
      </c>
      <c r="DA385">
        <v>0.5</v>
      </c>
      <c r="DB385" t="s">
        <v>416</v>
      </c>
      <c r="DC385">
        <v>2</v>
      </c>
      <c r="DD385">
        <v>1674749623.0999999</v>
      </c>
      <c r="DE385">
        <v>400.08600000000001</v>
      </c>
      <c r="DF385">
        <v>396.851</v>
      </c>
      <c r="DG385">
        <v>24.7072</v>
      </c>
      <c r="DH385">
        <v>22.872599999999998</v>
      </c>
      <c r="DI385">
        <v>403.62900000000002</v>
      </c>
      <c r="DJ385">
        <v>24.389299999999999</v>
      </c>
      <c r="DK385">
        <v>500.07799999999997</v>
      </c>
      <c r="DL385">
        <v>99.106200000000001</v>
      </c>
      <c r="DM385">
        <v>0.100037</v>
      </c>
      <c r="DN385">
        <v>27.987500000000001</v>
      </c>
      <c r="DO385">
        <v>27.404499999999999</v>
      </c>
      <c r="DP385">
        <v>999.9</v>
      </c>
      <c r="DQ385">
        <v>0</v>
      </c>
      <c r="DR385">
        <v>0</v>
      </c>
      <c r="DS385">
        <v>9998.1200000000008</v>
      </c>
      <c r="DT385">
        <v>0</v>
      </c>
      <c r="DU385">
        <v>396.71100000000001</v>
      </c>
      <c r="DV385">
        <v>3.23508</v>
      </c>
      <c r="DW385">
        <v>410.221</v>
      </c>
      <c r="DX385">
        <v>406.14</v>
      </c>
      <c r="DY385">
        <v>1.83463</v>
      </c>
      <c r="DZ385">
        <v>396.851</v>
      </c>
      <c r="EA385">
        <v>22.872599999999998</v>
      </c>
      <c r="EB385">
        <v>2.4486400000000001</v>
      </c>
      <c r="EC385">
        <v>2.26681</v>
      </c>
      <c r="ED385">
        <v>20.6891</v>
      </c>
      <c r="EE385">
        <v>19.442499999999999</v>
      </c>
      <c r="EF385">
        <v>5.0010600000000002E-2</v>
      </c>
      <c r="EG385">
        <v>0</v>
      </c>
      <c r="EH385">
        <v>0</v>
      </c>
      <c r="EI385">
        <v>0</v>
      </c>
      <c r="EJ385">
        <v>540</v>
      </c>
      <c r="EK385">
        <v>5.0010600000000002E-2</v>
      </c>
      <c r="EL385">
        <v>173.85</v>
      </c>
      <c r="EM385">
        <v>-3.67</v>
      </c>
      <c r="EN385">
        <v>44.561999999999998</v>
      </c>
      <c r="EO385">
        <v>48.375</v>
      </c>
      <c r="EP385">
        <v>47.311999999999998</v>
      </c>
      <c r="EQ385">
        <v>47.25</v>
      </c>
      <c r="ER385">
        <v>46.375</v>
      </c>
      <c r="ES385">
        <v>0</v>
      </c>
      <c r="ET385">
        <v>0</v>
      </c>
      <c r="EU385">
        <v>0</v>
      </c>
      <c r="EV385">
        <v>1674749620.0999999</v>
      </c>
      <c r="EW385">
        <v>0</v>
      </c>
      <c r="EX385">
        <v>540.26800000000003</v>
      </c>
      <c r="EY385">
        <v>3.1576922650761929</v>
      </c>
      <c r="EZ385">
        <v>-20.023076953224439</v>
      </c>
      <c r="FA385">
        <v>174.3116</v>
      </c>
      <c r="FB385">
        <v>15</v>
      </c>
      <c r="FC385">
        <v>1674749459.5999999</v>
      </c>
      <c r="FD385" t="s">
        <v>1145</v>
      </c>
      <c r="FE385">
        <v>1674749459.5999999</v>
      </c>
      <c r="FF385">
        <v>1674749459.5999999</v>
      </c>
      <c r="FG385">
        <v>3</v>
      </c>
      <c r="FH385">
        <v>0.372</v>
      </c>
      <c r="FI385">
        <v>-6.5000000000000002E-2</v>
      </c>
      <c r="FJ385">
        <v>-3.5470000000000002</v>
      </c>
      <c r="FK385">
        <v>0.156</v>
      </c>
      <c r="FL385">
        <v>403</v>
      </c>
      <c r="FM385">
        <v>21</v>
      </c>
      <c r="FN385">
        <v>0.4</v>
      </c>
      <c r="FO385">
        <v>0.03</v>
      </c>
      <c r="FP385">
        <v>-3.2623460531494368</v>
      </c>
      <c r="FQ385">
        <v>-0.15123794128402501</v>
      </c>
      <c r="FR385">
        <v>4.0984361095680537E-2</v>
      </c>
      <c r="FS385">
        <v>-1</v>
      </c>
      <c r="FT385">
        <v>0.13080163203354259</v>
      </c>
      <c r="FU385">
        <v>-3.1870277785286477E-2</v>
      </c>
      <c r="FV385">
        <v>3.12888464887378E-3</v>
      </c>
      <c r="FW385">
        <v>-1</v>
      </c>
      <c r="FX385">
        <v>0</v>
      </c>
      <c r="FY385">
        <v>0</v>
      </c>
      <c r="FZ385" t="s">
        <v>418</v>
      </c>
      <c r="GA385">
        <v>2.9779100000000001</v>
      </c>
      <c r="GB385">
        <v>2.8063500000000001</v>
      </c>
      <c r="GC385">
        <v>9.7560900000000006E-2</v>
      </c>
      <c r="GD385">
        <v>9.5208899999999999E-2</v>
      </c>
      <c r="GE385">
        <v>0.12078800000000001</v>
      </c>
      <c r="GF385">
        <v>0.114151</v>
      </c>
      <c r="GG385">
        <v>26671.7</v>
      </c>
      <c r="GH385">
        <v>24808.1</v>
      </c>
      <c r="GI385">
        <v>26568.5</v>
      </c>
      <c r="GJ385">
        <v>25894.3</v>
      </c>
      <c r="GK385">
        <v>31783.4</v>
      </c>
      <c r="GL385">
        <v>32371.200000000001</v>
      </c>
      <c r="GM385">
        <v>37640.5</v>
      </c>
      <c r="GN385">
        <v>38412.699999999997</v>
      </c>
      <c r="GO385">
        <v>1.9713000000000001</v>
      </c>
      <c r="GP385">
        <v>1.93648</v>
      </c>
      <c r="GQ385">
        <v>2.1215500000000002E-2</v>
      </c>
      <c r="GR385">
        <v>0</v>
      </c>
      <c r="GS385">
        <v>27.057700000000001</v>
      </c>
      <c r="GT385">
        <v>999.9</v>
      </c>
      <c r="GU385">
        <v>50.7</v>
      </c>
      <c r="GV385">
        <v>32.799999999999997</v>
      </c>
      <c r="GW385">
        <v>25.5565</v>
      </c>
      <c r="GX385">
        <v>61.721400000000003</v>
      </c>
      <c r="GY385">
        <v>12.4079</v>
      </c>
      <c r="GZ385">
        <v>1</v>
      </c>
      <c r="HA385">
        <v>0.39660099999999998</v>
      </c>
      <c r="HB385">
        <v>1.5476000000000001</v>
      </c>
      <c r="HC385">
        <v>20.2651</v>
      </c>
      <c r="HD385">
        <v>5.2108499999999998</v>
      </c>
      <c r="HE385">
        <v>11.9381</v>
      </c>
      <c r="HF385">
        <v>4.9875999999999996</v>
      </c>
      <c r="HG385">
        <v>3.2909999999999999</v>
      </c>
      <c r="HH385">
        <v>9999</v>
      </c>
      <c r="HI385">
        <v>9999</v>
      </c>
      <c r="HJ385">
        <v>9999</v>
      </c>
      <c r="HK385">
        <v>999.9</v>
      </c>
      <c r="HL385">
        <v>1.87025</v>
      </c>
      <c r="HM385">
        <v>1.87653</v>
      </c>
      <c r="HN385">
        <v>1.8742399999999999</v>
      </c>
      <c r="HO385">
        <v>1.87256</v>
      </c>
      <c r="HP385">
        <v>1.8730100000000001</v>
      </c>
      <c r="HQ385">
        <v>1.87029</v>
      </c>
      <c r="HR385">
        <v>1.8763099999999999</v>
      </c>
      <c r="HS385">
        <v>1.87531</v>
      </c>
      <c r="HT385">
        <v>5</v>
      </c>
      <c r="HU385">
        <v>0</v>
      </c>
      <c r="HV385">
        <v>0</v>
      </c>
      <c r="HW385">
        <v>0</v>
      </c>
      <c r="HX385" t="s">
        <v>419</v>
      </c>
      <c r="HY385" t="s">
        <v>420</v>
      </c>
      <c r="HZ385" t="s">
        <v>421</v>
      </c>
      <c r="IA385" t="s">
        <v>422</v>
      </c>
      <c r="IB385" t="s">
        <v>422</v>
      </c>
      <c r="IC385" t="s">
        <v>421</v>
      </c>
      <c r="ID385">
        <v>0</v>
      </c>
      <c r="IE385">
        <v>100</v>
      </c>
      <c r="IF385">
        <v>100</v>
      </c>
      <c r="IG385">
        <v>-3.5430000000000001</v>
      </c>
      <c r="IH385">
        <v>0.31790000000000002</v>
      </c>
      <c r="II385">
        <v>-2.7464640528038369</v>
      </c>
      <c r="IJ385">
        <v>-2.536945948238235E-3</v>
      </c>
      <c r="IK385">
        <v>1.581473279927893E-6</v>
      </c>
      <c r="IL385">
        <v>-4.6698293441882044E-10</v>
      </c>
      <c r="IM385">
        <v>-0.1864663260640011</v>
      </c>
      <c r="IN385">
        <v>-1.5895243091576399E-2</v>
      </c>
      <c r="IO385">
        <v>1.559614309849521E-3</v>
      </c>
      <c r="IP385">
        <v>-2.4566050869858518E-6</v>
      </c>
      <c r="IQ385">
        <v>2</v>
      </c>
      <c r="IR385">
        <v>2224</v>
      </c>
      <c r="IS385">
        <v>2</v>
      </c>
      <c r="IT385">
        <v>25</v>
      </c>
      <c r="IU385">
        <v>2.7</v>
      </c>
      <c r="IV385">
        <v>2.7</v>
      </c>
      <c r="IW385">
        <v>0.93627899999999997</v>
      </c>
      <c r="IX385">
        <v>2.47925</v>
      </c>
      <c r="IY385">
        <v>1.65039</v>
      </c>
      <c r="IZ385">
        <v>2.2949199999999998</v>
      </c>
      <c r="JA385">
        <v>1.50024</v>
      </c>
      <c r="JB385">
        <v>2.4023400000000001</v>
      </c>
      <c r="JC385">
        <v>37.771099999999997</v>
      </c>
      <c r="JD385">
        <v>23.912400000000002</v>
      </c>
      <c r="JE385">
        <v>18</v>
      </c>
      <c r="JF385">
        <v>503.96300000000002</v>
      </c>
      <c r="JG385">
        <v>474.86099999999999</v>
      </c>
      <c r="JH385">
        <v>26.0092</v>
      </c>
      <c r="JI385">
        <v>32.276600000000002</v>
      </c>
      <c r="JJ385">
        <v>30.0001</v>
      </c>
      <c r="JK385">
        <v>32.294899999999998</v>
      </c>
      <c r="JL385">
        <v>32.275300000000001</v>
      </c>
      <c r="JM385">
        <v>18.778600000000001</v>
      </c>
      <c r="JN385">
        <v>26.9649</v>
      </c>
      <c r="JO385">
        <v>80.275999999999996</v>
      </c>
      <c r="JP385">
        <v>26.017900000000001</v>
      </c>
      <c r="JQ385">
        <v>396.68</v>
      </c>
      <c r="JR385">
        <v>22.783999999999999</v>
      </c>
      <c r="JS385">
        <v>99.894900000000007</v>
      </c>
      <c r="JT385">
        <v>99.109499999999997</v>
      </c>
    </row>
    <row r="386" spans="1:280" x14ac:dyDescent="0.25">
      <c r="A386">
        <v>370</v>
      </c>
      <c r="B386">
        <v>1674749633.0999999</v>
      </c>
      <c r="C386">
        <v>3895.5</v>
      </c>
      <c r="D386" t="s">
        <v>1162</v>
      </c>
      <c r="E386" t="s">
        <v>1163</v>
      </c>
      <c r="F386" t="s">
        <v>412</v>
      </c>
      <c r="G386" t="s">
        <v>1143</v>
      </c>
      <c r="H386" t="s">
        <v>1144</v>
      </c>
      <c r="I386">
        <v>1674749633.0999999</v>
      </c>
      <c r="J386">
        <f t="shared" si="230"/>
        <v>1.5874740659321492E-3</v>
      </c>
      <c r="K386">
        <f t="shared" si="231"/>
        <v>1.5874740659321493</v>
      </c>
      <c r="L386">
        <f t="shared" si="232"/>
        <v>-3.2299916147062193</v>
      </c>
      <c r="M386">
        <f t="shared" si="233"/>
        <v>400</v>
      </c>
      <c r="N386">
        <f t="shared" si="234"/>
        <v>432.72801659537856</v>
      </c>
      <c r="O386">
        <f t="shared" si="235"/>
        <v>42.929449720218102</v>
      </c>
      <c r="P386">
        <f t="shared" si="236"/>
        <v>39.682616400000001</v>
      </c>
      <c r="Q386">
        <f t="shared" si="237"/>
        <v>0.12822013893285006</v>
      </c>
      <c r="R386">
        <f t="shared" si="238"/>
        <v>2.9120747209890685</v>
      </c>
      <c r="S386">
        <f t="shared" si="239"/>
        <v>0.12516432147114509</v>
      </c>
      <c r="T386">
        <f t="shared" si="240"/>
        <v>7.8496188183577439E-2</v>
      </c>
      <c r="U386">
        <f t="shared" si="241"/>
        <v>4.7520142134839993E-3</v>
      </c>
      <c r="V386">
        <f t="shared" si="242"/>
        <v>27.575058845885547</v>
      </c>
      <c r="W386">
        <f t="shared" si="243"/>
        <v>27.431000000000001</v>
      </c>
      <c r="X386">
        <f t="shared" si="244"/>
        <v>3.6707687108528271</v>
      </c>
      <c r="Y386">
        <f t="shared" si="245"/>
        <v>64.634821259395338</v>
      </c>
      <c r="Z386">
        <f t="shared" si="246"/>
        <v>2.4513440248395</v>
      </c>
      <c r="AA386">
        <f t="shared" si="247"/>
        <v>3.7926058695229576</v>
      </c>
      <c r="AB386">
        <f t="shared" si="248"/>
        <v>1.2194246860133271</v>
      </c>
      <c r="AC386">
        <f t="shared" si="249"/>
        <v>-70.007606307607787</v>
      </c>
      <c r="AD386">
        <f t="shared" si="250"/>
        <v>87.744937170864986</v>
      </c>
      <c r="AE386">
        <f t="shared" si="251"/>
        <v>6.5490257418128408</v>
      </c>
      <c r="AF386">
        <f t="shared" si="252"/>
        <v>24.29110861928352</v>
      </c>
      <c r="AG386">
        <v>0</v>
      </c>
      <c r="AH386">
        <v>0</v>
      </c>
      <c r="AI386">
        <f t="shared" si="253"/>
        <v>1</v>
      </c>
      <c r="AJ386">
        <f t="shared" si="254"/>
        <v>0</v>
      </c>
      <c r="AK386">
        <f t="shared" si="255"/>
        <v>52182.154383791669</v>
      </c>
      <c r="AL386" t="s">
        <v>415</v>
      </c>
      <c r="AM386" t="s">
        <v>415</v>
      </c>
      <c r="AN386">
        <v>0</v>
      </c>
      <c r="AO386">
        <v>0</v>
      </c>
      <c r="AP386" t="e">
        <f t="shared" si="256"/>
        <v>#DIV/0!</v>
      </c>
      <c r="AQ386">
        <v>0</v>
      </c>
      <c r="AR386" t="s">
        <v>415</v>
      </c>
      <c r="AS386" t="s">
        <v>415</v>
      </c>
      <c r="AT386">
        <v>0</v>
      </c>
      <c r="AU386">
        <v>0</v>
      </c>
      <c r="AV386" t="e">
        <f t="shared" si="257"/>
        <v>#DIV/0!</v>
      </c>
      <c r="AW386">
        <v>0.5</v>
      </c>
      <c r="AX386">
        <f t="shared" si="258"/>
        <v>2.1008904943823997E-2</v>
      </c>
      <c r="AY386">
        <f t="shared" si="259"/>
        <v>-3.2299916147062193</v>
      </c>
      <c r="AZ386" t="e">
        <f t="shared" si="260"/>
        <v>#DIV/0!</v>
      </c>
      <c r="BA386">
        <f t="shared" si="261"/>
        <v>-153.74393017355919</v>
      </c>
      <c r="BB386" t="e">
        <f t="shared" si="262"/>
        <v>#DIV/0!</v>
      </c>
      <c r="BC386" t="e">
        <f t="shared" si="263"/>
        <v>#DIV/0!</v>
      </c>
      <c r="BD386" t="s">
        <v>415</v>
      </c>
      <c r="BE386">
        <v>0</v>
      </c>
      <c r="BF386" t="e">
        <f t="shared" si="264"/>
        <v>#DIV/0!</v>
      </c>
      <c r="BG386" t="e">
        <f t="shared" si="265"/>
        <v>#DIV/0!</v>
      </c>
      <c r="BH386" t="e">
        <f t="shared" si="266"/>
        <v>#DIV/0!</v>
      </c>
      <c r="BI386" t="e">
        <f t="shared" si="267"/>
        <v>#DIV/0!</v>
      </c>
      <c r="BJ386" t="e">
        <f t="shared" si="268"/>
        <v>#DIV/0!</v>
      </c>
      <c r="BK386" t="e">
        <f t="shared" si="269"/>
        <v>#DIV/0!</v>
      </c>
      <c r="BL386" t="e">
        <f t="shared" si="270"/>
        <v>#DIV/0!</v>
      </c>
      <c r="BM386" t="e">
        <f t="shared" si="271"/>
        <v>#DIV/0!</v>
      </c>
      <c r="CV386">
        <f t="shared" si="272"/>
        <v>5.0010600000000002E-2</v>
      </c>
      <c r="CW386">
        <f t="shared" si="273"/>
        <v>2.1008904943823997E-2</v>
      </c>
      <c r="CX386">
        <f t="shared" si="274"/>
        <v>0.42008903999999991</v>
      </c>
      <c r="CY386">
        <f t="shared" si="275"/>
        <v>9.5020139999999989E-2</v>
      </c>
      <c r="CZ386">
        <v>6</v>
      </c>
      <c r="DA386">
        <v>0.5</v>
      </c>
      <c r="DB386" t="s">
        <v>416</v>
      </c>
      <c r="DC386">
        <v>2</v>
      </c>
      <c r="DD386">
        <v>1674749633.0999999</v>
      </c>
      <c r="DE386">
        <v>400</v>
      </c>
      <c r="DF386">
        <v>396.887</v>
      </c>
      <c r="DG386">
        <v>24.709499999999998</v>
      </c>
      <c r="DH386">
        <v>22.8522</v>
      </c>
      <c r="DI386">
        <v>403.54300000000001</v>
      </c>
      <c r="DJ386">
        <v>24.391400000000001</v>
      </c>
      <c r="DK386">
        <v>500.161</v>
      </c>
      <c r="DL386">
        <v>99.106300000000005</v>
      </c>
      <c r="DM386">
        <v>0.100241</v>
      </c>
      <c r="DN386">
        <v>27.989899999999999</v>
      </c>
      <c r="DO386">
        <v>27.431000000000001</v>
      </c>
      <c r="DP386">
        <v>999.9</v>
      </c>
      <c r="DQ386">
        <v>0</v>
      </c>
      <c r="DR386">
        <v>0</v>
      </c>
      <c r="DS386">
        <v>9990</v>
      </c>
      <c r="DT386">
        <v>0</v>
      </c>
      <c r="DU386">
        <v>395.08100000000002</v>
      </c>
      <c r="DV386">
        <v>3.1122999999999998</v>
      </c>
      <c r="DW386">
        <v>410.13400000000001</v>
      </c>
      <c r="DX386">
        <v>406.16899999999998</v>
      </c>
      <c r="DY386">
        <v>1.8573299999999999</v>
      </c>
      <c r="DZ386">
        <v>396.887</v>
      </c>
      <c r="EA386">
        <v>22.8522</v>
      </c>
      <c r="EB386">
        <v>2.4488699999999999</v>
      </c>
      <c r="EC386">
        <v>2.2647900000000001</v>
      </c>
      <c r="ED386">
        <v>20.6906</v>
      </c>
      <c r="EE386">
        <v>19.428100000000001</v>
      </c>
      <c r="EF386">
        <v>5.0010600000000002E-2</v>
      </c>
      <c r="EG386">
        <v>0</v>
      </c>
      <c r="EH386">
        <v>0</v>
      </c>
      <c r="EI386">
        <v>0</v>
      </c>
      <c r="EJ386">
        <v>538.08000000000004</v>
      </c>
      <c r="EK386">
        <v>5.0010600000000002E-2</v>
      </c>
      <c r="EL386">
        <v>175.51</v>
      </c>
      <c r="EM386">
        <v>-2.46</v>
      </c>
      <c r="EN386">
        <v>44.436999999999998</v>
      </c>
      <c r="EO386">
        <v>48.311999999999998</v>
      </c>
      <c r="EP386">
        <v>47.25</v>
      </c>
      <c r="EQ386">
        <v>47.186999999999998</v>
      </c>
      <c r="ER386">
        <v>46.311999999999998</v>
      </c>
      <c r="ES386">
        <v>0</v>
      </c>
      <c r="ET386">
        <v>0</v>
      </c>
      <c r="EU386">
        <v>0</v>
      </c>
      <c r="EV386">
        <v>1674749629.7</v>
      </c>
      <c r="EW386">
        <v>0</v>
      </c>
      <c r="EX386">
        <v>540.10879999999997</v>
      </c>
      <c r="EY386">
        <v>-6.2953847001755809</v>
      </c>
      <c r="EZ386">
        <v>-7.1969231403791003</v>
      </c>
      <c r="FA386">
        <v>171.73920000000001</v>
      </c>
      <c r="FB386">
        <v>15</v>
      </c>
      <c r="FC386">
        <v>1674749459.5999999</v>
      </c>
      <c r="FD386" t="s">
        <v>1145</v>
      </c>
      <c r="FE386">
        <v>1674749459.5999999</v>
      </c>
      <c r="FF386">
        <v>1674749459.5999999</v>
      </c>
      <c r="FG386">
        <v>3</v>
      </c>
      <c r="FH386">
        <v>0.372</v>
      </c>
      <c r="FI386">
        <v>-6.5000000000000002E-2</v>
      </c>
      <c r="FJ386">
        <v>-3.5470000000000002</v>
      </c>
      <c r="FK386">
        <v>0.156</v>
      </c>
      <c r="FL386">
        <v>403</v>
      </c>
      <c r="FM386">
        <v>21</v>
      </c>
      <c r="FN386">
        <v>0.4</v>
      </c>
      <c r="FO386">
        <v>0.03</v>
      </c>
      <c r="FP386">
        <v>-3.288879114925721</v>
      </c>
      <c r="FQ386">
        <v>-4.8939831670695773E-2</v>
      </c>
      <c r="FR386">
        <v>3.4701761973061122E-2</v>
      </c>
      <c r="FS386">
        <v>-1</v>
      </c>
      <c r="FT386">
        <v>0.1276188631611678</v>
      </c>
      <c r="FU386">
        <v>-1.0546297107447009E-2</v>
      </c>
      <c r="FV386">
        <v>1.2382846188439889E-3</v>
      </c>
      <c r="FW386">
        <v>-1</v>
      </c>
      <c r="FX386">
        <v>0</v>
      </c>
      <c r="FY386">
        <v>0</v>
      </c>
      <c r="FZ386" t="s">
        <v>418</v>
      </c>
      <c r="GA386">
        <v>2.9781200000000001</v>
      </c>
      <c r="GB386">
        <v>2.8064800000000001</v>
      </c>
      <c r="GC386">
        <v>9.7545000000000007E-2</v>
      </c>
      <c r="GD386">
        <v>9.5215599999999997E-2</v>
      </c>
      <c r="GE386">
        <v>0.120795</v>
      </c>
      <c r="GF386">
        <v>0.114081</v>
      </c>
      <c r="GG386">
        <v>26672.1</v>
      </c>
      <c r="GH386">
        <v>24808.1</v>
      </c>
      <c r="GI386">
        <v>26568.5</v>
      </c>
      <c r="GJ386">
        <v>25894.5</v>
      </c>
      <c r="GK386">
        <v>31782.9</v>
      </c>
      <c r="GL386">
        <v>32373.9</v>
      </c>
      <c r="GM386">
        <v>37640.300000000003</v>
      </c>
      <c r="GN386">
        <v>38412.800000000003</v>
      </c>
      <c r="GO386">
        <v>1.9715</v>
      </c>
      <c r="GP386">
        <v>1.9362200000000001</v>
      </c>
      <c r="GQ386">
        <v>2.2239999999999999E-2</v>
      </c>
      <c r="GR386">
        <v>0</v>
      </c>
      <c r="GS386">
        <v>27.067399999999999</v>
      </c>
      <c r="GT386">
        <v>999.9</v>
      </c>
      <c r="GU386">
        <v>50.8</v>
      </c>
      <c r="GV386">
        <v>32.799999999999997</v>
      </c>
      <c r="GW386">
        <v>25.605699999999999</v>
      </c>
      <c r="GX386">
        <v>62.101399999999998</v>
      </c>
      <c r="GY386">
        <v>11.859</v>
      </c>
      <c r="GZ386">
        <v>1</v>
      </c>
      <c r="HA386">
        <v>0.39658500000000002</v>
      </c>
      <c r="HB386">
        <v>1.53627</v>
      </c>
      <c r="HC386">
        <v>20.265000000000001</v>
      </c>
      <c r="HD386">
        <v>5.2103999999999999</v>
      </c>
      <c r="HE386">
        <v>11.9381</v>
      </c>
      <c r="HF386">
        <v>4.9874499999999999</v>
      </c>
      <c r="HG386">
        <v>3.2909999999999999</v>
      </c>
      <c r="HH386">
        <v>9999</v>
      </c>
      <c r="HI386">
        <v>9999</v>
      </c>
      <c r="HJ386">
        <v>9999</v>
      </c>
      <c r="HK386">
        <v>999.9</v>
      </c>
      <c r="HL386">
        <v>1.87025</v>
      </c>
      <c r="HM386">
        <v>1.87653</v>
      </c>
      <c r="HN386">
        <v>1.8742399999999999</v>
      </c>
      <c r="HO386">
        <v>1.87256</v>
      </c>
      <c r="HP386">
        <v>1.8730100000000001</v>
      </c>
      <c r="HQ386">
        <v>1.8702799999999999</v>
      </c>
      <c r="HR386">
        <v>1.87629</v>
      </c>
      <c r="HS386">
        <v>1.87531</v>
      </c>
      <c r="HT386">
        <v>5</v>
      </c>
      <c r="HU386">
        <v>0</v>
      </c>
      <c r="HV386">
        <v>0</v>
      </c>
      <c r="HW386">
        <v>0</v>
      </c>
      <c r="HX386" t="s">
        <v>419</v>
      </c>
      <c r="HY386" t="s">
        <v>420</v>
      </c>
      <c r="HZ386" t="s">
        <v>421</v>
      </c>
      <c r="IA386" t="s">
        <v>422</v>
      </c>
      <c r="IB386" t="s">
        <v>422</v>
      </c>
      <c r="IC386" t="s">
        <v>421</v>
      </c>
      <c r="ID386">
        <v>0</v>
      </c>
      <c r="IE386">
        <v>100</v>
      </c>
      <c r="IF386">
        <v>100</v>
      </c>
      <c r="IG386">
        <v>-3.5430000000000001</v>
      </c>
      <c r="IH386">
        <v>0.31809999999999999</v>
      </c>
      <c r="II386">
        <v>-2.7464640528038369</v>
      </c>
      <c r="IJ386">
        <v>-2.536945948238235E-3</v>
      </c>
      <c r="IK386">
        <v>1.581473279927893E-6</v>
      </c>
      <c r="IL386">
        <v>-4.6698293441882044E-10</v>
      </c>
      <c r="IM386">
        <v>-0.1864663260640011</v>
      </c>
      <c r="IN386">
        <v>-1.5895243091576399E-2</v>
      </c>
      <c r="IO386">
        <v>1.559614309849521E-3</v>
      </c>
      <c r="IP386">
        <v>-2.4566050869858518E-6</v>
      </c>
      <c r="IQ386">
        <v>2</v>
      </c>
      <c r="IR386">
        <v>2224</v>
      </c>
      <c r="IS386">
        <v>2</v>
      </c>
      <c r="IT386">
        <v>25</v>
      </c>
      <c r="IU386">
        <v>2.9</v>
      </c>
      <c r="IV386">
        <v>2.9</v>
      </c>
      <c r="IW386">
        <v>0.93627899999999997</v>
      </c>
      <c r="IX386">
        <v>2.48047</v>
      </c>
      <c r="IY386">
        <v>1.65039</v>
      </c>
      <c r="IZ386">
        <v>2.2949199999999998</v>
      </c>
      <c r="JA386">
        <v>1.50024</v>
      </c>
      <c r="JB386">
        <v>2.4291999999999998</v>
      </c>
      <c r="JC386">
        <v>37.771099999999997</v>
      </c>
      <c r="JD386">
        <v>23.912400000000002</v>
      </c>
      <c r="JE386">
        <v>18</v>
      </c>
      <c r="JF386">
        <v>504.09300000000002</v>
      </c>
      <c r="JG386">
        <v>474.69299999999998</v>
      </c>
      <c r="JH386">
        <v>26.025099999999998</v>
      </c>
      <c r="JI386">
        <v>32.276600000000002</v>
      </c>
      <c r="JJ386">
        <v>30.0001</v>
      </c>
      <c r="JK386">
        <v>32.294899999999998</v>
      </c>
      <c r="JL386">
        <v>32.275300000000001</v>
      </c>
      <c r="JM386">
        <v>18.777200000000001</v>
      </c>
      <c r="JN386">
        <v>27.2363</v>
      </c>
      <c r="JO386">
        <v>81.057100000000005</v>
      </c>
      <c r="JP386">
        <v>26.032</v>
      </c>
      <c r="JQ386">
        <v>396.77300000000002</v>
      </c>
      <c r="JR386">
        <v>22.8096</v>
      </c>
      <c r="JS386">
        <v>99.894499999999994</v>
      </c>
      <c r="JT386">
        <v>99.11</v>
      </c>
    </row>
    <row r="387" spans="1:280" x14ac:dyDescent="0.25">
      <c r="A387">
        <v>371</v>
      </c>
      <c r="B387">
        <v>1674749643.0999999</v>
      </c>
      <c r="C387">
        <v>3905.5</v>
      </c>
      <c r="D387" t="s">
        <v>1164</v>
      </c>
      <c r="E387" t="s">
        <v>1165</v>
      </c>
      <c r="F387" t="s">
        <v>412</v>
      </c>
      <c r="G387" t="s">
        <v>1143</v>
      </c>
      <c r="H387" t="s">
        <v>1144</v>
      </c>
      <c r="I387">
        <v>1674749643.0999999</v>
      </c>
      <c r="J387">
        <f t="shared" si="230"/>
        <v>1.516999272230571E-3</v>
      </c>
      <c r="K387">
        <f t="shared" si="231"/>
        <v>1.516999272230571</v>
      </c>
      <c r="L387">
        <f t="shared" si="232"/>
        <v>-3.2814473165821529</v>
      </c>
      <c r="M387">
        <f t="shared" si="233"/>
        <v>399.96800000000002</v>
      </c>
      <c r="N387">
        <f t="shared" si="234"/>
        <v>435.29071982572515</v>
      </c>
      <c r="O387">
        <f t="shared" si="235"/>
        <v>43.184292567992316</v>
      </c>
      <c r="P387">
        <f t="shared" si="236"/>
        <v>39.679998546143999</v>
      </c>
      <c r="Q387">
        <f t="shared" si="237"/>
        <v>0.12233252918073349</v>
      </c>
      <c r="R387">
        <f t="shared" si="238"/>
        <v>2.9140625697950244</v>
      </c>
      <c r="S387">
        <f t="shared" si="239"/>
        <v>0.11954947247684314</v>
      </c>
      <c r="T387">
        <f t="shared" si="240"/>
        <v>7.4963193508212997E-2</v>
      </c>
      <c r="U387">
        <f t="shared" si="241"/>
        <v>4.7520142134839993E-3</v>
      </c>
      <c r="V387">
        <f t="shared" si="242"/>
        <v>27.591327622066153</v>
      </c>
      <c r="W387">
        <f t="shared" si="243"/>
        <v>27.425599999999999</v>
      </c>
      <c r="X387">
        <f t="shared" si="244"/>
        <v>3.6696084029005132</v>
      </c>
      <c r="Y387">
        <f t="shared" si="245"/>
        <v>64.596634947700409</v>
      </c>
      <c r="Z387">
        <f t="shared" si="246"/>
        <v>2.4495529944963002</v>
      </c>
      <c r="AA387">
        <f t="shared" si="247"/>
        <v>3.7920752319057183</v>
      </c>
      <c r="AB387">
        <f t="shared" si="248"/>
        <v>1.220055408404213</v>
      </c>
      <c r="AC387">
        <f t="shared" si="249"/>
        <v>-66.899667905368176</v>
      </c>
      <c r="AD387">
        <f t="shared" si="250"/>
        <v>88.27614269556156</v>
      </c>
      <c r="AE387">
        <f t="shared" si="251"/>
        <v>6.5839227474210613</v>
      </c>
      <c r="AF387">
        <f t="shared" si="252"/>
        <v>27.965149551827928</v>
      </c>
      <c r="AG387">
        <v>0</v>
      </c>
      <c r="AH387">
        <v>0</v>
      </c>
      <c r="AI387">
        <f t="shared" si="253"/>
        <v>1</v>
      </c>
      <c r="AJ387">
        <f t="shared" si="254"/>
        <v>0</v>
      </c>
      <c r="AK387">
        <f t="shared" si="255"/>
        <v>52239.530553539822</v>
      </c>
      <c r="AL387" t="s">
        <v>415</v>
      </c>
      <c r="AM387" t="s">
        <v>415</v>
      </c>
      <c r="AN387">
        <v>0</v>
      </c>
      <c r="AO387">
        <v>0</v>
      </c>
      <c r="AP387" t="e">
        <f t="shared" si="256"/>
        <v>#DIV/0!</v>
      </c>
      <c r="AQ387">
        <v>0</v>
      </c>
      <c r="AR387" t="s">
        <v>415</v>
      </c>
      <c r="AS387" t="s">
        <v>415</v>
      </c>
      <c r="AT387">
        <v>0</v>
      </c>
      <c r="AU387">
        <v>0</v>
      </c>
      <c r="AV387" t="e">
        <f t="shared" si="257"/>
        <v>#DIV/0!</v>
      </c>
      <c r="AW387">
        <v>0.5</v>
      </c>
      <c r="AX387">
        <f t="shared" si="258"/>
        <v>2.1008904943823997E-2</v>
      </c>
      <c r="AY387">
        <f t="shared" si="259"/>
        <v>-3.2814473165821529</v>
      </c>
      <c r="AZ387" t="e">
        <f t="shared" si="260"/>
        <v>#DIV/0!</v>
      </c>
      <c r="BA387">
        <f t="shared" si="261"/>
        <v>-156.19316310661887</v>
      </c>
      <c r="BB387" t="e">
        <f t="shared" si="262"/>
        <v>#DIV/0!</v>
      </c>
      <c r="BC387" t="e">
        <f t="shared" si="263"/>
        <v>#DIV/0!</v>
      </c>
      <c r="BD387" t="s">
        <v>415</v>
      </c>
      <c r="BE387">
        <v>0</v>
      </c>
      <c r="BF387" t="e">
        <f t="shared" si="264"/>
        <v>#DIV/0!</v>
      </c>
      <c r="BG387" t="e">
        <f t="shared" si="265"/>
        <v>#DIV/0!</v>
      </c>
      <c r="BH387" t="e">
        <f t="shared" si="266"/>
        <v>#DIV/0!</v>
      </c>
      <c r="BI387" t="e">
        <f t="shared" si="267"/>
        <v>#DIV/0!</v>
      </c>
      <c r="BJ387" t="e">
        <f t="shared" si="268"/>
        <v>#DIV/0!</v>
      </c>
      <c r="BK387" t="e">
        <f t="shared" si="269"/>
        <v>#DIV/0!</v>
      </c>
      <c r="BL387" t="e">
        <f t="shared" si="270"/>
        <v>#DIV/0!</v>
      </c>
      <c r="BM387" t="e">
        <f t="shared" si="271"/>
        <v>#DIV/0!</v>
      </c>
      <c r="CV387">
        <f t="shared" si="272"/>
        <v>5.0010600000000002E-2</v>
      </c>
      <c r="CW387">
        <f t="shared" si="273"/>
        <v>2.1008904943823997E-2</v>
      </c>
      <c r="CX387">
        <f t="shared" si="274"/>
        <v>0.42008903999999991</v>
      </c>
      <c r="CY387">
        <f t="shared" si="275"/>
        <v>9.5020139999999989E-2</v>
      </c>
      <c r="CZ387">
        <v>6</v>
      </c>
      <c r="DA387">
        <v>0.5</v>
      </c>
      <c r="DB387" t="s">
        <v>416</v>
      </c>
      <c r="DC387">
        <v>2</v>
      </c>
      <c r="DD387">
        <v>1674749643.0999999</v>
      </c>
      <c r="DE387">
        <v>399.96800000000002</v>
      </c>
      <c r="DF387">
        <v>396.75900000000001</v>
      </c>
      <c r="DG387">
        <v>24.691099999999999</v>
      </c>
      <c r="DH387">
        <v>22.916</v>
      </c>
      <c r="DI387">
        <v>403.512</v>
      </c>
      <c r="DJ387">
        <v>24.373999999999999</v>
      </c>
      <c r="DK387">
        <v>500.09899999999999</v>
      </c>
      <c r="DL387">
        <v>99.107900000000001</v>
      </c>
      <c r="DM387">
        <v>0.100033</v>
      </c>
      <c r="DN387">
        <v>27.987500000000001</v>
      </c>
      <c r="DO387">
        <v>27.425599999999999</v>
      </c>
      <c r="DP387">
        <v>999.9</v>
      </c>
      <c r="DQ387">
        <v>0</v>
      </c>
      <c r="DR387">
        <v>0</v>
      </c>
      <c r="DS387">
        <v>10001.200000000001</v>
      </c>
      <c r="DT387">
        <v>0</v>
      </c>
      <c r="DU387">
        <v>393.56799999999998</v>
      </c>
      <c r="DV387">
        <v>3.20947</v>
      </c>
      <c r="DW387">
        <v>410.09399999999999</v>
      </c>
      <c r="DX387">
        <v>406.06400000000002</v>
      </c>
      <c r="DY387">
        <v>1.77512</v>
      </c>
      <c r="DZ387">
        <v>396.75900000000001</v>
      </c>
      <c r="EA387">
        <v>22.916</v>
      </c>
      <c r="EB387">
        <v>2.4470800000000001</v>
      </c>
      <c r="EC387">
        <v>2.27115</v>
      </c>
      <c r="ED387">
        <v>20.678699999999999</v>
      </c>
      <c r="EE387">
        <v>19.473199999999999</v>
      </c>
      <c r="EF387">
        <v>5.0010600000000002E-2</v>
      </c>
      <c r="EG387">
        <v>0</v>
      </c>
      <c r="EH387">
        <v>0</v>
      </c>
      <c r="EI387">
        <v>0</v>
      </c>
      <c r="EJ387">
        <v>540.23</v>
      </c>
      <c r="EK387">
        <v>5.0010600000000002E-2</v>
      </c>
      <c r="EL387">
        <v>167.53</v>
      </c>
      <c r="EM387">
        <v>-3.17</v>
      </c>
      <c r="EN387">
        <v>44.375</v>
      </c>
      <c r="EO387">
        <v>48.25</v>
      </c>
      <c r="EP387">
        <v>47.125</v>
      </c>
      <c r="EQ387">
        <v>47.125</v>
      </c>
      <c r="ER387">
        <v>46.25</v>
      </c>
      <c r="ES387">
        <v>0</v>
      </c>
      <c r="ET387">
        <v>0</v>
      </c>
      <c r="EU387">
        <v>0</v>
      </c>
      <c r="EV387">
        <v>1674749639.9000001</v>
      </c>
      <c r="EW387">
        <v>0</v>
      </c>
      <c r="EX387">
        <v>540.15576923076924</v>
      </c>
      <c r="EY387">
        <v>2.2034186482143161</v>
      </c>
      <c r="EZ387">
        <v>-2.0502564009727058</v>
      </c>
      <c r="FA387">
        <v>170.1357692307692</v>
      </c>
      <c r="FB387">
        <v>15</v>
      </c>
      <c r="FC387">
        <v>1674749459.5999999</v>
      </c>
      <c r="FD387" t="s">
        <v>1145</v>
      </c>
      <c r="FE387">
        <v>1674749459.5999999</v>
      </c>
      <c r="FF387">
        <v>1674749459.5999999</v>
      </c>
      <c r="FG387">
        <v>3</v>
      </c>
      <c r="FH387">
        <v>0.372</v>
      </c>
      <c r="FI387">
        <v>-6.5000000000000002E-2</v>
      </c>
      <c r="FJ387">
        <v>-3.5470000000000002</v>
      </c>
      <c r="FK387">
        <v>0.156</v>
      </c>
      <c r="FL387">
        <v>403</v>
      </c>
      <c r="FM387">
        <v>21</v>
      </c>
      <c r="FN387">
        <v>0.4</v>
      </c>
      <c r="FO387">
        <v>0.03</v>
      </c>
      <c r="FP387">
        <v>-3.2864875451790878</v>
      </c>
      <c r="FQ387">
        <v>0.1332836853285487</v>
      </c>
      <c r="FR387">
        <v>4.34611886031291E-2</v>
      </c>
      <c r="FS387">
        <v>-1</v>
      </c>
      <c r="FT387">
        <v>0.12647107204856181</v>
      </c>
      <c r="FU387">
        <v>-7.7987497175529786E-3</v>
      </c>
      <c r="FV387">
        <v>1.254254632528921E-3</v>
      </c>
      <c r="FW387">
        <v>-1</v>
      </c>
      <c r="FX387">
        <v>0</v>
      </c>
      <c r="FY387">
        <v>0</v>
      </c>
      <c r="FZ387" t="s">
        <v>418</v>
      </c>
      <c r="GA387">
        <v>2.9779599999999999</v>
      </c>
      <c r="GB387">
        <v>2.8063699999999998</v>
      </c>
      <c r="GC387">
        <v>9.7540799999999997E-2</v>
      </c>
      <c r="GD387">
        <v>9.5193799999999995E-2</v>
      </c>
      <c r="GE387">
        <v>0.120738</v>
      </c>
      <c r="GF387">
        <v>0.114302</v>
      </c>
      <c r="GG387">
        <v>26672.400000000001</v>
      </c>
      <c r="GH387">
        <v>24808.3</v>
      </c>
      <c r="GI387">
        <v>26568.6</v>
      </c>
      <c r="GJ387">
        <v>25894.2</v>
      </c>
      <c r="GK387">
        <v>31785.200000000001</v>
      </c>
      <c r="GL387">
        <v>32365.9</v>
      </c>
      <c r="GM387">
        <v>37640.5</v>
      </c>
      <c r="GN387">
        <v>38413</v>
      </c>
      <c r="GO387">
        <v>1.9712499999999999</v>
      </c>
      <c r="GP387">
        <v>1.93645</v>
      </c>
      <c r="GQ387">
        <v>2.1383200000000002E-2</v>
      </c>
      <c r="GR387">
        <v>0</v>
      </c>
      <c r="GS387">
        <v>27.076000000000001</v>
      </c>
      <c r="GT387">
        <v>999.9</v>
      </c>
      <c r="GU387">
        <v>50.9</v>
      </c>
      <c r="GV387">
        <v>32.799999999999997</v>
      </c>
      <c r="GW387">
        <v>25.657699999999998</v>
      </c>
      <c r="GX387">
        <v>61.851399999999998</v>
      </c>
      <c r="GY387">
        <v>11.806900000000001</v>
      </c>
      <c r="GZ387">
        <v>1</v>
      </c>
      <c r="HA387">
        <v>0.39658500000000002</v>
      </c>
      <c r="HB387">
        <v>1.53685</v>
      </c>
      <c r="HC387">
        <v>20.2652</v>
      </c>
      <c r="HD387">
        <v>5.2103999999999999</v>
      </c>
      <c r="HE387">
        <v>11.9381</v>
      </c>
      <c r="HF387">
        <v>4.9875499999999997</v>
      </c>
      <c r="HG387">
        <v>3.2909999999999999</v>
      </c>
      <c r="HH387">
        <v>9999</v>
      </c>
      <c r="HI387">
        <v>9999</v>
      </c>
      <c r="HJ387">
        <v>9999</v>
      </c>
      <c r="HK387">
        <v>999.9</v>
      </c>
      <c r="HL387">
        <v>1.87022</v>
      </c>
      <c r="HM387">
        <v>1.87653</v>
      </c>
      <c r="HN387">
        <v>1.87425</v>
      </c>
      <c r="HO387">
        <v>1.87256</v>
      </c>
      <c r="HP387">
        <v>1.873</v>
      </c>
      <c r="HQ387">
        <v>1.8702799999999999</v>
      </c>
      <c r="HR387">
        <v>1.8763099999999999</v>
      </c>
      <c r="HS387">
        <v>1.87531</v>
      </c>
      <c r="HT387">
        <v>5</v>
      </c>
      <c r="HU387">
        <v>0</v>
      </c>
      <c r="HV387">
        <v>0</v>
      </c>
      <c r="HW387">
        <v>0</v>
      </c>
      <c r="HX387" t="s">
        <v>419</v>
      </c>
      <c r="HY387" t="s">
        <v>420</v>
      </c>
      <c r="HZ387" t="s">
        <v>421</v>
      </c>
      <c r="IA387" t="s">
        <v>422</v>
      </c>
      <c r="IB387" t="s">
        <v>422</v>
      </c>
      <c r="IC387" t="s">
        <v>421</v>
      </c>
      <c r="ID387">
        <v>0</v>
      </c>
      <c r="IE387">
        <v>100</v>
      </c>
      <c r="IF387">
        <v>100</v>
      </c>
      <c r="IG387">
        <v>-3.544</v>
      </c>
      <c r="IH387">
        <v>0.31709999999999999</v>
      </c>
      <c r="II387">
        <v>-2.7464640528038369</v>
      </c>
      <c r="IJ387">
        <v>-2.536945948238235E-3</v>
      </c>
      <c r="IK387">
        <v>1.581473279927893E-6</v>
      </c>
      <c r="IL387">
        <v>-4.6698293441882044E-10</v>
      </c>
      <c r="IM387">
        <v>-0.1864663260640011</v>
      </c>
      <c r="IN387">
        <v>-1.5895243091576399E-2</v>
      </c>
      <c r="IO387">
        <v>1.559614309849521E-3</v>
      </c>
      <c r="IP387">
        <v>-2.4566050869858518E-6</v>
      </c>
      <c r="IQ387">
        <v>2</v>
      </c>
      <c r="IR387">
        <v>2224</v>
      </c>
      <c r="IS387">
        <v>2</v>
      </c>
      <c r="IT387">
        <v>25</v>
      </c>
      <c r="IU387">
        <v>3.1</v>
      </c>
      <c r="IV387">
        <v>3.1</v>
      </c>
      <c r="IW387">
        <v>0.93627899999999997</v>
      </c>
      <c r="IX387">
        <v>2.4841299999999999</v>
      </c>
      <c r="IY387">
        <v>1.65039</v>
      </c>
      <c r="IZ387">
        <v>2.2961399999999998</v>
      </c>
      <c r="JA387">
        <v>1.50024</v>
      </c>
      <c r="JB387">
        <v>2.3010299999999999</v>
      </c>
      <c r="JC387">
        <v>37.771099999999997</v>
      </c>
      <c r="JD387">
        <v>23.903600000000001</v>
      </c>
      <c r="JE387">
        <v>18</v>
      </c>
      <c r="JF387">
        <v>503.92</v>
      </c>
      <c r="JG387">
        <v>474.84399999999999</v>
      </c>
      <c r="JH387">
        <v>26.0397</v>
      </c>
      <c r="JI387">
        <v>32.276600000000002</v>
      </c>
      <c r="JJ387">
        <v>30.0001</v>
      </c>
      <c r="JK387">
        <v>32.293799999999997</v>
      </c>
      <c r="JL387">
        <v>32.275300000000001</v>
      </c>
      <c r="JM387">
        <v>18.777899999999999</v>
      </c>
      <c r="JN387">
        <v>27.2363</v>
      </c>
      <c r="JO387">
        <v>81.464600000000004</v>
      </c>
      <c r="JP387">
        <v>26.046900000000001</v>
      </c>
      <c r="JQ387">
        <v>396.84500000000003</v>
      </c>
      <c r="JR387">
        <v>22.857299999999999</v>
      </c>
      <c r="JS387">
        <v>99.894999999999996</v>
      </c>
      <c r="JT387">
        <v>99.109700000000004</v>
      </c>
    </row>
    <row r="388" spans="1:280" x14ac:dyDescent="0.25">
      <c r="A388">
        <v>372</v>
      </c>
      <c r="B388">
        <v>1674749653.0999999</v>
      </c>
      <c r="C388">
        <v>3915.5</v>
      </c>
      <c r="D388" t="s">
        <v>1166</v>
      </c>
      <c r="E388" t="s">
        <v>1167</v>
      </c>
      <c r="F388" t="s">
        <v>412</v>
      </c>
      <c r="G388" t="s">
        <v>1143</v>
      </c>
      <c r="H388" t="s">
        <v>1144</v>
      </c>
      <c r="I388">
        <v>1674749653.0999999</v>
      </c>
      <c r="J388">
        <f t="shared" si="230"/>
        <v>1.5045966235433675E-3</v>
      </c>
      <c r="K388">
        <f t="shared" si="231"/>
        <v>1.5045966235433674</v>
      </c>
      <c r="L388">
        <f t="shared" si="232"/>
        <v>-3.2506748602991884</v>
      </c>
      <c r="M388">
        <f t="shared" si="233"/>
        <v>400.03500000000003</v>
      </c>
      <c r="N388">
        <f t="shared" si="234"/>
        <v>435.33921816793861</v>
      </c>
      <c r="O388">
        <f t="shared" si="235"/>
        <v>43.18927176801192</v>
      </c>
      <c r="P388">
        <f t="shared" si="236"/>
        <v>39.686799651144007</v>
      </c>
      <c r="Q388">
        <f t="shared" si="237"/>
        <v>0.12118532412713909</v>
      </c>
      <c r="R388">
        <f t="shared" si="238"/>
        <v>2.9166935838814938</v>
      </c>
      <c r="S388">
        <f t="shared" si="239"/>
        <v>0.11845599682275022</v>
      </c>
      <c r="T388">
        <f t="shared" si="240"/>
        <v>7.4275097491189324E-2</v>
      </c>
      <c r="U388">
        <f t="shared" si="241"/>
        <v>4.7520142134839993E-3</v>
      </c>
      <c r="V388">
        <f t="shared" si="242"/>
        <v>27.597297324703533</v>
      </c>
      <c r="W388">
        <f t="shared" si="243"/>
        <v>27.4404</v>
      </c>
      <c r="X388">
        <f t="shared" si="244"/>
        <v>3.6727892699792344</v>
      </c>
      <c r="Y388">
        <f t="shared" si="245"/>
        <v>64.640687770339909</v>
      </c>
      <c r="Z388">
        <f t="shared" si="246"/>
        <v>2.4515665184779203</v>
      </c>
      <c r="AA388">
        <f t="shared" si="247"/>
        <v>3.7926058695229576</v>
      </c>
      <c r="AB388">
        <f t="shared" si="248"/>
        <v>1.2212227515013141</v>
      </c>
      <c r="AC388">
        <f t="shared" si="249"/>
        <v>-66.352711098262503</v>
      </c>
      <c r="AD388">
        <f t="shared" si="250"/>
        <v>86.406009079573138</v>
      </c>
      <c r="AE388">
        <f t="shared" si="251"/>
        <v>6.4391810392131781</v>
      </c>
      <c r="AF388">
        <f t="shared" si="252"/>
        <v>26.497231034737297</v>
      </c>
      <c r="AG388">
        <v>0</v>
      </c>
      <c r="AH388">
        <v>0</v>
      </c>
      <c r="AI388">
        <f t="shared" si="253"/>
        <v>1</v>
      </c>
      <c r="AJ388">
        <f t="shared" si="254"/>
        <v>0</v>
      </c>
      <c r="AK388">
        <f t="shared" si="255"/>
        <v>52314.50614745597</v>
      </c>
      <c r="AL388" t="s">
        <v>415</v>
      </c>
      <c r="AM388" t="s">
        <v>415</v>
      </c>
      <c r="AN388">
        <v>0</v>
      </c>
      <c r="AO388">
        <v>0</v>
      </c>
      <c r="AP388" t="e">
        <f t="shared" si="256"/>
        <v>#DIV/0!</v>
      </c>
      <c r="AQ388">
        <v>0</v>
      </c>
      <c r="AR388" t="s">
        <v>415</v>
      </c>
      <c r="AS388" t="s">
        <v>415</v>
      </c>
      <c r="AT388">
        <v>0</v>
      </c>
      <c r="AU388">
        <v>0</v>
      </c>
      <c r="AV388" t="e">
        <f t="shared" si="257"/>
        <v>#DIV/0!</v>
      </c>
      <c r="AW388">
        <v>0.5</v>
      </c>
      <c r="AX388">
        <f t="shared" si="258"/>
        <v>2.1008904943823997E-2</v>
      </c>
      <c r="AY388">
        <f t="shared" si="259"/>
        <v>-3.2506748602991884</v>
      </c>
      <c r="AZ388" t="e">
        <f t="shared" si="260"/>
        <v>#DIV/0!</v>
      </c>
      <c r="BA388">
        <f t="shared" si="261"/>
        <v>-154.72842915855031</v>
      </c>
      <c r="BB388" t="e">
        <f t="shared" si="262"/>
        <v>#DIV/0!</v>
      </c>
      <c r="BC388" t="e">
        <f t="shared" si="263"/>
        <v>#DIV/0!</v>
      </c>
      <c r="BD388" t="s">
        <v>415</v>
      </c>
      <c r="BE388">
        <v>0</v>
      </c>
      <c r="BF388" t="e">
        <f t="shared" si="264"/>
        <v>#DIV/0!</v>
      </c>
      <c r="BG388" t="e">
        <f t="shared" si="265"/>
        <v>#DIV/0!</v>
      </c>
      <c r="BH388" t="e">
        <f t="shared" si="266"/>
        <v>#DIV/0!</v>
      </c>
      <c r="BI388" t="e">
        <f t="shared" si="267"/>
        <v>#DIV/0!</v>
      </c>
      <c r="BJ388" t="e">
        <f t="shared" si="268"/>
        <v>#DIV/0!</v>
      </c>
      <c r="BK388" t="e">
        <f t="shared" si="269"/>
        <v>#DIV/0!</v>
      </c>
      <c r="BL388" t="e">
        <f t="shared" si="270"/>
        <v>#DIV/0!</v>
      </c>
      <c r="BM388" t="e">
        <f t="shared" si="271"/>
        <v>#DIV/0!</v>
      </c>
      <c r="CV388">
        <f t="shared" si="272"/>
        <v>5.0010600000000002E-2</v>
      </c>
      <c r="CW388">
        <f t="shared" si="273"/>
        <v>2.1008904943823997E-2</v>
      </c>
      <c r="CX388">
        <f t="shared" si="274"/>
        <v>0.42008903999999991</v>
      </c>
      <c r="CY388">
        <f t="shared" si="275"/>
        <v>9.5020139999999989E-2</v>
      </c>
      <c r="CZ388">
        <v>6</v>
      </c>
      <c r="DA388">
        <v>0.5</v>
      </c>
      <c r="DB388" t="s">
        <v>416</v>
      </c>
      <c r="DC388">
        <v>2</v>
      </c>
      <c r="DD388">
        <v>1674749653.0999999</v>
      </c>
      <c r="DE388">
        <v>400.03500000000003</v>
      </c>
      <c r="DF388">
        <v>396.85700000000003</v>
      </c>
      <c r="DG388">
        <v>24.711300000000001</v>
      </c>
      <c r="DH388">
        <v>22.950700000000001</v>
      </c>
      <c r="DI388">
        <v>403.57799999999997</v>
      </c>
      <c r="DJ388">
        <v>24.3932</v>
      </c>
      <c r="DK388">
        <v>500.08499999999998</v>
      </c>
      <c r="DL388">
        <v>99.108400000000003</v>
      </c>
      <c r="DM388">
        <v>9.9918400000000004E-2</v>
      </c>
      <c r="DN388">
        <v>27.989899999999999</v>
      </c>
      <c r="DO388">
        <v>27.4404</v>
      </c>
      <c r="DP388">
        <v>999.9</v>
      </c>
      <c r="DQ388">
        <v>0</v>
      </c>
      <c r="DR388">
        <v>0</v>
      </c>
      <c r="DS388">
        <v>10016.200000000001</v>
      </c>
      <c r="DT388">
        <v>0</v>
      </c>
      <c r="DU388">
        <v>392.64699999999999</v>
      </c>
      <c r="DV388">
        <v>3.1774</v>
      </c>
      <c r="DW388">
        <v>410.17099999999999</v>
      </c>
      <c r="DX388">
        <v>406.17899999999997</v>
      </c>
      <c r="DY388">
        <v>1.7605999999999999</v>
      </c>
      <c r="DZ388">
        <v>396.85700000000003</v>
      </c>
      <c r="EA388">
        <v>22.950700000000001</v>
      </c>
      <c r="EB388">
        <v>2.4491000000000001</v>
      </c>
      <c r="EC388">
        <v>2.27461</v>
      </c>
      <c r="ED388">
        <v>20.6921</v>
      </c>
      <c r="EE388">
        <v>19.497699999999998</v>
      </c>
      <c r="EF388">
        <v>5.0010600000000002E-2</v>
      </c>
      <c r="EG388">
        <v>0</v>
      </c>
      <c r="EH388">
        <v>0</v>
      </c>
      <c r="EI388">
        <v>0</v>
      </c>
      <c r="EJ388">
        <v>540.49</v>
      </c>
      <c r="EK388">
        <v>5.0010600000000002E-2</v>
      </c>
      <c r="EL388">
        <v>168.06</v>
      </c>
      <c r="EM388">
        <v>-2.77</v>
      </c>
      <c r="EN388">
        <v>44.25</v>
      </c>
      <c r="EO388">
        <v>48.186999999999998</v>
      </c>
      <c r="EP388">
        <v>47.061999999999998</v>
      </c>
      <c r="EQ388">
        <v>47.061999999999998</v>
      </c>
      <c r="ER388">
        <v>46.186999999999998</v>
      </c>
      <c r="ES388">
        <v>0</v>
      </c>
      <c r="ET388">
        <v>0</v>
      </c>
      <c r="EU388">
        <v>0</v>
      </c>
      <c r="EV388">
        <v>1674749650.0999999</v>
      </c>
      <c r="EW388">
        <v>0</v>
      </c>
      <c r="EX388">
        <v>540.57040000000006</v>
      </c>
      <c r="EY388">
        <v>5.2030768597521826</v>
      </c>
      <c r="EZ388">
        <v>-19.58538471351935</v>
      </c>
      <c r="FA388">
        <v>168.05240000000001</v>
      </c>
      <c r="FB388">
        <v>15</v>
      </c>
      <c r="FC388">
        <v>1674749459.5999999</v>
      </c>
      <c r="FD388" t="s">
        <v>1145</v>
      </c>
      <c r="FE388">
        <v>1674749459.5999999</v>
      </c>
      <c r="FF388">
        <v>1674749459.5999999</v>
      </c>
      <c r="FG388">
        <v>3</v>
      </c>
      <c r="FH388">
        <v>0.372</v>
      </c>
      <c r="FI388">
        <v>-6.5000000000000002E-2</v>
      </c>
      <c r="FJ388">
        <v>-3.5470000000000002</v>
      </c>
      <c r="FK388">
        <v>0.156</v>
      </c>
      <c r="FL388">
        <v>403</v>
      </c>
      <c r="FM388">
        <v>21</v>
      </c>
      <c r="FN388">
        <v>0.4</v>
      </c>
      <c r="FO388">
        <v>0.03</v>
      </c>
      <c r="FP388">
        <v>-3.2653203213366822</v>
      </c>
      <c r="FQ388">
        <v>-6.3273259034892244E-3</v>
      </c>
      <c r="FR388">
        <v>3.5772488103172691E-2</v>
      </c>
      <c r="FS388">
        <v>-1</v>
      </c>
      <c r="FT388">
        <v>0.1237594139856209</v>
      </c>
      <c r="FU388">
        <v>-3.035439445949183E-2</v>
      </c>
      <c r="FV388">
        <v>2.987043992294912E-3</v>
      </c>
      <c r="FW388">
        <v>-1</v>
      </c>
      <c r="FX388">
        <v>0</v>
      </c>
      <c r="FY388">
        <v>0</v>
      </c>
      <c r="FZ388" t="s">
        <v>418</v>
      </c>
      <c r="GA388">
        <v>2.9779300000000002</v>
      </c>
      <c r="GB388">
        <v>2.8063899999999999</v>
      </c>
      <c r="GC388">
        <v>9.7553500000000001E-2</v>
      </c>
      <c r="GD388">
        <v>9.52128E-2</v>
      </c>
      <c r="GE388">
        <v>0.12080399999999999</v>
      </c>
      <c r="GF388">
        <v>0.11442099999999999</v>
      </c>
      <c r="GG388">
        <v>26672.3</v>
      </c>
      <c r="GH388">
        <v>24807.200000000001</v>
      </c>
      <c r="GI388">
        <v>26568.9</v>
      </c>
      <c r="GJ388">
        <v>25893.5</v>
      </c>
      <c r="GK388">
        <v>31782.7</v>
      </c>
      <c r="GL388">
        <v>32360.799999999999</v>
      </c>
      <c r="GM388">
        <v>37640.5</v>
      </c>
      <c r="GN388">
        <v>38412.1</v>
      </c>
      <c r="GO388">
        <v>1.9713000000000001</v>
      </c>
      <c r="GP388">
        <v>1.9362699999999999</v>
      </c>
      <c r="GQ388">
        <v>2.1755699999999999E-2</v>
      </c>
      <c r="GR388">
        <v>0</v>
      </c>
      <c r="GS388">
        <v>27.084800000000001</v>
      </c>
      <c r="GT388">
        <v>999.9</v>
      </c>
      <c r="GU388">
        <v>51</v>
      </c>
      <c r="GV388">
        <v>32.799999999999997</v>
      </c>
      <c r="GW388">
        <v>25.707699999999999</v>
      </c>
      <c r="GX388">
        <v>61.811399999999999</v>
      </c>
      <c r="GY388">
        <v>12.2997</v>
      </c>
      <c r="GZ388">
        <v>1</v>
      </c>
      <c r="HA388">
        <v>0.396733</v>
      </c>
      <c r="HB388">
        <v>1.51718</v>
      </c>
      <c r="HC388">
        <v>20.2653</v>
      </c>
      <c r="HD388">
        <v>5.2103999999999999</v>
      </c>
      <c r="HE388">
        <v>11.9381</v>
      </c>
      <c r="HF388">
        <v>4.9877500000000001</v>
      </c>
      <c r="HG388">
        <v>3.2909999999999999</v>
      </c>
      <c r="HH388">
        <v>9999</v>
      </c>
      <c r="HI388">
        <v>9999</v>
      </c>
      <c r="HJ388">
        <v>9999</v>
      </c>
      <c r="HK388">
        <v>999.9</v>
      </c>
      <c r="HL388">
        <v>1.87022</v>
      </c>
      <c r="HM388">
        <v>1.87653</v>
      </c>
      <c r="HN388">
        <v>1.8742399999999999</v>
      </c>
      <c r="HO388">
        <v>1.87256</v>
      </c>
      <c r="HP388">
        <v>1.8729800000000001</v>
      </c>
      <c r="HQ388">
        <v>1.8702700000000001</v>
      </c>
      <c r="HR388">
        <v>1.8763099999999999</v>
      </c>
      <c r="HS388">
        <v>1.8753200000000001</v>
      </c>
      <c r="HT388">
        <v>5</v>
      </c>
      <c r="HU388">
        <v>0</v>
      </c>
      <c r="HV388">
        <v>0</v>
      </c>
      <c r="HW388">
        <v>0</v>
      </c>
      <c r="HX388" t="s">
        <v>419</v>
      </c>
      <c r="HY388" t="s">
        <v>420</v>
      </c>
      <c r="HZ388" t="s">
        <v>421</v>
      </c>
      <c r="IA388" t="s">
        <v>422</v>
      </c>
      <c r="IB388" t="s">
        <v>422</v>
      </c>
      <c r="IC388" t="s">
        <v>421</v>
      </c>
      <c r="ID388">
        <v>0</v>
      </c>
      <c r="IE388">
        <v>100</v>
      </c>
      <c r="IF388">
        <v>100</v>
      </c>
      <c r="IG388">
        <v>-3.5430000000000001</v>
      </c>
      <c r="IH388">
        <v>0.31809999999999999</v>
      </c>
      <c r="II388">
        <v>-2.7464640528038369</v>
      </c>
      <c r="IJ388">
        <v>-2.536945948238235E-3</v>
      </c>
      <c r="IK388">
        <v>1.581473279927893E-6</v>
      </c>
      <c r="IL388">
        <v>-4.6698293441882044E-10</v>
      </c>
      <c r="IM388">
        <v>-0.1864663260640011</v>
      </c>
      <c r="IN388">
        <v>-1.5895243091576399E-2</v>
      </c>
      <c r="IO388">
        <v>1.559614309849521E-3</v>
      </c>
      <c r="IP388">
        <v>-2.4566050869858518E-6</v>
      </c>
      <c r="IQ388">
        <v>2</v>
      </c>
      <c r="IR388">
        <v>2224</v>
      </c>
      <c r="IS388">
        <v>2</v>
      </c>
      <c r="IT388">
        <v>25</v>
      </c>
      <c r="IU388">
        <v>3.2</v>
      </c>
      <c r="IV388">
        <v>3.2</v>
      </c>
      <c r="IW388">
        <v>0.93627899999999997</v>
      </c>
      <c r="IX388">
        <v>2.48169</v>
      </c>
      <c r="IY388">
        <v>1.65039</v>
      </c>
      <c r="IZ388">
        <v>2.2949199999999998</v>
      </c>
      <c r="JA388">
        <v>1.50146</v>
      </c>
      <c r="JB388">
        <v>2.4377399999999998</v>
      </c>
      <c r="JC388">
        <v>37.771099999999997</v>
      </c>
      <c r="JD388">
        <v>23.912400000000002</v>
      </c>
      <c r="JE388">
        <v>18</v>
      </c>
      <c r="JF388">
        <v>503.96199999999999</v>
      </c>
      <c r="JG388">
        <v>474.72699999999998</v>
      </c>
      <c r="JH388">
        <v>26.0563</v>
      </c>
      <c r="JI388">
        <v>32.276600000000002</v>
      </c>
      <c r="JJ388">
        <v>30</v>
      </c>
      <c r="JK388">
        <v>32.294899999999998</v>
      </c>
      <c r="JL388">
        <v>32.275300000000001</v>
      </c>
      <c r="JM388">
        <v>18.774999999999999</v>
      </c>
      <c r="JN388">
        <v>27.520299999999999</v>
      </c>
      <c r="JO388">
        <v>82.242000000000004</v>
      </c>
      <c r="JP388">
        <v>26.0657</v>
      </c>
      <c r="JQ388">
        <v>396.82900000000001</v>
      </c>
      <c r="JR388">
        <v>22.872699999999998</v>
      </c>
      <c r="JS388">
        <v>99.895399999999995</v>
      </c>
      <c r="JT388">
        <v>99.107399999999998</v>
      </c>
    </row>
    <row r="389" spans="1:280" x14ac:dyDescent="0.25">
      <c r="A389">
        <v>373</v>
      </c>
      <c r="B389">
        <v>1674749663.0999999</v>
      </c>
      <c r="C389">
        <v>3925.5</v>
      </c>
      <c r="D389" t="s">
        <v>1168</v>
      </c>
      <c r="E389" t="s">
        <v>1169</v>
      </c>
      <c r="F389" t="s">
        <v>412</v>
      </c>
      <c r="G389" t="s">
        <v>1143</v>
      </c>
      <c r="H389" t="s">
        <v>1144</v>
      </c>
      <c r="I389">
        <v>1674749663.0999999</v>
      </c>
      <c r="J389">
        <f t="shared" si="230"/>
        <v>1.513378573820043E-3</v>
      </c>
      <c r="K389">
        <f t="shared" si="231"/>
        <v>1.5133785738200429</v>
      </c>
      <c r="L389">
        <f t="shared" si="232"/>
        <v>-3.1483945560137161</v>
      </c>
      <c r="M389">
        <f t="shared" si="233"/>
        <v>399.99599999999998</v>
      </c>
      <c r="N389">
        <f t="shared" si="234"/>
        <v>433.73889324336324</v>
      </c>
      <c r="O389">
        <f t="shared" si="235"/>
        <v>43.030644802927576</v>
      </c>
      <c r="P389">
        <f t="shared" si="236"/>
        <v>39.6830583254484</v>
      </c>
      <c r="Q389">
        <f t="shared" si="237"/>
        <v>0.12174486847565512</v>
      </c>
      <c r="R389">
        <f t="shared" si="238"/>
        <v>2.911460611105813</v>
      </c>
      <c r="S389">
        <f t="shared" si="239"/>
        <v>0.11898575794589308</v>
      </c>
      <c r="T389">
        <f t="shared" si="240"/>
        <v>7.4608785797244642E-2</v>
      </c>
      <c r="U389">
        <f t="shared" si="241"/>
        <v>4.7520142134839993E-3</v>
      </c>
      <c r="V389">
        <f t="shared" si="242"/>
        <v>27.59254480592724</v>
      </c>
      <c r="W389">
        <f t="shared" si="243"/>
        <v>27.4468</v>
      </c>
      <c r="X389">
        <f t="shared" si="244"/>
        <v>3.6741655251520182</v>
      </c>
      <c r="Y389">
        <f t="shared" si="245"/>
        <v>64.640093129681048</v>
      </c>
      <c r="Z389">
        <f t="shared" si="246"/>
        <v>2.4512867086883601</v>
      </c>
      <c r="AA389">
        <f t="shared" si="247"/>
        <v>3.7922078852370853</v>
      </c>
      <c r="AB389">
        <f t="shared" si="248"/>
        <v>1.2228788164636581</v>
      </c>
      <c r="AC389">
        <f t="shared" si="249"/>
        <v>-66.739995105463905</v>
      </c>
      <c r="AD389">
        <f t="shared" si="250"/>
        <v>84.96389027541143</v>
      </c>
      <c r="AE389">
        <f t="shared" si="251"/>
        <v>6.3432367377835526</v>
      </c>
      <c r="AF389">
        <f t="shared" si="252"/>
        <v>24.571883921944561</v>
      </c>
      <c r="AG389">
        <v>0</v>
      </c>
      <c r="AH389">
        <v>0</v>
      </c>
      <c r="AI389">
        <f t="shared" si="253"/>
        <v>1</v>
      </c>
      <c r="AJ389">
        <f t="shared" si="254"/>
        <v>0</v>
      </c>
      <c r="AK389">
        <f t="shared" si="255"/>
        <v>52164.936520805728</v>
      </c>
      <c r="AL389" t="s">
        <v>415</v>
      </c>
      <c r="AM389" t="s">
        <v>415</v>
      </c>
      <c r="AN389">
        <v>0</v>
      </c>
      <c r="AO389">
        <v>0</v>
      </c>
      <c r="AP389" t="e">
        <f t="shared" si="256"/>
        <v>#DIV/0!</v>
      </c>
      <c r="AQ389">
        <v>0</v>
      </c>
      <c r="AR389" t="s">
        <v>415</v>
      </c>
      <c r="AS389" t="s">
        <v>415</v>
      </c>
      <c r="AT389">
        <v>0</v>
      </c>
      <c r="AU389">
        <v>0</v>
      </c>
      <c r="AV389" t="e">
        <f t="shared" si="257"/>
        <v>#DIV/0!</v>
      </c>
      <c r="AW389">
        <v>0.5</v>
      </c>
      <c r="AX389">
        <f t="shared" si="258"/>
        <v>2.1008904943823997E-2</v>
      </c>
      <c r="AY389">
        <f t="shared" si="259"/>
        <v>-3.1483945560137161</v>
      </c>
      <c r="AZ389" t="e">
        <f t="shared" si="260"/>
        <v>#DIV/0!</v>
      </c>
      <c r="BA389">
        <f t="shared" si="261"/>
        <v>-149.86000290982571</v>
      </c>
      <c r="BB389" t="e">
        <f t="shared" si="262"/>
        <v>#DIV/0!</v>
      </c>
      <c r="BC389" t="e">
        <f t="shared" si="263"/>
        <v>#DIV/0!</v>
      </c>
      <c r="BD389" t="s">
        <v>415</v>
      </c>
      <c r="BE389">
        <v>0</v>
      </c>
      <c r="BF389" t="e">
        <f t="shared" si="264"/>
        <v>#DIV/0!</v>
      </c>
      <c r="BG389" t="e">
        <f t="shared" si="265"/>
        <v>#DIV/0!</v>
      </c>
      <c r="BH389" t="e">
        <f t="shared" si="266"/>
        <v>#DIV/0!</v>
      </c>
      <c r="BI389" t="e">
        <f t="shared" si="267"/>
        <v>#DIV/0!</v>
      </c>
      <c r="BJ389" t="e">
        <f t="shared" si="268"/>
        <v>#DIV/0!</v>
      </c>
      <c r="BK389" t="e">
        <f t="shared" si="269"/>
        <v>#DIV/0!</v>
      </c>
      <c r="BL389" t="e">
        <f t="shared" si="270"/>
        <v>#DIV/0!</v>
      </c>
      <c r="BM389" t="e">
        <f t="shared" si="271"/>
        <v>#DIV/0!</v>
      </c>
      <c r="CV389">
        <f t="shared" si="272"/>
        <v>5.0010600000000002E-2</v>
      </c>
      <c r="CW389">
        <f t="shared" si="273"/>
        <v>2.1008904943823997E-2</v>
      </c>
      <c r="CX389">
        <f t="shared" si="274"/>
        <v>0.42008903999999991</v>
      </c>
      <c r="CY389">
        <f t="shared" si="275"/>
        <v>9.5020139999999989E-2</v>
      </c>
      <c r="CZ389">
        <v>6</v>
      </c>
      <c r="DA389">
        <v>0.5</v>
      </c>
      <c r="DB389" t="s">
        <v>416</v>
      </c>
      <c r="DC389">
        <v>2</v>
      </c>
      <c r="DD389">
        <v>1674749663.0999999</v>
      </c>
      <c r="DE389">
        <v>399.99599999999998</v>
      </c>
      <c r="DF389">
        <v>396.94499999999999</v>
      </c>
      <c r="DG389">
        <v>24.708400000000001</v>
      </c>
      <c r="DH389">
        <v>22.9376</v>
      </c>
      <c r="DI389">
        <v>403.53899999999999</v>
      </c>
      <c r="DJ389">
        <v>24.3904</v>
      </c>
      <c r="DK389">
        <v>500.108</v>
      </c>
      <c r="DL389">
        <v>99.108699999999999</v>
      </c>
      <c r="DM389">
        <v>9.9937899999999996E-2</v>
      </c>
      <c r="DN389">
        <v>27.988099999999999</v>
      </c>
      <c r="DO389">
        <v>27.4468</v>
      </c>
      <c r="DP389">
        <v>999.9</v>
      </c>
      <c r="DQ389">
        <v>0</v>
      </c>
      <c r="DR389">
        <v>0</v>
      </c>
      <c r="DS389">
        <v>9986.25</v>
      </c>
      <c r="DT389">
        <v>0</v>
      </c>
      <c r="DU389">
        <v>392.91899999999998</v>
      </c>
      <c r="DV389">
        <v>3.0505100000000001</v>
      </c>
      <c r="DW389">
        <v>410.12900000000002</v>
      </c>
      <c r="DX389">
        <v>406.26400000000001</v>
      </c>
      <c r="DY389">
        <v>1.7707900000000001</v>
      </c>
      <c r="DZ389">
        <v>396.94499999999999</v>
      </c>
      <c r="EA389">
        <v>22.9376</v>
      </c>
      <c r="EB389">
        <v>2.44882</v>
      </c>
      <c r="EC389">
        <v>2.27332</v>
      </c>
      <c r="ED389">
        <v>20.690300000000001</v>
      </c>
      <c r="EE389">
        <v>19.488600000000002</v>
      </c>
      <c r="EF389">
        <v>5.0010600000000002E-2</v>
      </c>
      <c r="EG389">
        <v>0</v>
      </c>
      <c r="EH389">
        <v>0</v>
      </c>
      <c r="EI389">
        <v>0</v>
      </c>
      <c r="EJ389">
        <v>542.04999999999995</v>
      </c>
      <c r="EK389">
        <v>5.0010600000000002E-2</v>
      </c>
      <c r="EL389">
        <v>164.88</v>
      </c>
      <c r="EM389">
        <v>-3.39</v>
      </c>
      <c r="EN389">
        <v>44.186999999999998</v>
      </c>
      <c r="EO389">
        <v>48.125</v>
      </c>
      <c r="EP389">
        <v>47</v>
      </c>
      <c r="EQ389">
        <v>47</v>
      </c>
      <c r="ER389">
        <v>46.125</v>
      </c>
      <c r="ES389">
        <v>0</v>
      </c>
      <c r="ET389">
        <v>0</v>
      </c>
      <c r="EU389">
        <v>0</v>
      </c>
      <c r="EV389">
        <v>1674749659.7</v>
      </c>
      <c r="EW389">
        <v>0</v>
      </c>
      <c r="EX389">
        <v>540.83199999999999</v>
      </c>
      <c r="EY389">
        <v>-0.39846158424948119</v>
      </c>
      <c r="EZ389">
        <v>-6.3376923429656884</v>
      </c>
      <c r="FA389">
        <v>166.69120000000001</v>
      </c>
      <c r="FB389">
        <v>15</v>
      </c>
      <c r="FC389">
        <v>1674749459.5999999</v>
      </c>
      <c r="FD389" t="s">
        <v>1145</v>
      </c>
      <c r="FE389">
        <v>1674749459.5999999</v>
      </c>
      <c r="FF389">
        <v>1674749459.5999999</v>
      </c>
      <c r="FG389">
        <v>3</v>
      </c>
      <c r="FH389">
        <v>0.372</v>
      </c>
      <c r="FI389">
        <v>-6.5000000000000002E-2</v>
      </c>
      <c r="FJ389">
        <v>-3.5470000000000002</v>
      </c>
      <c r="FK389">
        <v>0.156</v>
      </c>
      <c r="FL389">
        <v>403</v>
      </c>
      <c r="FM389">
        <v>21</v>
      </c>
      <c r="FN389">
        <v>0.4</v>
      </c>
      <c r="FO389">
        <v>0.03</v>
      </c>
      <c r="FP389">
        <v>-3.251670161892787</v>
      </c>
      <c r="FQ389">
        <v>0.21798901252439959</v>
      </c>
      <c r="FR389">
        <v>3.6177843238592973E-2</v>
      </c>
      <c r="FS389">
        <v>-1</v>
      </c>
      <c r="FT389">
        <v>0.1205895222852886</v>
      </c>
      <c r="FU389">
        <v>-8.5265503043782352E-3</v>
      </c>
      <c r="FV389">
        <v>1.1566307942986009E-3</v>
      </c>
      <c r="FW389">
        <v>-1</v>
      </c>
      <c r="FX389">
        <v>0</v>
      </c>
      <c r="FY389">
        <v>0</v>
      </c>
      <c r="FZ389" t="s">
        <v>418</v>
      </c>
      <c r="GA389">
        <v>2.9779800000000001</v>
      </c>
      <c r="GB389">
        <v>2.8061400000000001</v>
      </c>
      <c r="GC389">
        <v>9.7546499999999994E-2</v>
      </c>
      <c r="GD389">
        <v>9.5229300000000003E-2</v>
      </c>
      <c r="GE389">
        <v>0.120795</v>
      </c>
      <c r="GF389">
        <v>0.11437700000000001</v>
      </c>
      <c r="GG389">
        <v>26671.8</v>
      </c>
      <c r="GH389">
        <v>24807.1</v>
      </c>
      <c r="GI389">
        <v>26568.2</v>
      </c>
      <c r="GJ389">
        <v>25893.9</v>
      </c>
      <c r="GK389">
        <v>31782.1</v>
      </c>
      <c r="GL389">
        <v>32362.7</v>
      </c>
      <c r="GM389">
        <v>37639.4</v>
      </c>
      <c r="GN389">
        <v>38412.400000000001</v>
      </c>
      <c r="GO389">
        <v>1.9713499999999999</v>
      </c>
      <c r="GP389">
        <v>1.93642</v>
      </c>
      <c r="GQ389">
        <v>2.1662600000000001E-2</v>
      </c>
      <c r="GR389">
        <v>0</v>
      </c>
      <c r="GS389">
        <v>27.092700000000001</v>
      </c>
      <c r="GT389">
        <v>999.9</v>
      </c>
      <c r="GU389">
        <v>51.1</v>
      </c>
      <c r="GV389">
        <v>32.799999999999997</v>
      </c>
      <c r="GW389">
        <v>25.7575</v>
      </c>
      <c r="GX389">
        <v>62.131399999999999</v>
      </c>
      <c r="GY389">
        <v>12.1995</v>
      </c>
      <c r="GZ389">
        <v>1</v>
      </c>
      <c r="HA389">
        <v>0.396789</v>
      </c>
      <c r="HB389">
        <v>1.5091300000000001</v>
      </c>
      <c r="HC389">
        <v>20.2654</v>
      </c>
      <c r="HD389">
        <v>5.2103999999999999</v>
      </c>
      <c r="HE389">
        <v>11.9381</v>
      </c>
      <c r="HF389">
        <v>4.9876500000000004</v>
      </c>
      <c r="HG389">
        <v>3.2909799999999998</v>
      </c>
      <c r="HH389">
        <v>9999</v>
      </c>
      <c r="HI389">
        <v>9999</v>
      </c>
      <c r="HJ389">
        <v>9999</v>
      </c>
      <c r="HK389">
        <v>999.9</v>
      </c>
      <c r="HL389">
        <v>1.8702399999999999</v>
      </c>
      <c r="HM389">
        <v>1.87653</v>
      </c>
      <c r="HN389">
        <v>1.8742399999999999</v>
      </c>
      <c r="HO389">
        <v>1.87256</v>
      </c>
      <c r="HP389">
        <v>1.873</v>
      </c>
      <c r="HQ389">
        <v>1.8702700000000001</v>
      </c>
      <c r="HR389">
        <v>1.8762799999999999</v>
      </c>
      <c r="HS389">
        <v>1.8753200000000001</v>
      </c>
      <c r="HT389">
        <v>5</v>
      </c>
      <c r="HU389">
        <v>0</v>
      </c>
      <c r="HV389">
        <v>0</v>
      </c>
      <c r="HW389">
        <v>0</v>
      </c>
      <c r="HX389" t="s">
        <v>419</v>
      </c>
      <c r="HY389" t="s">
        <v>420</v>
      </c>
      <c r="HZ389" t="s">
        <v>421</v>
      </c>
      <c r="IA389" t="s">
        <v>422</v>
      </c>
      <c r="IB389" t="s">
        <v>422</v>
      </c>
      <c r="IC389" t="s">
        <v>421</v>
      </c>
      <c r="ID389">
        <v>0</v>
      </c>
      <c r="IE389">
        <v>100</v>
      </c>
      <c r="IF389">
        <v>100</v>
      </c>
      <c r="IG389">
        <v>-3.5430000000000001</v>
      </c>
      <c r="IH389">
        <v>0.318</v>
      </c>
      <c r="II389">
        <v>-2.7464640528038369</v>
      </c>
      <c r="IJ389">
        <v>-2.536945948238235E-3</v>
      </c>
      <c r="IK389">
        <v>1.581473279927893E-6</v>
      </c>
      <c r="IL389">
        <v>-4.6698293441882044E-10</v>
      </c>
      <c r="IM389">
        <v>-0.1864663260640011</v>
      </c>
      <c r="IN389">
        <v>-1.5895243091576399E-2</v>
      </c>
      <c r="IO389">
        <v>1.559614309849521E-3</v>
      </c>
      <c r="IP389">
        <v>-2.4566050869858518E-6</v>
      </c>
      <c r="IQ389">
        <v>2</v>
      </c>
      <c r="IR389">
        <v>2224</v>
      </c>
      <c r="IS389">
        <v>2</v>
      </c>
      <c r="IT389">
        <v>25</v>
      </c>
      <c r="IU389">
        <v>3.4</v>
      </c>
      <c r="IV389">
        <v>3.4</v>
      </c>
      <c r="IW389">
        <v>0.93627899999999997</v>
      </c>
      <c r="IX389">
        <v>2.4841299999999999</v>
      </c>
      <c r="IY389">
        <v>1.65039</v>
      </c>
      <c r="IZ389">
        <v>2.2949199999999998</v>
      </c>
      <c r="JA389">
        <v>1.50024</v>
      </c>
      <c r="JB389">
        <v>2.4230999999999998</v>
      </c>
      <c r="JC389">
        <v>37.747</v>
      </c>
      <c r="JD389">
        <v>23.912400000000002</v>
      </c>
      <c r="JE389">
        <v>18</v>
      </c>
      <c r="JF389">
        <v>503.995</v>
      </c>
      <c r="JG389">
        <v>474.827</v>
      </c>
      <c r="JH389">
        <v>26.073499999999999</v>
      </c>
      <c r="JI389">
        <v>32.277299999999997</v>
      </c>
      <c r="JJ389">
        <v>30.0001</v>
      </c>
      <c r="JK389">
        <v>32.294899999999998</v>
      </c>
      <c r="JL389">
        <v>32.275300000000001</v>
      </c>
      <c r="JM389">
        <v>18.772600000000001</v>
      </c>
      <c r="JN389">
        <v>27.801500000000001</v>
      </c>
      <c r="JO389">
        <v>82.637699999999995</v>
      </c>
      <c r="JP389">
        <v>26.081600000000002</v>
      </c>
      <c r="JQ389">
        <v>396.76900000000001</v>
      </c>
      <c r="JR389">
        <v>22.906099999999999</v>
      </c>
      <c r="JS389">
        <v>99.892700000000005</v>
      </c>
      <c r="JT389">
        <v>99.108400000000003</v>
      </c>
    </row>
    <row r="390" spans="1:280" x14ac:dyDescent="0.25">
      <c r="A390">
        <v>374</v>
      </c>
      <c r="B390">
        <v>1674749673.0999999</v>
      </c>
      <c r="C390">
        <v>3935.5</v>
      </c>
      <c r="D390" t="s">
        <v>1170</v>
      </c>
      <c r="E390" t="s">
        <v>1171</v>
      </c>
      <c r="F390" t="s">
        <v>412</v>
      </c>
      <c r="G390" t="s">
        <v>1143</v>
      </c>
      <c r="H390" t="s">
        <v>1144</v>
      </c>
      <c r="I390">
        <v>1674749673.0999999</v>
      </c>
      <c r="J390">
        <f t="shared" si="230"/>
        <v>1.4815615873012284E-3</v>
      </c>
      <c r="K390">
        <f t="shared" si="231"/>
        <v>1.4815615873012284</v>
      </c>
      <c r="L390">
        <f t="shared" si="232"/>
        <v>-3.3367832311989081</v>
      </c>
      <c r="M390">
        <f t="shared" si="233"/>
        <v>400.08300000000003</v>
      </c>
      <c r="N390">
        <f t="shared" si="234"/>
        <v>437.02044610393403</v>
      </c>
      <c r="O390">
        <f t="shared" si="235"/>
        <v>43.355392519494139</v>
      </c>
      <c r="P390">
        <f t="shared" si="236"/>
        <v>39.690947322980705</v>
      </c>
      <c r="Q390">
        <f t="shared" si="237"/>
        <v>0.11997692944828738</v>
      </c>
      <c r="R390">
        <f t="shared" si="238"/>
        <v>2.9152496837755262</v>
      </c>
      <c r="S390">
        <f t="shared" si="239"/>
        <v>0.11729982062989343</v>
      </c>
      <c r="T390">
        <f t="shared" si="240"/>
        <v>7.354794016842002E-2</v>
      </c>
      <c r="U390">
        <f t="shared" si="241"/>
        <v>4.7520142134839993E-3</v>
      </c>
      <c r="V390">
        <f t="shared" si="242"/>
        <v>27.549215805842561</v>
      </c>
      <c r="W390">
        <f t="shared" si="243"/>
        <v>27.381900000000002</v>
      </c>
      <c r="X390">
        <f t="shared" si="244"/>
        <v>3.6602302737052432</v>
      </c>
      <c r="Y390">
        <f t="shared" si="245"/>
        <v>64.690454226034262</v>
      </c>
      <c r="Z390">
        <f t="shared" si="246"/>
        <v>2.4457547395119899</v>
      </c>
      <c r="AA390">
        <f t="shared" si="247"/>
        <v>3.7807042302814926</v>
      </c>
      <c r="AB390">
        <f t="shared" si="248"/>
        <v>1.2144755341932534</v>
      </c>
      <c r="AC390">
        <f t="shared" si="249"/>
        <v>-65.33686599998417</v>
      </c>
      <c r="AD390">
        <f t="shared" si="250"/>
        <v>87.086201981340125</v>
      </c>
      <c r="AE390">
        <f t="shared" si="251"/>
        <v>6.4894453493780873</v>
      </c>
      <c r="AF390">
        <f t="shared" si="252"/>
        <v>28.243533344947522</v>
      </c>
      <c r="AG390">
        <v>0</v>
      </c>
      <c r="AH390">
        <v>0</v>
      </c>
      <c r="AI390">
        <f t="shared" si="253"/>
        <v>1</v>
      </c>
      <c r="AJ390">
        <f t="shared" si="254"/>
        <v>0</v>
      </c>
      <c r="AK390">
        <f t="shared" si="255"/>
        <v>52282.459409301853</v>
      </c>
      <c r="AL390" t="s">
        <v>415</v>
      </c>
      <c r="AM390" t="s">
        <v>415</v>
      </c>
      <c r="AN390">
        <v>0</v>
      </c>
      <c r="AO390">
        <v>0</v>
      </c>
      <c r="AP390" t="e">
        <f t="shared" si="256"/>
        <v>#DIV/0!</v>
      </c>
      <c r="AQ390">
        <v>0</v>
      </c>
      <c r="AR390" t="s">
        <v>415</v>
      </c>
      <c r="AS390" t="s">
        <v>415</v>
      </c>
      <c r="AT390">
        <v>0</v>
      </c>
      <c r="AU390">
        <v>0</v>
      </c>
      <c r="AV390" t="e">
        <f t="shared" si="257"/>
        <v>#DIV/0!</v>
      </c>
      <c r="AW390">
        <v>0.5</v>
      </c>
      <c r="AX390">
        <f t="shared" si="258"/>
        <v>2.1008904943823997E-2</v>
      </c>
      <c r="AY390">
        <f t="shared" si="259"/>
        <v>-3.3367832311989081</v>
      </c>
      <c r="AZ390" t="e">
        <f t="shared" si="260"/>
        <v>#DIV/0!</v>
      </c>
      <c r="BA390">
        <f t="shared" si="261"/>
        <v>-158.82708975651892</v>
      </c>
      <c r="BB390" t="e">
        <f t="shared" si="262"/>
        <v>#DIV/0!</v>
      </c>
      <c r="BC390" t="e">
        <f t="shared" si="263"/>
        <v>#DIV/0!</v>
      </c>
      <c r="BD390" t="s">
        <v>415</v>
      </c>
      <c r="BE390">
        <v>0</v>
      </c>
      <c r="BF390" t="e">
        <f t="shared" si="264"/>
        <v>#DIV/0!</v>
      </c>
      <c r="BG390" t="e">
        <f t="shared" si="265"/>
        <v>#DIV/0!</v>
      </c>
      <c r="BH390" t="e">
        <f t="shared" si="266"/>
        <v>#DIV/0!</v>
      </c>
      <c r="BI390" t="e">
        <f t="shared" si="267"/>
        <v>#DIV/0!</v>
      </c>
      <c r="BJ390" t="e">
        <f t="shared" si="268"/>
        <v>#DIV/0!</v>
      </c>
      <c r="BK390" t="e">
        <f t="shared" si="269"/>
        <v>#DIV/0!</v>
      </c>
      <c r="BL390" t="e">
        <f t="shared" si="270"/>
        <v>#DIV/0!</v>
      </c>
      <c r="BM390" t="e">
        <f t="shared" si="271"/>
        <v>#DIV/0!</v>
      </c>
      <c r="CV390">
        <f t="shared" si="272"/>
        <v>5.0010600000000002E-2</v>
      </c>
      <c r="CW390">
        <f t="shared" si="273"/>
        <v>2.1008904943823997E-2</v>
      </c>
      <c r="CX390">
        <f t="shared" si="274"/>
        <v>0.42008903999999991</v>
      </c>
      <c r="CY390">
        <f t="shared" si="275"/>
        <v>9.5020139999999989E-2</v>
      </c>
      <c r="CZ390">
        <v>6</v>
      </c>
      <c r="DA390">
        <v>0.5</v>
      </c>
      <c r="DB390" t="s">
        <v>416</v>
      </c>
      <c r="DC390">
        <v>2</v>
      </c>
      <c r="DD390">
        <v>1674749673.0999999</v>
      </c>
      <c r="DE390">
        <v>400.08300000000003</v>
      </c>
      <c r="DF390">
        <v>396.791</v>
      </c>
      <c r="DG390">
        <v>24.653099999999998</v>
      </c>
      <c r="DH390">
        <v>22.919499999999999</v>
      </c>
      <c r="DI390">
        <v>403.62599999999998</v>
      </c>
      <c r="DJ390">
        <v>24.338000000000001</v>
      </c>
      <c r="DK390">
        <v>500.12799999999999</v>
      </c>
      <c r="DL390">
        <v>99.106800000000007</v>
      </c>
      <c r="DM390">
        <v>9.99829E-2</v>
      </c>
      <c r="DN390">
        <v>27.936</v>
      </c>
      <c r="DO390">
        <v>27.381900000000002</v>
      </c>
      <c r="DP390">
        <v>999.9</v>
      </c>
      <c r="DQ390">
        <v>0</v>
      </c>
      <c r="DR390">
        <v>0</v>
      </c>
      <c r="DS390">
        <v>10008.1</v>
      </c>
      <c r="DT390">
        <v>0</v>
      </c>
      <c r="DU390">
        <v>393.15199999999999</v>
      </c>
      <c r="DV390">
        <v>3.2918099999999999</v>
      </c>
      <c r="DW390">
        <v>410.19499999999999</v>
      </c>
      <c r="DX390">
        <v>406.09800000000001</v>
      </c>
      <c r="DY390">
        <v>1.7336199999999999</v>
      </c>
      <c r="DZ390">
        <v>396.791</v>
      </c>
      <c r="EA390">
        <v>22.919499999999999</v>
      </c>
      <c r="EB390">
        <v>2.4432900000000002</v>
      </c>
      <c r="EC390">
        <v>2.2714799999999999</v>
      </c>
      <c r="ED390">
        <v>20.653600000000001</v>
      </c>
      <c r="EE390">
        <v>19.4756</v>
      </c>
      <c r="EF390">
        <v>5.0010600000000002E-2</v>
      </c>
      <c r="EG390">
        <v>0</v>
      </c>
      <c r="EH390">
        <v>0</v>
      </c>
      <c r="EI390">
        <v>0</v>
      </c>
      <c r="EJ390">
        <v>540.35</v>
      </c>
      <c r="EK390">
        <v>5.0010600000000002E-2</v>
      </c>
      <c r="EL390">
        <v>164.3</v>
      </c>
      <c r="EM390">
        <v>-2.63</v>
      </c>
      <c r="EN390">
        <v>44.125</v>
      </c>
      <c r="EO390">
        <v>48.061999999999998</v>
      </c>
      <c r="EP390">
        <v>46.875</v>
      </c>
      <c r="EQ390">
        <v>47</v>
      </c>
      <c r="ER390">
        <v>46</v>
      </c>
      <c r="ES390">
        <v>0</v>
      </c>
      <c r="ET390">
        <v>0</v>
      </c>
      <c r="EU390">
        <v>0</v>
      </c>
      <c r="EV390">
        <v>1674749669.9000001</v>
      </c>
      <c r="EW390">
        <v>0</v>
      </c>
      <c r="EX390">
        <v>541.20538461538467</v>
      </c>
      <c r="EY390">
        <v>-2.7801709940258159</v>
      </c>
      <c r="EZ390">
        <v>-16.546666684486201</v>
      </c>
      <c r="FA390">
        <v>164.68961538461539</v>
      </c>
      <c r="FB390">
        <v>15</v>
      </c>
      <c r="FC390">
        <v>1674749459.5999999</v>
      </c>
      <c r="FD390" t="s">
        <v>1145</v>
      </c>
      <c r="FE390">
        <v>1674749459.5999999</v>
      </c>
      <c r="FF390">
        <v>1674749459.5999999</v>
      </c>
      <c r="FG390">
        <v>3</v>
      </c>
      <c r="FH390">
        <v>0.372</v>
      </c>
      <c r="FI390">
        <v>-6.5000000000000002E-2</v>
      </c>
      <c r="FJ390">
        <v>-3.5470000000000002</v>
      </c>
      <c r="FK390">
        <v>0.156</v>
      </c>
      <c r="FL390">
        <v>403</v>
      </c>
      <c r="FM390">
        <v>21</v>
      </c>
      <c r="FN390">
        <v>0.4</v>
      </c>
      <c r="FO390">
        <v>0.03</v>
      </c>
      <c r="FP390">
        <v>-3.2443828052422501</v>
      </c>
      <c r="FQ390">
        <v>-8.9964575076011591E-2</v>
      </c>
      <c r="FR390">
        <v>4.9172212026261937E-2</v>
      </c>
      <c r="FS390">
        <v>-1</v>
      </c>
      <c r="FT390">
        <v>0.1209494050711924</v>
      </c>
      <c r="FU390">
        <v>3.976527966090113E-3</v>
      </c>
      <c r="FV390">
        <v>1.305387120164336E-3</v>
      </c>
      <c r="FW390">
        <v>-1</v>
      </c>
      <c r="FX390">
        <v>0</v>
      </c>
      <c r="FY390">
        <v>0</v>
      </c>
      <c r="FZ390" t="s">
        <v>418</v>
      </c>
      <c r="GA390">
        <v>2.97803</v>
      </c>
      <c r="GB390">
        <v>2.8063799999999999</v>
      </c>
      <c r="GC390">
        <v>9.7560499999999994E-2</v>
      </c>
      <c r="GD390">
        <v>9.51988E-2</v>
      </c>
      <c r="GE390">
        <v>0.120612</v>
      </c>
      <c r="GF390">
        <v>0.114313</v>
      </c>
      <c r="GG390">
        <v>26671.4</v>
      </c>
      <c r="GH390">
        <v>24807.3</v>
      </c>
      <c r="GI390">
        <v>26568.2</v>
      </c>
      <c r="GJ390">
        <v>25893.200000000001</v>
      </c>
      <c r="GK390">
        <v>31788.7</v>
      </c>
      <c r="GL390">
        <v>32364.1</v>
      </c>
      <c r="GM390">
        <v>37639.199999999997</v>
      </c>
      <c r="GN390">
        <v>38411.300000000003</v>
      </c>
      <c r="GO390">
        <v>1.97115</v>
      </c>
      <c r="GP390">
        <v>1.93662</v>
      </c>
      <c r="GQ390">
        <v>1.7304E-2</v>
      </c>
      <c r="GR390">
        <v>0</v>
      </c>
      <c r="GS390">
        <v>27.099</v>
      </c>
      <c r="GT390">
        <v>999.9</v>
      </c>
      <c r="GU390">
        <v>51.2</v>
      </c>
      <c r="GV390">
        <v>32.799999999999997</v>
      </c>
      <c r="GW390">
        <v>25.809000000000001</v>
      </c>
      <c r="GX390">
        <v>61.9114</v>
      </c>
      <c r="GY390">
        <v>11.8149</v>
      </c>
      <c r="GZ390">
        <v>1</v>
      </c>
      <c r="HA390">
        <v>0.39673799999999998</v>
      </c>
      <c r="HB390">
        <v>1.49871</v>
      </c>
      <c r="HC390">
        <v>20.2654</v>
      </c>
      <c r="HD390">
        <v>5.2103999999999999</v>
      </c>
      <c r="HE390">
        <v>11.9381</v>
      </c>
      <c r="HF390">
        <v>4.9877500000000001</v>
      </c>
      <c r="HG390">
        <v>3.2909999999999999</v>
      </c>
      <c r="HH390">
        <v>9999</v>
      </c>
      <c r="HI390">
        <v>9999</v>
      </c>
      <c r="HJ390">
        <v>9999</v>
      </c>
      <c r="HK390">
        <v>999.9</v>
      </c>
      <c r="HL390">
        <v>1.87022</v>
      </c>
      <c r="HM390">
        <v>1.87653</v>
      </c>
      <c r="HN390">
        <v>1.87425</v>
      </c>
      <c r="HO390">
        <v>1.87256</v>
      </c>
      <c r="HP390">
        <v>1.8730100000000001</v>
      </c>
      <c r="HQ390">
        <v>1.8702700000000001</v>
      </c>
      <c r="HR390">
        <v>1.8763099999999999</v>
      </c>
      <c r="HS390">
        <v>1.8753200000000001</v>
      </c>
      <c r="HT390">
        <v>5</v>
      </c>
      <c r="HU390">
        <v>0</v>
      </c>
      <c r="HV390">
        <v>0</v>
      </c>
      <c r="HW390">
        <v>0</v>
      </c>
      <c r="HX390" t="s">
        <v>419</v>
      </c>
      <c r="HY390" t="s">
        <v>420</v>
      </c>
      <c r="HZ390" t="s">
        <v>421</v>
      </c>
      <c r="IA390" t="s">
        <v>422</v>
      </c>
      <c r="IB390" t="s">
        <v>422</v>
      </c>
      <c r="IC390" t="s">
        <v>421</v>
      </c>
      <c r="ID390">
        <v>0</v>
      </c>
      <c r="IE390">
        <v>100</v>
      </c>
      <c r="IF390">
        <v>100</v>
      </c>
      <c r="IG390">
        <v>-3.5430000000000001</v>
      </c>
      <c r="IH390">
        <v>0.31509999999999999</v>
      </c>
      <c r="II390">
        <v>-2.7464640528038369</v>
      </c>
      <c r="IJ390">
        <v>-2.536945948238235E-3</v>
      </c>
      <c r="IK390">
        <v>1.581473279927893E-6</v>
      </c>
      <c r="IL390">
        <v>-4.6698293441882044E-10</v>
      </c>
      <c r="IM390">
        <v>-0.1864663260640011</v>
      </c>
      <c r="IN390">
        <v>-1.5895243091576399E-2</v>
      </c>
      <c r="IO390">
        <v>1.559614309849521E-3</v>
      </c>
      <c r="IP390">
        <v>-2.4566050869858518E-6</v>
      </c>
      <c r="IQ390">
        <v>2</v>
      </c>
      <c r="IR390">
        <v>2224</v>
      </c>
      <c r="IS390">
        <v>2</v>
      </c>
      <c r="IT390">
        <v>25</v>
      </c>
      <c r="IU390">
        <v>3.6</v>
      </c>
      <c r="IV390">
        <v>3.6</v>
      </c>
      <c r="IW390">
        <v>0.93627899999999997</v>
      </c>
      <c r="IX390">
        <v>2.47803</v>
      </c>
      <c r="IY390">
        <v>1.65039</v>
      </c>
      <c r="IZ390">
        <v>2.2961399999999998</v>
      </c>
      <c r="JA390">
        <v>1.50024</v>
      </c>
      <c r="JB390">
        <v>2.4084500000000002</v>
      </c>
      <c r="JC390">
        <v>37.771099999999997</v>
      </c>
      <c r="JD390">
        <v>23.903600000000001</v>
      </c>
      <c r="JE390">
        <v>18</v>
      </c>
      <c r="JF390">
        <v>503.86399999999998</v>
      </c>
      <c r="JG390">
        <v>474.96100000000001</v>
      </c>
      <c r="JH390">
        <v>26.089600000000001</v>
      </c>
      <c r="JI390">
        <v>32.279400000000003</v>
      </c>
      <c r="JJ390">
        <v>30</v>
      </c>
      <c r="JK390">
        <v>32.294899999999998</v>
      </c>
      <c r="JL390">
        <v>32.275300000000001</v>
      </c>
      <c r="JM390">
        <v>18.7669</v>
      </c>
      <c r="JN390">
        <v>27.801500000000001</v>
      </c>
      <c r="JO390">
        <v>83.406899999999993</v>
      </c>
      <c r="JP390">
        <v>26.119199999999999</v>
      </c>
      <c r="JQ390">
        <v>396.72500000000002</v>
      </c>
      <c r="JR390">
        <v>22.998200000000001</v>
      </c>
      <c r="JS390">
        <v>99.892300000000006</v>
      </c>
      <c r="JT390">
        <v>99.105699999999999</v>
      </c>
    </row>
    <row r="391" spans="1:280" x14ac:dyDescent="0.25">
      <c r="A391">
        <v>375</v>
      </c>
      <c r="B391">
        <v>1674749683.0999999</v>
      </c>
      <c r="C391">
        <v>3945.5</v>
      </c>
      <c r="D391" t="s">
        <v>1172</v>
      </c>
      <c r="E391" t="s">
        <v>1173</v>
      </c>
      <c r="F391" t="s">
        <v>412</v>
      </c>
      <c r="G391" t="s">
        <v>1143</v>
      </c>
      <c r="H391" t="s">
        <v>1144</v>
      </c>
      <c r="I391">
        <v>1674749683.0999999</v>
      </c>
      <c r="J391">
        <f t="shared" si="230"/>
        <v>1.4127258776889841E-3</v>
      </c>
      <c r="K391">
        <f t="shared" si="231"/>
        <v>1.4127258776889842</v>
      </c>
      <c r="L391">
        <f t="shared" si="232"/>
        <v>-3.1152167930207524</v>
      </c>
      <c r="M391">
        <f t="shared" si="233"/>
        <v>399.90899999999999</v>
      </c>
      <c r="N391">
        <f t="shared" si="234"/>
        <v>436.37361599609108</v>
      </c>
      <c r="O391">
        <f t="shared" si="235"/>
        <v>43.291303707267389</v>
      </c>
      <c r="P391">
        <f t="shared" si="236"/>
        <v>39.673759685839201</v>
      </c>
      <c r="Q391">
        <f t="shared" si="237"/>
        <v>0.11280715558855862</v>
      </c>
      <c r="R391">
        <f t="shared" si="238"/>
        <v>2.9140466851205864</v>
      </c>
      <c r="S391">
        <f t="shared" si="239"/>
        <v>0.11043609053184894</v>
      </c>
      <c r="T391">
        <f t="shared" si="240"/>
        <v>6.9231436495911944E-2</v>
      </c>
      <c r="U391">
        <f t="shared" si="241"/>
        <v>4.7520142134839993E-3</v>
      </c>
      <c r="V391">
        <f t="shared" si="242"/>
        <v>27.615558465781159</v>
      </c>
      <c r="W391">
        <f t="shared" si="243"/>
        <v>27.457100000000001</v>
      </c>
      <c r="X391">
        <f t="shared" si="244"/>
        <v>3.6763813808385546</v>
      </c>
      <c r="Y391">
        <f t="shared" si="245"/>
        <v>64.526452816046245</v>
      </c>
      <c r="Z391">
        <f t="shared" si="246"/>
        <v>2.4464636920017599</v>
      </c>
      <c r="AA391">
        <f t="shared" si="247"/>
        <v>3.7914120259736031</v>
      </c>
      <c r="AB391">
        <f t="shared" si="248"/>
        <v>1.2299176888367946</v>
      </c>
      <c r="AC391">
        <f t="shared" si="249"/>
        <v>-62.301211206084197</v>
      </c>
      <c r="AD391">
        <f t="shared" si="250"/>
        <v>82.855639570047813</v>
      </c>
      <c r="AE391">
        <f t="shared" si="251"/>
        <v>6.1805555580945146</v>
      </c>
      <c r="AF391">
        <f t="shared" si="252"/>
        <v>26.739735936271614</v>
      </c>
      <c r="AG391">
        <v>0</v>
      </c>
      <c r="AH391">
        <v>0</v>
      </c>
      <c r="AI391">
        <f t="shared" si="253"/>
        <v>1</v>
      </c>
      <c r="AJ391">
        <f t="shared" si="254"/>
        <v>0</v>
      </c>
      <c r="AK391">
        <f t="shared" si="255"/>
        <v>52239.576847608754</v>
      </c>
      <c r="AL391" t="s">
        <v>415</v>
      </c>
      <c r="AM391" t="s">
        <v>415</v>
      </c>
      <c r="AN391">
        <v>0</v>
      </c>
      <c r="AO391">
        <v>0</v>
      </c>
      <c r="AP391" t="e">
        <f t="shared" si="256"/>
        <v>#DIV/0!</v>
      </c>
      <c r="AQ391">
        <v>0</v>
      </c>
      <c r="AR391" t="s">
        <v>415</v>
      </c>
      <c r="AS391" t="s">
        <v>415</v>
      </c>
      <c r="AT391">
        <v>0</v>
      </c>
      <c r="AU391">
        <v>0</v>
      </c>
      <c r="AV391" t="e">
        <f t="shared" si="257"/>
        <v>#DIV/0!</v>
      </c>
      <c r="AW391">
        <v>0.5</v>
      </c>
      <c r="AX391">
        <f t="shared" si="258"/>
        <v>2.1008904943823997E-2</v>
      </c>
      <c r="AY391">
        <f t="shared" si="259"/>
        <v>-3.1152167930207524</v>
      </c>
      <c r="AZ391" t="e">
        <f t="shared" si="260"/>
        <v>#DIV/0!</v>
      </c>
      <c r="BA391">
        <f t="shared" si="261"/>
        <v>-148.28077909584408</v>
      </c>
      <c r="BB391" t="e">
        <f t="shared" si="262"/>
        <v>#DIV/0!</v>
      </c>
      <c r="BC391" t="e">
        <f t="shared" si="263"/>
        <v>#DIV/0!</v>
      </c>
      <c r="BD391" t="s">
        <v>415</v>
      </c>
      <c r="BE391">
        <v>0</v>
      </c>
      <c r="BF391" t="e">
        <f t="shared" si="264"/>
        <v>#DIV/0!</v>
      </c>
      <c r="BG391" t="e">
        <f t="shared" si="265"/>
        <v>#DIV/0!</v>
      </c>
      <c r="BH391" t="e">
        <f t="shared" si="266"/>
        <v>#DIV/0!</v>
      </c>
      <c r="BI391" t="e">
        <f t="shared" si="267"/>
        <v>#DIV/0!</v>
      </c>
      <c r="BJ391" t="e">
        <f t="shared" si="268"/>
        <v>#DIV/0!</v>
      </c>
      <c r="BK391" t="e">
        <f t="shared" si="269"/>
        <v>#DIV/0!</v>
      </c>
      <c r="BL391" t="e">
        <f t="shared" si="270"/>
        <v>#DIV/0!</v>
      </c>
      <c r="BM391" t="e">
        <f t="shared" si="271"/>
        <v>#DIV/0!</v>
      </c>
      <c r="CV391">
        <f t="shared" si="272"/>
        <v>5.0010600000000002E-2</v>
      </c>
      <c r="CW391">
        <f t="shared" si="273"/>
        <v>2.1008904943823997E-2</v>
      </c>
      <c r="CX391">
        <f t="shared" si="274"/>
        <v>0.42008903999999991</v>
      </c>
      <c r="CY391">
        <f t="shared" si="275"/>
        <v>9.5020139999999989E-2</v>
      </c>
      <c r="CZ391">
        <v>6</v>
      </c>
      <c r="DA391">
        <v>0.5</v>
      </c>
      <c r="DB391" t="s">
        <v>416</v>
      </c>
      <c r="DC391">
        <v>2</v>
      </c>
      <c r="DD391">
        <v>1674749683.0999999</v>
      </c>
      <c r="DE391">
        <v>399.90899999999999</v>
      </c>
      <c r="DF391">
        <v>396.84899999999999</v>
      </c>
      <c r="DG391">
        <v>24.6602</v>
      </c>
      <c r="DH391">
        <v>23.006900000000002</v>
      </c>
      <c r="DI391">
        <v>403.452</v>
      </c>
      <c r="DJ391">
        <v>24.344799999999999</v>
      </c>
      <c r="DK391">
        <v>500.05</v>
      </c>
      <c r="DL391">
        <v>99.106999999999999</v>
      </c>
      <c r="DM391">
        <v>9.9968799999999997E-2</v>
      </c>
      <c r="DN391">
        <v>27.984500000000001</v>
      </c>
      <c r="DO391">
        <v>27.457100000000001</v>
      </c>
      <c r="DP391">
        <v>999.9</v>
      </c>
      <c r="DQ391">
        <v>0</v>
      </c>
      <c r="DR391">
        <v>0</v>
      </c>
      <c r="DS391">
        <v>10001.200000000001</v>
      </c>
      <c r="DT391">
        <v>0</v>
      </c>
      <c r="DU391">
        <v>393.52</v>
      </c>
      <c r="DV391">
        <v>3.0596899999999998</v>
      </c>
      <c r="DW391">
        <v>410.02</v>
      </c>
      <c r="DX391">
        <v>406.19400000000002</v>
      </c>
      <c r="DY391">
        <v>1.6533100000000001</v>
      </c>
      <c r="DZ391">
        <v>396.84899999999999</v>
      </c>
      <c r="EA391">
        <v>23.006900000000002</v>
      </c>
      <c r="EB391">
        <v>2.444</v>
      </c>
      <c r="EC391">
        <v>2.2801399999999998</v>
      </c>
      <c r="ED391">
        <v>20.658300000000001</v>
      </c>
      <c r="EE391">
        <v>19.536799999999999</v>
      </c>
      <c r="EF391">
        <v>5.0010600000000002E-2</v>
      </c>
      <c r="EG391">
        <v>0</v>
      </c>
      <c r="EH391">
        <v>0</v>
      </c>
      <c r="EI391">
        <v>0</v>
      </c>
      <c r="EJ391">
        <v>540.89</v>
      </c>
      <c r="EK391">
        <v>5.0010600000000002E-2</v>
      </c>
      <c r="EL391">
        <v>164.91</v>
      </c>
      <c r="EM391">
        <v>-3.48</v>
      </c>
      <c r="EN391">
        <v>44.061999999999998</v>
      </c>
      <c r="EO391">
        <v>48</v>
      </c>
      <c r="EP391">
        <v>46.811999999999998</v>
      </c>
      <c r="EQ391">
        <v>46.936999999999998</v>
      </c>
      <c r="ER391">
        <v>46</v>
      </c>
      <c r="ES391">
        <v>0</v>
      </c>
      <c r="ET391">
        <v>0</v>
      </c>
      <c r="EU391">
        <v>0</v>
      </c>
      <c r="EV391">
        <v>1674749680.0999999</v>
      </c>
      <c r="EW391">
        <v>0</v>
      </c>
      <c r="EX391">
        <v>541.25199999999995</v>
      </c>
      <c r="EY391">
        <v>1.117692244718931</v>
      </c>
      <c r="EZ391">
        <v>14.22307699473388</v>
      </c>
      <c r="FA391">
        <v>163.39920000000001</v>
      </c>
      <c r="FB391">
        <v>15</v>
      </c>
      <c r="FC391">
        <v>1674749459.5999999</v>
      </c>
      <c r="FD391" t="s">
        <v>1145</v>
      </c>
      <c r="FE391">
        <v>1674749459.5999999</v>
      </c>
      <c r="FF391">
        <v>1674749459.5999999</v>
      </c>
      <c r="FG391">
        <v>3</v>
      </c>
      <c r="FH391">
        <v>0.372</v>
      </c>
      <c r="FI391">
        <v>-6.5000000000000002E-2</v>
      </c>
      <c r="FJ391">
        <v>-3.5470000000000002</v>
      </c>
      <c r="FK391">
        <v>0.156</v>
      </c>
      <c r="FL391">
        <v>403</v>
      </c>
      <c r="FM391">
        <v>21</v>
      </c>
      <c r="FN391">
        <v>0.4</v>
      </c>
      <c r="FO391">
        <v>0.03</v>
      </c>
      <c r="FP391">
        <v>-3.2591854023807469</v>
      </c>
      <c r="FQ391">
        <v>-0.2090019200756118</v>
      </c>
      <c r="FR391">
        <v>5.1962733310279993E-2</v>
      </c>
      <c r="FS391">
        <v>-1</v>
      </c>
      <c r="FT391">
        <v>0.11946908320823001</v>
      </c>
      <c r="FU391">
        <v>-2.7149219321863229E-2</v>
      </c>
      <c r="FV391">
        <v>2.913748689488363E-3</v>
      </c>
      <c r="FW391">
        <v>-1</v>
      </c>
      <c r="FX391">
        <v>0</v>
      </c>
      <c r="FY391">
        <v>0</v>
      </c>
      <c r="FZ391" t="s">
        <v>418</v>
      </c>
      <c r="GA391">
        <v>2.97783</v>
      </c>
      <c r="GB391">
        <v>2.8062999999999998</v>
      </c>
      <c r="GC391">
        <v>9.7528299999999998E-2</v>
      </c>
      <c r="GD391">
        <v>9.5210500000000003E-2</v>
      </c>
      <c r="GE391">
        <v>0.12063500000000001</v>
      </c>
      <c r="GF391">
        <v>0.11461200000000001</v>
      </c>
      <c r="GG391">
        <v>26672.3</v>
      </c>
      <c r="GH391">
        <v>24807.5</v>
      </c>
      <c r="GI391">
        <v>26568.2</v>
      </c>
      <c r="GJ391">
        <v>25893.8</v>
      </c>
      <c r="GK391">
        <v>31788.2</v>
      </c>
      <c r="GL391">
        <v>32353.9</v>
      </c>
      <c r="GM391">
        <v>37639.599999999999</v>
      </c>
      <c r="GN391">
        <v>38412.199999999997</v>
      </c>
      <c r="GO391">
        <v>1.97115</v>
      </c>
      <c r="GP391">
        <v>1.93642</v>
      </c>
      <c r="GQ391">
        <v>2.16253E-2</v>
      </c>
      <c r="GR391">
        <v>0</v>
      </c>
      <c r="GS391">
        <v>27.1036</v>
      </c>
      <c r="GT391">
        <v>999.9</v>
      </c>
      <c r="GU391">
        <v>51.3</v>
      </c>
      <c r="GV391">
        <v>32.799999999999997</v>
      </c>
      <c r="GW391">
        <v>25.855599999999999</v>
      </c>
      <c r="GX391">
        <v>61.961399999999998</v>
      </c>
      <c r="GY391">
        <v>11.9712</v>
      </c>
      <c r="GZ391">
        <v>1</v>
      </c>
      <c r="HA391">
        <v>0.39641999999999999</v>
      </c>
      <c r="HB391">
        <v>1.36202</v>
      </c>
      <c r="HC391">
        <v>20.2668</v>
      </c>
      <c r="HD391">
        <v>5.2102500000000003</v>
      </c>
      <c r="HE391">
        <v>11.9381</v>
      </c>
      <c r="HF391">
        <v>4.9875499999999997</v>
      </c>
      <c r="HG391">
        <v>3.2909999999999999</v>
      </c>
      <c r="HH391">
        <v>9999</v>
      </c>
      <c r="HI391">
        <v>9999</v>
      </c>
      <c r="HJ391">
        <v>9999</v>
      </c>
      <c r="HK391">
        <v>999.9</v>
      </c>
      <c r="HL391">
        <v>1.87022</v>
      </c>
      <c r="HM391">
        <v>1.87653</v>
      </c>
      <c r="HN391">
        <v>1.87425</v>
      </c>
      <c r="HO391">
        <v>1.87256</v>
      </c>
      <c r="HP391">
        <v>1.8729800000000001</v>
      </c>
      <c r="HQ391">
        <v>1.8703000000000001</v>
      </c>
      <c r="HR391">
        <v>1.87626</v>
      </c>
      <c r="HS391">
        <v>1.87531</v>
      </c>
      <c r="HT391">
        <v>5</v>
      </c>
      <c r="HU391">
        <v>0</v>
      </c>
      <c r="HV391">
        <v>0</v>
      </c>
      <c r="HW391">
        <v>0</v>
      </c>
      <c r="HX391" t="s">
        <v>419</v>
      </c>
      <c r="HY391" t="s">
        <v>420</v>
      </c>
      <c r="HZ391" t="s">
        <v>421</v>
      </c>
      <c r="IA391" t="s">
        <v>422</v>
      </c>
      <c r="IB391" t="s">
        <v>422</v>
      </c>
      <c r="IC391" t="s">
        <v>421</v>
      </c>
      <c r="ID391">
        <v>0</v>
      </c>
      <c r="IE391">
        <v>100</v>
      </c>
      <c r="IF391">
        <v>100</v>
      </c>
      <c r="IG391">
        <v>-3.5430000000000001</v>
      </c>
      <c r="IH391">
        <v>0.31540000000000001</v>
      </c>
      <c r="II391">
        <v>-2.7464640528038369</v>
      </c>
      <c r="IJ391">
        <v>-2.536945948238235E-3</v>
      </c>
      <c r="IK391">
        <v>1.581473279927893E-6</v>
      </c>
      <c r="IL391">
        <v>-4.6698293441882044E-10</v>
      </c>
      <c r="IM391">
        <v>-0.1864663260640011</v>
      </c>
      <c r="IN391">
        <v>-1.5895243091576399E-2</v>
      </c>
      <c r="IO391">
        <v>1.559614309849521E-3</v>
      </c>
      <c r="IP391">
        <v>-2.4566050869858518E-6</v>
      </c>
      <c r="IQ391">
        <v>2</v>
      </c>
      <c r="IR391">
        <v>2224</v>
      </c>
      <c r="IS391">
        <v>2</v>
      </c>
      <c r="IT391">
        <v>25</v>
      </c>
      <c r="IU391">
        <v>3.7</v>
      </c>
      <c r="IV391">
        <v>3.7</v>
      </c>
      <c r="IW391">
        <v>0.93627899999999997</v>
      </c>
      <c r="IX391">
        <v>2.4841299999999999</v>
      </c>
      <c r="IY391">
        <v>1.65039</v>
      </c>
      <c r="IZ391">
        <v>2.2949199999999998</v>
      </c>
      <c r="JA391">
        <v>1.50024</v>
      </c>
      <c r="JB391">
        <v>2.3840300000000001</v>
      </c>
      <c r="JC391">
        <v>37.747</v>
      </c>
      <c r="JD391">
        <v>23.912400000000002</v>
      </c>
      <c r="JE391">
        <v>18</v>
      </c>
      <c r="JF391">
        <v>503.86500000000001</v>
      </c>
      <c r="JG391">
        <v>474.827</v>
      </c>
      <c r="JH391">
        <v>26.1433</v>
      </c>
      <c r="JI391">
        <v>32.279400000000003</v>
      </c>
      <c r="JJ391">
        <v>30</v>
      </c>
      <c r="JK391">
        <v>32.294899999999998</v>
      </c>
      <c r="JL391">
        <v>32.275300000000001</v>
      </c>
      <c r="JM391">
        <v>18.776199999999999</v>
      </c>
      <c r="JN391">
        <v>27.801500000000001</v>
      </c>
      <c r="JO391">
        <v>84.223200000000006</v>
      </c>
      <c r="JP391">
        <v>26.163399999999999</v>
      </c>
      <c r="JQ391">
        <v>396.99799999999999</v>
      </c>
      <c r="JR391">
        <v>23.055</v>
      </c>
      <c r="JS391">
        <v>99.893000000000001</v>
      </c>
      <c r="JT391">
        <v>99.107900000000001</v>
      </c>
    </row>
    <row r="392" spans="1:280" x14ac:dyDescent="0.25">
      <c r="A392">
        <v>376</v>
      </c>
      <c r="B392">
        <v>1674749693.0999999</v>
      </c>
      <c r="C392">
        <v>3955.5</v>
      </c>
      <c r="D392" t="s">
        <v>1174</v>
      </c>
      <c r="E392" t="s">
        <v>1175</v>
      </c>
      <c r="F392" t="s">
        <v>412</v>
      </c>
      <c r="G392" t="s">
        <v>1143</v>
      </c>
      <c r="H392" t="s">
        <v>1144</v>
      </c>
      <c r="I392">
        <v>1674749693.0999999</v>
      </c>
      <c r="J392">
        <f t="shared" si="230"/>
        <v>1.3823704023903909E-3</v>
      </c>
      <c r="K392">
        <f t="shared" si="231"/>
        <v>1.3823704023903909</v>
      </c>
      <c r="L392">
        <f t="shared" si="232"/>
        <v>-3.1639671740680022</v>
      </c>
      <c r="M392">
        <f t="shared" si="233"/>
        <v>400.02100000000002</v>
      </c>
      <c r="N392">
        <f t="shared" si="234"/>
        <v>438.22206213508616</v>
      </c>
      <c r="O392">
        <f t="shared" si="235"/>
        <v>43.476407331565923</v>
      </c>
      <c r="P392">
        <f t="shared" si="236"/>
        <v>39.686445389002905</v>
      </c>
      <c r="Q392">
        <f t="shared" si="237"/>
        <v>0.11019601820755745</v>
      </c>
      <c r="R392">
        <f t="shared" si="238"/>
        <v>2.9146769096894043</v>
      </c>
      <c r="S392">
        <f t="shared" si="239"/>
        <v>0.10793274026696381</v>
      </c>
      <c r="T392">
        <f t="shared" si="240"/>
        <v>6.7657437517734509E-2</v>
      </c>
      <c r="U392">
        <f t="shared" si="241"/>
        <v>4.7520142134839993E-3</v>
      </c>
      <c r="V392">
        <f t="shared" si="242"/>
        <v>27.634661985927188</v>
      </c>
      <c r="W392">
        <f t="shared" si="243"/>
        <v>27.4756</v>
      </c>
      <c r="X392">
        <f t="shared" si="244"/>
        <v>3.6803642444772438</v>
      </c>
      <c r="Y392">
        <f t="shared" si="245"/>
        <v>64.550289488643699</v>
      </c>
      <c r="Z392">
        <f t="shared" si="246"/>
        <v>2.44895173982307</v>
      </c>
      <c r="AA392">
        <f t="shared" si="247"/>
        <v>3.7938663935099979</v>
      </c>
      <c r="AB392">
        <f t="shared" si="248"/>
        <v>1.2314125046541737</v>
      </c>
      <c r="AC392">
        <f t="shared" si="249"/>
        <v>-60.962534745416242</v>
      </c>
      <c r="AD392">
        <f t="shared" si="250"/>
        <v>81.710752008691031</v>
      </c>
      <c r="AE392">
        <f t="shared" si="251"/>
        <v>6.0947352292499879</v>
      </c>
      <c r="AF392">
        <f t="shared" si="252"/>
        <v>26.84770450673826</v>
      </c>
      <c r="AG392">
        <v>0</v>
      </c>
      <c r="AH392">
        <v>0</v>
      </c>
      <c r="AI392">
        <f t="shared" si="253"/>
        <v>1</v>
      </c>
      <c r="AJ392">
        <f t="shared" si="254"/>
        <v>0</v>
      </c>
      <c r="AK392">
        <f t="shared" si="255"/>
        <v>52255.789019500924</v>
      </c>
      <c r="AL392" t="s">
        <v>415</v>
      </c>
      <c r="AM392" t="s">
        <v>415</v>
      </c>
      <c r="AN392">
        <v>0</v>
      </c>
      <c r="AO392">
        <v>0</v>
      </c>
      <c r="AP392" t="e">
        <f t="shared" si="256"/>
        <v>#DIV/0!</v>
      </c>
      <c r="AQ392">
        <v>0</v>
      </c>
      <c r="AR392" t="s">
        <v>415</v>
      </c>
      <c r="AS392" t="s">
        <v>415</v>
      </c>
      <c r="AT392">
        <v>0</v>
      </c>
      <c r="AU392">
        <v>0</v>
      </c>
      <c r="AV392" t="e">
        <f t="shared" si="257"/>
        <v>#DIV/0!</v>
      </c>
      <c r="AW392">
        <v>0.5</v>
      </c>
      <c r="AX392">
        <f t="shared" si="258"/>
        <v>2.1008904943823997E-2</v>
      </c>
      <c r="AY392">
        <f t="shared" si="259"/>
        <v>-3.1639671740680022</v>
      </c>
      <c r="AZ392" t="e">
        <f t="shared" si="260"/>
        <v>#DIV/0!</v>
      </c>
      <c r="BA392">
        <f t="shared" si="261"/>
        <v>-150.60124183188881</v>
      </c>
      <c r="BB392" t="e">
        <f t="shared" si="262"/>
        <v>#DIV/0!</v>
      </c>
      <c r="BC392" t="e">
        <f t="shared" si="263"/>
        <v>#DIV/0!</v>
      </c>
      <c r="BD392" t="s">
        <v>415</v>
      </c>
      <c r="BE392">
        <v>0</v>
      </c>
      <c r="BF392" t="e">
        <f t="shared" si="264"/>
        <v>#DIV/0!</v>
      </c>
      <c r="BG392" t="e">
        <f t="shared" si="265"/>
        <v>#DIV/0!</v>
      </c>
      <c r="BH392" t="e">
        <f t="shared" si="266"/>
        <v>#DIV/0!</v>
      </c>
      <c r="BI392" t="e">
        <f t="shared" si="267"/>
        <v>#DIV/0!</v>
      </c>
      <c r="BJ392" t="e">
        <f t="shared" si="268"/>
        <v>#DIV/0!</v>
      </c>
      <c r="BK392" t="e">
        <f t="shared" si="269"/>
        <v>#DIV/0!</v>
      </c>
      <c r="BL392" t="e">
        <f t="shared" si="270"/>
        <v>#DIV/0!</v>
      </c>
      <c r="BM392" t="e">
        <f t="shared" si="271"/>
        <v>#DIV/0!</v>
      </c>
      <c r="CV392">
        <f t="shared" si="272"/>
        <v>5.0010600000000002E-2</v>
      </c>
      <c r="CW392">
        <f t="shared" si="273"/>
        <v>2.1008904943823997E-2</v>
      </c>
      <c r="CX392">
        <f t="shared" si="274"/>
        <v>0.42008903999999991</v>
      </c>
      <c r="CY392">
        <f t="shared" si="275"/>
        <v>9.5020139999999989E-2</v>
      </c>
      <c r="CZ392">
        <v>6</v>
      </c>
      <c r="DA392">
        <v>0.5</v>
      </c>
      <c r="DB392" t="s">
        <v>416</v>
      </c>
      <c r="DC392">
        <v>2</v>
      </c>
      <c r="DD392">
        <v>1674749693.0999999</v>
      </c>
      <c r="DE392">
        <v>400.02100000000002</v>
      </c>
      <c r="DF392">
        <v>396.88799999999998</v>
      </c>
      <c r="DG392">
        <v>24.6843</v>
      </c>
      <c r="DH392">
        <v>23.066500000000001</v>
      </c>
      <c r="DI392">
        <v>403.56400000000002</v>
      </c>
      <c r="DJ392">
        <v>24.367599999999999</v>
      </c>
      <c r="DK392">
        <v>500.03</v>
      </c>
      <c r="DL392">
        <v>99.111000000000004</v>
      </c>
      <c r="DM392">
        <v>9.9904900000000005E-2</v>
      </c>
      <c r="DN392">
        <v>27.9956</v>
      </c>
      <c r="DO392">
        <v>27.4756</v>
      </c>
      <c r="DP392">
        <v>999.9</v>
      </c>
      <c r="DQ392">
        <v>0</v>
      </c>
      <c r="DR392">
        <v>0</v>
      </c>
      <c r="DS392">
        <v>10004.4</v>
      </c>
      <c r="DT392">
        <v>0</v>
      </c>
      <c r="DU392">
        <v>393.35199999999998</v>
      </c>
      <c r="DV392">
        <v>3.13205</v>
      </c>
      <c r="DW392">
        <v>410.14499999999998</v>
      </c>
      <c r="DX392">
        <v>406.25900000000001</v>
      </c>
      <c r="DY392">
        <v>1.6177999999999999</v>
      </c>
      <c r="DZ392">
        <v>396.88799999999998</v>
      </c>
      <c r="EA392">
        <v>23.066500000000001</v>
      </c>
      <c r="EB392">
        <v>2.4464800000000002</v>
      </c>
      <c r="EC392">
        <v>2.2861400000000001</v>
      </c>
      <c r="ED392">
        <v>20.674800000000001</v>
      </c>
      <c r="EE392">
        <v>19.5791</v>
      </c>
      <c r="EF392">
        <v>5.0010600000000002E-2</v>
      </c>
      <c r="EG392">
        <v>0</v>
      </c>
      <c r="EH392">
        <v>0</v>
      </c>
      <c r="EI392">
        <v>0</v>
      </c>
      <c r="EJ392">
        <v>543.12</v>
      </c>
      <c r="EK392">
        <v>5.0010600000000002E-2</v>
      </c>
      <c r="EL392">
        <v>165.61</v>
      </c>
      <c r="EM392">
        <v>-2.31</v>
      </c>
      <c r="EN392">
        <v>43.936999999999998</v>
      </c>
      <c r="EO392">
        <v>47.936999999999998</v>
      </c>
      <c r="EP392">
        <v>46.75</v>
      </c>
      <c r="EQ392">
        <v>46.875</v>
      </c>
      <c r="ER392">
        <v>45.875</v>
      </c>
      <c r="ES392">
        <v>0</v>
      </c>
      <c r="ET392">
        <v>0</v>
      </c>
      <c r="EU392">
        <v>0</v>
      </c>
      <c r="EV392">
        <v>1674749689.7</v>
      </c>
      <c r="EW392">
        <v>0</v>
      </c>
      <c r="EX392">
        <v>541.58400000000006</v>
      </c>
      <c r="EY392">
        <v>0.98692314349663901</v>
      </c>
      <c r="EZ392">
        <v>-0.23769244811496351</v>
      </c>
      <c r="FA392">
        <v>164.16480000000001</v>
      </c>
      <c r="FB392">
        <v>15</v>
      </c>
      <c r="FC392">
        <v>1674749459.5999999</v>
      </c>
      <c r="FD392" t="s">
        <v>1145</v>
      </c>
      <c r="FE392">
        <v>1674749459.5999999</v>
      </c>
      <c r="FF392">
        <v>1674749459.5999999</v>
      </c>
      <c r="FG392">
        <v>3</v>
      </c>
      <c r="FH392">
        <v>0.372</v>
      </c>
      <c r="FI392">
        <v>-6.5000000000000002E-2</v>
      </c>
      <c r="FJ392">
        <v>-3.5470000000000002</v>
      </c>
      <c r="FK392">
        <v>0.156</v>
      </c>
      <c r="FL392">
        <v>403</v>
      </c>
      <c r="FM392">
        <v>21</v>
      </c>
      <c r="FN392">
        <v>0.4</v>
      </c>
      <c r="FO392">
        <v>0.03</v>
      </c>
      <c r="FP392">
        <v>-3.1992172022395979</v>
      </c>
      <c r="FQ392">
        <v>0.77986534313296807</v>
      </c>
      <c r="FR392">
        <v>8.9018202628152646E-2</v>
      </c>
      <c r="FS392">
        <v>-1</v>
      </c>
      <c r="FT392">
        <v>0.1145219481403628</v>
      </c>
      <c r="FU392">
        <v>-3.208678093972394E-2</v>
      </c>
      <c r="FV392">
        <v>3.1775069716639408E-3</v>
      </c>
      <c r="FW392">
        <v>-1</v>
      </c>
      <c r="FX392">
        <v>0</v>
      </c>
      <c r="FY392">
        <v>0</v>
      </c>
      <c r="FZ392" t="s">
        <v>418</v>
      </c>
      <c r="GA392">
        <v>2.9777800000000001</v>
      </c>
      <c r="GB392">
        <v>2.80627</v>
      </c>
      <c r="GC392">
        <v>9.7553000000000001E-2</v>
      </c>
      <c r="GD392">
        <v>9.5221200000000006E-2</v>
      </c>
      <c r="GE392">
        <v>0.12071900000000001</v>
      </c>
      <c r="GF392">
        <v>0.114819</v>
      </c>
      <c r="GG392">
        <v>26672.1</v>
      </c>
      <c r="GH392">
        <v>24807</v>
      </c>
      <c r="GI392">
        <v>26568.7</v>
      </c>
      <c r="GJ392">
        <v>25893.5</v>
      </c>
      <c r="GK392">
        <v>31786</v>
      </c>
      <c r="GL392">
        <v>32345.9</v>
      </c>
      <c r="GM392">
        <v>37640.6</v>
      </c>
      <c r="GN392">
        <v>38411.599999999999</v>
      </c>
      <c r="GO392">
        <v>1.97105</v>
      </c>
      <c r="GP392">
        <v>1.93662</v>
      </c>
      <c r="GQ392">
        <v>2.24449E-2</v>
      </c>
      <c r="GR392">
        <v>0</v>
      </c>
      <c r="GS392">
        <v>27.108799999999999</v>
      </c>
      <c r="GT392">
        <v>999.9</v>
      </c>
      <c r="GU392">
        <v>51.4</v>
      </c>
      <c r="GV392">
        <v>32.799999999999997</v>
      </c>
      <c r="GW392">
        <v>25.9069</v>
      </c>
      <c r="GX392">
        <v>61.801400000000001</v>
      </c>
      <c r="GY392">
        <v>12.3558</v>
      </c>
      <c r="GZ392">
        <v>1</v>
      </c>
      <c r="HA392">
        <v>0.39657799999999999</v>
      </c>
      <c r="HB392">
        <v>1.4173500000000001</v>
      </c>
      <c r="HC392">
        <v>20.266200000000001</v>
      </c>
      <c r="HD392">
        <v>5.2098000000000004</v>
      </c>
      <c r="HE392">
        <v>11.9381</v>
      </c>
      <c r="HF392">
        <v>4.9876500000000004</v>
      </c>
      <c r="HG392">
        <v>3.2909999999999999</v>
      </c>
      <c r="HH392">
        <v>9999</v>
      </c>
      <c r="HI392">
        <v>9999</v>
      </c>
      <c r="HJ392">
        <v>9999</v>
      </c>
      <c r="HK392">
        <v>999.9</v>
      </c>
      <c r="HL392">
        <v>1.8702300000000001</v>
      </c>
      <c r="HM392">
        <v>1.87653</v>
      </c>
      <c r="HN392">
        <v>1.87425</v>
      </c>
      <c r="HO392">
        <v>1.87256</v>
      </c>
      <c r="HP392">
        <v>1.873</v>
      </c>
      <c r="HQ392">
        <v>1.8703000000000001</v>
      </c>
      <c r="HR392">
        <v>1.87626</v>
      </c>
      <c r="HS392">
        <v>1.8753200000000001</v>
      </c>
      <c r="HT392">
        <v>5</v>
      </c>
      <c r="HU392">
        <v>0</v>
      </c>
      <c r="HV392">
        <v>0</v>
      </c>
      <c r="HW392">
        <v>0</v>
      </c>
      <c r="HX392" t="s">
        <v>419</v>
      </c>
      <c r="HY392" t="s">
        <v>420</v>
      </c>
      <c r="HZ392" t="s">
        <v>421</v>
      </c>
      <c r="IA392" t="s">
        <v>422</v>
      </c>
      <c r="IB392" t="s">
        <v>422</v>
      </c>
      <c r="IC392" t="s">
        <v>421</v>
      </c>
      <c r="ID392">
        <v>0</v>
      </c>
      <c r="IE392">
        <v>100</v>
      </c>
      <c r="IF392">
        <v>100</v>
      </c>
      <c r="IG392">
        <v>-3.5430000000000001</v>
      </c>
      <c r="IH392">
        <v>0.31669999999999998</v>
      </c>
      <c r="II392">
        <v>-2.7464640528038369</v>
      </c>
      <c r="IJ392">
        <v>-2.536945948238235E-3</v>
      </c>
      <c r="IK392">
        <v>1.581473279927893E-6</v>
      </c>
      <c r="IL392">
        <v>-4.6698293441882044E-10</v>
      </c>
      <c r="IM392">
        <v>-0.1864663260640011</v>
      </c>
      <c r="IN392">
        <v>-1.5895243091576399E-2</v>
      </c>
      <c r="IO392">
        <v>1.559614309849521E-3</v>
      </c>
      <c r="IP392">
        <v>-2.4566050869858518E-6</v>
      </c>
      <c r="IQ392">
        <v>2</v>
      </c>
      <c r="IR392">
        <v>2224</v>
      </c>
      <c r="IS392">
        <v>2</v>
      </c>
      <c r="IT392">
        <v>25</v>
      </c>
      <c r="IU392">
        <v>3.9</v>
      </c>
      <c r="IV392">
        <v>3.9</v>
      </c>
      <c r="IW392">
        <v>0.93627899999999997</v>
      </c>
      <c r="IX392">
        <v>2.4865699999999999</v>
      </c>
      <c r="IY392">
        <v>1.65039</v>
      </c>
      <c r="IZ392">
        <v>2.2949199999999998</v>
      </c>
      <c r="JA392">
        <v>1.50024</v>
      </c>
      <c r="JB392">
        <v>2.34375</v>
      </c>
      <c r="JC392">
        <v>37.771099999999997</v>
      </c>
      <c r="JD392">
        <v>23.903600000000001</v>
      </c>
      <c r="JE392">
        <v>18</v>
      </c>
      <c r="JF392">
        <v>503.79899999999998</v>
      </c>
      <c r="JG392">
        <v>474.983</v>
      </c>
      <c r="JH392">
        <v>26.176200000000001</v>
      </c>
      <c r="JI392">
        <v>32.279400000000003</v>
      </c>
      <c r="JJ392">
        <v>30.0001</v>
      </c>
      <c r="JK392">
        <v>32.294899999999998</v>
      </c>
      <c r="JL392">
        <v>32.278100000000002</v>
      </c>
      <c r="JM392">
        <v>18.7742</v>
      </c>
      <c r="JN392">
        <v>27.801500000000001</v>
      </c>
      <c r="JO392">
        <v>84.601900000000001</v>
      </c>
      <c r="JP392">
        <v>26.176600000000001</v>
      </c>
      <c r="JQ392">
        <v>396.721</v>
      </c>
      <c r="JR392">
        <v>23.078900000000001</v>
      </c>
      <c r="JS392">
        <v>99.895300000000006</v>
      </c>
      <c r="JT392">
        <v>99.106700000000004</v>
      </c>
    </row>
    <row r="393" spans="1:280" x14ac:dyDescent="0.25">
      <c r="A393">
        <v>377</v>
      </c>
      <c r="B393">
        <v>1674749703.0999999</v>
      </c>
      <c r="C393">
        <v>3965.5</v>
      </c>
      <c r="D393" t="s">
        <v>1176</v>
      </c>
      <c r="E393" t="s">
        <v>1177</v>
      </c>
      <c r="F393" t="s">
        <v>412</v>
      </c>
      <c r="G393" t="s">
        <v>1143</v>
      </c>
      <c r="H393" t="s">
        <v>1144</v>
      </c>
      <c r="I393">
        <v>1674749703.0999999</v>
      </c>
      <c r="J393">
        <f t="shared" si="230"/>
        <v>1.3614359932069831E-3</v>
      </c>
      <c r="K393">
        <f t="shared" si="231"/>
        <v>1.3614359932069831</v>
      </c>
      <c r="L393">
        <f t="shared" si="232"/>
        <v>-3.236832980973527</v>
      </c>
      <c r="M393">
        <f t="shared" si="233"/>
        <v>399.98399999999998</v>
      </c>
      <c r="N393">
        <f t="shared" si="234"/>
        <v>440.04237821441683</v>
      </c>
      <c r="O393">
        <f t="shared" si="235"/>
        <v>43.656563858753501</v>
      </c>
      <c r="P393">
        <f t="shared" si="236"/>
        <v>39.682375841472002</v>
      </c>
      <c r="Q393">
        <f t="shared" si="237"/>
        <v>0.1083277639466818</v>
      </c>
      <c r="R393">
        <f t="shared" si="238"/>
        <v>2.9095061316743416</v>
      </c>
      <c r="S393">
        <f t="shared" si="239"/>
        <v>0.10613595352658929</v>
      </c>
      <c r="T393">
        <f t="shared" si="240"/>
        <v>6.6528202750409798E-2</v>
      </c>
      <c r="U393">
        <f t="shared" si="241"/>
        <v>4.7520142134839993E-3</v>
      </c>
      <c r="V393">
        <f t="shared" si="242"/>
        <v>27.645142072537091</v>
      </c>
      <c r="W393">
        <f t="shared" si="243"/>
        <v>27.493200000000002</v>
      </c>
      <c r="X393">
        <f t="shared" si="244"/>
        <v>3.684156841924469</v>
      </c>
      <c r="Y393">
        <f t="shared" si="245"/>
        <v>64.58085421970695</v>
      </c>
      <c r="Z393">
        <f t="shared" si="246"/>
        <v>2.4509113302043999</v>
      </c>
      <c r="AA393">
        <f t="shared" si="247"/>
        <v>3.7951051589783713</v>
      </c>
      <c r="AB393">
        <f t="shared" si="248"/>
        <v>1.2332455117200691</v>
      </c>
      <c r="AC393">
        <f t="shared" si="249"/>
        <v>-60.039327300427949</v>
      </c>
      <c r="AD393">
        <f t="shared" si="250"/>
        <v>79.683505641980034</v>
      </c>
      <c r="AE393">
        <f t="shared" si="251"/>
        <v>5.9547763011432053</v>
      </c>
      <c r="AF393">
        <f t="shared" si="252"/>
        <v>25.60370665690877</v>
      </c>
      <c r="AG393">
        <v>0</v>
      </c>
      <c r="AH393">
        <v>0</v>
      </c>
      <c r="AI393">
        <f t="shared" si="253"/>
        <v>1</v>
      </c>
      <c r="AJ393">
        <f t="shared" si="254"/>
        <v>0</v>
      </c>
      <c r="AK393">
        <f t="shared" si="255"/>
        <v>52106.748706499435</v>
      </c>
      <c r="AL393" t="s">
        <v>415</v>
      </c>
      <c r="AM393" t="s">
        <v>415</v>
      </c>
      <c r="AN393">
        <v>0</v>
      </c>
      <c r="AO393">
        <v>0</v>
      </c>
      <c r="AP393" t="e">
        <f t="shared" si="256"/>
        <v>#DIV/0!</v>
      </c>
      <c r="AQ393">
        <v>0</v>
      </c>
      <c r="AR393" t="s">
        <v>415</v>
      </c>
      <c r="AS393" t="s">
        <v>415</v>
      </c>
      <c r="AT393">
        <v>0</v>
      </c>
      <c r="AU393">
        <v>0</v>
      </c>
      <c r="AV393" t="e">
        <f t="shared" si="257"/>
        <v>#DIV/0!</v>
      </c>
      <c r="AW393">
        <v>0.5</v>
      </c>
      <c r="AX393">
        <f t="shared" si="258"/>
        <v>2.1008904943823997E-2</v>
      </c>
      <c r="AY393">
        <f t="shared" si="259"/>
        <v>-3.236832980973527</v>
      </c>
      <c r="AZ393" t="e">
        <f t="shared" si="260"/>
        <v>#DIV/0!</v>
      </c>
      <c r="BA393">
        <f t="shared" si="261"/>
        <v>-154.06957143309182</v>
      </c>
      <c r="BB393" t="e">
        <f t="shared" si="262"/>
        <v>#DIV/0!</v>
      </c>
      <c r="BC393" t="e">
        <f t="shared" si="263"/>
        <v>#DIV/0!</v>
      </c>
      <c r="BD393" t="s">
        <v>415</v>
      </c>
      <c r="BE393">
        <v>0</v>
      </c>
      <c r="BF393" t="e">
        <f t="shared" si="264"/>
        <v>#DIV/0!</v>
      </c>
      <c r="BG393" t="e">
        <f t="shared" si="265"/>
        <v>#DIV/0!</v>
      </c>
      <c r="BH393" t="e">
        <f t="shared" si="266"/>
        <v>#DIV/0!</v>
      </c>
      <c r="BI393" t="e">
        <f t="shared" si="267"/>
        <v>#DIV/0!</v>
      </c>
      <c r="BJ393" t="e">
        <f t="shared" si="268"/>
        <v>#DIV/0!</v>
      </c>
      <c r="BK393" t="e">
        <f t="shared" si="269"/>
        <v>#DIV/0!</v>
      </c>
      <c r="BL393" t="e">
        <f t="shared" si="270"/>
        <v>#DIV/0!</v>
      </c>
      <c r="BM393" t="e">
        <f t="shared" si="271"/>
        <v>#DIV/0!</v>
      </c>
      <c r="CV393">
        <f t="shared" si="272"/>
        <v>5.0010600000000002E-2</v>
      </c>
      <c r="CW393">
        <f t="shared" si="273"/>
        <v>2.1008904943823997E-2</v>
      </c>
      <c r="CX393">
        <f t="shared" si="274"/>
        <v>0.42008903999999991</v>
      </c>
      <c r="CY393">
        <f t="shared" si="275"/>
        <v>9.5020139999999989E-2</v>
      </c>
      <c r="CZ393">
        <v>6</v>
      </c>
      <c r="DA393">
        <v>0.5</v>
      </c>
      <c r="DB393" t="s">
        <v>416</v>
      </c>
      <c r="DC393">
        <v>2</v>
      </c>
      <c r="DD393">
        <v>1674749703.0999999</v>
      </c>
      <c r="DE393">
        <v>399.98399999999998</v>
      </c>
      <c r="DF393">
        <v>396.75400000000002</v>
      </c>
      <c r="DG393">
        <v>24.7043</v>
      </c>
      <c r="DH393">
        <v>23.1113</v>
      </c>
      <c r="DI393">
        <v>403.52699999999999</v>
      </c>
      <c r="DJ393">
        <v>24.386500000000002</v>
      </c>
      <c r="DK393">
        <v>500.11399999999998</v>
      </c>
      <c r="DL393">
        <v>99.1096</v>
      </c>
      <c r="DM393">
        <v>0.10030799999999999</v>
      </c>
      <c r="DN393">
        <v>28.001200000000001</v>
      </c>
      <c r="DO393">
        <v>27.493200000000002</v>
      </c>
      <c r="DP393">
        <v>999.9</v>
      </c>
      <c r="DQ393">
        <v>0</v>
      </c>
      <c r="DR393">
        <v>0</v>
      </c>
      <c r="DS393">
        <v>9975</v>
      </c>
      <c r="DT393">
        <v>0</v>
      </c>
      <c r="DU393">
        <v>393.67700000000002</v>
      </c>
      <c r="DV393">
        <v>3.2305299999999999</v>
      </c>
      <c r="DW393">
        <v>410.11599999999999</v>
      </c>
      <c r="DX393">
        <v>406.14</v>
      </c>
      <c r="DY393">
        <v>1.5929800000000001</v>
      </c>
      <c r="DZ393">
        <v>396.75400000000002</v>
      </c>
      <c r="EA393">
        <v>23.1113</v>
      </c>
      <c r="EB393">
        <v>2.4484300000000001</v>
      </c>
      <c r="EC393">
        <v>2.2905500000000001</v>
      </c>
      <c r="ED393">
        <v>20.6877</v>
      </c>
      <c r="EE393">
        <v>19.610099999999999</v>
      </c>
      <c r="EF393">
        <v>5.0010600000000002E-2</v>
      </c>
      <c r="EG393">
        <v>0</v>
      </c>
      <c r="EH393">
        <v>0</v>
      </c>
      <c r="EI393">
        <v>0</v>
      </c>
      <c r="EJ393">
        <v>543.76</v>
      </c>
      <c r="EK393">
        <v>5.0010600000000002E-2</v>
      </c>
      <c r="EL393">
        <v>161.78</v>
      </c>
      <c r="EM393">
        <v>-3.04</v>
      </c>
      <c r="EN393">
        <v>43.875</v>
      </c>
      <c r="EO393">
        <v>47.875</v>
      </c>
      <c r="EP393">
        <v>46.686999999999998</v>
      </c>
      <c r="EQ393">
        <v>46.811999999999998</v>
      </c>
      <c r="ER393">
        <v>45.811999999999998</v>
      </c>
      <c r="ES393">
        <v>0</v>
      </c>
      <c r="ET393">
        <v>0</v>
      </c>
      <c r="EU393">
        <v>0</v>
      </c>
      <c r="EV393">
        <v>1674749699.9000001</v>
      </c>
      <c r="EW393">
        <v>0</v>
      </c>
      <c r="EX393">
        <v>542.32115384615383</v>
      </c>
      <c r="EY393">
        <v>6.1965812990540536</v>
      </c>
      <c r="EZ393">
        <v>-17.311794860734459</v>
      </c>
      <c r="FA393">
        <v>163.25730769230771</v>
      </c>
      <c r="FB393">
        <v>15</v>
      </c>
      <c r="FC393">
        <v>1674749459.5999999</v>
      </c>
      <c r="FD393" t="s">
        <v>1145</v>
      </c>
      <c r="FE393">
        <v>1674749459.5999999</v>
      </c>
      <c r="FF393">
        <v>1674749459.5999999</v>
      </c>
      <c r="FG393">
        <v>3</v>
      </c>
      <c r="FH393">
        <v>0.372</v>
      </c>
      <c r="FI393">
        <v>-6.5000000000000002E-2</v>
      </c>
      <c r="FJ393">
        <v>-3.5470000000000002</v>
      </c>
      <c r="FK393">
        <v>0.156</v>
      </c>
      <c r="FL393">
        <v>403</v>
      </c>
      <c r="FM393">
        <v>21</v>
      </c>
      <c r="FN393">
        <v>0.4</v>
      </c>
      <c r="FO393">
        <v>0.03</v>
      </c>
      <c r="FP393">
        <v>-3.1559437083513129</v>
      </c>
      <c r="FQ393">
        <v>-0.40632043177956417</v>
      </c>
      <c r="FR393">
        <v>5.1493914369606153E-2</v>
      </c>
      <c r="FS393">
        <v>-1</v>
      </c>
      <c r="FT393">
        <v>0.1106258376758542</v>
      </c>
      <c r="FU393">
        <v>-1.477205679857131E-2</v>
      </c>
      <c r="FV393">
        <v>1.4739633796136361E-3</v>
      </c>
      <c r="FW393">
        <v>-1</v>
      </c>
      <c r="FX393">
        <v>0</v>
      </c>
      <c r="FY393">
        <v>0</v>
      </c>
      <c r="FZ393" t="s">
        <v>418</v>
      </c>
      <c r="GA393">
        <v>2.9779900000000001</v>
      </c>
      <c r="GB393">
        <v>2.8064200000000001</v>
      </c>
      <c r="GC393">
        <v>9.7545300000000001E-2</v>
      </c>
      <c r="GD393">
        <v>9.5195500000000002E-2</v>
      </c>
      <c r="GE393">
        <v>0.120782</v>
      </c>
      <c r="GF393">
        <v>0.11497</v>
      </c>
      <c r="GG393">
        <v>26671.8</v>
      </c>
      <c r="GH393">
        <v>24806.6</v>
      </c>
      <c r="GI393">
        <v>26568.2</v>
      </c>
      <c r="GJ393">
        <v>25892.400000000001</v>
      </c>
      <c r="GK393">
        <v>31782.799999999999</v>
      </c>
      <c r="GL393">
        <v>32339.3</v>
      </c>
      <c r="GM393">
        <v>37639.5</v>
      </c>
      <c r="GN393">
        <v>38410.300000000003</v>
      </c>
      <c r="GO393">
        <v>1.9709700000000001</v>
      </c>
      <c r="GP393">
        <v>1.9369799999999999</v>
      </c>
      <c r="GQ393">
        <v>2.3134100000000001E-2</v>
      </c>
      <c r="GR393">
        <v>0</v>
      </c>
      <c r="GS393">
        <v>27.115100000000002</v>
      </c>
      <c r="GT393">
        <v>999.9</v>
      </c>
      <c r="GU393">
        <v>51.5</v>
      </c>
      <c r="GV393">
        <v>32.9</v>
      </c>
      <c r="GW393">
        <v>26.1035</v>
      </c>
      <c r="GX393">
        <v>61.971400000000003</v>
      </c>
      <c r="GY393">
        <v>12.3317</v>
      </c>
      <c r="GZ393">
        <v>1</v>
      </c>
      <c r="HA393">
        <v>0.39670699999999998</v>
      </c>
      <c r="HB393">
        <v>1.45265</v>
      </c>
      <c r="HC393">
        <v>20.265899999999998</v>
      </c>
      <c r="HD393">
        <v>5.2103999999999999</v>
      </c>
      <c r="HE393">
        <v>11.9381</v>
      </c>
      <c r="HF393">
        <v>4.9876500000000004</v>
      </c>
      <c r="HG393">
        <v>3.2909999999999999</v>
      </c>
      <c r="HH393">
        <v>9999</v>
      </c>
      <c r="HI393">
        <v>9999</v>
      </c>
      <c r="HJ393">
        <v>9999</v>
      </c>
      <c r="HK393">
        <v>999.9</v>
      </c>
      <c r="HL393">
        <v>1.87022</v>
      </c>
      <c r="HM393">
        <v>1.87653</v>
      </c>
      <c r="HN393">
        <v>1.87425</v>
      </c>
      <c r="HO393">
        <v>1.87256</v>
      </c>
      <c r="HP393">
        <v>1.873</v>
      </c>
      <c r="HQ393">
        <v>1.8702799999999999</v>
      </c>
      <c r="HR393">
        <v>1.87626</v>
      </c>
      <c r="HS393">
        <v>1.87531</v>
      </c>
      <c r="HT393">
        <v>5</v>
      </c>
      <c r="HU393">
        <v>0</v>
      </c>
      <c r="HV393">
        <v>0</v>
      </c>
      <c r="HW393">
        <v>0</v>
      </c>
      <c r="HX393" t="s">
        <v>419</v>
      </c>
      <c r="HY393" t="s">
        <v>420</v>
      </c>
      <c r="HZ393" t="s">
        <v>421</v>
      </c>
      <c r="IA393" t="s">
        <v>422</v>
      </c>
      <c r="IB393" t="s">
        <v>422</v>
      </c>
      <c r="IC393" t="s">
        <v>421</v>
      </c>
      <c r="ID393">
        <v>0</v>
      </c>
      <c r="IE393">
        <v>100</v>
      </c>
      <c r="IF393">
        <v>100</v>
      </c>
      <c r="IG393">
        <v>-3.5430000000000001</v>
      </c>
      <c r="IH393">
        <v>0.31780000000000003</v>
      </c>
      <c r="II393">
        <v>-2.7464640528038369</v>
      </c>
      <c r="IJ393">
        <v>-2.536945948238235E-3</v>
      </c>
      <c r="IK393">
        <v>1.581473279927893E-6</v>
      </c>
      <c r="IL393">
        <v>-4.6698293441882044E-10</v>
      </c>
      <c r="IM393">
        <v>-0.1864663260640011</v>
      </c>
      <c r="IN393">
        <v>-1.5895243091576399E-2</v>
      </c>
      <c r="IO393">
        <v>1.559614309849521E-3</v>
      </c>
      <c r="IP393">
        <v>-2.4566050869858518E-6</v>
      </c>
      <c r="IQ393">
        <v>2</v>
      </c>
      <c r="IR393">
        <v>2224</v>
      </c>
      <c r="IS393">
        <v>2</v>
      </c>
      <c r="IT393">
        <v>25</v>
      </c>
      <c r="IU393">
        <v>4.0999999999999996</v>
      </c>
      <c r="IV393">
        <v>4.0999999999999996</v>
      </c>
      <c r="IW393">
        <v>0.93627899999999997</v>
      </c>
      <c r="IX393">
        <v>2.4877899999999999</v>
      </c>
      <c r="IY393">
        <v>1.65039</v>
      </c>
      <c r="IZ393">
        <v>2.2961399999999998</v>
      </c>
      <c r="JA393">
        <v>1.50024</v>
      </c>
      <c r="JB393">
        <v>2.4316399999999998</v>
      </c>
      <c r="JC393">
        <v>37.771099999999997</v>
      </c>
      <c r="JD393">
        <v>23.903600000000001</v>
      </c>
      <c r="JE393">
        <v>18</v>
      </c>
      <c r="JF393">
        <v>503.75</v>
      </c>
      <c r="JG393">
        <v>475.21800000000002</v>
      </c>
      <c r="JH393">
        <v>26.183599999999998</v>
      </c>
      <c r="JI393">
        <v>32.282299999999999</v>
      </c>
      <c r="JJ393">
        <v>30.0002</v>
      </c>
      <c r="JK393">
        <v>32.294899999999998</v>
      </c>
      <c r="JL393">
        <v>32.278100000000002</v>
      </c>
      <c r="JM393">
        <v>18.7774</v>
      </c>
      <c r="JN393">
        <v>27.801500000000001</v>
      </c>
      <c r="JO393">
        <v>85.357399999999998</v>
      </c>
      <c r="JP393">
        <v>26.180299999999999</v>
      </c>
      <c r="JQ393">
        <v>396.92399999999998</v>
      </c>
      <c r="JR393">
        <v>23.104399999999998</v>
      </c>
      <c r="JS393">
        <v>99.892799999999994</v>
      </c>
      <c r="JT393">
        <v>99.102999999999994</v>
      </c>
    </row>
    <row r="394" spans="1:280" x14ac:dyDescent="0.25">
      <c r="A394">
        <v>378</v>
      </c>
      <c r="B394">
        <v>1674749713.0999999</v>
      </c>
      <c r="C394">
        <v>3975.5</v>
      </c>
      <c r="D394" t="s">
        <v>1178</v>
      </c>
      <c r="E394" t="s">
        <v>1179</v>
      </c>
      <c r="F394" t="s">
        <v>412</v>
      </c>
      <c r="G394" t="s">
        <v>1143</v>
      </c>
      <c r="H394" t="s">
        <v>1144</v>
      </c>
      <c r="I394">
        <v>1674749713.0999999</v>
      </c>
      <c r="J394">
        <f t="shared" si="230"/>
        <v>1.3318528241316261E-3</v>
      </c>
      <c r="K394">
        <f t="shared" si="231"/>
        <v>1.3318528241316261</v>
      </c>
      <c r="L394">
        <f t="shared" si="232"/>
        <v>-3.1992649202023267</v>
      </c>
      <c r="M394">
        <f t="shared" si="233"/>
        <v>399.99400000000003</v>
      </c>
      <c r="N394">
        <f t="shared" si="234"/>
        <v>440.63210968726975</v>
      </c>
      <c r="O394">
        <f t="shared" si="235"/>
        <v>43.715441811777033</v>
      </c>
      <c r="P394">
        <f t="shared" si="236"/>
        <v>39.683704495503605</v>
      </c>
      <c r="Q394">
        <f t="shared" si="237"/>
        <v>0.10571187146056506</v>
      </c>
      <c r="R394">
        <f t="shared" si="238"/>
        <v>2.9140088097626107</v>
      </c>
      <c r="S394">
        <f t="shared" si="239"/>
        <v>0.10362669701144429</v>
      </c>
      <c r="T394">
        <f t="shared" si="240"/>
        <v>6.4950604528642361E-2</v>
      </c>
      <c r="U394">
        <f t="shared" si="241"/>
        <v>4.7520142134839993E-3</v>
      </c>
      <c r="V394">
        <f t="shared" si="242"/>
        <v>27.666183453703677</v>
      </c>
      <c r="W394">
        <f t="shared" si="243"/>
        <v>27.5136</v>
      </c>
      <c r="X394">
        <f t="shared" si="244"/>
        <v>3.6885570745281089</v>
      </c>
      <c r="Y394">
        <f t="shared" si="245"/>
        <v>64.585737997187707</v>
      </c>
      <c r="Z394">
        <f t="shared" si="246"/>
        <v>2.4529262524653599</v>
      </c>
      <c r="AA394">
        <f t="shared" si="247"/>
        <v>3.7979379481150604</v>
      </c>
      <c r="AB394">
        <f t="shared" si="248"/>
        <v>1.235630822062749</v>
      </c>
      <c r="AC394">
        <f t="shared" si="249"/>
        <v>-58.734709544204712</v>
      </c>
      <c r="AD394">
        <f t="shared" si="250"/>
        <v>78.612861493141565</v>
      </c>
      <c r="AE394">
        <f t="shared" si="251"/>
        <v>5.8666603107722324</v>
      </c>
      <c r="AF394">
        <f t="shared" si="252"/>
        <v>25.749564273922573</v>
      </c>
      <c r="AG394">
        <v>0</v>
      </c>
      <c r="AH394">
        <v>0</v>
      </c>
      <c r="AI394">
        <f t="shared" si="253"/>
        <v>1</v>
      </c>
      <c r="AJ394">
        <f t="shared" si="254"/>
        <v>0</v>
      </c>
      <c r="AK394">
        <f t="shared" si="255"/>
        <v>52233.4543944908</v>
      </c>
      <c r="AL394" t="s">
        <v>415</v>
      </c>
      <c r="AM394" t="s">
        <v>415</v>
      </c>
      <c r="AN394">
        <v>0</v>
      </c>
      <c r="AO394">
        <v>0</v>
      </c>
      <c r="AP394" t="e">
        <f t="shared" si="256"/>
        <v>#DIV/0!</v>
      </c>
      <c r="AQ394">
        <v>0</v>
      </c>
      <c r="AR394" t="s">
        <v>415</v>
      </c>
      <c r="AS394" t="s">
        <v>415</v>
      </c>
      <c r="AT394">
        <v>0</v>
      </c>
      <c r="AU394">
        <v>0</v>
      </c>
      <c r="AV394" t="e">
        <f t="shared" si="257"/>
        <v>#DIV/0!</v>
      </c>
      <c r="AW394">
        <v>0.5</v>
      </c>
      <c r="AX394">
        <f t="shared" si="258"/>
        <v>2.1008904943823997E-2</v>
      </c>
      <c r="AY394">
        <f t="shared" si="259"/>
        <v>-3.1992649202023267</v>
      </c>
      <c r="AZ394" t="e">
        <f t="shared" si="260"/>
        <v>#DIV/0!</v>
      </c>
      <c r="BA394">
        <f t="shared" si="261"/>
        <v>-152.28137443416901</v>
      </c>
      <c r="BB394" t="e">
        <f t="shared" si="262"/>
        <v>#DIV/0!</v>
      </c>
      <c r="BC394" t="e">
        <f t="shared" si="263"/>
        <v>#DIV/0!</v>
      </c>
      <c r="BD394" t="s">
        <v>415</v>
      </c>
      <c r="BE394">
        <v>0</v>
      </c>
      <c r="BF394" t="e">
        <f t="shared" si="264"/>
        <v>#DIV/0!</v>
      </c>
      <c r="BG394" t="e">
        <f t="shared" si="265"/>
        <v>#DIV/0!</v>
      </c>
      <c r="BH394" t="e">
        <f t="shared" si="266"/>
        <v>#DIV/0!</v>
      </c>
      <c r="BI394" t="e">
        <f t="shared" si="267"/>
        <v>#DIV/0!</v>
      </c>
      <c r="BJ394" t="e">
        <f t="shared" si="268"/>
        <v>#DIV/0!</v>
      </c>
      <c r="BK394" t="e">
        <f t="shared" si="269"/>
        <v>#DIV/0!</v>
      </c>
      <c r="BL394" t="e">
        <f t="shared" si="270"/>
        <v>#DIV/0!</v>
      </c>
      <c r="BM394" t="e">
        <f t="shared" si="271"/>
        <v>#DIV/0!</v>
      </c>
      <c r="CV394">
        <f t="shared" si="272"/>
        <v>5.0010600000000002E-2</v>
      </c>
      <c r="CW394">
        <f t="shared" si="273"/>
        <v>2.1008904943823997E-2</v>
      </c>
      <c r="CX394">
        <f t="shared" si="274"/>
        <v>0.42008903999999991</v>
      </c>
      <c r="CY394">
        <f t="shared" si="275"/>
        <v>9.5020139999999989E-2</v>
      </c>
      <c r="CZ394">
        <v>6</v>
      </c>
      <c r="DA394">
        <v>0.5</v>
      </c>
      <c r="DB394" t="s">
        <v>416</v>
      </c>
      <c r="DC394">
        <v>2</v>
      </c>
      <c r="DD394">
        <v>1674749713.0999999</v>
      </c>
      <c r="DE394">
        <v>399.99400000000003</v>
      </c>
      <c r="DF394">
        <v>396.79500000000002</v>
      </c>
      <c r="DG394">
        <v>24.724399999999999</v>
      </c>
      <c r="DH394">
        <v>23.1661</v>
      </c>
      <c r="DI394">
        <v>403.53800000000001</v>
      </c>
      <c r="DJ394">
        <v>24.4055</v>
      </c>
      <c r="DK394">
        <v>500.13099999999997</v>
      </c>
      <c r="DL394">
        <v>99.110799999999998</v>
      </c>
      <c r="DM394">
        <v>9.9949399999999994E-2</v>
      </c>
      <c r="DN394">
        <v>28.013999999999999</v>
      </c>
      <c r="DO394">
        <v>27.5136</v>
      </c>
      <c r="DP394">
        <v>999.9</v>
      </c>
      <c r="DQ394">
        <v>0</v>
      </c>
      <c r="DR394">
        <v>0</v>
      </c>
      <c r="DS394">
        <v>10000.6</v>
      </c>
      <c r="DT394">
        <v>0</v>
      </c>
      <c r="DU394">
        <v>393.721</v>
      </c>
      <c r="DV394">
        <v>3.1995499999999999</v>
      </c>
      <c r="DW394">
        <v>410.13400000000001</v>
      </c>
      <c r="DX394">
        <v>406.20499999999998</v>
      </c>
      <c r="DY394">
        <v>1.55829</v>
      </c>
      <c r="DZ394">
        <v>396.79500000000002</v>
      </c>
      <c r="EA394">
        <v>23.1661</v>
      </c>
      <c r="EB394">
        <v>2.45045</v>
      </c>
      <c r="EC394">
        <v>2.2960099999999999</v>
      </c>
      <c r="ED394">
        <v>20.7011</v>
      </c>
      <c r="EE394">
        <v>19.648399999999999</v>
      </c>
      <c r="EF394">
        <v>5.0010600000000002E-2</v>
      </c>
      <c r="EG394">
        <v>0</v>
      </c>
      <c r="EH394">
        <v>0</v>
      </c>
      <c r="EI394">
        <v>0</v>
      </c>
      <c r="EJ394">
        <v>542.9</v>
      </c>
      <c r="EK394">
        <v>5.0010600000000002E-2</v>
      </c>
      <c r="EL394">
        <v>161.09</v>
      </c>
      <c r="EM394">
        <v>-2.76</v>
      </c>
      <c r="EN394">
        <v>43.811999999999998</v>
      </c>
      <c r="EO394">
        <v>47.811999999999998</v>
      </c>
      <c r="EP394">
        <v>46.561999999999998</v>
      </c>
      <c r="EQ394">
        <v>46.811999999999998</v>
      </c>
      <c r="ER394">
        <v>45.75</v>
      </c>
      <c r="ES394">
        <v>0</v>
      </c>
      <c r="ET394">
        <v>0</v>
      </c>
      <c r="EU394">
        <v>0</v>
      </c>
      <c r="EV394">
        <v>1674749710.0999999</v>
      </c>
      <c r="EW394">
        <v>0</v>
      </c>
      <c r="EX394">
        <v>542.88400000000001</v>
      </c>
      <c r="EY394">
        <v>1.4576922794427101</v>
      </c>
      <c r="EZ394">
        <v>-11.151538358197881</v>
      </c>
      <c r="FA394">
        <v>160.4888</v>
      </c>
      <c r="FB394">
        <v>15</v>
      </c>
      <c r="FC394">
        <v>1674749459.5999999</v>
      </c>
      <c r="FD394" t="s">
        <v>1145</v>
      </c>
      <c r="FE394">
        <v>1674749459.5999999</v>
      </c>
      <c r="FF394">
        <v>1674749459.5999999</v>
      </c>
      <c r="FG394">
        <v>3</v>
      </c>
      <c r="FH394">
        <v>0.372</v>
      </c>
      <c r="FI394">
        <v>-6.5000000000000002E-2</v>
      </c>
      <c r="FJ394">
        <v>-3.5470000000000002</v>
      </c>
      <c r="FK394">
        <v>0.156</v>
      </c>
      <c r="FL394">
        <v>403</v>
      </c>
      <c r="FM394">
        <v>21</v>
      </c>
      <c r="FN394">
        <v>0.4</v>
      </c>
      <c r="FO394">
        <v>0.03</v>
      </c>
      <c r="FP394">
        <v>-3.1953754218150761</v>
      </c>
      <c r="FQ394">
        <v>2.4908865266238811E-2</v>
      </c>
      <c r="FR394">
        <v>3.9033416510144893E-2</v>
      </c>
      <c r="FS394">
        <v>-1</v>
      </c>
      <c r="FT394">
        <v>0.10803788319827499</v>
      </c>
      <c r="FU394">
        <v>-1.505234227625489E-2</v>
      </c>
      <c r="FV394">
        <v>1.4694848360306959E-3</v>
      </c>
      <c r="FW394">
        <v>-1</v>
      </c>
      <c r="FX394">
        <v>0</v>
      </c>
      <c r="FY394">
        <v>0</v>
      </c>
      <c r="FZ394" t="s">
        <v>418</v>
      </c>
      <c r="GA394">
        <v>2.9780500000000001</v>
      </c>
      <c r="GB394">
        <v>2.8062800000000001</v>
      </c>
      <c r="GC394">
        <v>9.7547700000000001E-2</v>
      </c>
      <c r="GD394">
        <v>9.5204700000000003E-2</v>
      </c>
      <c r="GE394">
        <v>0.120849</v>
      </c>
      <c r="GF394">
        <v>0.115158</v>
      </c>
      <c r="GG394">
        <v>26671.8</v>
      </c>
      <c r="GH394">
        <v>24806.5</v>
      </c>
      <c r="GI394">
        <v>26568.3</v>
      </c>
      <c r="GJ394">
        <v>25892.6</v>
      </c>
      <c r="GK394">
        <v>31780.3</v>
      </c>
      <c r="GL394">
        <v>32332.3</v>
      </c>
      <c r="GM394">
        <v>37639.5</v>
      </c>
      <c r="GN394">
        <v>38410.300000000003</v>
      </c>
      <c r="GO394">
        <v>1.9710799999999999</v>
      </c>
      <c r="GP394">
        <v>1.9371</v>
      </c>
      <c r="GQ394">
        <v>2.3655599999999999E-2</v>
      </c>
      <c r="GR394">
        <v>0</v>
      </c>
      <c r="GS394">
        <v>27.126899999999999</v>
      </c>
      <c r="GT394">
        <v>999.9</v>
      </c>
      <c r="GU394">
        <v>51.6</v>
      </c>
      <c r="GV394">
        <v>32.799999999999997</v>
      </c>
      <c r="GW394">
        <v>26.007999999999999</v>
      </c>
      <c r="GX394">
        <v>61.961399999999998</v>
      </c>
      <c r="GY394">
        <v>11.758800000000001</v>
      </c>
      <c r="GZ394">
        <v>1</v>
      </c>
      <c r="HA394">
        <v>0.39797500000000002</v>
      </c>
      <c r="HB394">
        <v>1.8410299999999999</v>
      </c>
      <c r="HC394">
        <v>20.262</v>
      </c>
      <c r="HD394">
        <v>5.2102500000000003</v>
      </c>
      <c r="HE394">
        <v>11.9381</v>
      </c>
      <c r="HF394">
        <v>4.9878999999999998</v>
      </c>
      <c r="HG394">
        <v>3.2909999999999999</v>
      </c>
      <c r="HH394">
        <v>9999</v>
      </c>
      <c r="HI394">
        <v>9999</v>
      </c>
      <c r="HJ394">
        <v>9999</v>
      </c>
      <c r="HK394">
        <v>999.9</v>
      </c>
      <c r="HL394">
        <v>1.8702399999999999</v>
      </c>
      <c r="HM394">
        <v>1.87653</v>
      </c>
      <c r="HN394">
        <v>1.8742399999999999</v>
      </c>
      <c r="HO394">
        <v>1.87256</v>
      </c>
      <c r="HP394">
        <v>1.8730199999999999</v>
      </c>
      <c r="HQ394">
        <v>1.8703099999999999</v>
      </c>
      <c r="HR394">
        <v>1.8763000000000001</v>
      </c>
      <c r="HS394">
        <v>1.8753200000000001</v>
      </c>
      <c r="HT394">
        <v>5</v>
      </c>
      <c r="HU394">
        <v>0</v>
      </c>
      <c r="HV394">
        <v>0</v>
      </c>
      <c r="HW394">
        <v>0</v>
      </c>
      <c r="HX394" t="s">
        <v>419</v>
      </c>
      <c r="HY394" t="s">
        <v>420</v>
      </c>
      <c r="HZ394" t="s">
        <v>421</v>
      </c>
      <c r="IA394" t="s">
        <v>422</v>
      </c>
      <c r="IB394" t="s">
        <v>422</v>
      </c>
      <c r="IC394" t="s">
        <v>421</v>
      </c>
      <c r="ID394">
        <v>0</v>
      </c>
      <c r="IE394">
        <v>100</v>
      </c>
      <c r="IF394">
        <v>100</v>
      </c>
      <c r="IG394">
        <v>-3.544</v>
      </c>
      <c r="IH394">
        <v>0.31890000000000002</v>
      </c>
      <c r="II394">
        <v>-2.7464640528038369</v>
      </c>
      <c r="IJ394">
        <v>-2.536945948238235E-3</v>
      </c>
      <c r="IK394">
        <v>1.581473279927893E-6</v>
      </c>
      <c r="IL394">
        <v>-4.6698293441882044E-10</v>
      </c>
      <c r="IM394">
        <v>-0.1864663260640011</v>
      </c>
      <c r="IN394">
        <v>-1.5895243091576399E-2</v>
      </c>
      <c r="IO394">
        <v>1.559614309849521E-3</v>
      </c>
      <c r="IP394">
        <v>-2.4566050869858518E-6</v>
      </c>
      <c r="IQ394">
        <v>2</v>
      </c>
      <c r="IR394">
        <v>2224</v>
      </c>
      <c r="IS394">
        <v>2</v>
      </c>
      <c r="IT394">
        <v>25</v>
      </c>
      <c r="IU394">
        <v>4.2</v>
      </c>
      <c r="IV394">
        <v>4.2</v>
      </c>
      <c r="IW394">
        <v>0.93627899999999997</v>
      </c>
      <c r="IX394">
        <v>2.4841299999999999</v>
      </c>
      <c r="IY394">
        <v>1.65039</v>
      </c>
      <c r="IZ394">
        <v>2.2949199999999998</v>
      </c>
      <c r="JA394">
        <v>1.50024</v>
      </c>
      <c r="JB394">
        <v>2.3095699999999999</v>
      </c>
      <c r="JC394">
        <v>37.771099999999997</v>
      </c>
      <c r="JD394">
        <v>23.8949</v>
      </c>
      <c r="JE394">
        <v>18</v>
      </c>
      <c r="JF394">
        <v>503.83800000000002</v>
      </c>
      <c r="JG394">
        <v>475.30099999999999</v>
      </c>
      <c r="JH394">
        <v>26.115500000000001</v>
      </c>
      <c r="JI394">
        <v>32.282299999999999</v>
      </c>
      <c r="JJ394">
        <v>30.000800000000002</v>
      </c>
      <c r="JK394">
        <v>32.297800000000002</v>
      </c>
      <c r="JL394">
        <v>32.278100000000002</v>
      </c>
      <c r="JM394">
        <v>18.777000000000001</v>
      </c>
      <c r="JN394">
        <v>27.801500000000001</v>
      </c>
      <c r="JO394">
        <v>85.734399999999994</v>
      </c>
      <c r="JP394">
        <v>26.0626</v>
      </c>
      <c r="JQ394">
        <v>396.78699999999998</v>
      </c>
      <c r="JR394">
        <v>23.114599999999999</v>
      </c>
      <c r="JS394">
        <v>99.892899999999997</v>
      </c>
      <c r="JT394">
        <v>99.103099999999998</v>
      </c>
    </row>
    <row r="395" spans="1:280" x14ac:dyDescent="0.25">
      <c r="A395">
        <v>379</v>
      </c>
      <c r="B395">
        <v>1674749723.0999999</v>
      </c>
      <c r="C395">
        <v>3985.5</v>
      </c>
      <c r="D395" t="s">
        <v>1180</v>
      </c>
      <c r="E395" t="s">
        <v>1181</v>
      </c>
      <c r="F395" t="s">
        <v>412</v>
      </c>
      <c r="G395" t="s">
        <v>1143</v>
      </c>
      <c r="H395" t="s">
        <v>1144</v>
      </c>
      <c r="I395">
        <v>1674749723.0999999</v>
      </c>
      <c r="J395">
        <f t="shared" si="230"/>
        <v>1.3040010186917378E-3</v>
      </c>
      <c r="K395">
        <f t="shared" si="231"/>
        <v>1.3040010186917377</v>
      </c>
      <c r="L395">
        <f t="shared" si="232"/>
        <v>-3.1235817934501928</v>
      </c>
      <c r="M395">
        <f t="shared" si="233"/>
        <v>399.97399999999999</v>
      </c>
      <c r="N395">
        <f t="shared" si="234"/>
        <v>440.57011986107915</v>
      </c>
      <c r="O395">
        <f t="shared" si="235"/>
        <v>43.709034373601462</v>
      </c>
      <c r="P395">
        <f t="shared" si="236"/>
        <v>39.681486615704792</v>
      </c>
      <c r="Q395">
        <f t="shared" si="237"/>
        <v>0.10321595327072883</v>
      </c>
      <c r="R395">
        <f t="shared" si="238"/>
        <v>2.9160805688084253</v>
      </c>
      <c r="S395">
        <f t="shared" si="239"/>
        <v>0.10122846617265351</v>
      </c>
      <c r="T395">
        <f t="shared" si="240"/>
        <v>6.3443171613116536E-2</v>
      </c>
      <c r="U395">
        <f t="shared" si="241"/>
        <v>4.7520142134839993E-3</v>
      </c>
      <c r="V395">
        <f t="shared" si="242"/>
        <v>27.671582224609576</v>
      </c>
      <c r="W395">
        <f t="shared" si="243"/>
        <v>27.5288</v>
      </c>
      <c r="X395">
        <f t="shared" si="244"/>
        <v>3.6918386602882549</v>
      </c>
      <c r="Y395">
        <f t="shared" si="245"/>
        <v>64.606588036502245</v>
      </c>
      <c r="Z395">
        <f t="shared" si="246"/>
        <v>2.4534177803133996</v>
      </c>
      <c r="AA395">
        <f t="shared" si="247"/>
        <v>3.7974730671850936</v>
      </c>
      <c r="AB395">
        <f t="shared" si="248"/>
        <v>1.2384208799748553</v>
      </c>
      <c r="AC395">
        <f t="shared" si="249"/>
        <v>-57.506444924305633</v>
      </c>
      <c r="AD395">
        <f t="shared" si="250"/>
        <v>75.94898948072732</v>
      </c>
      <c r="AE395">
        <f t="shared" si="251"/>
        <v>5.664205904068786</v>
      </c>
      <c r="AF395">
        <f t="shared" si="252"/>
        <v>24.111502474703954</v>
      </c>
      <c r="AG395">
        <v>0</v>
      </c>
      <c r="AH395">
        <v>0</v>
      </c>
      <c r="AI395">
        <f t="shared" si="253"/>
        <v>1</v>
      </c>
      <c r="AJ395">
        <f t="shared" si="254"/>
        <v>0</v>
      </c>
      <c r="AK395">
        <f t="shared" si="255"/>
        <v>52293.157827606919</v>
      </c>
      <c r="AL395" t="s">
        <v>415</v>
      </c>
      <c r="AM395" t="s">
        <v>415</v>
      </c>
      <c r="AN395">
        <v>0</v>
      </c>
      <c r="AO395">
        <v>0</v>
      </c>
      <c r="AP395" t="e">
        <f t="shared" si="256"/>
        <v>#DIV/0!</v>
      </c>
      <c r="AQ395">
        <v>0</v>
      </c>
      <c r="AR395" t="s">
        <v>415</v>
      </c>
      <c r="AS395" t="s">
        <v>415</v>
      </c>
      <c r="AT395">
        <v>0</v>
      </c>
      <c r="AU395">
        <v>0</v>
      </c>
      <c r="AV395" t="e">
        <f t="shared" si="257"/>
        <v>#DIV/0!</v>
      </c>
      <c r="AW395">
        <v>0.5</v>
      </c>
      <c r="AX395">
        <f t="shared" si="258"/>
        <v>2.1008904943823997E-2</v>
      </c>
      <c r="AY395">
        <f t="shared" si="259"/>
        <v>-3.1235817934501928</v>
      </c>
      <c r="AZ395" t="e">
        <f t="shared" si="260"/>
        <v>#DIV/0!</v>
      </c>
      <c r="BA395">
        <f t="shared" si="261"/>
        <v>-148.67894360997784</v>
      </c>
      <c r="BB395" t="e">
        <f t="shared" si="262"/>
        <v>#DIV/0!</v>
      </c>
      <c r="BC395" t="e">
        <f t="shared" si="263"/>
        <v>#DIV/0!</v>
      </c>
      <c r="BD395" t="s">
        <v>415</v>
      </c>
      <c r="BE395">
        <v>0</v>
      </c>
      <c r="BF395" t="e">
        <f t="shared" si="264"/>
        <v>#DIV/0!</v>
      </c>
      <c r="BG395" t="e">
        <f t="shared" si="265"/>
        <v>#DIV/0!</v>
      </c>
      <c r="BH395" t="e">
        <f t="shared" si="266"/>
        <v>#DIV/0!</v>
      </c>
      <c r="BI395" t="e">
        <f t="shared" si="267"/>
        <v>#DIV/0!</v>
      </c>
      <c r="BJ395" t="e">
        <f t="shared" si="268"/>
        <v>#DIV/0!</v>
      </c>
      <c r="BK395" t="e">
        <f t="shared" si="269"/>
        <v>#DIV/0!</v>
      </c>
      <c r="BL395" t="e">
        <f t="shared" si="270"/>
        <v>#DIV/0!</v>
      </c>
      <c r="BM395" t="e">
        <f t="shared" si="271"/>
        <v>#DIV/0!</v>
      </c>
      <c r="CV395">
        <f t="shared" si="272"/>
        <v>5.0010600000000002E-2</v>
      </c>
      <c r="CW395">
        <f t="shared" si="273"/>
        <v>2.1008904943823997E-2</v>
      </c>
      <c r="CX395">
        <f t="shared" si="274"/>
        <v>0.42008903999999991</v>
      </c>
      <c r="CY395">
        <f t="shared" si="275"/>
        <v>9.5020139999999989E-2</v>
      </c>
      <c r="CZ395">
        <v>6</v>
      </c>
      <c r="DA395">
        <v>0.5</v>
      </c>
      <c r="DB395" t="s">
        <v>416</v>
      </c>
      <c r="DC395">
        <v>2</v>
      </c>
      <c r="DD395">
        <v>1674749723.0999999</v>
      </c>
      <c r="DE395">
        <v>399.97399999999999</v>
      </c>
      <c r="DF395">
        <v>396.85199999999998</v>
      </c>
      <c r="DG395">
        <v>24.729500000000002</v>
      </c>
      <c r="DH395">
        <v>23.203600000000002</v>
      </c>
      <c r="DI395">
        <v>403.51799999999997</v>
      </c>
      <c r="DJ395">
        <v>24.410399999999999</v>
      </c>
      <c r="DK395">
        <v>500.06700000000001</v>
      </c>
      <c r="DL395">
        <v>99.110299999999995</v>
      </c>
      <c r="DM395">
        <v>9.9865200000000001E-2</v>
      </c>
      <c r="DN395">
        <v>28.011900000000001</v>
      </c>
      <c r="DO395">
        <v>27.5288</v>
      </c>
      <c r="DP395">
        <v>999.9</v>
      </c>
      <c r="DQ395">
        <v>0</v>
      </c>
      <c r="DR395">
        <v>0</v>
      </c>
      <c r="DS395">
        <v>10012.5</v>
      </c>
      <c r="DT395">
        <v>0</v>
      </c>
      <c r="DU395">
        <v>394.04199999999997</v>
      </c>
      <c r="DV395">
        <v>3.12256</v>
      </c>
      <c r="DW395">
        <v>410.11599999999999</v>
      </c>
      <c r="DX395">
        <v>406.279</v>
      </c>
      <c r="DY395">
        <v>1.5259499999999999</v>
      </c>
      <c r="DZ395">
        <v>396.85199999999998</v>
      </c>
      <c r="EA395">
        <v>23.203600000000002</v>
      </c>
      <c r="EB395">
        <v>2.4509500000000002</v>
      </c>
      <c r="EC395">
        <v>2.2997200000000002</v>
      </c>
      <c r="ED395">
        <v>20.7044</v>
      </c>
      <c r="EE395">
        <v>19.674399999999999</v>
      </c>
      <c r="EF395">
        <v>5.0010600000000002E-2</v>
      </c>
      <c r="EG395">
        <v>0</v>
      </c>
      <c r="EH395">
        <v>0</v>
      </c>
      <c r="EI395">
        <v>0</v>
      </c>
      <c r="EJ395">
        <v>542.99</v>
      </c>
      <c r="EK395">
        <v>5.0010600000000002E-2</v>
      </c>
      <c r="EL395">
        <v>159.82</v>
      </c>
      <c r="EM395">
        <v>-3.01</v>
      </c>
      <c r="EN395">
        <v>43.75</v>
      </c>
      <c r="EO395">
        <v>47.75</v>
      </c>
      <c r="EP395">
        <v>46.5</v>
      </c>
      <c r="EQ395">
        <v>46.75</v>
      </c>
      <c r="ER395">
        <v>45.686999999999998</v>
      </c>
      <c r="ES395">
        <v>0</v>
      </c>
      <c r="ET395">
        <v>0</v>
      </c>
      <c r="EU395">
        <v>0</v>
      </c>
      <c r="EV395">
        <v>1674749719.7</v>
      </c>
      <c r="EW395">
        <v>0</v>
      </c>
      <c r="EX395">
        <v>542.62760000000003</v>
      </c>
      <c r="EY395">
        <v>-2.6223075995084439</v>
      </c>
      <c r="EZ395">
        <v>1.9038460823206469</v>
      </c>
      <c r="FA395">
        <v>160.57599999999999</v>
      </c>
      <c r="FB395">
        <v>15</v>
      </c>
      <c r="FC395">
        <v>1674749459.5999999</v>
      </c>
      <c r="FD395" t="s">
        <v>1145</v>
      </c>
      <c r="FE395">
        <v>1674749459.5999999</v>
      </c>
      <c r="FF395">
        <v>1674749459.5999999</v>
      </c>
      <c r="FG395">
        <v>3</v>
      </c>
      <c r="FH395">
        <v>0.372</v>
      </c>
      <c r="FI395">
        <v>-6.5000000000000002E-2</v>
      </c>
      <c r="FJ395">
        <v>-3.5470000000000002</v>
      </c>
      <c r="FK395">
        <v>0.156</v>
      </c>
      <c r="FL395">
        <v>403</v>
      </c>
      <c r="FM395">
        <v>21</v>
      </c>
      <c r="FN395">
        <v>0.4</v>
      </c>
      <c r="FO395">
        <v>0.03</v>
      </c>
      <c r="FP395">
        <v>-3.1860918799595721</v>
      </c>
      <c r="FQ395">
        <v>0.24793073630784859</v>
      </c>
      <c r="FR395">
        <v>4.3280932060952473E-2</v>
      </c>
      <c r="FS395">
        <v>-1</v>
      </c>
      <c r="FT395">
        <v>0.1059212761247013</v>
      </c>
      <c r="FU395">
        <v>-1.407825017074988E-2</v>
      </c>
      <c r="FV395">
        <v>1.4364596027840351E-3</v>
      </c>
      <c r="FW395">
        <v>-1</v>
      </c>
      <c r="FX395">
        <v>0</v>
      </c>
      <c r="FY395">
        <v>0</v>
      </c>
      <c r="FZ395" t="s">
        <v>418</v>
      </c>
      <c r="GA395">
        <v>2.9778699999999998</v>
      </c>
      <c r="GB395">
        <v>2.8062999999999998</v>
      </c>
      <c r="GC395">
        <v>9.7543599999999994E-2</v>
      </c>
      <c r="GD395">
        <v>9.5215099999999997E-2</v>
      </c>
      <c r="GE395">
        <v>0.120865</v>
      </c>
      <c r="GF395">
        <v>0.115286</v>
      </c>
      <c r="GG395">
        <v>26671.3</v>
      </c>
      <c r="GH395">
        <v>24806.2</v>
      </c>
      <c r="GI395">
        <v>26567.599999999999</v>
      </c>
      <c r="GJ395">
        <v>25892.5</v>
      </c>
      <c r="GK395">
        <v>31778.9</v>
      </c>
      <c r="GL395">
        <v>32327.599999999999</v>
      </c>
      <c r="GM395">
        <v>37638.6</v>
      </c>
      <c r="GN395">
        <v>38410.199999999997</v>
      </c>
      <c r="GO395">
        <v>1.97132</v>
      </c>
      <c r="GP395">
        <v>1.9371499999999999</v>
      </c>
      <c r="GQ395">
        <v>2.3413400000000001E-2</v>
      </c>
      <c r="GR395">
        <v>0</v>
      </c>
      <c r="GS395">
        <v>27.146100000000001</v>
      </c>
      <c r="GT395">
        <v>999.9</v>
      </c>
      <c r="GU395">
        <v>51.7</v>
      </c>
      <c r="GV395">
        <v>32.9</v>
      </c>
      <c r="GW395">
        <v>26.2058</v>
      </c>
      <c r="GX395">
        <v>61.741399999999999</v>
      </c>
      <c r="GY395">
        <v>11.838900000000001</v>
      </c>
      <c r="GZ395">
        <v>1</v>
      </c>
      <c r="HA395">
        <v>0.39771800000000002</v>
      </c>
      <c r="HB395">
        <v>1.69743</v>
      </c>
      <c r="HC395">
        <v>20.263500000000001</v>
      </c>
      <c r="HD395">
        <v>5.2102500000000003</v>
      </c>
      <c r="HE395">
        <v>11.9381</v>
      </c>
      <c r="HF395">
        <v>4.9878</v>
      </c>
      <c r="HG395">
        <v>3.2909799999999998</v>
      </c>
      <c r="HH395">
        <v>9999</v>
      </c>
      <c r="HI395">
        <v>9999</v>
      </c>
      <c r="HJ395">
        <v>9999</v>
      </c>
      <c r="HK395">
        <v>999.9</v>
      </c>
      <c r="HL395">
        <v>1.87025</v>
      </c>
      <c r="HM395">
        <v>1.87653</v>
      </c>
      <c r="HN395">
        <v>1.8742399999999999</v>
      </c>
      <c r="HO395">
        <v>1.87256</v>
      </c>
      <c r="HP395">
        <v>1.8730100000000001</v>
      </c>
      <c r="HQ395">
        <v>1.8703000000000001</v>
      </c>
      <c r="HR395">
        <v>1.8763099999999999</v>
      </c>
      <c r="HS395">
        <v>1.8753200000000001</v>
      </c>
      <c r="HT395">
        <v>5</v>
      </c>
      <c r="HU395">
        <v>0</v>
      </c>
      <c r="HV395">
        <v>0</v>
      </c>
      <c r="HW395">
        <v>0</v>
      </c>
      <c r="HX395" t="s">
        <v>419</v>
      </c>
      <c r="HY395" t="s">
        <v>420</v>
      </c>
      <c r="HZ395" t="s">
        <v>421</v>
      </c>
      <c r="IA395" t="s">
        <v>422</v>
      </c>
      <c r="IB395" t="s">
        <v>422</v>
      </c>
      <c r="IC395" t="s">
        <v>421</v>
      </c>
      <c r="ID395">
        <v>0</v>
      </c>
      <c r="IE395">
        <v>100</v>
      </c>
      <c r="IF395">
        <v>100</v>
      </c>
      <c r="IG395">
        <v>-3.544</v>
      </c>
      <c r="IH395">
        <v>0.31909999999999999</v>
      </c>
      <c r="II395">
        <v>-2.7464640528038369</v>
      </c>
      <c r="IJ395">
        <v>-2.536945948238235E-3</v>
      </c>
      <c r="IK395">
        <v>1.581473279927893E-6</v>
      </c>
      <c r="IL395">
        <v>-4.6698293441882044E-10</v>
      </c>
      <c r="IM395">
        <v>-0.1864663260640011</v>
      </c>
      <c r="IN395">
        <v>-1.5895243091576399E-2</v>
      </c>
      <c r="IO395">
        <v>1.559614309849521E-3</v>
      </c>
      <c r="IP395">
        <v>-2.4566050869858518E-6</v>
      </c>
      <c r="IQ395">
        <v>2</v>
      </c>
      <c r="IR395">
        <v>2224</v>
      </c>
      <c r="IS395">
        <v>2</v>
      </c>
      <c r="IT395">
        <v>25</v>
      </c>
      <c r="IU395">
        <v>4.4000000000000004</v>
      </c>
      <c r="IV395">
        <v>4.4000000000000004</v>
      </c>
      <c r="IW395">
        <v>0.93627899999999997</v>
      </c>
      <c r="IX395">
        <v>2.48169</v>
      </c>
      <c r="IY395">
        <v>1.65039</v>
      </c>
      <c r="IZ395">
        <v>2.2949199999999998</v>
      </c>
      <c r="JA395">
        <v>1.50024</v>
      </c>
      <c r="JB395">
        <v>2.2717299999999998</v>
      </c>
      <c r="JC395">
        <v>37.771099999999997</v>
      </c>
      <c r="JD395">
        <v>23.8949</v>
      </c>
      <c r="JE395">
        <v>18</v>
      </c>
      <c r="JF395">
        <v>504.00200000000001</v>
      </c>
      <c r="JG395">
        <v>475.33499999999998</v>
      </c>
      <c r="JH395">
        <v>26.043099999999999</v>
      </c>
      <c r="JI395">
        <v>32.282299999999999</v>
      </c>
      <c r="JJ395">
        <v>30.0001</v>
      </c>
      <c r="JK395">
        <v>32.297800000000002</v>
      </c>
      <c r="JL395">
        <v>32.278100000000002</v>
      </c>
      <c r="JM395">
        <v>18.7804</v>
      </c>
      <c r="JN395">
        <v>27.801500000000001</v>
      </c>
      <c r="JO395">
        <v>86.115200000000002</v>
      </c>
      <c r="JP395">
        <v>26.037700000000001</v>
      </c>
      <c r="JQ395">
        <v>396.904</v>
      </c>
      <c r="JR395">
        <v>23.121600000000001</v>
      </c>
      <c r="JS395">
        <v>99.890500000000003</v>
      </c>
      <c r="JT395">
        <v>99.102900000000005</v>
      </c>
    </row>
    <row r="396" spans="1:280" x14ac:dyDescent="0.25">
      <c r="A396">
        <v>380</v>
      </c>
      <c r="B396">
        <v>1674749733.0999999</v>
      </c>
      <c r="C396">
        <v>3995.5</v>
      </c>
      <c r="D396" t="s">
        <v>1182</v>
      </c>
      <c r="E396" t="s">
        <v>1183</v>
      </c>
      <c r="F396" t="s">
        <v>412</v>
      </c>
      <c r="G396" t="s">
        <v>1143</v>
      </c>
      <c r="H396" t="s">
        <v>1144</v>
      </c>
      <c r="I396">
        <v>1674749733.0999999</v>
      </c>
      <c r="J396">
        <f t="shared" si="230"/>
        <v>1.2886029486555851E-3</v>
      </c>
      <c r="K396">
        <f t="shared" si="231"/>
        <v>1.288602948655585</v>
      </c>
      <c r="L396">
        <f t="shared" si="232"/>
        <v>-3.0915398057855277</v>
      </c>
      <c r="M396">
        <f t="shared" si="233"/>
        <v>399.97399999999999</v>
      </c>
      <c r="N396">
        <f t="shared" si="234"/>
        <v>440.53481031079809</v>
      </c>
      <c r="O396">
        <f t="shared" si="235"/>
        <v>43.705446636494393</v>
      </c>
      <c r="P396">
        <f t="shared" si="236"/>
        <v>39.681409740701994</v>
      </c>
      <c r="Q396">
        <f t="shared" si="237"/>
        <v>0.1022666783917555</v>
      </c>
      <c r="R396">
        <f t="shared" si="238"/>
        <v>2.914097868725027</v>
      </c>
      <c r="S396">
        <f t="shared" si="239"/>
        <v>0.10031390803797256</v>
      </c>
      <c r="T396">
        <f t="shared" si="240"/>
        <v>6.2868535430563588E-2</v>
      </c>
      <c r="U396">
        <f t="shared" si="241"/>
        <v>4.7520142134839993E-3</v>
      </c>
      <c r="V396">
        <f t="shared" si="242"/>
        <v>27.654283329193071</v>
      </c>
      <c r="W396">
        <f t="shared" si="243"/>
        <v>27.5154</v>
      </c>
      <c r="X396">
        <f t="shared" si="244"/>
        <v>3.6889455504466913</v>
      </c>
      <c r="Y396">
        <f t="shared" si="245"/>
        <v>64.700890365093201</v>
      </c>
      <c r="Z396">
        <f t="shared" si="246"/>
        <v>2.4539785241495995</v>
      </c>
      <c r="AA396">
        <f t="shared" si="247"/>
        <v>3.7928048753306589</v>
      </c>
      <c r="AB396">
        <f t="shared" si="248"/>
        <v>1.2349670262970918</v>
      </c>
      <c r="AC396">
        <f t="shared" si="249"/>
        <v>-56.827390035711304</v>
      </c>
      <c r="AD396">
        <f t="shared" si="250"/>
        <v>74.687642979603794</v>
      </c>
      <c r="AE396">
        <f t="shared" si="251"/>
        <v>5.5729665631380092</v>
      </c>
      <c r="AF396">
        <f t="shared" si="252"/>
        <v>23.437971521243981</v>
      </c>
      <c r="AG396">
        <v>0</v>
      </c>
      <c r="AH396">
        <v>0</v>
      </c>
      <c r="AI396">
        <f t="shared" si="253"/>
        <v>1</v>
      </c>
      <c r="AJ396">
        <f t="shared" si="254"/>
        <v>0</v>
      </c>
      <c r="AK396">
        <f t="shared" si="255"/>
        <v>52240.011993811262</v>
      </c>
      <c r="AL396" t="s">
        <v>415</v>
      </c>
      <c r="AM396" t="s">
        <v>415</v>
      </c>
      <c r="AN396">
        <v>0</v>
      </c>
      <c r="AO396">
        <v>0</v>
      </c>
      <c r="AP396" t="e">
        <f t="shared" si="256"/>
        <v>#DIV/0!</v>
      </c>
      <c r="AQ396">
        <v>0</v>
      </c>
      <c r="AR396" t="s">
        <v>415</v>
      </c>
      <c r="AS396" t="s">
        <v>415</v>
      </c>
      <c r="AT396">
        <v>0</v>
      </c>
      <c r="AU396">
        <v>0</v>
      </c>
      <c r="AV396" t="e">
        <f t="shared" si="257"/>
        <v>#DIV/0!</v>
      </c>
      <c r="AW396">
        <v>0.5</v>
      </c>
      <c r="AX396">
        <f t="shared" si="258"/>
        <v>2.1008904943823997E-2</v>
      </c>
      <c r="AY396">
        <f t="shared" si="259"/>
        <v>-3.0915398057855277</v>
      </c>
      <c r="AZ396" t="e">
        <f t="shared" si="260"/>
        <v>#DIV/0!</v>
      </c>
      <c r="BA396">
        <f t="shared" si="261"/>
        <v>-147.15378141088453</v>
      </c>
      <c r="BB396" t="e">
        <f t="shared" si="262"/>
        <v>#DIV/0!</v>
      </c>
      <c r="BC396" t="e">
        <f t="shared" si="263"/>
        <v>#DIV/0!</v>
      </c>
      <c r="BD396" t="s">
        <v>415</v>
      </c>
      <c r="BE396">
        <v>0</v>
      </c>
      <c r="BF396" t="e">
        <f t="shared" si="264"/>
        <v>#DIV/0!</v>
      </c>
      <c r="BG396" t="e">
        <f t="shared" si="265"/>
        <v>#DIV/0!</v>
      </c>
      <c r="BH396" t="e">
        <f t="shared" si="266"/>
        <v>#DIV/0!</v>
      </c>
      <c r="BI396" t="e">
        <f t="shared" si="267"/>
        <v>#DIV/0!</v>
      </c>
      <c r="BJ396" t="e">
        <f t="shared" si="268"/>
        <v>#DIV/0!</v>
      </c>
      <c r="BK396" t="e">
        <f t="shared" si="269"/>
        <v>#DIV/0!</v>
      </c>
      <c r="BL396" t="e">
        <f t="shared" si="270"/>
        <v>#DIV/0!</v>
      </c>
      <c r="BM396" t="e">
        <f t="shared" si="271"/>
        <v>#DIV/0!</v>
      </c>
      <c r="CV396">
        <f t="shared" si="272"/>
        <v>5.0010600000000002E-2</v>
      </c>
      <c r="CW396">
        <f t="shared" si="273"/>
        <v>2.1008904943823997E-2</v>
      </c>
      <c r="CX396">
        <f t="shared" si="274"/>
        <v>0.42008903999999991</v>
      </c>
      <c r="CY396">
        <f t="shared" si="275"/>
        <v>9.5020139999999989E-2</v>
      </c>
      <c r="CZ396">
        <v>6</v>
      </c>
      <c r="DA396">
        <v>0.5</v>
      </c>
      <c r="DB396" t="s">
        <v>416</v>
      </c>
      <c r="DC396">
        <v>2</v>
      </c>
      <c r="DD396">
        <v>1674749733.0999999</v>
      </c>
      <c r="DE396">
        <v>399.97399999999999</v>
      </c>
      <c r="DF396">
        <v>396.88299999999998</v>
      </c>
      <c r="DG396">
        <v>24.735199999999999</v>
      </c>
      <c r="DH396">
        <v>23.2273</v>
      </c>
      <c r="DI396">
        <v>403.51799999999997</v>
      </c>
      <c r="DJ396">
        <v>24.415800000000001</v>
      </c>
      <c r="DK396">
        <v>500.05799999999999</v>
      </c>
      <c r="DL396">
        <v>99.109899999999996</v>
      </c>
      <c r="DM396">
        <v>0.100073</v>
      </c>
      <c r="DN396">
        <v>27.9908</v>
      </c>
      <c r="DO396">
        <v>27.5154</v>
      </c>
      <c r="DP396">
        <v>999.9</v>
      </c>
      <c r="DQ396">
        <v>0</v>
      </c>
      <c r="DR396">
        <v>0</v>
      </c>
      <c r="DS396">
        <v>10001.200000000001</v>
      </c>
      <c r="DT396">
        <v>0</v>
      </c>
      <c r="DU396">
        <v>394.35199999999998</v>
      </c>
      <c r="DV396">
        <v>3.0912500000000001</v>
      </c>
      <c r="DW396">
        <v>410.11900000000003</v>
      </c>
      <c r="DX396">
        <v>406.32100000000003</v>
      </c>
      <c r="DY396">
        <v>1.5078800000000001</v>
      </c>
      <c r="DZ396">
        <v>396.88299999999998</v>
      </c>
      <c r="EA396">
        <v>23.2273</v>
      </c>
      <c r="EB396">
        <v>2.4514999999999998</v>
      </c>
      <c r="EC396">
        <v>2.30206</v>
      </c>
      <c r="ED396">
        <v>20.708100000000002</v>
      </c>
      <c r="EE396">
        <v>19.690799999999999</v>
      </c>
      <c r="EF396">
        <v>5.0010600000000002E-2</v>
      </c>
      <c r="EG396">
        <v>0</v>
      </c>
      <c r="EH396">
        <v>0</v>
      </c>
      <c r="EI396">
        <v>0</v>
      </c>
      <c r="EJ396">
        <v>539.67999999999995</v>
      </c>
      <c r="EK396">
        <v>5.0010600000000002E-2</v>
      </c>
      <c r="EL396">
        <v>160.29</v>
      </c>
      <c r="EM396">
        <v>-3.17</v>
      </c>
      <c r="EN396">
        <v>43.686999999999998</v>
      </c>
      <c r="EO396">
        <v>47.686999999999998</v>
      </c>
      <c r="EP396">
        <v>46.436999999999998</v>
      </c>
      <c r="EQ396">
        <v>46.686999999999998</v>
      </c>
      <c r="ER396">
        <v>45.625</v>
      </c>
      <c r="ES396">
        <v>0</v>
      </c>
      <c r="ET396">
        <v>0</v>
      </c>
      <c r="EU396">
        <v>0</v>
      </c>
      <c r="EV396">
        <v>1674749729.9000001</v>
      </c>
      <c r="EW396">
        <v>0</v>
      </c>
      <c r="EX396">
        <v>542.76692307692315</v>
      </c>
      <c r="EY396">
        <v>-1.79213685013263</v>
      </c>
      <c r="EZ396">
        <v>-2.198974392869987</v>
      </c>
      <c r="FA396">
        <v>160.43384615384619</v>
      </c>
      <c r="FB396">
        <v>15</v>
      </c>
      <c r="FC396">
        <v>1674749459.5999999</v>
      </c>
      <c r="FD396" t="s">
        <v>1145</v>
      </c>
      <c r="FE396">
        <v>1674749459.5999999</v>
      </c>
      <c r="FF396">
        <v>1674749459.5999999</v>
      </c>
      <c r="FG396">
        <v>3</v>
      </c>
      <c r="FH396">
        <v>0.372</v>
      </c>
      <c r="FI396">
        <v>-6.5000000000000002E-2</v>
      </c>
      <c r="FJ396">
        <v>-3.5470000000000002</v>
      </c>
      <c r="FK396">
        <v>0.156</v>
      </c>
      <c r="FL396">
        <v>403</v>
      </c>
      <c r="FM396">
        <v>21</v>
      </c>
      <c r="FN396">
        <v>0.4</v>
      </c>
      <c r="FO396">
        <v>0.03</v>
      </c>
      <c r="FP396">
        <v>-3.1338317403506601</v>
      </c>
      <c r="FQ396">
        <v>0.3202777126631734</v>
      </c>
      <c r="FR396">
        <v>4.7982715049632148E-2</v>
      </c>
      <c r="FS396">
        <v>-1</v>
      </c>
      <c r="FT396">
        <v>0.1038385225249253</v>
      </c>
      <c r="FU396">
        <v>-1.298834159506731E-2</v>
      </c>
      <c r="FV396">
        <v>1.3301547036664661E-3</v>
      </c>
      <c r="FW396">
        <v>-1</v>
      </c>
      <c r="FX396">
        <v>0</v>
      </c>
      <c r="FY396">
        <v>0</v>
      </c>
      <c r="FZ396" t="s">
        <v>418</v>
      </c>
      <c r="GA396">
        <v>2.9778500000000001</v>
      </c>
      <c r="GB396">
        <v>2.8064100000000001</v>
      </c>
      <c r="GC396">
        <v>9.7543299999999999E-2</v>
      </c>
      <c r="GD396">
        <v>9.5220200000000005E-2</v>
      </c>
      <c r="GE396">
        <v>0.120883</v>
      </c>
      <c r="GF396">
        <v>0.115365</v>
      </c>
      <c r="GG396">
        <v>26671.8</v>
      </c>
      <c r="GH396">
        <v>24806.2</v>
      </c>
      <c r="GI396">
        <v>26568.2</v>
      </c>
      <c r="GJ396">
        <v>25892.7</v>
      </c>
      <c r="GK396">
        <v>31779</v>
      </c>
      <c r="GL396">
        <v>32325</v>
      </c>
      <c r="GM396">
        <v>37639.4</v>
      </c>
      <c r="GN396">
        <v>38410.5</v>
      </c>
      <c r="GO396">
        <v>1.97078</v>
      </c>
      <c r="GP396">
        <v>1.9370499999999999</v>
      </c>
      <c r="GQ396">
        <v>2.1513600000000001E-2</v>
      </c>
      <c r="GR396">
        <v>0</v>
      </c>
      <c r="GS396">
        <v>27.163799999999998</v>
      </c>
      <c r="GT396">
        <v>999.9</v>
      </c>
      <c r="GU396">
        <v>51.8</v>
      </c>
      <c r="GV396">
        <v>32.9</v>
      </c>
      <c r="GW396">
        <v>26.258500000000002</v>
      </c>
      <c r="GX396">
        <v>61.641399999999997</v>
      </c>
      <c r="GY396">
        <v>12.0633</v>
      </c>
      <c r="GZ396">
        <v>1</v>
      </c>
      <c r="HA396">
        <v>0.397673</v>
      </c>
      <c r="HB396">
        <v>1.6700699999999999</v>
      </c>
      <c r="HC396">
        <v>20.2638</v>
      </c>
      <c r="HD396">
        <v>5.2103999999999999</v>
      </c>
      <c r="HE396">
        <v>11.9381</v>
      </c>
      <c r="HF396">
        <v>4.9877000000000002</v>
      </c>
      <c r="HG396">
        <v>3.2909299999999999</v>
      </c>
      <c r="HH396">
        <v>9999</v>
      </c>
      <c r="HI396">
        <v>9999</v>
      </c>
      <c r="HJ396">
        <v>9999</v>
      </c>
      <c r="HK396">
        <v>999.9</v>
      </c>
      <c r="HL396">
        <v>1.87026</v>
      </c>
      <c r="HM396">
        <v>1.87653</v>
      </c>
      <c r="HN396">
        <v>1.87426</v>
      </c>
      <c r="HO396">
        <v>1.87256</v>
      </c>
      <c r="HP396">
        <v>1.8730100000000001</v>
      </c>
      <c r="HQ396">
        <v>1.87033</v>
      </c>
      <c r="HR396">
        <v>1.8763300000000001</v>
      </c>
      <c r="HS396">
        <v>1.8753299999999999</v>
      </c>
      <c r="HT396">
        <v>5</v>
      </c>
      <c r="HU396">
        <v>0</v>
      </c>
      <c r="HV396">
        <v>0</v>
      </c>
      <c r="HW396">
        <v>0</v>
      </c>
      <c r="HX396" t="s">
        <v>419</v>
      </c>
      <c r="HY396" t="s">
        <v>420</v>
      </c>
      <c r="HZ396" t="s">
        <v>421</v>
      </c>
      <c r="IA396" t="s">
        <v>422</v>
      </c>
      <c r="IB396" t="s">
        <v>422</v>
      </c>
      <c r="IC396" t="s">
        <v>421</v>
      </c>
      <c r="ID396">
        <v>0</v>
      </c>
      <c r="IE396">
        <v>100</v>
      </c>
      <c r="IF396">
        <v>100</v>
      </c>
      <c r="IG396">
        <v>-3.544</v>
      </c>
      <c r="IH396">
        <v>0.31940000000000002</v>
      </c>
      <c r="II396">
        <v>-2.7464640528038369</v>
      </c>
      <c r="IJ396">
        <v>-2.536945948238235E-3</v>
      </c>
      <c r="IK396">
        <v>1.581473279927893E-6</v>
      </c>
      <c r="IL396">
        <v>-4.6698293441882044E-10</v>
      </c>
      <c r="IM396">
        <v>-0.1864663260640011</v>
      </c>
      <c r="IN396">
        <v>-1.5895243091576399E-2</v>
      </c>
      <c r="IO396">
        <v>1.559614309849521E-3</v>
      </c>
      <c r="IP396">
        <v>-2.4566050869858518E-6</v>
      </c>
      <c r="IQ396">
        <v>2</v>
      </c>
      <c r="IR396">
        <v>2224</v>
      </c>
      <c r="IS396">
        <v>2</v>
      </c>
      <c r="IT396">
        <v>25</v>
      </c>
      <c r="IU396">
        <v>4.5999999999999996</v>
      </c>
      <c r="IV396">
        <v>4.5999999999999996</v>
      </c>
      <c r="IW396">
        <v>0.93627899999999997</v>
      </c>
      <c r="IX396">
        <v>2.4865699999999999</v>
      </c>
      <c r="IY396">
        <v>1.65039</v>
      </c>
      <c r="IZ396">
        <v>2.2961399999999998</v>
      </c>
      <c r="JA396">
        <v>1.50024</v>
      </c>
      <c r="JB396">
        <v>2.3107899999999999</v>
      </c>
      <c r="JC396">
        <v>37.771099999999997</v>
      </c>
      <c r="JD396">
        <v>23.8949</v>
      </c>
      <c r="JE396">
        <v>18</v>
      </c>
      <c r="JF396">
        <v>503.642</v>
      </c>
      <c r="JG396">
        <v>475.291</v>
      </c>
      <c r="JH396">
        <v>26.023900000000001</v>
      </c>
      <c r="JI396">
        <v>32.285200000000003</v>
      </c>
      <c r="JJ396">
        <v>30</v>
      </c>
      <c r="JK396">
        <v>32.297800000000002</v>
      </c>
      <c r="JL396">
        <v>32.280999999999999</v>
      </c>
      <c r="JM396">
        <v>18.782299999999999</v>
      </c>
      <c r="JN396">
        <v>28.372</v>
      </c>
      <c r="JO396">
        <v>86.881500000000003</v>
      </c>
      <c r="JP396">
        <v>26.022300000000001</v>
      </c>
      <c r="JQ396">
        <v>396.923</v>
      </c>
      <c r="JR396">
        <v>23.131799999999998</v>
      </c>
      <c r="JS396">
        <v>99.892600000000002</v>
      </c>
      <c r="JT396">
        <v>99.103700000000003</v>
      </c>
    </row>
    <row r="397" spans="1:280" x14ac:dyDescent="0.25">
      <c r="A397">
        <v>381</v>
      </c>
      <c r="B397">
        <v>1674749743.0999999</v>
      </c>
      <c r="C397">
        <v>4005.5</v>
      </c>
      <c r="D397" t="s">
        <v>1184</v>
      </c>
      <c r="E397" t="s">
        <v>1185</v>
      </c>
      <c r="F397" t="s">
        <v>412</v>
      </c>
      <c r="G397" t="s">
        <v>1143</v>
      </c>
      <c r="H397" t="s">
        <v>1144</v>
      </c>
      <c r="I397">
        <v>1674749743.0999999</v>
      </c>
      <c r="J397">
        <f t="shared" si="230"/>
        <v>1.310250123783807E-3</v>
      </c>
      <c r="K397">
        <f t="shared" si="231"/>
        <v>1.3102501237838069</v>
      </c>
      <c r="L397">
        <f t="shared" si="232"/>
        <v>-3.1919190215194893</v>
      </c>
      <c r="M397">
        <f t="shared" si="233"/>
        <v>400.048</v>
      </c>
      <c r="N397">
        <f t="shared" si="234"/>
        <v>441.47751347231372</v>
      </c>
      <c r="O397">
        <f t="shared" si="235"/>
        <v>43.799214121372763</v>
      </c>
      <c r="P397">
        <f t="shared" si="236"/>
        <v>39.688970505008001</v>
      </c>
      <c r="Q397">
        <f t="shared" si="237"/>
        <v>0.10370692705148916</v>
      </c>
      <c r="R397">
        <f t="shared" si="238"/>
        <v>2.9094080801949289</v>
      </c>
      <c r="S397">
        <f t="shared" si="239"/>
        <v>0.10169618002439544</v>
      </c>
      <c r="T397">
        <f t="shared" si="240"/>
        <v>6.3737522990391343E-2</v>
      </c>
      <c r="U397">
        <f t="shared" si="241"/>
        <v>4.7520142134839993E-3</v>
      </c>
      <c r="V397">
        <f t="shared" si="242"/>
        <v>27.655818445378639</v>
      </c>
      <c r="W397">
        <f t="shared" si="243"/>
        <v>27.5214</v>
      </c>
      <c r="X397">
        <f t="shared" si="244"/>
        <v>3.6902407280551652</v>
      </c>
      <c r="Y397">
        <f t="shared" si="245"/>
        <v>64.608675442195391</v>
      </c>
      <c r="Z397">
        <f t="shared" si="246"/>
        <v>2.4515812633789</v>
      </c>
      <c r="AA397">
        <f t="shared" si="247"/>
        <v>3.7945078530085339</v>
      </c>
      <c r="AB397">
        <f t="shared" si="248"/>
        <v>1.2386594646762652</v>
      </c>
      <c r="AC397">
        <f t="shared" si="249"/>
        <v>-57.78203045886589</v>
      </c>
      <c r="AD397">
        <f t="shared" si="250"/>
        <v>74.834093216928679</v>
      </c>
      <c r="AE397">
        <f t="shared" si="251"/>
        <v>5.5932773227569452</v>
      </c>
      <c r="AF397">
        <f t="shared" si="252"/>
        <v>22.650092095033216</v>
      </c>
      <c r="AG397">
        <v>0</v>
      </c>
      <c r="AH397">
        <v>0</v>
      </c>
      <c r="AI397">
        <f t="shared" si="253"/>
        <v>1</v>
      </c>
      <c r="AJ397">
        <f t="shared" si="254"/>
        <v>0</v>
      </c>
      <c r="AK397">
        <f t="shared" si="255"/>
        <v>52104.423196181036</v>
      </c>
      <c r="AL397" t="s">
        <v>415</v>
      </c>
      <c r="AM397" t="s">
        <v>415</v>
      </c>
      <c r="AN397">
        <v>0</v>
      </c>
      <c r="AO397">
        <v>0</v>
      </c>
      <c r="AP397" t="e">
        <f t="shared" si="256"/>
        <v>#DIV/0!</v>
      </c>
      <c r="AQ397">
        <v>0</v>
      </c>
      <c r="AR397" t="s">
        <v>415</v>
      </c>
      <c r="AS397" t="s">
        <v>415</v>
      </c>
      <c r="AT397">
        <v>0</v>
      </c>
      <c r="AU397">
        <v>0</v>
      </c>
      <c r="AV397" t="e">
        <f t="shared" si="257"/>
        <v>#DIV/0!</v>
      </c>
      <c r="AW397">
        <v>0.5</v>
      </c>
      <c r="AX397">
        <f t="shared" si="258"/>
        <v>2.1008904943823997E-2</v>
      </c>
      <c r="AY397">
        <f t="shared" si="259"/>
        <v>-3.1919190215194893</v>
      </c>
      <c r="AZ397" t="e">
        <f t="shared" si="260"/>
        <v>#DIV/0!</v>
      </c>
      <c r="BA397">
        <f t="shared" si="261"/>
        <v>-151.93171800502719</v>
      </c>
      <c r="BB397" t="e">
        <f t="shared" si="262"/>
        <v>#DIV/0!</v>
      </c>
      <c r="BC397" t="e">
        <f t="shared" si="263"/>
        <v>#DIV/0!</v>
      </c>
      <c r="BD397" t="s">
        <v>415</v>
      </c>
      <c r="BE397">
        <v>0</v>
      </c>
      <c r="BF397" t="e">
        <f t="shared" si="264"/>
        <v>#DIV/0!</v>
      </c>
      <c r="BG397" t="e">
        <f t="shared" si="265"/>
        <v>#DIV/0!</v>
      </c>
      <c r="BH397" t="e">
        <f t="shared" si="266"/>
        <v>#DIV/0!</v>
      </c>
      <c r="BI397" t="e">
        <f t="shared" si="267"/>
        <v>#DIV/0!</v>
      </c>
      <c r="BJ397" t="e">
        <f t="shared" si="268"/>
        <v>#DIV/0!</v>
      </c>
      <c r="BK397" t="e">
        <f t="shared" si="269"/>
        <v>#DIV/0!</v>
      </c>
      <c r="BL397" t="e">
        <f t="shared" si="270"/>
        <v>#DIV/0!</v>
      </c>
      <c r="BM397" t="e">
        <f t="shared" si="271"/>
        <v>#DIV/0!</v>
      </c>
      <c r="CV397">
        <f t="shared" si="272"/>
        <v>5.0010600000000002E-2</v>
      </c>
      <c r="CW397">
        <f t="shared" si="273"/>
        <v>2.1008904943823997E-2</v>
      </c>
      <c r="CX397">
        <f t="shared" si="274"/>
        <v>0.42008903999999991</v>
      </c>
      <c r="CY397">
        <f t="shared" si="275"/>
        <v>9.5020139999999989E-2</v>
      </c>
      <c r="CZ397">
        <v>6</v>
      </c>
      <c r="DA397">
        <v>0.5</v>
      </c>
      <c r="DB397" t="s">
        <v>416</v>
      </c>
      <c r="DC397">
        <v>2</v>
      </c>
      <c r="DD397">
        <v>1674749743.0999999</v>
      </c>
      <c r="DE397">
        <v>400.048</v>
      </c>
      <c r="DF397">
        <v>396.84699999999998</v>
      </c>
      <c r="DG397">
        <v>24.710899999999999</v>
      </c>
      <c r="DH397">
        <v>23.177600000000002</v>
      </c>
      <c r="DI397">
        <v>403.59199999999998</v>
      </c>
      <c r="DJ397">
        <v>24.392700000000001</v>
      </c>
      <c r="DK397">
        <v>500.048</v>
      </c>
      <c r="DL397">
        <v>99.110200000000006</v>
      </c>
      <c r="DM397">
        <v>0.10032099999999999</v>
      </c>
      <c r="DN397">
        <v>27.9985</v>
      </c>
      <c r="DO397">
        <v>27.5214</v>
      </c>
      <c r="DP397">
        <v>999.9</v>
      </c>
      <c r="DQ397">
        <v>0</v>
      </c>
      <c r="DR397">
        <v>0</v>
      </c>
      <c r="DS397">
        <v>9974.3799999999992</v>
      </c>
      <c r="DT397">
        <v>0</v>
      </c>
      <c r="DU397">
        <v>394.541</v>
      </c>
      <c r="DV397">
        <v>3.2015400000000001</v>
      </c>
      <c r="DW397">
        <v>410.18400000000003</v>
      </c>
      <c r="DX397">
        <v>406.26299999999998</v>
      </c>
      <c r="DY397">
        <v>1.5332399999999999</v>
      </c>
      <c r="DZ397">
        <v>396.84699999999998</v>
      </c>
      <c r="EA397">
        <v>23.177600000000002</v>
      </c>
      <c r="EB397">
        <v>2.4491000000000001</v>
      </c>
      <c r="EC397">
        <v>2.2971400000000002</v>
      </c>
      <c r="ED397">
        <v>20.6921</v>
      </c>
      <c r="EE397">
        <v>19.656400000000001</v>
      </c>
      <c r="EF397">
        <v>5.0010600000000002E-2</v>
      </c>
      <c r="EG397">
        <v>0</v>
      </c>
      <c r="EH397">
        <v>0</v>
      </c>
      <c r="EI397">
        <v>0</v>
      </c>
      <c r="EJ397">
        <v>544.16</v>
      </c>
      <c r="EK397">
        <v>5.0010600000000002E-2</v>
      </c>
      <c r="EL397">
        <v>157.75</v>
      </c>
      <c r="EM397">
        <v>-3.6</v>
      </c>
      <c r="EN397">
        <v>43.625</v>
      </c>
      <c r="EO397">
        <v>47.625</v>
      </c>
      <c r="EP397">
        <v>46.375</v>
      </c>
      <c r="EQ397">
        <v>46.625</v>
      </c>
      <c r="ER397">
        <v>45.561999999999998</v>
      </c>
      <c r="ES397">
        <v>0</v>
      </c>
      <c r="ET397">
        <v>0</v>
      </c>
      <c r="EU397">
        <v>0</v>
      </c>
      <c r="EV397">
        <v>1674749740.0999999</v>
      </c>
      <c r="EW397">
        <v>0</v>
      </c>
      <c r="EX397">
        <v>543.52480000000003</v>
      </c>
      <c r="EY397">
        <v>7.5915383503116276</v>
      </c>
      <c r="EZ397">
        <v>-8.6338461659925301</v>
      </c>
      <c r="FA397">
        <v>158.572</v>
      </c>
      <c r="FB397">
        <v>15</v>
      </c>
      <c r="FC397">
        <v>1674749459.5999999</v>
      </c>
      <c r="FD397" t="s">
        <v>1145</v>
      </c>
      <c r="FE397">
        <v>1674749459.5999999</v>
      </c>
      <c r="FF397">
        <v>1674749459.5999999</v>
      </c>
      <c r="FG397">
        <v>3</v>
      </c>
      <c r="FH397">
        <v>0.372</v>
      </c>
      <c r="FI397">
        <v>-6.5000000000000002E-2</v>
      </c>
      <c r="FJ397">
        <v>-3.5470000000000002</v>
      </c>
      <c r="FK397">
        <v>0.156</v>
      </c>
      <c r="FL397">
        <v>403</v>
      </c>
      <c r="FM397">
        <v>21</v>
      </c>
      <c r="FN397">
        <v>0.4</v>
      </c>
      <c r="FO397">
        <v>0.03</v>
      </c>
      <c r="FP397">
        <v>-3.0883378892571178</v>
      </c>
      <c r="FQ397">
        <v>0.1731176021229551</v>
      </c>
      <c r="FR397">
        <v>4.6675645438554472E-2</v>
      </c>
      <c r="FS397">
        <v>-1</v>
      </c>
      <c r="FT397">
        <v>0.1031837056154022</v>
      </c>
      <c r="FU397">
        <v>5.166687514112733E-3</v>
      </c>
      <c r="FV397">
        <v>1.1034519236083761E-3</v>
      </c>
      <c r="FW397">
        <v>-1</v>
      </c>
      <c r="FX397">
        <v>0</v>
      </c>
      <c r="FY397">
        <v>0</v>
      </c>
      <c r="FZ397" t="s">
        <v>418</v>
      </c>
      <c r="GA397">
        <v>2.9778199999999999</v>
      </c>
      <c r="GB397">
        <v>2.8064200000000001</v>
      </c>
      <c r="GC397">
        <v>9.7556400000000001E-2</v>
      </c>
      <c r="GD397">
        <v>9.5213199999999998E-2</v>
      </c>
      <c r="GE397">
        <v>0.12080299999999999</v>
      </c>
      <c r="GF397">
        <v>0.11519600000000001</v>
      </c>
      <c r="GG397">
        <v>26671</v>
      </c>
      <c r="GH397">
        <v>24805.9</v>
      </c>
      <c r="GI397">
        <v>26567.7</v>
      </c>
      <c r="GJ397">
        <v>25892.2</v>
      </c>
      <c r="GK397">
        <v>31781.5</v>
      </c>
      <c r="GL397">
        <v>32330.5</v>
      </c>
      <c r="GM397">
        <v>37639</v>
      </c>
      <c r="GN397">
        <v>38409.800000000003</v>
      </c>
      <c r="GO397">
        <v>1.9710300000000001</v>
      </c>
      <c r="GP397">
        <v>1.9371799999999999</v>
      </c>
      <c r="GQ397">
        <v>2.1196900000000001E-2</v>
      </c>
      <c r="GR397">
        <v>0</v>
      </c>
      <c r="GS397">
        <v>27.175000000000001</v>
      </c>
      <c r="GT397">
        <v>999.9</v>
      </c>
      <c r="GU397">
        <v>51.8</v>
      </c>
      <c r="GV397">
        <v>32.9</v>
      </c>
      <c r="GW397">
        <v>26.255600000000001</v>
      </c>
      <c r="GX397">
        <v>61.931399999999996</v>
      </c>
      <c r="GY397">
        <v>12.351800000000001</v>
      </c>
      <c r="GZ397">
        <v>1</v>
      </c>
      <c r="HA397">
        <v>0.39771800000000002</v>
      </c>
      <c r="HB397">
        <v>1.54789</v>
      </c>
      <c r="HC397">
        <v>20.265000000000001</v>
      </c>
      <c r="HD397">
        <v>5.2099500000000001</v>
      </c>
      <c r="HE397">
        <v>11.9381</v>
      </c>
      <c r="HF397">
        <v>4.9877500000000001</v>
      </c>
      <c r="HG397">
        <v>3.29095</v>
      </c>
      <c r="HH397">
        <v>9999</v>
      </c>
      <c r="HI397">
        <v>9999</v>
      </c>
      <c r="HJ397">
        <v>9999</v>
      </c>
      <c r="HK397">
        <v>999.9</v>
      </c>
      <c r="HL397">
        <v>1.8702099999999999</v>
      </c>
      <c r="HM397">
        <v>1.87653</v>
      </c>
      <c r="HN397">
        <v>1.8742399999999999</v>
      </c>
      <c r="HO397">
        <v>1.8725499999999999</v>
      </c>
      <c r="HP397">
        <v>1.873</v>
      </c>
      <c r="HQ397">
        <v>1.8703099999999999</v>
      </c>
      <c r="HR397">
        <v>1.87626</v>
      </c>
      <c r="HS397">
        <v>1.87531</v>
      </c>
      <c r="HT397">
        <v>5</v>
      </c>
      <c r="HU397">
        <v>0</v>
      </c>
      <c r="HV397">
        <v>0</v>
      </c>
      <c r="HW397">
        <v>0</v>
      </c>
      <c r="HX397" t="s">
        <v>419</v>
      </c>
      <c r="HY397" t="s">
        <v>420</v>
      </c>
      <c r="HZ397" t="s">
        <v>421</v>
      </c>
      <c r="IA397" t="s">
        <v>422</v>
      </c>
      <c r="IB397" t="s">
        <v>422</v>
      </c>
      <c r="IC397" t="s">
        <v>421</v>
      </c>
      <c r="ID397">
        <v>0</v>
      </c>
      <c r="IE397">
        <v>100</v>
      </c>
      <c r="IF397">
        <v>100</v>
      </c>
      <c r="IG397">
        <v>-3.544</v>
      </c>
      <c r="IH397">
        <v>0.31819999999999998</v>
      </c>
      <c r="II397">
        <v>-2.7464640528038369</v>
      </c>
      <c r="IJ397">
        <v>-2.536945948238235E-3</v>
      </c>
      <c r="IK397">
        <v>1.581473279927893E-6</v>
      </c>
      <c r="IL397">
        <v>-4.6698293441882044E-10</v>
      </c>
      <c r="IM397">
        <v>-0.1864663260640011</v>
      </c>
      <c r="IN397">
        <v>-1.5895243091576399E-2</v>
      </c>
      <c r="IO397">
        <v>1.559614309849521E-3</v>
      </c>
      <c r="IP397">
        <v>-2.4566050869858518E-6</v>
      </c>
      <c r="IQ397">
        <v>2</v>
      </c>
      <c r="IR397">
        <v>2224</v>
      </c>
      <c r="IS397">
        <v>2</v>
      </c>
      <c r="IT397">
        <v>25</v>
      </c>
      <c r="IU397">
        <v>4.7</v>
      </c>
      <c r="IV397">
        <v>4.7</v>
      </c>
      <c r="IW397">
        <v>0.93627899999999997</v>
      </c>
      <c r="IX397">
        <v>2.4877899999999999</v>
      </c>
      <c r="IY397">
        <v>1.65039</v>
      </c>
      <c r="IZ397">
        <v>2.2961399999999998</v>
      </c>
      <c r="JA397">
        <v>1.50024</v>
      </c>
      <c r="JB397">
        <v>2.4340799999999998</v>
      </c>
      <c r="JC397">
        <v>37.771099999999997</v>
      </c>
      <c r="JD397">
        <v>23.912400000000002</v>
      </c>
      <c r="JE397">
        <v>18</v>
      </c>
      <c r="JF397">
        <v>503.83</v>
      </c>
      <c r="JG397">
        <v>475.375</v>
      </c>
      <c r="JH397">
        <v>26.034099999999999</v>
      </c>
      <c r="JI397">
        <v>32.285200000000003</v>
      </c>
      <c r="JJ397">
        <v>30.0001</v>
      </c>
      <c r="JK397">
        <v>32.300699999999999</v>
      </c>
      <c r="JL397">
        <v>32.280999999999999</v>
      </c>
      <c r="JM397">
        <v>18.7773</v>
      </c>
      <c r="JN397">
        <v>28.372</v>
      </c>
      <c r="JO397">
        <v>87.269499999999994</v>
      </c>
      <c r="JP397">
        <v>26.049199999999999</v>
      </c>
      <c r="JQ397">
        <v>396.87299999999999</v>
      </c>
      <c r="JR397">
        <v>23.165800000000001</v>
      </c>
      <c r="JS397">
        <v>99.891300000000001</v>
      </c>
      <c r="JT397">
        <v>99.101799999999997</v>
      </c>
    </row>
    <row r="398" spans="1:280" x14ac:dyDescent="0.25">
      <c r="A398">
        <v>382</v>
      </c>
      <c r="B398">
        <v>1674749753.0999999</v>
      </c>
      <c r="C398">
        <v>4015.5</v>
      </c>
      <c r="D398" t="s">
        <v>1186</v>
      </c>
      <c r="E398" t="s">
        <v>1187</v>
      </c>
      <c r="F398" t="s">
        <v>412</v>
      </c>
      <c r="G398" t="s">
        <v>1143</v>
      </c>
      <c r="H398" t="s">
        <v>1144</v>
      </c>
      <c r="I398">
        <v>1674749753.0999999</v>
      </c>
      <c r="J398">
        <f t="shared" si="230"/>
        <v>1.2539140575370633E-3</v>
      </c>
      <c r="K398">
        <f t="shared" si="231"/>
        <v>1.2539140575370633</v>
      </c>
      <c r="L398">
        <f t="shared" si="232"/>
        <v>-3.0973722284500265</v>
      </c>
      <c r="M398">
        <f t="shared" si="233"/>
        <v>399.92899999999997</v>
      </c>
      <c r="N398">
        <f t="shared" si="234"/>
        <v>442.18084487868464</v>
      </c>
      <c r="O398">
        <f t="shared" si="235"/>
        <v>43.868821093737942</v>
      </c>
      <c r="P398">
        <f t="shared" si="236"/>
        <v>39.677009880450505</v>
      </c>
      <c r="Q398">
        <f t="shared" si="237"/>
        <v>9.8867689168317993E-2</v>
      </c>
      <c r="R398">
        <f t="shared" si="238"/>
        <v>2.9127998204076588</v>
      </c>
      <c r="S398">
        <f t="shared" si="239"/>
        <v>9.7040521258513132E-2</v>
      </c>
      <c r="T398">
        <f t="shared" si="240"/>
        <v>6.0811676971397173E-2</v>
      </c>
      <c r="U398">
        <f t="shared" si="241"/>
        <v>4.7520142134839993E-3</v>
      </c>
      <c r="V398">
        <f t="shared" si="242"/>
        <v>27.667108156200268</v>
      </c>
      <c r="W398">
        <f t="shared" si="243"/>
        <v>27.531700000000001</v>
      </c>
      <c r="X398">
        <f t="shared" si="244"/>
        <v>3.6924650416399079</v>
      </c>
      <c r="Y398">
        <f t="shared" si="245"/>
        <v>64.586649111274724</v>
      </c>
      <c r="Z398">
        <f t="shared" si="246"/>
        <v>2.4502026127599503</v>
      </c>
      <c r="AA398">
        <f t="shared" si="247"/>
        <v>3.7936673391099105</v>
      </c>
      <c r="AB398">
        <f t="shared" si="248"/>
        <v>1.2422624288799575</v>
      </c>
      <c r="AC398">
        <f t="shared" si="249"/>
        <v>-55.297609937384493</v>
      </c>
      <c r="AD398">
        <f t="shared" si="250"/>
        <v>72.707141993949762</v>
      </c>
      <c r="AE398">
        <f t="shared" si="251"/>
        <v>5.4281518730051417</v>
      </c>
      <c r="AF398">
        <f t="shared" si="252"/>
        <v>22.842435943783897</v>
      </c>
      <c r="AG398">
        <v>0</v>
      </c>
      <c r="AH398">
        <v>0</v>
      </c>
      <c r="AI398">
        <f t="shared" si="253"/>
        <v>1</v>
      </c>
      <c r="AJ398">
        <f t="shared" si="254"/>
        <v>0</v>
      </c>
      <c r="AK398">
        <f t="shared" si="255"/>
        <v>52202.167067076414</v>
      </c>
      <c r="AL398" t="s">
        <v>415</v>
      </c>
      <c r="AM398" t="s">
        <v>415</v>
      </c>
      <c r="AN398">
        <v>0</v>
      </c>
      <c r="AO398">
        <v>0</v>
      </c>
      <c r="AP398" t="e">
        <f t="shared" si="256"/>
        <v>#DIV/0!</v>
      </c>
      <c r="AQ398">
        <v>0</v>
      </c>
      <c r="AR398" t="s">
        <v>415</v>
      </c>
      <c r="AS398" t="s">
        <v>415</v>
      </c>
      <c r="AT398">
        <v>0</v>
      </c>
      <c r="AU398">
        <v>0</v>
      </c>
      <c r="AV398" t="e">
        <f t="shared" si="257"/>
        <v>#DIV/0!</v>
      </c>
      <c r="AW398">
        <v>0.5</v>
      </c>
      <c r="AX398">
        <f t="shared" si="258"/>
        <v>2.1008904943823997E-2</v>
      </c>
      <c r="AY398">
        <f t="shared" si="259"/>
        <v>-3.0973722284500265</v>
      </c>
      <c r="AZ398" t="e">
        <f t="shared" si="260"/>
        <v>#DIV/0!</v>
      </c>
      <c r="BA398">
        <f t="shared" si="261"/>
        <v>-147.43139810152567</v>
      </c>
      <c r="BB398" t="e">
        <f t="shared" si="262"/>
        <v>#DIV/0!</v>
      </c>
      <c r="BC398" t="e">
        <f t="shared" si="263"/>
        <v>#DIV/0!</v>
      </c>
      <c r="BD398" t="s">
        <v>415</v>
      </c>
      <c r="BE398">
        <v>0</v>
      </c>
      <c r="BF398" t="e">
        <f t="shared" si="264"/>
        <v>#DIV/0!</v>
      </c>
      <c r="BG398" t="e">
        <f t="shared" si="265"/>
        <v>#DIV/0!</v>
      </c>
      <c r="BH398" t="e">
        <f t="shared" si="266"/>
        <v>#DIV/0!</v>
      </c>
      <c r="BI398" t="e">
        <f t="shared" si="267"/>
        <v>#DIV/0!</v>
      </c>
      <c r="BJ398" t="e">
        <f t="shared" si="268"/>
        <v>#DIV/0!</v>
      </c>
      <c r="BK398" t="e">
        <f t="shared" si="269"/>
        <v>#DIV/0!</v>
      </c>
      <c r="BL398" t="e">
        <f t="shared" si="270"/>
        <v>#DIV/0!</v>
      </c>
      <c r="BM398" t="e">
        <f t="shared" si="271"/>
        <v>#DIV/0!</v>
      </c>
      <c r="CV398">
        <f t="shared" si="272"/>
        <v>5.0010600000000002E-2</v>
      </c>
      <c r="CW398">
        <f t="shared" si="273"/>
        <v>2.1008904943823997E-2</v>
      </c>
      <c r="CX398">
        <f t="shared" si="274"/>
        <v>0.42008903999999991</v>
      </c>
      <c r="CY398">
        <f t="shared" si="275"/>
        <v>9.5020139999999989E-2</v>
      </c>
      <c r="CZ398">
        <v>6</v>
      </c>
      <c r="DA398">
        <v>0.5</v>
      </c>
      <c r="DB398" t="s">
        <v>416</v>
      </c>
      <c r="DC398">
        <v>2</v>
      </c>
      <c r="DD398">
        <v>1674749753.0999999</v>
      </c>
      <c r="DE398">
        <v>399.92899999999997</v>
      </c>
      <c r="DF398">
        <v>396.81400000000002</v>
      </c>
      <c r="DG398">
        <v>24.697099999999999</v>
      </c>
      <c r="DH398">
        <v>23.229600000000001</v>
      </c>
      <c r="DI398">
        <v>403.47300000000001</v>
      </c>
      <c r="DJ398">
        <v>24.3797</v>
      </c>
      <c r="DK398">
        <v>500.012</v>
      </c>
      <c r="DL398">
        <v>99.110200000000006</v>
      </c>
      <c r="DM398">
        <v>9.9934499999999996E-2</v>
      </c>
      <c r="DN398">
        <v>27.994700000000002</v>
      </c>
      <c r="DO398">
        <v>27.531700000000001</v>
      </c>
      <c r="DP398">
        <v>999.9</v>
      </c>
      <c r="DQ398">
        <v>0</v>
      </c>
      <c r="DR398">
        <v>0</v>
      </c>
      <c r="DS398">
        <v>9993.75</v>
      </c>
      <c r="DT398">
        <v>0</v>
      </c>
      <c r="DU398">
        <v>395.05599999999998</v>
      </c>
      <c r="DV398">
        <v>3.1150799999999998</v>
      </c>
      <c r="DW398">
        <v>410.05700000000002</v>
      </c>
      <c r="DX398">
        <v>406.25099999999998</v>
      </c>
      <c r="DY398">
        <v>1.4674100000000001</v>
      </c>
      <c r="DZ398">
        <v>396.81400000000002</v>
      </c>
      <c r="EA398">
        <v>23.229600000000001</v>
      </c>
      <c r="EB398">
        <v>2.44773</v>
      </c>
      <c r="EC398">
        <v>2.3022900000000002</v>
      </c>
      <c r="ED398">
        <v>20.6831</v>
      </c>
      <c r="EE398">
        <v>19.692499999999999</v>
      </c>
      <c r="EF398">
        <v>5.0010600000000002E-2</v>
      </c>
      <c r="EG398">
        <v>0</v>
      </c>
      <c r="EH398">
        <v>0</v>
      </c>
      <c r="EI398">
        <v>0</v>
      </c>
      <c r="EJ398">
        <v>541.46</v>
      </c>
      <c r="EK398">
        <v>5.0010600000000002E-2</v>
      </c>
      <c r="EL398">
        <v>159.29</v>
      </c>
      <c r="EM398">
        <v>-3.68</v>
      </c>
      <c r="EN398">
        <v>43.5</v>
      </c>
      <c r="EO398">
        <v>47.561999999999998</v>
      </c>
      <c r="EP398">
        <v>46.311999999999998</v>
      </c>
      <c r="EQ398">
        <v>46.561999999999998</v>
      </c>
      <c r="ER398">
        <v>45.5</v>
      </c>
      <c r="ES398">
        <v>0</v>
      </c>
      <c r="ET398">
        <v>0</v>
      </c>
      <c r="EU398">
        <v>0</v>
      </c>
      <c r="EV398">
        <v>1674749749.7</v>
      </c>
      <c r="EW398">
        <v>0</v>
      </c>
      <c r="EX398">
        <v>544.40880000000004</v>
      </c>
      <c r="EY398">
        <v>1.971538446501079</v>
      </c>
      <c r="EZ398">
        <v>7.9238460403217932</v>
      </c>
      <c r="FA398">
        <v>158.4896</v>
      </c>
      <c r="FB398">
        <v>15</v>
      </c>
      <c r="FC398">
        <v>1674749459.5999999</v>
      </c>
      <c r="FD398" t="s">
        <v>1145</v>
      </c>
      <c r="FE398">
        <v>1674749459.5999999</v>
      </c>
      <c r="FF398">
        <v>1674749459.5999999</v>
      </c>
      <c r="FG398">
        <v>3</v>
      </c>
      <c r="FH398">
        <v>0.372</v>
      </c>
      <c r="FI398">
        <v>-6.5000000000000002E-2</v>
      </c>
      <c r="FJ398">
        <v>-3.5470000000000002</v>
      </c>
      <c r="FK398">
        <v>0.156</v>
      </c>
      <c r="FL398">
        <v>403</v>
      </c>
      <c r="FM398">
        <v>21</v>
      </c>
      <c r="FN398">
        <v>0.4</v>
      </c>
      <c r="FO398">
        <v>0.03</v>
      </c>
      <c r="FP398">
        <v>-3.1257192577744308</v>
      </c>
      <c r="FQ398">
        <v>-0.4740598317474653</v>
      </c>
      <c r="FR398">
        <v>6.7900580151229323E-2</v>
      </c>
      <c r="FS398">
        <v>-1</v>
      </c>
      <c r="FT398">
        <v>0.1026788356950461</v>
      </c>
      <c r="FU398">
        <v>-8.8761964187006048E-3</v>
      </c>
      <c r="FV398">
        <v>1.77795863540559E-3</v>
      </c>
      <c r="FW398">
        <v>-1</v>
      </c>
      <c r="FX398">
        <v>0</v>
      </c>
      <c r="FY398">
        <v>0</v>
      </c>
      <c r="FZ398" t="s">
        <v>418</v>
      </c>
      <c r="GA398">
        <v>2.9777200000000001</v>
      </c>
      <c r="GB398">
        <v>2.8062</v>
      </c>
      <c r="GC398">
        <v>9.7534099999999999E-2</v>
      </c>
      <c r="GD398">
        <v>9.5207600000000003E-2</v>
      </c>
      <c r="GE398">
        <v>0.120758</v>
      </c>
      <c r="GF398">
        <v>0.115373</v>
      </c>
      <c r="GG398">
        <v>26671.7</v>
      </c>
      <c r="GH398">
        <v>24805.7</v>
      </c>
      <c r="GI398">
        <v>26567.7</v>
      </c>
      <c r="GJ398">
        <v>25891.8</v>
      </c>
      <c r="GK398">
        <v>31783.1</v>
      </c>
      <c r="GL398">
        <v>32323.8</v>
      </c>
      <c r="GM398">
        <v>37638.9</v>
      </c>
      <c r="GN398">
        <v>38409.5</v>
      </c>
      <c r="GO398">
        <v>1.97085</v>
      </c>
      <c r="GP398">
        <v>1.9369000000000001</v>
      </c>
      <c r="GQ398">
        <v>2.14763E-2</v>
      </c>
      <c r="GR398">
        <v>0</v>
      </c>
      <c r="GS398">
        <v>27.180700000000002</v>
      </c>
      <c r="GT398">
        <v>999.9</v>
      </c>
      <c r="GU398">
        <v>51.9</v>
      </c>
      <c r="GV398">
        <v>32.9</v>
      </c>
      <c r="GW398">
        <v>26.3063</v>
      </c>
      <c r="GX398">
        <v>62.041400000000003</v>
      </c>
      <c r="GY398">
        <v>12.4359</v>
      </c>
      <c r="GZ398">
        <v>1</v>
      </c>
      <c r="HA398">
        <v>0.39774100000000001</v>
      </c>
      <c r="HB398">
        <v>1.5884199999999999</v>
      </c>
      <c r="HC398">
        <v>20.264700000000001</v>
      </c>
      <c r="HD398">
        <v>5.2096499999999999</v>
      </c>
      <c r="HE398">
        <v>11.9381</v>
      </c>
      <c r="HF398">
        <v>4.9878999999999998</v>
      </c>
      <c r="HG398">
        <v>3.2909999999999999</v>
      </c>
      <c r="HH398">
        <v>9999</v>
      </c>
      <c r="HI398">
        <v>9999</v>
      </c>
      <c r="HJ398">
        <v>9999</v>
      </c>
      <c r="HK398">
        <v>999.9</v>
      </c>
      <c r="HL398">
        <v>1.87022</v>
      </c>
      <c r="HM398">
        <v>1.87653</v>
      </c>
      <c r="HN398">
        <v>1.8742399999999999</v>
      </c>
      <c r="HO398">
        <v>1.8725499999999999</v>
      </c>
      <c r="HP398">
        <v>1.8730199999999999</v>
      </c>
      <c r="HQ398">
        <v>1.8702799999999999</v>
      </c>
      <c r="HR398">
        <v>1.87626</v>
      </c>
      <c r="HS398">
        <v>1.8753200000000001</v>
      </c>
      <c r="HT398">
        <v>5</v>
      </c>
      <c r="HU398">
        <v>0</v>
      </c>
      <c r="HV398">
        <v>0</v>
      </c>
      <c r="HW398">
        <v>0</v>
      </c>
      <c r="HX398" t="s">
        <v>419</v>
      </c>
      <c r="HY398" t="s">
        <v>420</v>
      </c>
      <c r="HZ398" t="s">
        <v>421</v>
      </c>
      <c r="IA398" t="s">
        <v>422</v>
      </c>
      <c r="IB398" t="s">
        <v>422</v>
      </c>
      <c r="IC398" t="s">
        <v>421</v>
      </c>
      <c r="ID398">
        <v>0</v>
      </c>
      <c r="IE398">
        <v>100</v>
      </c>
      <c r="IF398">
        <v>100</v>
      </c>
      <c r="IG398">
        <v>-3.544</v>
      </c>
      <c r="IH398">
        <v>0.31740000000000002</v>
      </c>
      <c r="II398">
        <v>-2.7464640528038369</v>
      </c>
      <c r="IJ398">
        <v>-2.536945948238235E-3</v>
      </c>
      <c r="IK398">
        <v>1.581473279927893E-6</v>
      </c>
      <c r="IL398">
        <v>-4.6698293441882044E-10</v>
      </c>
      <c r="IM398">
        <v>-0.1864663260640011</v>
      </c>
      <c r="IN398">
        <v>-1.5895243091576399E-2</v>
      </c>
      <c r="IO398">
        <v>1.559614309849521E-3</v>
      </c>
      <c r="IP398">
        <v>-2.4566050869858518E-6</v>
      </c>
      <c r="IQ398">
        <v>2</v>
      </c>
      <c r="IR398">
        <v>2224</v>
      </c>
      <c r="IS398">
        <v>2</v>
      </c>
      <c r="IT398">
        <v>25</v>
      </c>
      <c r="IU398">
        <v>4.9000000000000004</v>
      </c>
      <c r="IV398">
        <v>4.9000000000000004</v>
      </c>
      <c r="IW398">
        <v>0.93627899999999997</v>
      </c>
      <c r="IX398">
        <v>2.48047</v>
      </c>
      <c r="IY398">
        <v>1.65039</v>
      </c>
      <c r="IZ398">
        <v>2.2961399999999998</v>
      </c>
      <c r="JA398">
        <v>1.50024</v>
      </c>
      <c r="JB398">
        <v>2.3962400000000001</v>
      </c>
      <c r="JC398">
        <v>37.771099999999997</v>
      </c>
      <c r="JD398">
        <v>23.912400000000002</v>
      </c>
      <c r="JE398">
        <v>18</v>
      </c>
      <c r="JF398">
        <v>503.71499999999997</v>
      </c>
      <c r="JG398">
        <v>475.19099999999997</v>
      </c>
      <c r="JH398">
        <v>26.052</v>
      </c>
      <c r="JI398">
        <v>32.287999999999997</v>
      </c>
      <c r="JJ398">
        <v>30.0001</v>
      </c>
      <c r="JK398">
        <v>32.300699999999999</v>
      </c>
      <c r="JL398">
        <v>32.280999999999999</v>
      </c>
      <c r="JM398">
        <v>18.784099999999999</v>
      </c>
      <c r="JN398">
        <v>28.372</v>
      </c>
      <c r="JO398">
        <v>88.048400000000001</v>
      </c>
      <c r="JP398">
        <v>26.054300000000001</v>
      </c>
      <c r="JQ398">
        <v>396.94900000000001</v>
      </c>
      <c r="JR398">
        <v>23.206</v>
      </c>
      <c r="JS398">
        <v>99.891199999999998</v>
      </c>
      <c r="JT398">
        <v>99.100700000000003</v>
      </c>
    </row>
    <row r="399" spans="1:280" x14ac:dyDescent="0.25">
      <c r="A399">
        <v>383</v>
      </c>
      <c r="B399">
        <v>1674749763.0999999</v>
      </c>
      <c r="C399">
        <v>4025.5</v>
      </c>
      <c r="D399" t="s">
        <v>1188</v>
      </c>
      <c r="E399" t="s">
        <v>1189</v>
      </c>
      <c r="F399" t="s">
        <v>412</v>
      </c>
      <c r="G399" t="s">
        <v>1143</v>
      </c>
      <c r="H399" t="s">
        <v>1144</v>
      </c>
      <c r="I399">
        <v>1674749763.0999999</v>
      </c>
      <c r="J399">
        <f t="shared" si="230"/>
        <v>1.2195004980521398E-3</v>
      </c>
      <c r="K399">
        <f t="shared" si="231"/>
        <v>1.2195004980521398</v>
      </c>
      <c r="L399">
        <f t="shared" si="232"/>
        <v>-3.0359271012188445</v>
      </c>
      <c r="M399">
        <f t="shared" si="233"/>
        <v>399.99599999999998</v>
      </c>
      <c r="N399">
        <f t="shared" si="234"/>
        <v>442.58340097155184</v>
      </c>
      <c r="O399">
        <f t="shared" si="235"/>
        <v>43.909366316347942</v>
      </c>
      <c r="P399">
        <f t="shared" si="236"/>
        <v>39.684206073970806</v>
      </c>
      <c r="Q399">
        <f t="shared" si="237"/>
        <v>9.6243521582561331E-2</v>
      </c>
      <c r="R399">
        <f t="shared" si="238"/>
        <v>2.9151281564590237</v>
      </c>
      <c r="S399">
        <f t="shared" si="239"/>
        <v>9.4512501490908229E-2</v>
      </c>
      <c r="T399">
        <f t="shared" si="240"/>
        <v>5.9223245469640112E-2</v>
      </c>
      <c r="U399">
        <f t="shared" si="241"/>
        <v>4.7520142134839993E-3</v>
      </c>
      <c r="V399">
        <f t="shared" si="242"/>
        <v>27.667034370460005</v>
      </c>
      <c r="W399">
        <f t="shared" si="243"/>
        <v>27.525300000000001</v>
      </c>
      <c r="X399">
        <f t="shared" si="244"/>
        <v>3.6910828062872967</v>
      </c>
      <c r="Y399">
        <f t="shared" si="245"/>
        <v>64.631468018394372</v>
      </c>
      <c r="Z399">
        <f t="shared" si="246"/>
        <v>2.4505738360636506</v>
      </c>
      <c r="AA399">
        <f t="shared" si="247"/>
        <v>3.7916109771268194</v>
      </c>
      <c r="AB399">
        <f t="shared" si="248"/>
        <v>1.240508970223646</v>
      </c>
      <c r="AC399">
        <f t="shared" si="249"/>
        <v>-53.779971964099367</v>
      </c>
      <c r="AD399">
        <f t="shared" si="250"/>
        <v>72.309495057585337</v>
      </c>
      <c r="AE399">
        <f t="shared" si="251"/>
        <v>5.3937302544114702</v>
      </c>
      <c r="AF399">
        <f t="shared" si="252"/>
        <v>23.928005362110923</v>
      </c>
      <c r="AG399">
        <v>0</v>
      </c>
      <c r="AH399">
        <v>0</v>
      </c>
      <c r="AI399">
        <f t="shared" si="253"/>
        <v>1</v>
      </c>
      <c r="AJ399">
        <f t="shared" si="254"/>
        <v>0</v>
      </c>
      <c r="AK399">
        <f t="shared" si="255"/>
        <v>52270.504872894104</v>
      </c>
      <c r="AL399" t="s">
        <v>415</v>
      </c>
      <c r="AM399" t="s">
        <v>415</v>
      </c>
      <c r="AN399">
        <v>0</v>
      </c>
      <c r="AO399">
        <v>0</v>
      </c>
      <c r="AP399" t="e">
        <f t="shared" si="256"/>
        <v>#DIV/0!</v>
      </c>
      <c r="AQ399">
        <v>0</v>
      </c>
      <c r="AR399" t="s">
        <v>415</v>
      </c>
      <c r="AS399" t="s">
        <v>415</v>
      </c>
      <c r="AT399">
        <v>0</v>
      </c>
      <c r="AU399">
        <v>0</v>
      </c>
      <c r="AV399" t="e">
        <f t="shared" si="257"/>
        <v>#DIV/0!</v>
      </c>
      <c r="AW399">
        <v>0.5</v>
      </c>
      <c r="AX399">
        <f t="shared" si="258"/>
        <v>2.1008904943823997E-2</v>
      </c>
      <c r="AY399">
        <f t="shared" si="259"/>
        <v>-3.0359271012188445</v>
      </c>
      <c r="AZ399" t="e">
        <f t="shared" si="260"/>
        <v>#DIV/0!</v>
      </c>
      <c r="BA399">
        <f t="shared" si="261"/>
        <v>-144.50667987392262</v>
      </c>
      <c r="BB399" t="e">
        <f t="shared" si="262"/>
        <v>#DIV/0!</v>
      </c>
      <c r="BC399" t="e">
        <f t="shared" si="263"/>
        <v>#DIV/0!</v>
      </c>
      <c r="BD399" t="s">
        <v>415</v>
      </c>
      <c r="BE399">
        <v>0</v>
      </c>
      <c r="BF399" t="e">
        <f t="shared" si="264"/>
        <v>#DIV/0!</v>
      </c>
      <c r="BG399" t="e">
        <f t="shared" si="265"/>
        <v>#DIV/0!</v>
      </c>
      <c r="BH399" t="e">
        <f t="shared" si="266"/>
        <v>#DIV/0!</v>
      </c>
      <c r="BI399" t="e">
        <f t="shared" si="267"/>
        <v>#DIV/0!</v>
      </c>
      <c r="BJ399" t="e">
        <f t="shared" si="268"/>
        <v>#DIV/0!</v>
      </c>
      <c r="BK399" t="e">
        <f t="shared" si="269"/>
        <v>#DIV/0!</v>
      </c>
      <c r="BL399" t="e">
        <f t="shared" si="270"/>
        <v>#DIV/0!</v>
      </c>
      <c r="BM399" t="e">
        <f t="shared" si="271"/>
        <v>#DIV/0!</v>
      </c>
      <c r="CV399">
        <f t="shared" si="272"/>
        <v>5.0010600000000002E-2</v>
      </c>
      <c r="CW399">
        <f t="shared" si="273"/>
        <v>2.1008904943823997E-2</v>
      </c>
      <c r="CX399">
        <f t="shared" si="274"/>
        <v>0.42008903999999991</v>
      </c>
      <c r="CY399">
        <f t="shared" si="275"/>
        <v>9.5020139999999989E-2</v>
      </c>
      <c r="CZ399">
        <v>6</v>
      </c>
      <c r="DA399">
        <v>0.5</v>
      </c>
      <c r="DB399" t="s">
        <v>416</v>
      </c>
      <c r="DC399">
        <v>2</v>
      </c>
      <c r="DD399">
        <v>1674749763.0999999</v>
      </c>
      <c r="DE399">
        <v>399.99599999999998</v>
      </c>
      <c r="DF399">
        <v>396.93900000000002</v>
      </c>
      <c r="DG399">
        <v>24.700500000000002</v>
      </c>
      <c r="DH399">
        <v>23.273599999999998</v>
      </c>
      <c r="DI399">
        <v>403.54</v>
      </c>
      <c r="DJ399">
        <v>24.382899999999999</v>
      </c>
      <c r="DK399">
        <v>500.12400000000002</v>
      </c>
      <c r="DL399">
        <v>99.111800000000002</v>
      </c>
      <c r="DM399">
        <v>9.9707299999999999E-2</v>
      </c>
      <c r="DN399">
        <v>27.985399999999998</v>
      </c>
      <c r="DO399">
        <v>27.525300000000001</v>
      </c>
      <c r="DP399">
        <v>999.9</v>
      </c>
      <c r="DQ399">
        <v>0</v>
      </c>
      <c r="DR399">
        <v>0</v>
      </c>
      <c r="DS399">
        <v>10006.9</v>
      </c>
      <c r="DT399">
        <v>0</v>
      </c>
      <c r="DU399">
        <v>390.22899999999998</v>
      </c>
      <c r="DV399">
        <v>3.0577399999999999</v>
      </c>
      <c r="DW399">
        <v>410.12700000000001</v>
      </c>
      <c r="DX399">
        <v>406.39699999999999</v>
      </c>
      <c r="DY399">
        <v>1.4268700000000001</v>
      </c>
      <c r="DZ399">
        <v>396.93900000000002</v>
      </c>
      <c r="EA399">
        <v>23.273599999999998</v>
      </c>
      <c r="EB399">
        <v>2.4481099999999998</v>
      </c>
      <c r="EC399">
        <v>2.3066900000000001</v>
      </c>
      <c r="ED399">
        <v>20.685600000000001</v>
      </c>
      <c r="EE399">
        <v>19.723199999999999</v>
      </c>
      <c r="EF399">
        <v>5.0010600000000002E-2</v>
      </c>
      <c r="EG399">
        <v>0</v>
      </c>
      <c r="EH399">
        <v>0</v>
      </c>
      <c r="EI399">
        <v>0</v>
      </c>
      <c r="EJ399">
        <v>538.9</v>
      </c>
      <c r="EK399">
        <v>5.0010600000000002E-2</v>
      </c>
      <c r="EL399">
        <v>158.44</v>
      </c>
      <c r="EM399">
        <v>-4.0599999999999996</v>
      </c>
      <c r="EN399">
        <v>43.436999999999998</v>
      </c>
      <c r="EO399">
        <v>47.561999999999998</v>
      </c>
      <c r="EP399">
        <v>46.25</v>
      </c>
      <c r="EQ399">
        <v>46.561999999999998</v>
      </c>
      <c r="ER399">
        <v>45.436999999999998</v>
      </c>
      <c r="ES399">
        <v>0</v>
      </c>
      <c r="ET399">
        <v>0</v>
      </c>
      <c r="EU399">
        <v>0</v>
      </c>
      <c r="EV399">
        <v>1674749759.9000001</v>
      </c>
      <c r="EW399">
        <v>0</v>
      </c>
      <c r="EX399">
        <v>544.7688461538462</v>
      </c>
      <c r="EY399">
        <v>-8.9411966973643935</v>
      </c>
      <c r="EZ399">
        <v>23.339145186969969</v>
      </c>
      <c r="FA399">
        <v>161.15653846153839</v>
      </c>
      <c r="FB399">
        <v>15</v>
      </c>
      <c r="FC399">
        <v>1674749459.5999999</v>
      </c>
      <c r="FD399" t="s">
        <v>1145</v>
      </c>
      <c r="FE399">
        <v>1674749459.5999999</v>
      </c>
      <c r="FF399">
        <v>1674749459.5999999</v>
      </c>
      <c r="FG399">
        <v>3</v>
      </c>
      <c r="FH399">
        <v>0.372</v>
      </c>
      <c r="FI399">
        <v>-6.5000000000000002E-2</v>
      </c>
      <c r="FJ399">
        <v>-3.5470000000000002</v>
      </c>
      <c r="FK399">
        <v>0.156</v>
      </c>
      <c r="FL399">
        <v>403</v>
      </c>
      <c r="FM399">
        <v>21</v>
      </c>
      <c r="FN399">
        <v>0.4</v>
      </c>
      <c r="FO399">
        <v>0.03</v>
      </c>
      <c r="FP399">
        <v>-3.1143578001974999</v>
      </c>
      <c r="FQ399">
        <v>0.58189902556061091</v>
      </c>
      <c r="FR399">
        <v>6.938743170635979E-2</v>
      </c>
      <c r="FS399">
        <v>-1</v>
      </c>
      <c r="FT399">
        <v>9.9540100865139619E-2</v>
      </c>
      <c r="FU399">
        <v>-2.1574105690907831E-2</v>
      </c>
      <c r="FV399">
        <v>2.1421976643591972E-3</v>
      </c>
      <c r="FW399">
        <v>-1</v>
      </c>
      <c r="FX399">
        <v>0</v>
      </c>
      <c r="FY399">
        <v>0</v>
      </c>
      <c r="FZ399" t="s">
        <v>418</v>
      </c>
      <c r="GA399">
        <v>2.9780199999999999</v>
      </c>
      <c r="GB399">
        <v>2.8060900000000002</v>
      </c>
      <c r="GC399">
        <v>9.7548200000000002E-2</v>
      </c>
      <c r="GD399">
        <v>9.52321E-2</v>
      </c>
      <c r="GE399">
        <v>0.120771</v>
      </c>
      <c r="GF399">
        <v>0.115524</v>
      </c>
      <c r="GG399">
        <v>26671.3</v>
      </c>
      <c r="GH399">
        <v>24804.400000000001</v>
      </c>
      <c r="GI399">
        <v>26567.8</v>
      </c>
      <c r="GJ399">
        <v>25891.1</v>
      </c>
      <c r="GK399">
        <v>31782.3</v>
      </c>
      <c r="GL399">
        <v>32317</v>
      </c>
      <c r="GM399">
        <v>37638.5</v>
      </c>
      <c r="GN399">
        <v>38408</v>
      </c>
      <c r="GO399">
        <v>1.9707300000000001</v>
      </c>
      <c r="GP399">
        <v>1.9373499999999999</v>
      </c>
      <c r="GQ399">
        <v>2.0917499999999999E-2</v>
      </c>
      <c r="GR399">
        <v>0</v>
      </c>
      <c r="GS399">
        <v>27.183499999999999</v>
      </c>
      <c r="GT399">
        <v>999.9</v>
      </c>
      <c r="GU399">
        <v>52</v>
      </c>
      <c r="GV399">
        <v>32.9</v>
      </c>
      <c r="GW399">
        <v>26.3565</v>
      </c>
      <c r="GX399">
        <v>61.821399999999997</v>
      </c>
      <c r="GY399">
        <v>12.2155</v>
      </c>
      <c r="GZ399">
        <v>1</v>
      </c>
      <c r="HA399">
        <v>0.39780500000000002</v>
      </c>
      <c r="HB399">
        <v>1.5785800000000001</v>
      </c>
      <c r="HC399">
        <v>20.264700000000001</v>
      </c>
      <c r="HD399">
        <v>5.2088999999999999</v>
      </c>
      <c r="HE399">
        <v>11.9381</v>
      </c>
      <c r="HF399">
        <v>4.9877500000000001</v>
      </c>
      <c r="HG399">
        <v>3.2909999999999999</v>
      </c>
      <c r="HH399">
        <v>9999</v>
      </c>
      <c r="HI399">
        <v>9999</v>
      </c>
      <c r="HJ399">
        <v>9999</v>
      </c>
      <c r="HK399">
        <v>999.9</v>
      </c>
      <c r="HL399">
        <v>1.8702300000000001</v>
      </c>
      <c r="HM399">
        <v>1.87653</v>
      </c>
      <c r="HN399">
        <v>1.87426</v>
      </c>
      <c r="HO399">
        <v>1.87256</v>
      </c>
      <c r="HP399">
        <v>1.8730199999999999</v>
      </c>
      <c r="HQ399">
        <v>1.8703000000000001</v>
      </c>
      <c r="HR399">
        <v>1.8762799999999999</v>
      </c>
      <c r="HS399">
        <v>1.87531</v>
      </c>
      <c r="HT399">
        <v>5</v>
      </c>
      <c r="HU399">
        <v>0</v>
      </c>
      <c r="HV399">
        <v>0</v>
      </c>
      <c r="HW399">
        <v>0</v>
      </c>
      <c r="HX399" t="s">
        <v>419</v>
      </c>
      <c r="HY399" t="s">
        <v>420</v>
      </c>
      <c r="HZ399" t="s">
        <v>421</v>
      </c>
      <c r="IA399" t="s">
        <v>422</v>
      </c>
      <c r="IB399" t="s">
        <v>422</v>
      </c>
      <c r="IC399" t="s">
        <v>421</v>
      </c>
      <c r="ID399">
        <v>0</v>
      </c>
      <c r="IE399">
        <v>100</v>
      </c>
      <c r="IF399">
        <v>100</v>
      </c>
      <c r="IG399">
        <v>-3.544</v>
      </c>
      <c r="IH399">
        <v>0.31759999999999999</v>
      </c>
      <c r="II399">
        <v>-2.7464640528038369</v>
      </c>
      <c r="IJ399">
        <v>-2.536945948238235E-3</v>
      </c>
      <c r="IK399">
        <v>1.581473279927893E-6</v>
      </c>
      <c r="IL399">
        <v>-4.6698293441882044E-10</v>
      </c>
      <c r="IM399">
        <v>-0.1864663260640011</v>
      </c>
      <c r="IN399">
        <v>-1.5895243091576399E-2</v>
      </c>
      <c r="IO399">
        <v>1.559614309849521E-3</v>
      </c>
      <c r="IP399">
        <v>-2.4566050869858518E-6</v>
      </c>
      <c r="IQ399">
        <v>2</v>
      </c>
      <c r="IR399">
        <v>2224</v>
      </c>
      <c r="IS399">
        <v>2</v>
      </c>
      <c r="IT399">
        <v>25</v>
      </c>
      <c r="IU399">
        <v>5.0999999999999996</v>
      </c>
      <c r="IV399">
        <v>5.0999999999999996</v>
      </c>
      <c r="IW399">
        <v>0.93627899999999997</v>
      </c>
      <c r="IX399">
        <v>2.47925</v>
      </c>
      <c r="IY399">
        <v>1.65039</v>
      </c>
      <c r="IZ399">
        <v>2.2961399999999998</v>
      </c>
      <c r="JA399">
        <v>1.50024</v>
      </c>
      <c r="JB399">
        <v>2.4487299999999999</v>
      </c>
      <c r="JC399">
        <v>37.771099999999997</v>
      </c>
      <c r="JD399">
        <v>23.912400000000002</v>
      </c>
      <c r="JE399">
        <v>18</v>
      </c>
      <c r="JF399">
        <v>503.63299999999998</v>
      </c>
      <c r="JG399">
        <v>475.51</v>
      </c>
      <c r="JH399">
        <v>26.0593</v>
      </c>
      <c r="JI399">
        <v>32.289099999999998</v>
      </c>
      <c r="JJ399">
        <v>30.0002</v>
      </c>
      <c r="JK399">
        <v>32.300699999999999</v>
      </c>
      <c r="JL399">
        <v>32.283299999999997</v>
      </c>
      <c r="JM399">
        <v>18.777999999999999</v>
      </c>
      <c r="JN399">
        <v>28.372</v>
      </c>
      <c r="JO399">
        <v>88.4238</v>
      </c>
      <c r="JP399">
        <v>26.0684</v>
      </c>
      <c r="JQ399">
        <v>396.92</v>
      </c>
      <c r="JR399">
        <v>23.2377</v>
      </c>
      <c r="JS399">
        <v>99.890600000000006</v>
      </c>
      <c r="JT399">
        <v>99.097300000000004</v>
      </c>
    </row>
    <row r="400" spans="1:280" x14ac:dyDescent="0.25">
      <c r="A400">
        <v>384</v>
      </c>
      <c r="B400">
        <v>1674749773.0999999</v>
      </c>
      <c r="C400">
        <v>4035.5</v>
      </c>
      <c r="D400" t="s">
        <v>1190</v>
      </c>
      <c r="E400" t="s">
        <v>1191</v>
      </c>
      <c r="F400" t="s">
        <v>412</v>
      </c>
      <c r="G400" t="s">
        <v>1143</v>
      </c>
      <c r="H400" t="s">
        <v>1144</v>
      </c>
      <c r="I400">
        <v>1674749773.0999999</v>
      </c>
      <c r="J400">
        <f t="shared" si="230"/>
        <v>1.1892070558064437E-3</v>
      </c>
      <c r="K400">
        <f t="shared" si="231"/>
        <v>1.1892070558064438</v>
      </c>
      <c r="L400">
        <f t="shared" si="232"/>
        <v>-2.9789708925203793</v>
      </c>
      <c r="M400">
        <f t="shared" si="233"/>
        <v>399.94299999999998</v>
      </c>
      <c r="N400">
        <f t="shared" si="234"/>
        <v>442.93340167369007</v>
      </c>
      <c r="O400">
        <f t="shared" si="235"/>
        <v>43.943342609101087</v>
      </c>
      <c r="P400">
        <f t="shared" si="236"/>
        <v>39.678272640316997</v>
      </c>
      <c r="Q400">
        <f t="shared" si="237"/>
        <v>9.362684986324836E-2</v>
      </c>
      <c r="R400">
        <f t="shared" si="238"/>
        <v>2.9108181035677765</v>
      </c>
      <c r="S400">
        <f t="shared" si="239"/>
        <v>9.1985431242897431E-2</v>
      </c>
      <c r="T400">
        <f t="shared" si="240"/>
        <v>5.763597254349985E-2</v>
      </c>
      <c r="U400">
        <f t="shared" si="241"/>
        <v>4.7520142134839993E-3</v>
      </c>
      <c r="V400">
        <f t="shared" si="242"/>
        <v>27.675716132899776</v>
      </c>
      <c r="W400">
        <f t="shared" si="243"/>
        <v>27.543700000000001</v>
      </c>
      <c r="X400">
        <f t="shared" si="244"/>
        <v>3.6950579504687968</v>
      </c>
      <c r="Y400">
        <f t="shared" si="245"/>
        <v>64.669540100195178</v>
      </c>
      <c r="Z400">
        <f t="shared" si="246"/>
        <v>2.4521889381867994</v>
      </c>
      <c r="AA400">
        <f t="shared" si="247"/>
        <v>3.7918762594994835</v>
      </c>
      <c r="AB400">
        <f t="shared" si="248"/>
        <v>1.2428690122819974</v>
      </c>
      <c r="AC400">
        <f t="shared" si="249"/>
        <v>-52.444031161064167</v>
      </c>
      <c r="AD400">
        <f t="shared" si="250"/>
        <v>69.503422538038606</v>
      </c>
      <c r="AE400">
        <f t="shared" si="251"/>
        <v>5.192602819435324</v>
      </c>
      <c r="AF400">
        <f t="shared" si="252"/>
        <v>22.256746210623248</v>
      </c>
      <c r="AG400">
        <v>0</v>
      </c>
      <c r="AH400">
        <v>0</v>
      </c>
      <c r="AI400">
        <f t="shared" si="253"/>
        <v>1</v>
      </c>
      <c r="AJ400">
        <f t="shared" si="254"/>
        <v>0</v>
      </c>
      <c r="AK400">
        <f t="shared" si="255"/>
        <v>52146.821661238791</v>
      </c>
      <c r="AL400" t="s">
        <v>415</v>
      </c>
      <c r="AM400" t="s">
        <v>415</v>
      </c>
      <c r="AN400">
        <v>0</v>
      </c>
      <c r="AO400">
        <v>0</v>
      </c>
      <c r="AP400" t="e">
        <f t="shared" si="256"/>
        <v>#DIV/0!</v>
      </c>
      <c r="AQ400">
        <v>0</v>
      </c>
      <c r="AR400" t="s">
        <v>415</v>
      </c>
      <c r="AS400" t="s">
        <v>415</v>
      </c>
      <c r="AT400">
        <v>0</v>
      </c>
      <c r="AU400">
        <v>0</v>
      </c>
      <c r="AV400" t="e">
        <f t="shared" si="257"/>
        <v>#DIV/0!</v>
      </c>
      <c r="AW400">
        <v>0.5</v>
      </c>
      <c r="AX400">
        <f t="shared" si="258"/>
        <v>2.1008904943823997E-2</v>
      </c>
      <c r="AY400">
        <f t="shared" si="259"/>
        <v>-2.9789708925203793</v>
      </c>
      <c r="AZ400" t="e">
        <f t="shared" si="260"/>
        <v>#DIV/0!</v>
      </c>
      <c r="BA400">
        <f t="shared" si="261"/>
        <v>-141.79562906709754</v>
      </c>
      <c r="BB400" t="e">
        <f t="shared" si="262"/>
        <v>#DIV/0!</v>
      </c>
      <c r="BC400" t="e">
        <f t="shared" si="263"/>
        <v>#DIV/0!</v>
      </c>
      <c r="BD400" t="s">
        <v>415</v>
      </c>
      <c r="BE400">
        <v>0</v>
      </c>
      <c r="BF400" t="e">
        <f t="shared" si="264"/>
        <v>#DIV/0!</v>
      </c>
      <c r="BG400" t="e">
        <f t="shared" si="265"/>
        <v>#DIV/0!</v>
      </c>
      <c r="BH400" t="e">
        <f t="shared" si="266"/>
        <v>#DIV/0!</v>
      </c>
      <c r="BI400" t="e">
        <f t="shared" si="267"/>
        <v>#DIV/0!</v>
      </c>
      <c r="BJ400" t="e">
        <f t="shared" si="268"/>
        <v>#DIV/0!</v>
      </c>
      <c r="BK400" t="e">
        <f t="shared" si="269"/>
        <v>#DIV/0!</v>
      </c>
      <c r="BL400" t="e">
        <f t="shared" si="270"/>
        <v>#DIV/0!</v>
      </c>
      <c r="BM400" t="e">
        <f t="shared" si="271"/>
        <v>#DIV/0!</v>
      </c>
      <c r="CV400">
        <f t="shared" si="272"/>
        <v>5.0010600000000002E-2</v>
      </c>
      <c r="CW400">
        <f t="shared" si="273"/>
        <v>2.1008904943823997E-2</v>
      </c>
      <c r="CX400">
        <f t="shared" si="274"/>
        <v>0.42008903999999991</v>
      </c>
      <c r="CY400">
        <f t="shared" si="275"/>
        <v>9.5020139999999989E-2</v>
      </c>
      <c r="CZ400">
        <v>6</v>
      </c>
      <c r="DA400">
        <v>0.5</v>
      </c>
      <c r="DB400" t="s">
        <v>416</v>
      </c>
      <c r="DC400">
        <v>2</v>
      </c>
      <c r="DD400">
        <v>1674749773.0999999</v>
      </c>
      <c r="DE400">
        <v>399.94299999999998</v>
      </c>
      <c r="DF400">
        <v>396.94</v>
      </c>
      <c r="DG400">
        <v>24.717199999999998</v>
      </c>
      <c r="DH400">
        <v>23.325900000000001</v>
      </c>
      <c r="DI400">
        <v>403.48599999999999</v>
      </c>
      <c r="DJ400">
        <v>24.398800000000001</v>
      </c>
      <c r="DK400">
        <v>500.17099999999999</v>
      </c>
      <c r="DL400">
        <v>99.109499999999997</v>
      </c>
      <c r="DM400">
        <v>0.10031900000000001</v>
      </c>
      <c r="DN400">
        <v>27.986599999999999</v>
      </c>
      <c r="DO400">
        <v>27.543700000000001</v>
      </c>
      <c r="DP400">
        <v>999.9</v>
      </c>
      <c r="DQ400">
        <v>0</v>
      </c>
      <c r="DR400">
        <v>0</v>
      </c>
      <c r="DS400">
        <v>9982.5</v>
      </c>
      <c r="DT400">
        <v>0</v>
      </c>
      <c r="DU400">
        <v>395.93299999999999</v>
      </c>
      <c r="DV400">
        <v>3.0026899999999999</v>
      </c>
      <c r="DW400">
        <v>410.07900000000001</v>
      </c>
      <c r="DX400">
        <v>406.42099999999999</v>
      </c>
      <c r="DY400">
        <v>1.3913800000000001</v>
      </c>
      <c r="DZ400">
        <v>396.94</v>
      </c>
      <c r="EA400">
        <v>23.325900000000001</v>
      </c>
      <c r="EB400">
        <v>2.4497100000000001</v>
      </c>
      <c r="EC400">
        <v>2.3118099999999999</v>
      </c>
      <c r="ED400">
        <v>20.696200000000001</v>
      </c>
      <c r="EE400">
        <v>19.758900000000001</v>
      </c>
      <c r="EF400">
        <v>5.0010600000000002E-2</v>
      </c>
      <c r="EG400">
        <v>0</v>
      </c>
      <c r="EH400">
        <v>0</v>
      </c>
      <c r="EI400">
        <v>0</v>
      </c>
      <c r="EJ400">
        <v>545.76</v>
      </c>
      <c r="EK400">
        <v>5.0010600000000002E-2</v>
      </c>
      <c r="EL400">
        <v>158.63</v>
      </c>
      <c r="EM400">
        <v>-2.86</v>
      </c>
      <c r="EN400">
        <v>43.375</v>
      </c>
      <c r="EO400">
        <v>47.5</v>
      </c>
      <c r="EP400">
        <v>46.186999999999998</v>
      </c>
      <c r="EQ400">
        <v>46.5</v>
      </c>
      <c r="ER400">
        <v>45.375</v>
      </c>
      <c r="ES400">
        <v>0</v>
      </c>
      <c r="ET400">
        <v>0</v>
      </c>
      <c r="EU400">
        <v>0</v>
      </c>
      <c r="EV400">
        <v>1674749770.0999999</v>
      </c>
      <c r="EW400">
        <v>0</v>
      </c>
      <c r="EX400">
        <v>544.42560000000003</v>
      </c>
      <c r="EY400">
        <v>4.4784614903461319</v>
      </c>
      <c r="EZ400">
        <v>-16.082307791289029</v>
      </c>
      <c r="FA400">
        <v>160.34119999999999</v>
      </c>
      <c r="FB400">
        <v>15</v>
      </c>
      <c r="FC400">
        <v>1674749459.5999999</v>
      </c>
      <c r="FD400" t="s">
        <v>1145</v>
      </c>
      <c r="FE400">
        <v>1674749459.5999999</v>
      </c>
      <c r="FF400">
        <v>1674749459.5999999</v>
      </c>
      <c r="FG400">
        <v>3</v>
      </c>
      <c r="FH400">
        <v>0.372</v>
      </c>
      <c r="FI400">
        <v>-6.5000000000000002E-2</v>
      </c>
      <c r="FJ400">
        <v>-3.5470000000000002</v>
      </c>
      <c r="FK400">
        <v>0.156</v>
      </c>
      <c r="FL400">
        <v>403</v>
      </c>
      <c r="FM400">
        <v>21</v>
      </c>
      <c r="FN400">
        <v>0.4</v>
      </c>
      <c r="FO400">
        <v>0.03</v>
      </c>
      <c r="FP400">
        <v>-3.0604313037516602</v>
      </c>
      <c r="FQ400">
        <v>3.9606065974319517E-2</v>
      </c>
      <c r="FR400">
        <v>5.1677530077332903E-2</v>
      </c>
      <c r="FS400">
        <v>-1</v>
      </c>
      <c r="FT400">
        <v>9.6502043337883564E-2</v>
      </c>
      <c r="FU400">
        <v>-1.5786122484419601E-2</v>
      </c>
      <c r="FV400">
        <v>1.5632588761008879E-3</v>
      </c>
      <c r="FW400">
        <v>-1</v>
      </c>
      <c r="FX400">
        <v>0</v>
      </c>
      <c r="FY400">
        <v>0</v>
      </c>
      <c r="FZ400" t="s">
        <v>418</v>
      </c>
      <c r="GA400">
        <v>2.9781300000000002</v>
      </c>
      <c r="GB400">
        <v>2.8064900000000002</v>
      </c>
      <c r="GC400">
        <v>9.7535300000000005E-2</v>
      </c>
      <c r="GD400">
        <v>9.5230300000000004E-2</v>
      </c>
      <c r="GE400">
        <v>0.120822</v>
      </c>
      <c r="GF400">
        <v>0.115699</v>
      </c>
      <c r="GG400">
        <v>26671.3</v>
      </c>
      <c r="GH400">
        <v>24804.799999999999</v>
      </c>
      <c r="GI400">
        <v>26567.4</v>
      </c>
      <c r="GJ400">
        <v>25891.599999999999</v>
      </c>
      <c r="GK400">
        <v>31780.2</v>
      </c>
      <c r="GL400">
        <v>32311.1</v>
      </c>
      <c r="GM400">
        <v>37638.1</v>
      </c>
      <c r="GN400">
        <v>38408.5</v>
      </c>
      <c r="GO400">
        <v>1.97078</v>
      </c>
      <c r="GP400">
        <v>1.9372</v>
      </c>
      <c r="GQ400">
        <v>2.1886099999999999E-2</v>
      </c>
      <c r="GR400">
        <v>0</v>
      </c>
      <c r="GS400">
        <v>27.186</v>
      </c>
      <c r="GT400">
        <v>999.9</v>
      </c>
      <c r="GU400">
        <v>52.1</v>
      </c>
      <c r="GV400">
        <v>32.9</v>
      </c>
      <c r="GW400">
        <v>26.408300000000001</v>
      </c>
      <c r="GX400">
        <v>62.141399999999997</v>
      </c>
      <c r="GY400">
        <v>11.806900000000001</v>
      </c>
      <c r="GZ400">
        <v>1</v>
      </c>
      <c r="HA400">
        <v>0.39788099999999998</v>
      </c>
      <c r="HB400">
        <v>1.5440199999999999</v>
      </c>
      <c r="HC400">
        <v>20.265000000000001</v>
      </c>
      <c r="HD400">
        <v>5.2065099999999997</v>
      </c>
      <c r="HE400">
        <v>11.9381</v>
      </c>
      <c r="HF400">
        <v>4.9875999999999996</v>
      </c>
      <c r="HG400">
        <v>3.2909999999999999</v>
      </c>
      <c r="HH400">
        <v>9999</v>
      </c>
      <c r="HI400">
        <v>9999</v>
      </c>
      <c r="HJ400">
        <v>9999</v>
      </c>
      <c r="HK400">
        <v>999.9</v>
      </c>
      <c r="HL400">
        <v>1.87025</v>
      </c>
      <c r="HM400">
        <v>1.87653</v>
      </c>
      <c r="HN400">
        <v>1.87426</v>
      </c>
      <c r="HO400">
        <v>1.87256</v>
      </c>
      <c r="HP400">
        <v>1.8730199999999999</v>
      </c>
      <c r="HQ400">
        <v>1.8703000000000001</v>
      </c>
      <c r="HR400">
        <v>1.8763300000000001</v>
      </c>
      <c r="HS400">
        <v>1.87534</v>
      </c>
      <c r="HT400">
        <v>5</v>
      </c>
      <c r="HU400">
        <v>0</v>
      </c>
      <c r="HV400">
        <v>0</v>
      </c>
      <c r="HW400">
        <v>0</v>
      </c>
      <c r="HX400" t="s">
        <v>419</v>
      </c>
      <c r="HY400" t="s">
        <v>420</v>
      </c>
      <c r="HZ400" t="s">
        <v>421</v>
      </c>
      <c r="IA400" t="s">
        <v>422</v>
      </c>
      <c r="IB400" t="s">
        <v>422</v>
      </c>
      <c r="IC400" t="s">
        <v>421</v>
      </c>
      <c r="ID400">
        <v>0</v>
      </c>
      <c r="IE400">
        <v>100</v>
      </c>
      <c r="IF400">
        <v>100</v>
      </c>
      <c r="IG400">
        <v>-3.5430000000000001</v>
      </c>
      <c r="IH400">
        <v>0.31840000000000002</v>
      </c>
      <c r="II400">
        <v>-2.7464640528038369</v>
      </c>
      <c r="IJ400">
        <v>-2.536945948238235E-3</v>
      </c>
      <c r="IK400">
        <v>1.581473279927893E-6</v>
      </c>
      <c r="IL400">
        <v>-4.6698293441882044E-10</v>
      </c>
      <c r="IM400">
        <v>-0.1864663260640011</v>
      </c>
      <c r="IN400">
        <v>-1.5895243091576399E-2</v>
      </c>
      <c r="IO400">
        <v>1.559614309849521E-3</v>
      </c>
      <c r="IP400">
        <v>-2.4566050869858518E-6</v>
      </c>
      <c r="IQ400">
        <v>2</v>
      </c>
      <c r="IR400">
        <v>2224</v>
      </c>
      <c r="IS400">
        <v>2</v>
      </c>
      <c r="IT400">
        <v>25</v>
      </c>
      <c r="IU400">
        <v>5.2</v>
      </c>
      <c r="IV400">
        <v>5.2</v>
      </c>
      <c r="IW400">
        <v>0.93627899999999997</v>
      </c>
      <c r="IX400">
        <v>2.4877899999999999</v>
      </c>
      <c r="IY400">
        <v>1.65039</v>
      </c>
      <c r="IZ400">
        <v>2.2949199999999998</v>
      </c>
      <c r="JA400">
        <v>1.50024</v>
      </c>
      <c r="JB400">
        <v>2.2912599999999999</v>
      </c>
      <c r="JC400">
        <v>37.771099999999997</v>
      </c>
      <c r="JD400">
        <v>23.903600000000001</v>
      </c>
      <c r="JE400">
        <v>18</v>
      </c>
      <c r="JF400">
        <v>503.68900000000002</v>
      </c>
      <c r="JG400">
        <v>475.41399999999999</v>
      </c>
      <c r="JH400">
        <v>26.076499999999999</v>
      </c>
      <c r="JI400">
        <v>32.290900000000001</v>
      </c>
      <c r="JJ400">
        <v>30.0002</v>
      </c>
      <c r="JK400">
        <v>32.3035</v>
      </c>
      <c r="JL400">
        <v>32.283799999999999</v>
      </c>
      <c r="JM400">
        <v>18.783999999999999</v>
      </c>
      <c r="JN400">
        <v>28.372</v>
      </c>
      <c r="JO400">
        <v>88.796499999999995</v>
      </c>
      <c r="JP400">
        <v>26.088799999999999</v>
      </c>
      <c r="JQ400">
        <v>396.97899999999998</v>
      </c>
      <c r="JR400">
        <v>23.248699999999999</v>
      </c>
      <c r="JS400">
        <v>99.889499999999998</v>
      </c>
      <c r="JT400">
        <v>99.098799999999997</v>
      </c>
    </row>
    <row r="401" spans="1:280" x14ac:dyDescent="0.25">
      <c r="A401">
        <v>385</v>
      </c>
      <c r="B401">
        <v>1674749783.0999999</v>
      </c>
      <c r="C401">
        <v>4045.5</v>
      </c>
      <c r="D401" t="s">
        <v>1192</v>
      </c>
      <c r="E401" t="s">
        <v>1193</v>
      </c>
      <c r="F401" t="s">
        <v>412</v>
      </c>
      <c r="G401" t="s">
        <v>1143</v>
      </c>
      <c r="H401" t="s">
        <v>1144</v>
      </c>
      <c r="I401">
        <v>1674749783.0999999</v>
      </c>
      <c r="J401">
        <f t="shared" ref="J401:J464" si="276">(K401)/1000</f>
        <v>1.2009343833947923E-3</v>
      </c>
      <c r="K401">
        <f t="shared" ref="K401:K464" si="277">1000*DK401*AI401*(DG401-DH401)/(100*CZ401*(1000-AI401*DG401))</f>
        <v>1.2009343833947923</v>
      </c>
      <c r="L401">
        <f t="shared" ref="L401:L464" si="278">DK401*AI401*(DF401-DE401*(1000-AI401*DH401)/(1000-AI401*DG401))/(100*CZ401)</f>
        <v>-2.9909916229011855</v>
      </c>
      <c r="M401">
        <f t="shared" ref="M401:M464" si="279">DE401 - IF(AI401&gt;1, L401*CZ401*100/(AK401*DS401), 0)</f>
        <v>399.94600000000003</v>
      </c>
      <c r="N401">
        <f t="shared" ref="N401:N464" si="280">((T401-J401/2)*M401-L401)/(T401+J401/2)</f>
        <v>442.61423345356053</v>
      </c>
      <c r="O401">
        <f t="shared" ref="O401:O464" si="281">N401*(DL401+DM401)/1000</f>
        <v>43.911887122976793</v>
      </c>
      <c r="P401">
        <f t="shared" ref="P401:P464" si="282">(DE401 - IF(AI401&gt;1, L401*CZ401*100/(AK401*DS401), 0))*(DL401+DM401)/1000</f>
        <v>39.678759244259005</v>
      </c>
      <c r="Q401">
        <f t="shared" ref="Q401:Q464" si="283">2/((1/S401-1/R401)+SIGN(S401)*SQRT((1/S401-1/R401)*(1/S401-1/R401) + 4*DA401/((DA401+1)*(DA401+1))*(2*1/S401*1/R401-1/R401*1/R401)))</f>
        <v>9.4622380844077758E-2</v>
      </c>
      <c r="R401">
        <f t="shared" ref="R401:R464" si="284">IF(LEFT(DB401,1)&lt;&gt;"0",IF(LEFT(DB401,1)="1",3,DC401),$D$5+$E$5*(DS401*DL401/($K$5*1000))+$F$5*(DS401*DL401/($K$5*1000))*MAX(MIN(CZ401,$J$5),$I$5)*MAX(MIN(CZ401,$J$5),$I$5)+$G$5*MAX(MIN(CZ401,$J$5),$I$5)*(DS401*DL401/($K$5*1000))+$H$5*(DS401*DL401/($K$5*1000))*(DS401*DL401/($K$5*1000)))</f>
        <v>2.9173945392632707</v>
      </c>
      <c r="S401">
        <f t="shared" ref="S401:S464" si="285">J401*(1000-(1000*0.61365*EXP(17.502*W401/(240.97+W401))/(DL401+DM401)+DG401)/2)/(1000*0.61365*EXP(17.502*W401/(240.97+W401))/(DL401+DM401)-DG401)</f>
        <v>9.2949913638670417E-2</v>
      </c>
      <c r="T401">
        <f t="shared" ref="T401:T464" si="286">1/((DA401+1)/(Q401/1.6)+1/(R401/1.37)) + DA401/((DA401+1)/(Q401/1.6) + DA401/(R401/1.37))</f>
        <v>5.8241498289075606E-2</v>
      </c>
      <c r="U401">
        <f t="shared" ref="U401:U464" si="287">(CV401*CY401)</f>
        <v>4.7520142134839993E-3</v>
      </c>
      <c r="V401">
        <f t="shared" ref="V401:V464" si="288">(DN401+(U401+2*0.95*0.0000000567*(((DN401+$B$7)+273)^4-(DN401+273)^4)-44100*J401)/(1.84*29.3*R401+8*0.95*0.0000000567*(DN401+273)^3))</f>
        <v>27.66970781772778</v>
      </c>
      <c r="W401">
        <f t="shared" ref="W401:W464" si="289">($C$7*DO401+$D$7*DP401+$E$7*V401)</f>
        <v>27.546099999999999</v>
      </c>
      <c r="X401">
        <f t="shared" ref="X401:X464" si="290">0.61365*EXP(17.502*W401/(240.97+W401))</f>
        <v>3.6955767228633798</v>
      </c>
      <c r="Y401">
        <f t="shared" ref="Y401:Y464" si="291">(Z401/AA401*100)</f>
        <v>64.717181687152362</v>
      </c>
      <c r="Z401">
        <f t="shared" ref="Z401:Z464" si="292">DG401*(DL401+DM401)/1000</f>
        <v>2.4534804298241499</v>
      </c>
      <c r="AA401">
        <f t="shared" ref="AA401:AA464" si="293">0.61365*EXP(17.502*DN401/(240.97+DN401))</f>
        <v>3.7910804609577342</v>
      </c>
      <c r="AB401">
        <f t="shared" ref="AB401:AB464" si="294">(X401-DG401*(DL401+DM401)/1000)</f>
        <v>1.2420962930392299</v>
      </c>
      <c r="AC401">
        <f t="shared" ref="AC401:AC464" si="295">(-J401*44100)</f>
        <v>-52.961206307710341</v>
      </c>
      <c r="AD401">
        <f t="shared" ref="AD401:AD464" si="296">2*29.3*R401*0.92*(DN401-W401)</f>
        <v>68.716756755692899</v>
      </c>
      <c r="AE401">
        <f t="shared" ref="AE401:AE464" si="297">2*0.95*0.0000000567*(((DN401+$B$7)+273)^4-(W401+273)^4)</f>
        <v>5.1222275039199889</v>
      </c>
      <c r="AF401">
        <f t="shared" ref="AF401:AF464" si="298">U401+AE401+AC401+AD401</f>
        <v>20.882529966116032</v>
      </c>
      <c r="AG401">
        <v>0</v>
      </c>
      <c r="AH401">
        <v>0</v>
      </c>
      <c r="AI401">
        <f t="shared" ref="AI401:AI464" si="299">IF(AG401*$H$13&gt;=AK401,1,(AK401/(AK401-AG401*$H$13)))</f>
        <v>1</v>
      </c>
      <c r="AJ401">
        <f t="shared" ref="AJ401:AJ464" si="300">(AI401-1)*100</f>
        <v>0</v>
      </c>
      <c r="AK401">
        <f t="shared" ref="AK401:AK464" si="301">MAX(0,($B$13+$C$13*DS401)/(1+$D$13*DS401)*DL401/(DN401+273)*$E$13)</f>
        <v>52335.842158999534</v>
      </c>
      <c r="AL401" t="s">
        <v>415</v>
      </c>
      <c r="AM401" t="s">
        <v>415</v>
      </c>
      <c r="AN401">
        <v>0</v>
      </c>
      <c r="AO401">
        <v>0</v>
      </c>
      <c r="AP401" t="e">
        <f t="shared" ref="AP401:AP464" si="302">1-AN401/AO401</f>
        <v>#DIV/0!</v>
      </c>
      <c r="AQ401">
        <v>0</v>
      </c>
      <c r="AR401" t="s">
        <v>415</v>
      </c>
      <c r="AS401" t="s">
        <v>415</v>
      </c>
      <c r="AT401">
        <v>0</v>
      </c>
      <c r="AU401">
        <v>0</v>
      </c>
      <c r="AV401" t="e">
        <f t="shared" ref="AV401:AV464" si="303">1-AT401/AU401</f>
        <v>#DIV/0!</v>
      </c>
      <c r="AW401">
        <v>0.5</v>
      </c>
      <c r="AX401">
        <f t="shared" ref="AX401:AX464" si="304">CW401</f>
        <v>2.1008904943823997E-2</v>
      </c>
      <c r="AY401">
        <f t="shared" ref="AY401:AY464" si="305">L401</f>
        <v>-2.9909916229011855</v>
      </c>
      <c r="AZ401" t="e">
        <f t="shared" ref="AZ401:AZ464" si="306">AV401*AW401*AX401</f>
        <v>#DIV/0!</v>
      </c>
      <c r="BA401">
        <f t="shared" ref="BA401:BA464" si="307">(AY401-AQ401)/AX401</f>
        <v>-142.36780217240448</v>
      </c>
      <c r="BB401" t="e">
        <f t="shared" ref="BB401:BB464" si="308">(AO401-AU401)/AU401</f>
        <v>#DIV/0!</v>
      </c>
      <c r="BC401" t="e">
        <f t="shared" ref="BC401:BC464" si="309">AN401/(AP401+AN401/AU401)</f>
        <v>#DIV/0!</v>
      </c>
      <c r="BD401" t="s">
        <v>415</v>
      </c>
      <c r="BE401">
        <v>0</v>
      </c>
      <c r="BF401" t="e">
        <f t="shared" ref="BF401:BF464" si="310">IF(BE401&lt;&gt;0, BE401, BC401)</f>
        <v>#DIV/0!</v>
      </c>
      <c r="BG401" t="e">
        <f t="shared" ref="BG401:BG464" si="311">1-BF401/AU401</f>
        <v>#DIV/0!</v>
      </c>
      <c r="BH401" t="e">
        <f t="shared" ref="BH401:BH464" si="312">(AU401-AT401)/(AU401-BF401)</f>
        <v>#DIV/0!</v>
      </c>
      <c r="BI401" t="e">
        <f t="shared" ref="BI401:BI464" si="313">(AO401-AU401)/(AO401-BF401)</f>
        <v>#DIV/0!</v>
      </c>
      <c r="BJ401" t="e">
        <f t="shared" ref="BJ401:BJ464" si="314">(AU401-AT401)/(AU401-AN401)</f>
        <v>#DIV/0!</v>
      </c>
      <c r="BK401" t="e">
        <f t="shared" ref="BK401:BK464" si="315">(AO401-AU401)/(AO401-AN401)</f>
        <v>#DIV/0!</v>
      </c>
      <c r="BL401" t="e">
        <f t="shared" ref="BL401:BL464" si="316">(BH401*BF401/AT401)</f>
        <v>#DIV/0!</v>
      </c>
      <c r="BM401" t="e">
        <f t="shared" ref="BM401:BM464" si="317">(1-BL401)</f>
        <v>#DIV/0!</v>
      </c>
      <c r="CV401">
        <f t="shared" ref="CV401:CV464" si="318">$B$11*DT401+$C$11*DU401+$F$11*EF401*(1-EI401)</f>
        <v>5.0010600000000002E-2</v>
      </c>
      <c r="CW401">
        <f t="shared" ref="CW401:CW464" si="319">CV401*CX401</f>
        <v>2.1008904943823997E-2</v>
      </c>
      <c r="CX401">
        <f t="shared" ref="CX401:CX464" si="320">($B$11*$D$9+$C$11*$D$9+$F$11*((ES401+EK401)/MAX(ES401+EK401+ET401, 0.1)*$I$9+ET401/MAX(ES401+EK401+ET401, 0.1)*$J$9))/($B$11+$C$11+$F$11)</f>
        <v>0.42008903999999991</v>
      </c>
      <c r="CY401">
        <f t="shared" ref="CY401:CY464" si="321">($B$11*$K$9+$C$11*$K$9+$F$11*((ES401+EK401)/MAX(ES401+EK401+ET401, 0.1)*$P$9+ET401/MAX(ES401+EK401+ET401, 0.1)*$Q$9))/($B$11+$C$11+$F$11)</f>
        <v>9.5020139999999989E-2</v>
      </c>
      <c r="CZ401">
        <v>6</v>
      </c>
      <c r="DA401">
        <v>0.5</v>
      </c>
      <c r="DB401" t="s">
        <v>416</v>
      </c>
      <c r="DC401">
        <v>2</v>
      </c>
      <c r="DD401">
        <v>1674749783.0999999</v>
      </c>
      <c r="DE401">
        <v>399.94600000000003</v>
      </c>
      <c r="DF401">
        <v>396.93400000000003</v>
      </c>
      <c r="DG401">
        <v>24.7301</v>
      </c>
      <c r="DH401">
        <v>23.324999999999999</v>
      </c>
      <c r="DI401">
        <v>403.48899999999998</v>
      </c>
      <c r="DJ401">
        <v>24.410900000000002</v>
      </c>
      <c r="DK401">
        <v>500.13600000000002</v>
      </c>
      <c r="DL401">
        <v>99.110500000000002</v>
      </c>
      <c r="DM401">
        <v>9.9791500000000005E-2</v>
      </c>
      <c r="DN401">
        <v>27.983000000000001</v>
      </c>
      <c r="DO401">
        <v>27.546099999999999</v>
      </c>
      <c r="DP401">
        <v>999.9</v>
      </c>
      <c r="DQ401">
        <v>0</v>
      </c>
      <c r="DR401">
        <v>0</v>
      </c>
      <c r="DS401">
        <v>10020</v>
      </c>
      <c r="DT401">
        <v>0</v>
      </c>
      <c r="DU401">
        <v>396.11500000000001</v>
      </c>
      <c r="DV401">
        <v>3.0116299999999998</v>
      </c>
      <c r="DW401">
        <v>410.08699999999999</v>
      </c>
      <c r="DX401">
        <v>406.41399999999999</v>
      </c>
      <c r="DY401">
        <v>1.40507</v>
      </c>
      <c r="DZ401">
        <v>396.93400000000003</v>
      </c>
      <c r="EA401">
        <v>23.324999999999999</v>
      </c>
      <c r="EB401">
        <v>2.4510100000000001</v>
      </c>
      <c r="EC401">
        <v>2.31176</v>
      </c>
      <c r="ED401">
        <v>20.704799999999999</v>
      </c>
      <c r="EE401">
        <v>19.758600000000001</v>
      </c>
      <c r="EF401">
        <v>5.0010600000000002E-2</v>
      </c>
      <c r="EG401">
        <v>0</v>
      </c>
      <c r="EH401">
        <v>0</v>
      </c>
      <c r="EI401">
        <v>0</v>
      </c>
      <c r="EJ401">
        <v>546.23</v>
      </c>
      <c r="EK401">
        <v>5.0010600000000002E-2</v>
      </c>
      <c r="EL401">
        <v>158.87</v>
      </c>
      <c r="EM401">
        <v>-2.4300000000000002</v>
      </c>
      <c r="EN401">
        <v>43.311999999999998</v>
      </c>
      <c r="EO401">
        <v>47.436999999999998</v>
      </c>
      <c r="EP401">
        <v>46.061999999999998</v>
      </c>
      <c r="EQ401">
        <v>46.436999999999998</v>
      </c>
      <c r="ER401">
        <v>45.311999999999998</v>
      </c>
      <c r="ES401">
        <v>0</v>
      </c>
      <c r="ET401">
        <v>0</v>
      </c>
      <c r="EU401">
        <v>0</v>
      </c>
      <c r="EV401">
        <v>1674749779.7</v>
      </c>
      <c r="EW401">
        <v>0</v>
      </c>
      <c r="EX401">
        <v>545.08360000000005</v>
      </c>
      <c r="EY401">
        <v>3.4023078374391051</v>
      </c>
      <c r="EZ401">
        <v>-14.08461542068309</v>
      </c>
      <c r="FA401">
        <v>158.18520000000001</v>
      </c>
      <c r="FB401">
        <v>15</v>
      </c>
      <c r="FC401">
        <v>1674749459.5999999</v>
      </c>
      <c r="FD401" t="s">
        <v>1145</v>
      </c>
      <c r="FE401">
        <v>1674749459.5999999</v>
      </c>
      <c r="FF401">
        <v>1674749459.5999999</v>
      </c>
      <c r="FG401">
        <v>3</v>
      </c>
      <c r="FH401">
        <v>0.372</v>
      </c>
      <c r="FI401">
        <v>-6.5000000000000002E-2</v>
      </c>
      <c r="FJ401">
        <v>-3.5470000000000002</v>
      </c>
      <c r="FK401">
        <v>0.156</v>
      </c>
      <c r="FL401">
        <v>403</v>
      </c>
      <c r="FM401">
        <v>21</v>
      </c>
      <c r="FN401">
        <v>0.4</v>
      </c>
      <c r="FO401">
        <v>0.03</v>
      </c>
      <c r="FP401">
        <v>-3.0460999413666259</v>
      </c>
      <c r="FQ401">
        <v>0.22731226032017979</v>
      </c>
      <c r="FR401">
        <v>5.064470210755681E-2</v>
      </c>
      <c r="FS401">
        <v>-1</v>
      </c>
      <c r="FT401">
        <v>9.4707361090058617E-2</v>
      </c>
      <c r="FU401">
        <v>-7.0056098719408011E-3</v>
      </c>
      <c r="FV401">
        <v>8.7046600104443989E-4</v>
      </c>
      <c r="FW401">
        <v>-1</v>
      </c>
      <c r="FX401">
        <v>0</v>
      </c>
      <c r="FY401">
        <v>0</v>
      </c>
      <c r="FZ401" t="s">
        <v>418</v>
      </c>
      <c r="GA401">
        <v>2.9780500000000001</v>
      </c>
      <c r="GB401">
        <v>2.8062900000000002</v>
      </c>
      <c r="GC401">
        <v>9.7537100000000002E-2</v>
      </c>
      <c r="GD401">
        <v>9.5230400000000007E-2</v>
      </c>
      <c r="GE401">
        <v>0.120866</v>
      </c>
      <c r="GF401">
        <v>0.11569699999999999</v>
      </c>
      <c r="GG401">
        <v>26672.3</v>
      </c>
      <c r="GH401">
        <v>24805.1</v>
      </c>
      <c r="GI401">
        <v>26568.5</v>
      </c>
      <c r="GJ401">
        <v>25891.8</v>
      </c>
      <c r="GK401">
        <v>31780.2</v>
      </c>
      <c r="GL401">
        <v>32311.5</v>
      </c>
      <c r="GM401">
        <v>37640</v>
      </c>
      <c r="GN401">
        <v>38408.9</v>
      </c>
      <c r="GO401">
        <v>1.97088</v>
      </c>
      <c r="GP401">
        <v>1.93703</v>
      </c>
      <c r="GQ401">
        <v>2.1718399999999999E-2</v>
      </c>
      <c r="GR401">
        <v>0</v>
      </c>
      <c r="GS401">
        <v>27.191099999999999</v>
      </c>
      <c r="GT401">
        <v>999.9</v>
      </c>
      <c r="GU401">
        <v>52.1</v>
      </c>
      <c r="GV401">
        <v>32.9</v>
      </c>
      <c r="GW401">
        <v>26.408100000000001</v>
      </c>
      <c r="GX401">
        <v>61.651400000000002</v>
      </c>
      <c r="GY401">
        <v>11.722799999999999</v>
      </c>
      <c r="GZ401">
        <v>1</v>
      </c>
      <c r="HA401">
        <v>0.397955</v>
      </c>
      <c r="HB401">
        <v>1.52715</v>
      </c>
      <c r="HC401">
        <v>20.265000000000001</v>
      </c>
      <c r="HD401">
        <v>5.2054600000000004</v>
      </c>
      <c r="HE401">
        <v>11.9381</v>
      </c>
      <c r="HF401">
        <v>4.9875499999999997</v>
      </c>
      <c r="HG401">
        <v>3.2909799999999998</v>
      </c>
      <c r="HH401">
        <v>9999</v>
      </c>
      <c r="HI401">
        <v>9999</v>
      </c>
      <c r="HJ401">
        <v>9999</v>
      </c>
      <c r="HK401">
        <v>999.9</v>
      </c>
      <c r="HL401">
        <v>1.8702300000000001</v>
      </c>
      <c r="HM401">
        <v>1.87653</v>
      </c>
      <c r="HN401">
        <v>1.8742399999999999</v>
      </c>
      <c r="HO401">
        <v>1.87256</v>
      </c>
      <c r="HP401">
        <v>1.873</v>
      </c>
      <c r="HQ401">
        <v>1.8703000000000001</v>
      </c>
      <c r="HR401">
        <v>1.87629</v>
      </c>
      <c r="HS401">
        <v>1.87534</v>
      </c>
      <c r="HT401">
        <v>5</v>
      </c>
      <c r="HU401">
        <v>0</v>
      </c>
      <c r="HV401">
        <v>0</v>
      </c>
      <c r="HW401">
        <v>0</v>
      </c>
      <c r="HX401" t="s">
        <v>419</v>
      </c>
      <c r="HY401" t="s">
        <v>420</v>
      </c>
      <c r="HZ401" t="s">
        <v>421</v>
      </c>
      <c r="IA401" t="s">
        <v>422</v>
      </c>
      <c r="IB401" t="s">
        <v>422</v>
      </c>
      <c r="IC401" t="s">
        <v>421</v>
      </c>
      <c r="ID401">
        <v>0</v>
      </c>
      <c r="IE401">
        <v>100</v>
      </c>
      <c r="IF401">
        <v>100</v>
      </c>
      <c r="IG401">
        <v>-3.5430000000000001</v>
      </c>
      <c r="IH401">
        <v>0.31919999999999998</v>
      </c>
      <c r="II401">
        <v>-2.7464640528038369</v>
      </c>
      <c r="IJ401">
        <v>-2.536945948238235E-3</v>
      </c>
      <c r="IK401">
        <v>1.581473279927893E-6</v>
      </c>
      <c r="IL401">
        <v>-4.6698293441882044E-10</v>
      </c>
      <c r="IM401">
        <v>-0.1864663260640011</v>
      </c>
      <c r="IN401">
        <v>-1.5895243091576399E-2</v>
      </c>
      <c r="IO401">
        <v>1.559614309849521E-3</v>
      </c>
      <c r="IP401">
        <v>-2.4566050869858518E-6</v>
      </c>
      <c r="IQ401">
        <v>2</v>
      </c>
      <c r="IR401">
        <v>2224</v>
      </c>
      <c r="IS401">
        <v>2</v>
      </c>
      <c r="IT401">
        <v>25</v>
      </c>
      <c r="IU401">
        <v>5.4</v>
      </c>
      <c r="IV401">
        <v>5.4</v>
      </c>
      <c r="IW401">
        <v>0.93627899999999997</v>
      </c>
      <c r="IX401">
        <v>2.47803</v>
      </c>
      <c r="IY401">
        <v>1.65039</v>
      </c>
      <c r="IZ401">
        <v>2.2961399999999998</v>
      </c>
      <c r="JA401">
        <v>1.50024</v>
      </c>
      <c r="JB401">
        <v>2.3584000000000001</v>
      </c>
      <c r="JC401">
        <v>37.771099999999997</v>
      </c>
      <c r="JD401">
        <v>23.903600000000001</v>
      </c>
      <c r="JE401">
        <v>18</v>
      </c>
      <c r="JF401">
        <v>503.75400000000002</v>
      </c>
      <c r="JG401">
        <v>475.29700000000003</v>
      </c>
      <c r="JH401">
        <v>26.098700000000001</v>
      </c>
      <c r="JI401">
        <v>32.293300000000002</v>
      </c>
      <c r="JJ401">
        <v>30.0002</v>
      </c>
      <c r="JK401">
        <v>32.3035</v>
      </c>
      <c r="JL401">
        <v>32.283799999999999</v>
      </c>
      <c r="JM401">
        <v>18.785399999999999</v>
      </c>
      <c r="JN401">
        <v>28.648700000000002</v>
      </c>
      <c r="JO401">
        <v>89.5685</v>
      </c>
      <c r="JP401">
        <v>26.1111</v>
      </c>
      <c r="JQ401">
        <v>396.93400000000003</v>
      </c>
      <c r="JR401">
        <v>23.252199999999998</v>
      </c>
      <c r="JS401">
        <v>99.894099999999995</v>
      </c>
      <c r="JT401">
        <v>99.099900000000005</v>
      </c>
    </row>
    <row r="402" spans="1:280" x14ac:dyDescent="0.25">
      <c r="A402">
        <v>386</v>
      </c>
      <c r="B402">
        <v>1674749793.0999999</v>
      </c>
      <c r="C402">
        <v>4055.5</v>
      </c>
      <c r="D402" t="s">
        <v>1194</v>
      </c>
      <c r="E402" t="s">
        <v>1195</v>
      </c>
      <c r="F402" t="s">
        <v>412</v>
      </c>
      <c r="G402" t="s">
        <v>1143</v>
      </c>
      <c r="H402" t="s">
        <v>1144</v>
      </c>
      <c r="I402">
        <v>1674749793.0999999</v>
      </c>
      <c r="J402">
        <f t="shared" si="276"/>
        <v>1.2703066616533945E-3</v>
      </c>
      <c r="K402">
        <f t="shared" si="277"/>
        <v>1.2703066616533945</v>
      </c>
      <c r="L402">
        <f t="shared" si="278"/>
        <v>-2.9510816584347057</v>
      </c>
      <c r="M402">
        <f t="shared" si="279"/>
        <v>399.99599999999998</v>
      </c>
      <c r="N402">
        <f t="shared" si="280"/>
        <v>439.28873046761242</v>
      </c>
      <c r="O402">
        <f t="shared" si="281"/>
        <v>43.582785834077804</v>
      </c>
      <c r="P402">
        <f t="shared" si="282"/>
        <v>39.684468991341603</v>
      </c>
      <c r="Q402">
        <f t="shared" si="283"/>
        <v>0.10006744308553839</v>
      </c>
      <c r="R402">
        <f t="shared" si="284"/>
        <v>2.9142626559593721</v>
      </c>
      <c r="S402">
        <f t="shared" si="285"/>
        <v>9.8197033703312883E-2</v>
      </c>
      <c r="T402">
        <f t="shared" si="286"/>
        <v>6.1538282974742328E-2</v>
      </c>
      <c r="U402">
        <f t="shared" si="287"/>
        <v>4.7520142134839993E-3</v>
      </c>
      <c r="V402">
        <f t="shared" si="288"/>
        <v>27.657278814629308</v>
      </c>
      <c r="W402">
        <f t="shared" si="289"/>
        <v>27.549900000000001</v>
      </c>
      <c r="X402">
        <f t="shared" si="290"/>
        <v>3.6963982424762141</v>
      </c>
      <c r="Y402">
        <f t="shared" si="291"/>
        <v>64.674839401671463</v>
      </c>
      <c r="Z402">
        <f t="shared" si="292"/>
        <v>2.4527330544576604</v>
      </c>
      <c r="AA402">
        <f t="shared" si="293"/>
        <v>3.792406872825218</v>
      </c>
      <c r="AB402">
        <f t="shared" si="294"/>
        <v>1.2436651880185536</v>
      </c>
      <c r="AC402">
        <f t="shared" si="295"/>
        <v>-56.020523778914701</v>
      </c>
      <c r="AD402">
        <f t="shared" si="296"/>
        <v>68.988638100078632</v>
      </c>
      <c r="AE402">
        <f t="shared" si="297"/>
        <v>5.148272007057578</v>
      </c>
      <c r="AF402">
        <f t="shared" si="298"/>
        <v>18.121138342434989</v>
      </c>
      <c r="AG402">
        <v>0</v>
      </c>
      <c r="AH402">
        <v>0</v>
      </c>
      <c r="AI402">
        <f t="shared" si="299"/>
        <v>1</v>
      </c>
      <c r="AJ402">
        <f t="shared" si="300"/>
        <v>0</v>
      </c>
      <c r="AK402">
        <f t="shared" si="301"/>
        <v>52245.096312812559</v>
      </c>
      <c r="AL402" t="s">
        <v>415</v>
      </c>
      <c r="AM402" t="s">
        <v>415</v>
      </c>
      <c r="AN402">
        <v>0</v>
      </c>
      <c r="AO402">
        <v>0</v>
      </c>
      <c r="AP402" t="e">
        <f t="shared" si="302"/>
        <v>#DIV/0!</v>
      </c>
      <c r="AQ402">
        <v>0</v>
      </c>
      <c r="AR402" t="s">
        <v>415</v>
      </c>
      <c r="AS402" t="s">
        <v>415</v>
      </c>
      <c r="AT402">
        <v>0</v>
      </c>
      <c r="AU402">
        <v>0</v>
      </c>
      <c r="AV402" t="e">
        <f t="shared" si="303"/>
        <v>#DIV/0!</v>
      </c>
      <c r="AW402">
        <v>0.5</v>
      </c>
      <c r="AX402">
        <f t="shared" si="304"/>
        <v>2.1008904943823997E-2</v>
      </c>
      <c r="AY402">
        <f t="shared" si="305"/>
        <v>-2.9510816584347057</v>
      </c>
      <c r="AZ402" t="e">
        <f t="shared" si="306"/>
        <v>#DIV/0!</v>
      </c>
      <c r="BA402">
        <f t="shared" si="307"/>
        <v>-140.46813321901564</v>
      </c>
      <c r="BB402" t="e">
        <f t="shared" si="308"/>
        <v>#DIV/0!</v>
      </c>
      <c r="BC402" t="e">
        <f t="shared" si="309"/>
        <v>#DIV/0!</v>
      </c>
      <c r="BD402" t="s">
        <v>415</v>
      </c>
      <c r="BE402">
        <v>0</v>
      </c>
      <c r="BF402" t="e">
        <f t="shared" si="310"/>
        <v>#DIV/0!</v>
      </c>
      <c r="BG402" t="e">
        <f t="shared" si="311"/>
        <v>#DIV/0!</v>
      </c>
      <c r="BH402" t="e">
        <f t="shared" si="312"/>
        <v>#DIV/0!</v>
      </c>
      <c r="BI402" t="e">
        <f t="shared" si="313"/>
        <v>#DIV/0!</v>
      </c>
      <c r="BJ402" t="e">
        <f t="shared" si="314"/>
        <v>#DIV/0!</v>
      </c>
      <c r="BK402" t="e">
        <f t="shared" si="315"/>
        <v>#DIV/0!</v>
      </c>
      <c r="BL402" t="e">
        <f t="shared" si="316"/>
        <v>#DIV/0!</v>
      </c>
      <c r="BM402" t="e">
        <f t="shared" si="317"/>
        <v>#DIV/0!</v>
      </c>
      <c r="CV402">
        <f t="shared" si="318"/>
        <v>5.0010600000000002E-2</v>
      </c>
      <c r="CW402">
        <f t="shared" si="319"/>
        <v>2.1008904943823997E-2</v>
      </c>
      <c r="CX402">
        <f t="shared" si="320"/>
        <v>0.42008903999999991</v>
      </c>
      <c r="CY402">
        <f t="shared" si="321"/>
        <v>9.5020139999999989E-2</v>
      </c>
      <c r="CZ402">
        <v>6</v>
      </c>
      <c r="DA402">
        <v>0.5</v>
      </c>
      <c r="DB402" t="s">
        <v>416</v>
      </c>
      <c r="DC402">
        <v>2</v>
      </c>
      <c r="DD402">
        <v>1674749793.0999999</v>
      </c>
      <c r="DE402">
        <v>399.99599999999998</v>
      </c>
      <c r="DF402">
        <v>397.065</v>
      </c>
      <c r="DG402">
        <v>24.722100000000001</v>
      </c>
      <c r="DH402">
        <v>23.235700000000001</v>
      </c>
      <c r="DI402">
        <v>403.53899999999999</v>
      </c>
      <c r="DJ402">
        <v>24.403400000000001</v>
      </c>
      <c r="DK402">
        <v>500.09500000000003</v>
      </c>
      <c r="DL402">
        <v>99.112300000000005</v>
      </c>
      <c r="DM402">
        <v>9.9864599999999998E-2</v>
      </c>
      <c r="DN402">
        <v>27.989000000000001</v>
      </c>
      <c r="DO402">
        <v>27.549900000000001</v>
      </c>
      <c r="DP402">
        <v>999.9</v>
      </c>
      <c r="DQ402">
        <v>0</v>
      </c>
      <c r="DR402">
        <v>0</v>
      </c>
      <c r="DS402">
        <v>10001.9</v>
      </c>
      <c r="DT402">
        <v>0</v>
      </c>
      <c r="DU402">
        <v>395.79199999999997</v>
      </c>
      <c r="DV402">
        <v>2.93045</v>
      </c>
      <c r="DW402">
        <v>410.13499999999999</v>
      </c>
      <c r="DX402">
        <v>406.51100000000002</v>
      </c>
      <c r="DY402">
        <v>1.4863999999999999</v>
      </c>
      <c r="DZ402">
        <v>397.065</v>
      </c>
      <c r="EA402">
        <v>23.235700000000001</v>
      </c>
      <c r="EB402">
        <v>2.4502700000000002</v>
      </c>
      <c r="EC402">
        <v>2.3029500000000001</v>
      </c>
      <c r="ED402">
        <v>20.6999</v>
      </c>
      <c r="EE402">
        <v>19.696999999999999</v>
      </c>
      <c r="EF402">
        <v>5.0010600000000002E-2</v>
      </c>
      <c r="EG402">
        <v>0</v>
      </c>
      <c r="EH402">
        <v>0</v>
      </c>
      <c r="EI402">
        <v>0</v>
      </c>
      <c r="EJ402">
        <v>543.73</v>
      </c>
      <c r="EK402">
        <v>5.0010600000000002E-2</v>
      </c>
      <c r="EL402">
        <v>156.84</v>
      </c>
      <c r="EM402">
        <v>-2.91</v>
      </c>
      <c r="EN402">
        <v>43.25</v>
      </c>
      <c r="EO402">
        <v>47.375</v>
      </c>
      <c r="EP402">
        <v>46.061999999999998</v>
      </c>
      <c r="EQ402">
        <v>46.436999999999998</v>
      </c>
      <c r="ER402">
        <v>45.25</v>
      </c>
      <c r="ES402">
        <v>0</v>
      </c>
      <c r="ET402">
        <v>0</v>
      </c>
      <c r="EU402">
        <v>0</v>
      </c>
      <c r="EV402">
        <v>1674749789.9000001</v>
      </c>
      <c r="EW402">
        <v>0</v>
      </c>
      <c r="EX402">
        <v>545.42153846153838</v>
      </c>
      <c r="EY402">
        <v>2.7822222325305921</v>
      </c>
      <c r="EZ402">
        <v>-8.5849572174800279</v>
      </c>
      <c r="FA402">
        <v>157.14653846153851</v>
      </c>
      <c r="FB402">
        <v>15</v>
      </c>
      <c r="FC402">
        <v>1674749459.5999999</v>
      </c>
      <c r="FD402" t="s">
        <v>1145</v>
      </c>
      <c r="FE402">
        <v>1674749459.5999999</v>
      </c>
      <c r="FF402">
        <v>1674749459.5999999</v>
      </c>
      <c r="FG402">
        <v>3</v>
      </c>
      <c r="FH402">
        <v>0.372</v>
      </c>
      <c r="FI402">
        <v>-6.5000000000000002E-2</v>
      </c>
      <c r="FJ402">
        <v>-3.5470000000000002</v>
      </c>
      <c r="FK402">
        <v>0.156</v>
      </c>
      <c r="FL402">
        <v>403</v>
      </c>
      <c r="FM402">
        <v>21</v>
      </c>
      <c r="FN402">
        <v>0.4</v>
      </c>
      <c r="FO402">
        <v>0.03</v>
      </c>
      <c r="FP402">
        <v>-2.9997371818842531</v>
      </c>
      <c r="FQ402">
        <v>0.14613420967900051</v>
      </c>
      <c r="FR402">
        <v>2.925954794046445E-2</v>
      </c>
      <c r="FS402">
        <v>-1</v>
      </c>
      <c r="FT402">
        <v>9.414825779604373E-2</v>
      </c>
      <c r="FU402">
        <v>1.9669383225157859E-3</v>
      </c>
      <c r="FV402">
        <v>7.8402635757033484E-4</v>
      </c>
      <c r="FW402">
        <v>-1</v>
      </c>
      <c r="FX402">
        <v>0</v>
      </c>
      <c r="FY402">
        <v>0</v>
      </c>
      <c r="FZ402" t="s">
        <v>418</v>
      </c>
      <c r="GA402">
        <v>2.9779399999999998</v>
      </c>
      <c r="GB402">
        <v>2.8062100000000001</v>
      </c>
      <c r="GC402">
        <v>9.7547400000000006E-2</v>
      </c>
      <c r="GD402">
        <v>9.5254900000000003E-2</v>
      </c>
      <c r="GE402">
        <v>0.120841</v>
      </c>
      <c r="GF402">
        <v>0.115395</v>
      </c>
      <c r="GG402">
        <v>26671.599999999999</v>
      </c>
      <c r="GH402">
        <v>24803.5</v>
      </c>
      <c r="GI402">
        <v>26568.1</v>
      </c>
      <c r="GJ402">
        <v>25890.9</v>
      </c>
      <c r="GK402">
        <v>31780.2</v>
      </c>
      <c r="GL402">
        <v>32321.599999999999</v>
      </c>
      <c r="GM402">
        <v>37639</v>
      </c>
      <c r="GN402">
        <v>38407.800000000003</v>
      </c>
      <c r="GO402">
        <v>1.9707300000000001</v>
      </c>
      <c r="GP402">
        <v>1.9369000000000001</v>
      </c>
      <c r="GQ402">
        <v>2.1494900000000001E-2</v>
      </c>
      <c r="GR402">
        <v>0</v>
      </c>
      <c r="GS402">
        <v>27.198599999999999</v>
      </c>
      <c r="GT402">
        <v>999.9</v>
      </c>
      <c r="GU402">
        <v>52.2</v>
      </c>
      <c r="GV402">
        <v>32.9</v>
      </c>
      <c r="GW402">
        <v>26.4603</v>
      </c>
      <c r="GX402">
        <v>62.061399999999999</v>
      </c>
      <c r="GY402">
        <v>11.806900000000001</v>
      </c>
      <c r="GZ402">
        <v>1</v>
      </c>
      <c r="HA402">
        <v>0.39819900000000003</v>
      </c>
      <c r="HB402">
        <v>1.5095799999999999</v>
      </c>
      <c r="HC402">
        <v>20.2653</v>
      </c>
      <c r="HD402">
        <v>5.2053099999999999</v>
      </c>
      <c r="HE402">
        <v>11.9381</v>
      </c>
      <c r="HF402">
        <v>4.9880500000000003</v>
      </c>
      <c r="HG402">
        <v>3.2909999999999999</v>
      </c>
      <c r="HH402">
        <v>9999</v>
      </c>
      <c r="HI402">
        <v>9999</v>
      </c>
      <c r="HJ402">
        <v>9999</v>
      </c>
      <c r="HK402">
        <v>999.9</v>
      </c>
      <c r="HL402">
        <v>1.8702000000000001</v>
      </c>
      <c r="HM402">
        <v>1.87653</v>
      </c>
      <c r="HN402">
        <v>1.8742700000000001</v>
      </c>
      <c r="HO402">
        <v>1.87256</v>
      </c>
      <c r="HP402">
        <v>1.873</v>
      </c>
      <c r="HQ402">
        <v>1.87029</v>
      </c>
      <c r="HR402">
        <v>1.87626</v>
      </c>
      <c r="HS402">
        <v>1.8753299999999999</v>
      </c>
      <c r="HT402">
        <v>5</v>
      </c>
      <c r="HU402">
        <v>0</v>
      </c>
      <c r="HV402">
        <v>0</v>
      </c>
      <c r="HW402">
        <v>0</v>
      </c>
      <c r="HX402" t="s">
        <v>419</v>
      </c>
      <c r="HY402" t="s">
        <v>420</v>
      </c>
      <c r="HZ402" t="s">
        <v>421</v>
      </c>
      <c r="IA402" t="s">
        <v>422</v>
      </c>
      <c r="IB402" t="s">
        <v>422</v>
      </c>
      <c r="IC402" t="s">
        <v>421</v>
      </c>
      <c r="ID402">
        <v>0</v>
      </c>
      <c r="IE402">
        <v>100</v>
      </c>
      <c r="IF402">
        <v>100</v>
      </c>
      <c r="IG402">
        <v>-3.5430000000000001</v>
      </c>
      <c r="IH402">
        <v>0.31869999999999998</v>
      </c>
      <c r="II402">
        <v>-2.7464640528038369</v>
      </c>
      <c r="IJ402">
        <v>-2.536945948238235E-3</v>
      </c>
      <c r="IK402">
        <v>1.581473279927893E-6</v>
      </c>
      <c r="IL402">
        <v>-4.6698293441882044E-10</v>
      </c>
      <c r="IM402">
        <v>-0.1864663260640011</v>
      </c>
      <c r="IN402">
        <v>-1.5895243091576399E-2</v>
      </c>
      <c r="IO402">
        <v>1.559614309849521E-3</v>
      </c>
      <c r="IP402">
        <v>-2.4566050869858518E-6</v>
      </c>
      <c r="IQ402">
        <v>2</v>
      </c>
      <c r="IR402">
        <v>2224</v>
      </c>
      <c r="IS402">
        <v>2</v>
      </c>
      <c r="IT402">
        <v>25</v>
      </c>
      <c r="IU402">
        <v>5.6</v>
      </c>
      <c r="IV402">
        <v>5.6</v>
      </c>
      <c r="IW402">
        <v>0.93627899999999997</v>
      </c>
      <c r="IX402">
        <v>2.49146</v>
      </c>
      <c r="IY402">
        <v>1.65039</v>
      </c>
      <c r="IZ402">
        <v>2.2973599999999998</v>
      </c>
      <c r="JA402">
        <v>1.50024</v>
      </c>
      <c r="JB402">
        <v>2.2814899999999998</v>
      </c>
      <c r="JC402">
        <v>37.771099999999997</v>
      </c>
      <c r="JD402">
        <v>23.903600000000001</v>
      </c>
      <c r="JE402">
        <v>18</v>
      </c>
      <c r="JF402">
        <v>503.68</v>
      </c>
      <c r="JG402">
        <v>475.23599999999999</v>
      </c>
      <c r="JH402">
        <v>26.121600000000001</v>
      </c>
      <c r="JI402">
        <v>32.294800000000002</v>
      </c>
      <c r="JJ402">
        <v>30.0001</v>
      </c>
      <c r="JK402">
        <v>32.306399999999996</v>
      </c>
      <c r="JL402">
        <v>32.286700000000003</v>
      </c>
      <c r="JM402">
        <v>18.779299999999999</v>
      </c>
      <c r="JN402">
        <v>28.932500000000001</v>
      </c>
      <c r="JO402">
        <v>89.966700000000003</v>
      </c>
      <c r="JP402">
        <v>26.130299999999998</v>
      </c>
      <c r="JQ402">
        <v>396.86</v>
      </c>
      <c r="JR402">
        <v>23.286200000000001</v>
      </c>
      <c r="JS402">
        <v>99.891800000000003</v>
      </c>
      <c r="JT402">
        <v>99.096699999999998</v>
      </c>
    </row>
    <row r="403" spans="1:280" x14ac:dyDescent="0.25">
      <c r="A403">
        <v>387</v>
      </c>
      <c r="B403">
        <v>1674749803.0999999</v>
      </c>
      <c r="C403">
        <v>4065.5</v>
      </c>
      <c r="D403" t="s">
        <v>1196</v>
      </c>
      <c r="E403" t="s">
        <v>1197</v>
      </c>
      <c r="F403" t="s">
        <v>412</v>
      </c>
      <c r="G403" t="s">
        <v>1143</v>
      </c>
      <c r="H403" t="s">
        <v>1144</v>
      </c>
      <c r="I403">
        <v>1674749803.0999999</v>
      </c>
      <c r="J403">
        <f t="shared" si="276"/>
        <v>1.1524893860579523E-3</v>
      </c>
      <c r="K403">
        <f t="shared" si="277"/>
        <v>1.1524893860579524</v>
      </c>
      <c r="L403">
        <f t="shared" si="278"/>
        <v>-3.0385932625918399</v>
      </c>
      <c r="M403">
        <f t="shared" si="279"/>
        <v>399.93700000000001</v>
      </c>
      <c r="N403">
        <f t="shared" si="280"/>
        <v>445.89555804408343</v>
      </c>
      <c r="O403">
        <f t="shared" si="281"/>
        <v>44.236996932745832</v>
      </c>
      <c r="P403">
        <f t="shared" si="282"/>
        <v>39.6774794525817</v>
      </c>
      <c r="Q403">
        <f t="shared" si="283"/>
        <v>9.0121753537577315E-2</v>
      </c>
      <c r="R403">
        <f t="shared" si="284"/>
        <v>2.9147535839058873</v>
      </c>
      <c r="S403">
        <f t="shared" si="285"/>
        <v>8.860187430115779E-2</v>
      </c>
      <c r="T403">
        <f t="shared" si="286"/>
        <v>5.5510591463307279E-2</v>
      </c>
      <c r="U403">
        <f t="shared" si="287"/>
        <v>4.7520142134839993E-3</v>
      </c>
      <c r="V403">
        <f t="shared" si="288"/>
        <v>27.693495896106548</v>
      </c>
      <c r="W403">
        <f t="shared" si="289"/>
        <v>27.550699999999999</v>
      </c>
      <c r="X403">
        <f t="shared" si="290"/>
        <v>3.6965712142794329</v>
      </c>
      <c r="Y403">
        <f t="shared" si="291"/>
        <v>64.478459833003299</v>
      </c>
      <c r="Z403">
        <f t="shared" si="292"/>
        <v>2.44605549034755</v>
      </c>
      <c r="AA403">
        <f t="shared" si="293"/>
        <v>3.7936009896680822</v>
      </c>
      <c r="AB403">
        <f t="shared" si="294"/>
        <v>1.2505157239318829</v>
      </c>
      <c r="AC403">
        <f t="shared" si="295"/>
        <v>-50.824781925155698</v>
      </c>
      <c r="AD403">
        <f t="shared" si="296"/>
        <v>69.723104617132492</v>
      </c>
      <c r="AE403">
        <f t="shared" si="297"/>
        <v>5.2023660843732342</v>
      </c>
      <c r="AF403">
        <f t="shared" si="298"/>
        <v>24.105440790563513</v>
      </c>
      <c r="AG403">
        <v>0</v>
      </c>
      <c r="AH403">
        <v>0</v>
      </c>
      <c r="AI403">
        <f t="shared" si="299"/>
        <v>1</v>
      </c>
      <c r="AJ403">
        <f t="shared" si="300"/>
        <v>0</v>
      </c>
      <c r="AK403">
        <f t="shared" si="301"/>
        <v>52258.159236380568</v>
      </c>
      <c r="AL403" t="s">
        <v>415</v>
      </c>
      <c r="AM403" t="s">
        <v>415</v>
      </c>
      <c r="AN403">
        <v>0</v>
      </c>
      <c r="AO403">
        <v>0</v>
      </c>
      <c r="AP403" t="e">
        <f t="shared" si="302"/>
        <v>#DIV/0!</v>
      </c>
      <c r="AQ403">
        <v>0</v>
      </c>
      <c r="AR403" t="s">
        <v>415</v>
      </c>
      <c r="AS403" t="s">
        <v>415</v>
      </c>
      <c r="AT403">
        <v>0</v>
      </c>
      <c r="AU403">
        <v>0</v>
      </c>
      <c r="AV403" t="e">
        <f t="shared" si="303"/>
        <v>#DIV/0!</v>
      </c>
      <c r="AW403">
        <v>0.5</v>
      </c>
      <c r="AX403">
        <f t="shared" si="304"/>
        <v>2.1008904943823997E-2</v>
      </c>
      <c r="AY403">
        <f t="shared" si="305"/>
        <v>-3.0385932625918399</v>
      </c>
      <c r="AZ403" t="e">
        <f t="shared" si="306"/>
        <v>#DIV/0!</v>
      </c>
      <c r="BA403">
        <f t="shared" si="307"/>
        <v>-144.63358612534907</v>
      </c>
      <c r="BB403" t="e">
        <f t="shared" si="308"/>
        <v>#DIV/0!</v>
      </c>
      <c r="BC403" t="e">
        <f t="shared" si="309"/>
        <v>#DIV/0!</v>
      </c>
      <c r="BD403" t="s">
        <v>415</v>
      </c>
      <c r="BE403">
        <v>0</v>
      </c>
      <c r="BF403" t="e">
        <f t="shared" si="310"/>
        <v>#DIV/0!</v>
      </c>
      <c r="BG403" t="e">
        <f t="shared" si="311"/>
        <v>#DIV/0!</v>
      </c>
      <c r="BH403" t="e">
        <f t="shared" si="312"/>
        <v>#DIV/0!</v>
      </c>
      <c r="BI403" t="e">
        <f t="shared" si="313"/>
        <v>#DIV/0!</v>
      </c>
      <c r="BJ403" t="e">
        <f t="shared" si="314"/>
        <v>#DIV/0!</v>
      </c>
      <c r="BK403" t="e">
        <f t="shared" si="315"/>
        <v>#DIV/0!</v>
      </c>
      <c r="BL403" t="e">
        <f t="shared" si="316"/>
        <v>#DIV/0!</v>
      </c>
      <c r="BM403" t="e">
        <f t="shared" si="317"/>
        <v>#DIV/0!</v>
      </c>
      <c r="CV403">
        <f t="shared" si="318"/>
        <v>5.0010600000000002E-2</v>
      </c>
      <c r="CW403">
        <f t="shared" si="319"/>
        <v>2.1008904943823997E-2</v>
      </c>
      <c r="CX403">
        <f t="shared" si="320"/>
        <v>0.42008903999999991</v>
      </c>
      <c r="CY403">
        <f t="shared" si="321"/>
        <v>9.5020139999999989E-2</v>
      </c>
      <c r="CZ403">
        <v>6</v>
      </c>
      <c r="DA403">
        <v>0.5</v>
      </c>
      <c r="DB403" t="s">
        <v>416</v>
      </c>
      <c r="DC403">
        <v>2</v>
      </c>
      <c r="DD403">
        <v>1674749803.0999999</v>
      </c>
      <c r="DE403">
        <v>399.93700000000001</v>
      </c>
      <c r="DF403">
        <v>396.84399999999999</v>
      </c>
      <c r="DG403">
        <v>24.6555</v>
      </c>
      <c r="DH403">
        <v>23.306699999999999</v>
      </c>
      <c r="DI403">
        <v>403.48</v>
      </c>
      <c r="DJ403">
        <v>24.340299999999999</v>
      </c>
      <c r="DK403">
        <v>500.03300000000002</v>
      </c>
      <c r="DL403">
        <v>99.109399999999994</v>
      </c>
      <c r="DM403">
        <v>9.9924100000000002E-2</v>
      </c>
      <c r="DN403">
        <v>27.994399999999999</v>
      </c>
      <c r="DO403">
        <v>27.550699999999999</v>
      </c>
      <c r="DP403">
        <v>999.9</v>
      </c>
      <c r="DQ403">
        <v>0</v>
      </c>
      <c r="DR403">
        <v>0</v>
      </c>
      <c r="DS403">
        <v>10005</v>
      </c>
      <c r="DT403">
        <v>0</v>
      </c>
      <c r="DU403">
        <v>395.423</v>
      </c>
      <c r="DV403">
        <v>3.0935100000000002</v>
      </c>
      <c r="DW403">
        <v>410.04700000000003</v>
      </c>
      <c r="DX403">
        <v>406.31299999999999</v>
      </c>
      <c r="DY403">
        <v>1.3488599999999999</v>
      </c>
      <c r="DZ403">
        <v>396.84399999999999</v>
      </c>
      <c r="EA403">
        <v>23.306699999999999</v>
      </c>
      <c r="EB403">
        <v>2.4435899999999999</v>
      </c>
      <c r="EC403">
        <v>2.3099099999999999</v>
      </c>
      <c r="ED403">
        <v>20.6556</v>
      </c>
      <c r="EE403">
        <v>19.745699999999999</v>
      </c>
      <c r="EF403">
        <v>5.0010600000000002E-2</v>
      </c>
      <c r="EG403">
        <v>0</v>
      </c>
      <c r="EH403">
        <v>0</v>
      </c>
      <c r="EI403">
        <v>0</v>
      </c>
      <c r="EJ403">
        <v>546.04</v>
      </c>
      <c r="EK403">
        <v>5.0010600000000002E-2</v>
      </c>
      <c r="EL403">
        <v>151.32</v>
      </c>
      <c r="EM403">
        <v>-3.88</v>
      </c>
      <c r="EN403">
        <v>43.186999999999998</v>
      </c>
      <c r="EO403">
        <v>47.311999999999998</v>
      </c>
      <c r="EP403">
        <v>46</v>
      </c>
      <c r="EQ403">
        <v>46.311999999999998</v>
      </c>
      <c r="ER403">
        <v>45.186999999999998</v>
      </c>
      <c r="ES403">
        <v>0</v>
      </c>
      <c r="ET403">
        <v>0</v>
      </c>
      <c r="EU403">
        <v>0</v>
      </c>
      <c r="EV403">
        <v>1674749800.0999999</v>
      </c>
      <c r="EW403">
        <v>0</v>
      </c>
      <c r="EX403">
        <v>545.72320000000002</v>
      </c>
      <c r="EY403">
        <v>-6.16153855091859</v>
      </c>
      <c r="EZ403">
        <v>-12.81461530390323</v>
      </c>
      <c r="FA403">
        <v>155.15960000000001</v>
      </c>
      <c r="FB403">
        <v>15</v>
      </c>
      <c r="FC403">
        <v>1674749459.5999999</v>
      </c>
      <c r="FD403" t="s">
        <v>1145</v>
      </c>
      <c r="FE403">
        <v>1674749459.5999999</v>
      </c>
      <c r="FF403">
        <v>1674749459.5999999</v>
      </c>
      <c r="FG403">
        <v>3</v>
      </c>
      <c r="FH403">
        <v>0.372</v>
      </c>
      <c r="FI403">
        <v>-6.5000000000000002E-2</v>
      </c>
      <c r="FJ403">
        <v>-3.5470000000000002</v>
      </c>
      <c r="FK403">
        <v>0.156</v>
      </c>
      <c r="FL403">
        <v>403</v>
      </c>
      <c r="FM403">
        <v>21</v>
      </c>
      <c r="FN403">
        <v>0.4</v>
      </c>
      <c r="FO403">
        <v>0.03</v>
      </c>
      <c r="FP403">
        <v>-3.0163004509181448</v>
      </c>
      <c r="FQ403">
        <v>-0.45763561168046502</v>
      </c>
      <c r="FR403">
        <v>5.6747641754161249E-2</v>
      </c>
      <c r="FS403">
        <v>-1</v>
      </c>
      <c r="FT403">
        <v>9.6040041096262005E-2</v>
      </c>
      <c r="FU403">
        <v>9.9925650191997947E-3</v>
      </c>
      <c r="FV403">
        <v>2.4788185845848669E-3</v>
      </c>
      <c r="FW403">
        <v>-1</v>
      </c>
      <c r="FX403">
        <v>0</v>
      </c>
      <c r="FY403">
        <v>0</v>
      </c>
      <c r="FZ403" t="s">
        <v>418</v>
      </c>
      <c r="GA403">
        <v>2.97777</v>
      </c>
      <c r="GB403">
        <v>2.8062900000000002</v>
      </c>
      <c r="GC403">
        <v>9.7532999999999995E-2</v>
      </c>
      <c r="GD403">
        <v>9.5211599999999993E-2</v>
      </c>
      <c r="GE403">
        <v>0.12062</v>
      </c>
      <c r="GF403">
        <v>0.115633</v>
      </c>
      <c r="GG403">
        <v>26671.3</v>
      </c>
      <c r="GH403">
        <v>24804.2</v>
      </c>
      <c r="GI403">
        <v>26567.4</v>
      </c>
      <c r="GJ403">
        <v>25890.400000000001</v>
      </c>
      <c r="GK403">
        <v>31787.9</v>
      </c>
      <c r="GL403">
        <v>32312.3</v>
      </c>
      <c r="GM403">
        <v>37638.5</v>
      </c>
      <c r="GN403">
        <v>38407.1</v>
      </c>
      <c r="GO403">
        <v>1.97085</v>
      </c>
      <c r="GP403">
        <v>1.9373800000000001</v>
      </c>
      <c r="GQ403">
        <v>2.0898900000000002E-2</v>
      </c>
      <c r="GR403">
        <v>0</v>
      </c>
      <c r="GS403">
        <v>27.209199999999999</v>
      </c>
      <c r="GT403">
        <v>999.9</v>
      </c>
      <c r="GU403">
        <v>52.3</v>
      </c>
      <c r="GV403">
        <v>32.9</v>
      </c>
      <c r="GW403">
        <v>26.513200000000001</v>
      </c>
      <c r="GX403">
        <v>61.811399999999999</v>
      </c>
      <c r="GY403">
        <v>12.2155</v>
      </c>
      <c r="GZ403">
        <v>1</v>
      </c>
      <c r="HA403">
        <v>0.39833800000000003</v>
      </c>
      <c r="HB403">
        <v>1.5016799999999999</v>
      </c>
      <c r="HC403">
        <v>20.2653</v>
      </c>
      <c r="HD403">
        <v>5.2059100000000003</v>
      </c>
      <c r="HE403">
        <v>11.9381</v>
      </c>
      <c r="HF403">
        <v>4.9878999999999998</v>
      </c>
      <c r="HG403">
        <v>3.2909999999999999</v>
      </c>
      <c r="HH403">
        <v>9999</v>
      </c>
      <c r="HI403">
        <v>9999</v>
      </c>
      <c r="HJ403">
        <v>9999</v>
      </c>
      <c r="HK403">
        <v>999.9</v>
      </c>
      <c r="HL403">
        <v>1.8702099999999999</v>
      </c>
      <c r="HM403">
        <v>1.87653</v>
      </c>
      <c r="HN403">
        <v>1.87425</v>
      </c>
      <c r="HO403">
        <v>1.87256</v>
      </c>
      <c r="HP403">
        <v>1.8729899999999999</v>
      </c>
      <c r="HQ403">
        <v>1.87029</v>
      </c>
      <c r="HR403">
        <v>1.8762700000000001</v>
      </c>
      <c r="HS403">
        <v>1.8753200000000001</v>
      </c>
      <c r="HT403">
        <v>5</v>
      </c>
      <c r="HU403">
        <v>0</v>
      </c>
      <c r="HV403">
        <v>0</v>
      </c>
      <c r="HW403">
        <v>0</v>
      </c>
      <c r="HX403" t="s">
        <v>419</v>
      </c>
      <c r="HY403" t="s">
        <v>420</v>
      </c>
      <c r="HZ403" t="s">
        <v>421</v>
      </c>
      <c r="IA403" t="s">
        <v>422</v>
      </c>
      <c r="IB403" t="s">
        <v>422</v>
      </c>
      <c r="IC403" t="s">
        <v>421</v>
      </c>
      <c r="ID403">
        <v>0</v>
      </c>
      <c r="IE403">
        <v>100</v>
      </c>
      <c r="IF403">
        <v>100</v>
      </c>
      <c r="IG403">
        <v>-3.5430000000000001</v>
      </c>
      <c r="IH403">
        <v>0.31519999999999998</v>
      </c>
      <c r="II403">
        <v>-2.7464640528038369</v>
      </c>
      <c r="IJ403">
        <v>-2.536945948238235E-3</v>
      </c>
      <c r="IK403">
        <v>1.581473279927893E-6</v>
      </c>
      <c r="IL403">
        <v>-4.6698293441882044E-10</v>
      </c>
      <c r="IM403">
        <v>-0.1864663260640011</v>
      </c>
      <c r="IN403">
        <v>-1.5895243091576399E-2</v>
      </c>
      <c r="IO403">
        <v>1.559614309849521E-3</v>
      </c>
      <c r="IP403">
        <v>-2.4566050869858518E-6</v>
      </c>
      <c r="IQ403">
        <v>2</v>
      </c>
      <c r="IR403">
        <v>2224</v>
      </c>
      <c r="IS403">
        <v>2</v>
      </c>
      <c r="IT403">
        <v>25</v>
      </c>
      <c r="IU403">
        <v>5.7</v>
      </c>
      <c r="IV403">
        <v>5.7</v>
      </c>
      <c r="IW403">
        <v>0.93627899999999997</v>
      </c>
      <c r="IX403">
        <v>2.4877899999999999</v>
      </c>
      <c r="IY403">
        <v>1.65039</v>
      </c>
      <c r="IZ403">
        <v>2.2961399999999998</v>
      </c>
      <c r="JA403">
        <v>1.50024</v>
      </c>
      <c r="JB403">
        <v>2.4291999999999998</v>
      </c>
      <c r="JC403">
        <v>37.771099999999997</v>
      </c>
      <c r="JD403">
        <v>23.912400000000002</v>
      </c>
      <c r="JE403">
        <v>18</v>
      </c>
      <c r="JF403">
        <v>503.76100000000002</v>
      </c>
      <c r="JG403">
        <v>475.55399999999997</v>
      </c>
      <c r="JH403">
        <v>26.142399999999999</v>
      </c>
      <c r="JI403">
        <v>32.296900000000001</v>
      </c>
      <c r="JJ403">
        <v>30.0001</v>
      </c>
      <c r="JK403">
        <v>32.306399999999996</v>
      </c>
      <c r="JL403">
        <v>32.286700000000003</v>
      </c>
      <c r="JM403">
        <v>18.785799999999998</v>
      </c>
      <c r="JN403">
        <v>28.661200000000001</v>
      </c>
      <c r="JO403">
        <v>90.350499999999997</v>
      </c>
      <c r="JP403">
        <v>26.1524</v>
      </c>
      <c r="JQ403">
        <v>397.02199999999999</v>
      </c>
      <c r="JR403">
        <v>23.3782</v>
      </c>
      <c r="JS403">
        <v>99.890100000000004</v>
      </c>
      <c r="JT403">
        <v>99.094899999999996</v>
      </c>
    </row>
    <row r="404" spans="1:280" x14ac:dyDescent="0.25">
      <c r="A404">
        <v>388</v>
      </c>
      <c r="B404">
        <v>1674749813.0999999</v>
      </c>
      <c r="C404">
        <v>4075.5</v>
      </c>
      <c r="D404" t="s">
        <v>1198</v>
      </c>
      <c r="E404" t="s">
        <v>1199</v>
      </c>
      <c r="F404" t="s">
        <v>412</v>
      </c>
      <c r="G404" t="s">
        <v>1143</v>
      </c>
      <c r="H404" t="s">
        <v>1144</v>
      </c>
      <c r="I404">
        <v>1674749813.0999999</v>
      </c>
      <c r="J404">
        <f t="shared" si="276"/>
        <v>1.1171089239246108E-3</v>
      </c>
      <c r="K404">
        <f t="shared" si="277"/>
        <v>1.1171089239246108</v>
      </c>
      <c r="L404">
        <f t="shared" si="278"/>
        <v>-2.9145260791932039</v>
      </c>
      <c r="M404">
        <f t="shared" si="279"/>
        <v>399.96899999999999</v>
      </c>
      <c r="N404">
        <f t="shared" si="280"/>
        <v>445.15992967423659</v>
      </c>
      <c r="O404">
        <f t="shared" si="281"/>
        <v>44.164425063939881</v>
      </c>
      <c r="P404">
        <f t="shared" si="282"/>
        <v>39.681021922448394</v>
      </c>
      <c r="Q404">
        <f t="shared" si="283"/>
        <v>8.7711480761757776E-2</v>
      </c>
      <c r="R404">
        <f t="shared" si="284"/>
        <v>2.9187025520235461</v>
      </c>
      <c r="S404">
        <f t="shared" si="285"/>
        <v>8.6273025555330493E-2</v>
      </c>
      <c r="T404">
        <f t="shared" si="286"/>
        <v>5.404791541570543E-2</v>
      </c>
      <c r="U404">
        <f t="shared" si="287"/>
        <v>4.7520142134839993E-3</v>
      </c>
      <c r="V404">
        <f t="shared" si="288"/>
        <v>27.686398093791933</v>
      </c>
      <c r="W404">
        <f t="shared" si="289"/>
        <v>27.546500000000002</v>
      </c>
      <c r="X404">
        <f t="shared" si="290"/>
        <v>3.6956631911082427</v>
      </c>
      <c r="Y404">
        <f t="shared" si="291"/>
        <v>64.667258374869363</v>
      </c>
      <c r="Z404">
        <f t="shared" si="292"/>
        <v>2.4508303317482394</v>
      </c>
      <c r="AA404">
        <f t="shared" si="293"/>
        <v>3.7899091338325048</v>
      </c>
      <c r="AB404">
        <f t="shared" si="294"/>
        <v>1.2448328593600033</v>
      </c>
      <c r="AC404">
        <f t="shared" si="295"/>
        <v>-49.264503545075335</v>
      </c>
      <c r="AD404">
        <f t="shared" si="296"/>
        <v>67.85065326379933</v>
      </c>
      <c r="AE404">
        <f t="shared" si="297"/>
        <v>5.0552769380684044</v>
      </c>
      <c r="AF404">
        <f t="shared" si="298"/>
        <v>23.646178671005885</v>
      </c>
      <c r="AG404">
        <v>0</v>
      </c>
      <c r="AH404">
        <v>0</v>
      </c>
      <c r="AI404">
        <f t="shared" si="299"/>
        <v>1</v>
      </c>
      <c r="AJ404">
        <f t="shared" si="300"/>
        <v>0</v>
      </c>
      <c r="AK404">
        <f t="shared" si="301"/>
        <v>52374.261027315755</v>
      </c>
      <c r="AL404" t="s">
        <v>415</v>
      </c>
      <c r="AM404" t="s">
        <v>415</v>
      </c>
      <c r="AN404">
        <v>0</v>
      </c>
      <c r="AO404">
        <v>0</v>
      </c>
      <c r="AP404" t="e">
        <f t="shared" si="302"/>
        <v>#DIV/0!</v>
      </c>
      <c r="AQ404">
        <v>0</v>
      </c>
      <c r="AR404" t="s">
        <v>415</v>
      </c>
      <c r="AS404" t="s">
        <v>415</v>
      </c>
      <c r="AT404">
        <v>0</v>
      </c>
      <c r="AU404">
        <v>0</v>
      </c>
      <c r="AV404" t="e">
        <f t="shared" si="303"/>
        <v>#DIV/0!</v>
      </c>
      <c r="AW404">
        <v>0.5</v>
      </c>
      <c r="AX404">
        <f t="shared" si="304"/>
        <v>2.1008904943823997E-2</v>
      </c>
      <c r="AY404">
        <f t="shared" si="305"/>
        <v>-2.9145260791932039</v>
      </c>
      <c r="AZ404" t="e">
        <f t="shared" si="306"/>
        <v>#DIV/0!</v>
      </c>
      <c r="BA404">
        <f t="shared" si="307"/>
        <v>-138.72812919028362</v>
      </c>
      <c r="BB404" t="e">
        <f t="shared" si="308"/>
        <v>#DIV/0!</v>
      </c>
      <c r="BC404" t="e">
        <f t="shared" si="309"/>
        <v>#DIV/0!</v>
      </c>
      <c r="BD404" t="s">
        <v>415</v>
      </c>
      <c r="BE404">
        <v>0</v>
      </c>
      <c r="BF404" t="e">
        <f t="shared" si="310"/>
        <v>#DIV/0!</v>
      </c>
      <c r="BG404" t="e">
        <f t="shared" si="311"/>
        <v>#DIV/0!</v>
      </c>
      <c r="BH404" t="e">
        <f t="shared" si="312"/>
        <v>#DIV/0!</v>
      </c>
      <c r="BI404" t="e">
        <f t="shared" si="313"/>
        <v>#DIV/0!</v>
      </c>
      <c r="BJ404" t="e">
        <f t="shared" si="314"/>
        <v>#DIV/0!</v>
      </c>
      <c r="BK404" t="e">
        <f t="shared" si="315"/>
        <v>#DIV/0!</v>
      </c>
      <c r="BL404" t="e">
        <f t="shared" si="316"/>
        <v>#DIV/0!</v>
      </c>
      <c r="BM404" t="e">
        <f t="shared" si="317"/>
        <v>#DIV/0!</v>
      </c>
      <c r="CV404">
        <f t="shared" si="318"/>
        <v>5.0010600000000002E-2</v>
      </c>
      <c r="CW404">
        <f t="shared" si="319"/>
        <v>2.1008904943823997E-2</v>
      </c>
      <c r="CX404">
        <f t="shared" si="320"/>
        <v>0.42008903999999991</v>
      </c>
      <c r="CY404">
        <f t="shared" si="321"/>
        <v>9.5020139999999989E-2</v>
      </c>
      <c r="CZ404">
        <v>6</v>
      </c>
      <c r="DA404">
        <v>0.5</v>
      </c>
      <c r="DB404" t="s">
        <v>416</v>
      </c>
      <c r="DC404">
        <v>2</v>
      </c>
      <c r="DD404">
        <v>1674749813.0999999</v>
      </c>
      <c r="DE404">
        <v>399.96899999999999</v>
      </c>
      <c r="DF404">
        <v>397.00799999999998</v>
      </c>
      <c r="DG404">
        <v>24.703399999999998</v>
      </c>
      <c r="DH404">
        <v>23.396100000000001</v>
      </c>
      <c r="DI404">
        <v>403.512</v>
      </c>
      <c r="DJ404">
        <v>24.3857</v>
      </c>
      <c r="DK404">
        <v>500.04399999999998</v>
      </c>
      <c r="DL404">
        <v>99.110399999999998</v>
      </c>
      <c r="DM404">
        <v>9.9843600000000005E-2</v>
      </c>
      <c r="DN404">
        <v>27.977699999999999</v>
      </c>
      <c r="DO404">
        <v>27.546500000000002</v>
      </c>
      <c r="DP404">
        <v>999.9</v>
      </c>
      <c r="DQ404">
        <v>0</v>
      </c>
      <c r="DR404">
        <v>0</v>
      </c>
      <c r="DS404">
        <v>10027.5</v>
      </c>
      <c r="DT404">
        <v>0</v>
      </c>
      <c r="DU404">
        <v>394.452</v>
      </c>
      <c r="DV404">
        <v>2.9609999999999999</v>
      </c>
      <c r="DW404">
        <v>410.1</v>
      </c>
      <c r="DX404">
        <v>406.51900000000001</v>
      </c>
      <c r="DY404">
        <v>1.30725</v>
      </c>
      <c r="DZ404">
        <v>397.00799999999998</v>
      </c>
      <c r="EA404">
        <v>23.396100000000001</v>
      </c>
      <c r="EB404">
        <v>2.4483600000000001</v>
      </c>
      <c r="EC404">
        <v>2.3188</v>
      </c>
      <c r="ED404">
        <v>20.6873</v>
      </c>
      <c r="EE404">
        <v>19.807600000000001</v>
      </c>
      <c r="EF404">
        <v>5.0010600000000002E-2</v>
      </c>
      <c r="EG404">
        <v>0</v>
      </c>
      <c r="EH404">
        <v>0</v>
      </c>
      <c r="EI404">
        <v>0</v>
      </c>
      <c r="EJ404">
        <v>547.80999999999995</v>
      </c>
      <c r="EK404">
        <v>5.0010600000000002E-2</v>
      </c>
      <c r="EL404">
        <v>152.80000000000001</v>
      </c>
      <c r="EM404">
        <v>-3.55</v>
      </c>
      <c r="EN404">
        <v>43.125</v>
      </c>
      <c r="EO404">
        <v>47.25</v>
      </c>
      <c r="EP404">
        <v>45.875</v>
      </c>
      <c r="EQ404">
        <v>46.311999999999998</v>
      </c>
      <c r="ER404">
        <v>45.125</v>
      </c>
      <c r="ES404">
        <v>0</v>
      </c>
      <c r="ET404">
        <v>0</v>
      </c>
      <c r="EU404">
        <v>0</v>
      </c>
      <c r="EV404">
        <v>1674749809.7</v>
      </c>
      <c r="EW404">
        <v>0</v>
      </c>
      <c r="EX404">
        <v>545.60760000000005</v>
      </c>
      <c r="EY404">
        <v>-0.62538455847027441</v>
      </c>
      <c r="EZ404">
        <v>4.6515385419897948</v>
      </c>
      <c r="FA404">
        <v>154.27799999999999</v>
      </c>
      <c r="FB404">
        <v>15</v>
      </c>
      <c r="FC404">
        <v>1674749459.5999999</v>
      </c>
      <c r="FD404" t="s">
        <v>1145</v>
      </c>
      <c r="FE404">
        <v>1674749459.5999999</v>
      </c>
      <c r="FF404">
        <v>1674749459.5999999</v>
      </c>
      <c r="FG404">
        <v>3</v>
      </c>
      <c r="FH404">
        <v>0.372</v>
      </c>
      <c r="FI404">
        <v>-6.5000000000000002E-2</v>
      </c>
      <c r="FJ404">
        <v>-3.5470000000000002</v>
      </c>
      <c r="FK404">
        <v>0.156</v>
      </c>
      <c r="FL404">
        <v>403</v>
      </c>
      <c r="FM404">
        <v>21</v>
      </c>
      <c r="FN404">
        <v>0.4</v>
      </c>
      <c r="FO404">
        <v>0.03</v>
      </c>
      <c r="FP404">
        <v>-3.0129887905057759</v>
      </c>
      <c r="FQ404">
        <v>0.26201472194203212</v>
      </c>
      <c r="FR404">
        <v>6.8137205500991213E-2</v>
      </c>
      <c r="FS404">
        <v>-1</v>
      </c>
      <c r="FT404">
        <v>9.3211125806656914E-2</v>
      </c>
      <c r="FU404">
        <v>-5.1613057913023022E-2</v>
      </c>
      <c r="FV404">
        <v>5.2253329606331226E-3</v>
      </c>
      <c r="FW404">
        <v>-1</v>
      </c>
      <c r="FX404">
        <v>0</v>
      </c>
      <c r="FY404">
        <v>0</v>
      </c>
      <c r="FZ404" t="s">
        <v>418</v>
      </c>
      <c r="GA404">
        <v>2.9777999999999998</v>
      </c>
      <c r="GB404">
        <v>2.8064100000000001</v>
      </c>
      <c r="GC404">
        <v>9.7539600000000004E-2</v>
      </c>
      <c r="GD404">
        <v>9.5243099999999997E-2</v>
      </c>
      <c r="GE404">
        <v>0.12077599999999999</v>
      </c>
      <c r="GF404">
        <v>0.115937</v>
      </c>
      <c r="GG404">
        <v>26671.200000000001</v>
      </c>
      <c r="GH404">
        <v>24803.4</v>
      </c>
      <c r="GI404">
        <v>26567.5</v>
      </c>
      <c r="GJ404">
        <v>25890.5</v>
      </c>
      <c r="GK404">
        <v>31782</v>
      </c>
      <c r="GL404">
        <v>32301.200000000001</v>
      </c>
      <c r="GM404">
        <v>37638.300000000003</v>
      </c>
      <c r="GN404">
        <v>38407.1</v>
      </c>
      <c r="GO404">
        <v>1.97062</v>
      </c>
      <c r="GP404">
        <v>1.9373499999999999</v>
      </c>
      <c r="GQ404">
        <v>2.00048E-2</v>
      </c>
      <c r="GR404">
        <v>0</v>
      </c>
      <c r="GS404">
        <v>27.2196</v>
      </c>
      <c r="GT404">
        <v>999.9</v>
      </c>
      <c r="GU404">
        <v>52.3</v>
      </c>
      <c r="GV404">
        <v>32.9</v>
      </c>
      <c r="GW404">
        <v>26.509799999999998</v>
      </c>
      <c r="GX404">
        <v>61.801400000000001</v>
      </c>
      <c r="GY404">
        <v>12.431900000000001</v>
      </c>
      <c r="GZ404">
        <v>1</v>
      </c>
      <c r="HA404">
        <v>0.39855400000000002</v>
      </c>
      <c r="HB404">
        <v>1.5108299999999999</v>
      </c>
      <c r="HC404">
        <v>20.2653</v>
      </c>
      <c r="HD404">
        <v>5.2087500000000002</v>
      </c>
      <c r="HE404">
        <v>11.9381</v>
      </c>
      <c r="HF404">
        <v>4.9876500000000004</v>
      </c>
      <c r="HG404">
        <v>3.29095</v>
      </c>
      <c r="HH404">
        <v>9999</v>
      </c>
      <c r="HI404">
        <v>9999</v>
      </c>
      <c r="HJ404">
        <v>9999</v>
      </c>
      <c r="HK404">
        <v>999.9</v>
      </c>
      <c r="HL404">
        <v>1.8702300000000001</v>
      </c>
      <c r="HM404">
        <v>1.87653</v>
      </c>
      <c r="HN404">
        <v>1.8742399999999999</v>
      </c>
      <c r="HO404">
        <v>1.87256</v>
      </c>
      <c r="HP404">
        <v>1.8729800000000001</v>
      </c>
      <c r="HQ404">
        <v>1.8703000000000001</v>
      </c>
      <c r="HR404">
        <v>1.8762399999999999</v>
      </c>
      <c r="HS404">
        <v>1.8753200000000001</v>
      </c>
      <c r="HT404">
        <v>5</v>
      </c>
      <c r="HU404">
        <v>0</v>
      </c>
      <c r="HV404">
        <v>0</v>
      </c>
      <c r="HW404">
        <v>0</v>
      </c>
      <c r="HX404" t="s">
        <v>419</v>
      </c>
      <c r="HY404" t="s">
        <v>420</v>
      </c>
      <c r="HZ404" t="s">
        <v>421</v>
      </c>
      <c r="IA404" t="s">
        <v>422</v>
      </c>
      <c r="IB404" t="s">
        <v>422</v>
      </c>
      <c r="IC404" t="s">
        <v>421</v>
      </c>
      <c r="ID404">
        <v>0</v>
      </c>
      <c r="IE404">
        <v>100</v>
      </c>
      <c r="IF404">
        <v>100</v>
      </c>
      <c r="IG404">
        <v>-3.5430000000000001</v>
      </c>
      <c r="IH404">
        <v>0.31769999999999998</v>
      </c>
      <c r="II404">
        <v>-2.7464640528038369</v>
      </c>
      <c r="IJ404">
        <v>-2.536945948238235E-3</v>
      </c>
      <c r="IK404">
        <v>1.581473279927893E-6</v>
      </c>
      <c r="IL404">
        <v>-4.6698293441882044E-10</v>
      </c>
      <c r="IM404">
        <v>-0.1864663260640011</v>
      </c>
      <c r="IN404">
        <v>-1.5895243091576399E-2</v>
      </c>
      <c r="IO404">
        <v>1.559614309849521E-3</v>
      </c>
      <c r="IP404">
        <v>-2.4566050869858518E-6</v>
      </c>
      <c r="IQ404">
        <v>2</v>
      </c>
      <c r="IR404">
        <v>2224</v>
      </c>
      <c r="IS404">
        <v>2</v>
      </c>
      <c r="IT404">
        <v>25</v>
      </c>
      <c r="IU404">
        <v>5.9</v>
      </c>
      <c r="IV404">
        <v>5.9</v>
      </c>
      <c r="IW404">
        <v>0.9375</v>
      </c>
      <c r="IX404">
        <v>2.4890099999999999</v>
      </c>
      <c r="IY404">
        <v>1.65039</v>
      </c>
      <c r="IZ404">
        <v>2.2973599999999998</v>
      </c>
      <c r="JA404">
        <v>1.50024</v>
      </c>
      <c r="JB404">
        <v>2.3877000000000002</v>
      </c>
      <c r="JC404">
        <v>37.771099999999997</v>
      </c>
      <c r="JD404">
        <v>23.903600000000001</v>
      </c>
      <c r="JE404">
        <v>18</v>
      </c>
      <c r="JF404">
        <v>503.63799999999998</v>
      </c>
      <c r="JG404">
        <v>475.56099999999998</v>
      </c>
      <c r="JH404">
        <v>26.157</v>
      </c>
      <c r="JI404">
        <v>32.299799999999998</v>
      </c>
      <c r="JJ404">
        <v>30.000299999999999</v>
      </c>
      <c r="JK404">
        <v>32.3093</v>
      </c>
      <c r="JL404">
        <v>32.289499999999997</v>
      </c>
      <c r="JM404">
        <v>18.791699999999999</v>
      </c>
      <c r="JN404">
        <v>28.661200000000001</v>
      </c>
      <c r="JO404">
        <v>91.119699999999995</v>
      </c>
      <c r="JP404">
        <v>26.165600000000001</v>
      </c>
      <c r="JQ404">
        <v>397.096</v>
      </c>
      <c r="JR404">
        <v>23.378599999999999</v>
      </c>
      <c r="JS404">
        <v>99.889899999999997</v>
      </c>
      <c r="JT404">
        <v>99.094899999999996</v>
      </c>
    </row>
    <row r="405" spans="1:280" x14ac:dyDescent="0.25">
      <c r="A405">
        <v>389</v>
      </c>
      <c r="B405">
        <v>1674749823.0999999</v>
      </c>
      <c r="C405">
        <v>4085.5</v>
      </c>
      <c r="D405" t="s">
        <v>1200</v>
      </c>
      <c r="E405" t="s">
        <v>1201</v>
      </c>
      <c r="F405" t="s">
        <v>412</v>
      </c>
      <c r="G405" t="s">
        <v>1143</v>
      </c>
      <c r="H405" t="s">
        <v>1144</v>
      </c>
      <c r="I405">
        <v>1674749823.0999999</v>
      </c>
      <c r="J405">
        <f t="shared" si="276"/>
        <v>1.112588372477813E-3</v>
      </c>
      <c r="K405">
        <f t="shared" si="277"/>
        <v>1.1125883724778129</v>
      </c>
      <c r="L405">
        <f t="shared" si="278"/>
        <v>-2.9020477111880445</v>
      </c>
      <c r="M405">
        <f t="shared" si="279"/>
        <v>400.00599999999997</v>
      </c>
      <c r="N405">
        <f t="shared" si="280"/>
        <v>445.27263547652569</v>
      </c>
      <c r="O405">
        <f t="shared" si="281"/>
        <v>44.175618389237691</v>
      </c>
      <c r="P405">
        <f t="shared" si="282"/>
        <v>39.684703261620001</v>
      </c>
      <c r="Q405">
        <f t="shared" si="283"/>
        <v>8.7177704842608644E-2</v>
      </c>
      <c r="R405">
        <f t="shared" si="284"/>
        <v>2.9133474787976716</v>
      </c>
      <c r="S405">
        <f t="shared" si="285"/>
        <v>8.5753984887487644E-2</v>
      </c>
      <c r="T405">
        <f t="shared" si="286"/>
        <v>5.3722219354729601E-2</v>
      </c>
      <c r="U405">
        <f t="shared" si="287"/>
        <v>4.7520142134839993E-3</v>
      </c>
      <c r="V405">
        <f t="shared" si="288"/>
        <v>27.709985457015009</v>
      </c>
      <c r="W405">
        <f t="shared" si="289"/>
        <v>27.573</v>
      </c>
      <c r="X405">
        <f t="shared" si="290"/>
        <v>3.7013956468146061</v>
      </c>
      <c r="Y405">
        <f t="shared" si="291"/>
        <v>64.668573526931169</v>
      </c>
      <c r="Z405">
        <f t="shared" si="292"/>
        <v>2.4541545279629999</v>
      </c>
      <c r="AA405">
        <f t="shared" si="293"/>
        <v>3.7949724172297841</v>
      </c>
      <c r="AB405">
        <f t="shared" si="294"/>
        <v>1.2472411188516062</v>
      </c>
      <c r="AC405">
        <f t="shared" si="295"/>
        <v>-49.065147226271556</v>
      </c>
      <c r="AD405">
        <f t="shared" si="296"/>
        <v>67.160732854819301</v>
      </c>
      <c r="AE405">
        <f t="shared" si="297"/>
        <v>5.0143066212641783</v>
      </c>
      <c r="AF405">
        <f t="shared" si="298"/>
        <v>23.114644264025408</v>
      </c>
      <c r="AG405">
        <v>0</v>
      </c>
      <c r="AH405">
        <v>0</v>
      </c>
      <c r="AI405">
        <f t="shared" si="299"/>
        <v>1</v>
      </c>
      <c r="AJ405">
        <f t="shared" si="300"/>
        <v>0</v>
      </c>
      <c r="AK405">
        <f t="shared" si="301"/>
        <v>52216.826522999683</v>
      </c>
      <c r="AL405" t="s">
        <v>415</v>
      </c>
      <c r="AM405" t="s">
        <v>415</v>
      </c>
      <c r="AN405">
        <v>0</v>
      </c>
      <c r="AO405">
        <v>0</v>
      </c>
      <c r="AP405" t="e">
        <f t="shared" si="302"/>
        <v>#DIV/0!</v>
      </c>
      <c r="AQ405">
        <v>0</v>
      </c>
      <c r="AR405" t="s">
        <v>415</v>
      </c>
      <c r="AS405" t="s">
        <v>415</v>
      </c>
      <c r="AT405">
        <v>0</v>
      </c>
      <c r="AU405">
        <v>0</v>
      </c>
      <c r="AV405" t="e">
        <f t="shared" si="303"/>
        <v>#DIV/0!</v>
      </c>
      <c r="AW405">
        <v>0.5</v>
      </c>
      <c r="AX405">
        <f t="shared" si="304"/>
        <v>2.1008904943823997E-2</v>
      </c>
      <c r="AY405">
        <f t="shared" si="305"/>
        <v>-2.9020477111880445</v>
      </c>
      <c r="AZ405" t="e">
        <f t="shared" si="306"/>
        <v>#DIV/0!</v>
      </c>
      <c r="BA405">
        <f t="shared" si="307"/>
        <v>-138.13417305413444</v>
      </c>
      <c r="BB405" t="e">
        <f t="shared" si="308"/>
        <v>#DIV/0!</v>
      </c>
      <c r="BC405" t="e">
        <f t="shared" si="309"/>
        <v>#DIV/0!</v>
      </c>
      <c r="BD405" t="s">
        <v>415</v>
      </c>
      <c r="BE405">
        <v>0</v>
      </c>
      <c r="BF405" t="e">
        <f t="shared" si="310"/>
        <v>#DIV/0!</v>
      </c>
      <c r="BG405" t="e">
        <f t="shared" si="311"/>
        <v>#DIV/0!</v>
      </c>
      <c r="BH405" t="e">
        <f t="shared" si="312"/>
        <v>#DIV/0!</v>
      </c>
      <c r="BI405" t="e">
        <f t="shared" si="313"/>
        <v>#DIV/0!</v>
      </c>
      <c r="BJ405" t="e">
        <f t="shared" si="314"/>
        <v>#DIV/0!</v>
      </c>
      <c r="BK405" t="e">
        <f t="shared" si="315"/>
        <v>#DIV/0!</v>
      </c>
      <c r="BL405" t="e">
        <f t="shared" si="316"/>
        <v>#DIV/0!</v>
      </c>
      <c r="BM405" t="e">
        <f t="shared" si="317"/>
        <v>#DIV/0!</v>
      </c>
      <c r="CV405">
        <f t="shared" si="318"/>
        <v>5.0010600000000002E-2</v>
      </c>
      <c r="CW405">
        <f t="shared" si="319"/>
        <v>2.1008904943823997E-2</v>
      </c>
      <c r="CX405">
        <f t="shared" si="320"/>
        <v>0.42008903999999991</v>
      </c>
      <c r="CY405">
        <f t="shared" si="321"/>
        <v>9.5020139999999989E-2</v>
      </c>
      <c r="CZ405">
        <v>6</v>
      </c>
      <c r="DA405">
        <v>0.5</v>
      </c>
      <c r="DB405" t="s">
        <v>416</v>
      </c>
      <c r="DC405">
        <v>2</v>
      </c>
      <c r="DD405">
        <v>1674749823.0999999</v>
      </c>
      <c r="DE405">
        <v>400.00599999999997</v>
      </c>
      <c r="DF405">
        <v>397.05799999999999</v>
      </c>
      <c r="DG405">
        <v>24.736899999999999</v>
      </c>
      <c r="DH405">
        <v>23.434999999999999</v>
      </c>
      <c r="DI405">
        <v>403.55</v>
      </c>
      <c r="DJ405">
        <v>24.417400000000001</v>
      </c>
      <c r="DK405">
        <v>500.06900000000002</v>
      </c>
      <c r="DL405">
        <v>99.110200000000006</v>
      </c>
      <c r="DM405">
        <v>0.10007000000000001</v>
      </c>
      <c r="DN405">
        <v>28.000599999999999</v>
      </c>
      <c r="DO405">
        <v>27.573</v>
      </c>
      <c r="DP405">
        <v>999.9</v>
      </c>
      <c r="DQ405">
        <v>0</v>
      </c>
      <c r="DR405">
        <v>0</v>
      </c>
      <c r="DS405">
        <v>9996.8799999999992</v>
      </c>
      <c r="DT405">
        <v>0</v>
      </c>
      <c r="DU405">
        <v>393.435</v>
      </c>
      <c r="DV405">
        <v>2.9483000000000001</v>
      </c>
      <c r="DW405">
        <v>410.15199999999999</v>
      </c>
      <c r="DX405">
        <v>406.58600000000001</v>
      </c>
      <c r="DY405">
        <v>1.30185</v>
      </c>
      <c r="DZ405">
        <v>397.05799999999999</v>
      </c>
      <c r="EA405">
        <v>23.434999999999999</v>
      </c>
      <c r="EB405">
        <v>2.4516800000000001</v>
      </c>
      <c r="EC405">
        <v>2.3226499999999999</v>
      </c>
      <c r="ED405">
        <v>20.709199999999999</v>
      </c>
      <c r="EE405">
        <v>19.834399999999999</v>
      </c>
      <c r="EF405">
        <v>5.0010600000000002E-2</v>
      </c>
      <c r="EG405">
        <v>0</v>
      </c>
      <c r="EH405">
        <v>0</v>
      </c>
      <c r="EI405">
        <v>0</v>
      </c>
      <c r="EJ405">
        <v>545.77</v>
      </c>
      <c r="EK405">
        <v>5.0010600000000002E-2</v>
      </c>
      <c r="EL405">
        <v>156</v>
      </c>
      <c r="EM405">
        <v>-2.2000000000000002</v>
      </c>
      <c r="EN405">
        <v>43.061999999999998</v>
      </c>
      <c r="EO405">
        <v>47.186999999999998</v>
      </c>
      <c r="EP405">
        <v>45.811999999999998</v>
      </c>
      <c r="EQ405">
        <v>46.25</v>
      </c>
      <c r="ER405">
        <v>45.125</v>
      </c>
      <c r="ES405">
        <v>0</v>
      </c>
      <c r="ET405">
        <v>0</v>
      </c>
      <c r="EU405">
        <v>0</v>
      </c>
      <c r="EV405">
        <v>1674749819.9000001</v>
      </c>
      <c r="EW405">
        <v>0</v>
      </c>
      <c r="EX405">
        <v>545.87423076923085</v>
      </c>
      <c r="EY405">
        <v>8.617777711979242</v>
      </c>
      <c r="EZ405">
        <v>-11.926837634600631</v>
      </c>
      <c r="FA405">
        <v>154.3646153846154</v>
      </c>
      <c r="FB405">
        <v>15</v>
      </c>
      <c r="FC405">
        <v>1674749459.5999999</v>
      </c>
      <c r="FD405" t="s">
        <v>1145</v>
      </c>
      <c r="FE405">
        <v>1674749459.5999999</v>
      </c>
      <c r="FF405">
        <v>1674749459.5999999</v>
      </c>
      <c r="FG405">
        <v>3</v>
      </c>
      <c r="FH405">
        <v>0.372</v>
      </c>
      <c r="FI405">
        <v>-6.5000000000000002E-2</v>
      </c>
      <c r="FJ405">
        <v>-3.5470000000000002</v>
      </c>
      <c r="FK405">
        <v>0.156</v>
      </c>
      <c r="FL405">
        <v>403</v>
      </c>
      <c r="FM405">
        <v>21</v>
      </c>
      <c r="FN405">
        <v>0.4</v>
      </c>
      <c r="FO405">
        <v>0.03</v>
      </c>
      <c r="FP405">
        <v>-2.9333513191522971</v>
      </c>
      <c r="FQ405">
        <v>0.46282823513629617</v>
      </c>
      <c r="FR405">
        <v>5.2808979235637099E-2</v>
      </c>
      <c r="FS405">
        <v>-1</v>
      </c>
      <c r="FT405">
        <v>8.7607559180918199E-2</v>
      </c>
      <c r="FU405">
        <v>-3.5918363217535111E-3</v>
      </c>
      <c r="FV405">
        <v>8.1149691174591746E-4</v>
      </c>
      <c r="FW405">
        <v>-1</v>
      </c>
      <c r="FX405">
        <v>0</v>
      </c>
      <c r="FY405">
        <v>0</v>
      </c>
      <c r="FZ405" t="s">
        <v>418</v>
      </c>
      <c r="GA405">
        <v>2.9778600000000002</v>
      </c>
      <c r="GB405">
        <v>2.8063699999999998</v>
      </c>
      <c r="GC405">
        <v>9.7545999999999994E-2</v>
      </c>
      <c r="GD405">
        <v>9.5252199999999995E-2</v>
      </c>
      <c r="GE405">
        <v>0.12088500000000001</v>
      </c>
      <c r="GF405">
        <v>0.116068</v>
      </c>
      <c r="GG405">
        <v>26670.7</v>
      </c>
      <c r="GH405">
        <v>24802.7</v>
      </c>
      <c r="GI405">
        <v>26567.200000000001</v>
      </c>
      <c r="GJ405">
        <v>25890</v>
      </c>
      <c r="GK405">
        <v>31777.7</v>
      </c>
      <c r="GL405">
        <v>32295.9</v>
      </c>
      <c r="GM405">
        <v>37637.9</v>
      </c>
      <c r="GN405">
        <v>38406.5</v>
      </c>
      <c r="GO405">
        <v>1.97055</v>
      </c>
      <c r="GP405">
        <v>1.9374</v>
      </c>
      <c r="GQ405">
        <v>2.1103799999999999E-2</v>
      </c>
      <c r="GR405">
        <v>0</v>
      </c>
      <c r="GS405">
        <v>27.228100000000001</v>
      </c>
      <c r="GT405">
        <v>999.9</v>
      </c>
      <c r="GU405">
        <v>52.4</v>
      </c>
      <c r="GV405">
        <v>32.9</v>
      </c>
      <c r="GW405">
        <v>26.561599999999999</v>
      </c>
      <c r="GX405">
        <v>61.9114</v>
      </c>
      <c r="GY405">
        <v>12.443899999999999</v>
      </c>
      <c r="GZ405">
        <v>1</v>
      </c>
      <c r="HA405">
        <v>0.39890799999999998</v>
      </c>
      <c r="HB405">
        <v>1.4983500000000001</v>
      </c>
      <c r="HC405">
        <v>20.2653</v>
      </c>
      <c r="HD405">
        <v>5.2093499999999997</v>
      </c>
      <c r="HE405">
        <v>11.9381</v>
      </c>
      <c r="HF405">
        <v>4.9874499999999999</v>
      </c>
      <c r="HG405">
        <v>3.2909999999999999</v>
      </c>
      <c r="HH405">
        <v>9999</v>
      </c>
      <c r="HI405">
        <v>9999</v>
      </c>
      <c r="HJ405">
        <v>9999</v>
      </c>
      <c r="HK405">
        <v>999.9</v>
      </c>
      <c r="HL405">
        <v>1.87026</v>
      </c>
      <c r="HM405">
        <v>1.87653</v>
      </c>
      <c r="HN405">
        <v>1.87426</v>
      </c>
      <c r="HO405">
        <v>1.87256</v>
      </c>
      <c r="HP405">
        <v>1.8730100000000001</v>
      </c>
      <c r="HQ405">
        <v>1.8703000000000001</v>
      </c>
      <c r="HR405">
        <v>1.8762399999999999</v>
      </c>
      <c r="HS405">
        <v>1.8753299999999999</v>
      </c>
      <c r="HT405">
        <v>5</v>
      </c>
      <c r="HU405">
        <v>0</v>
      </c>
      <c r="HV405">
        <v>0</v>
      </c>
      <c r="HW405">
        <v>0</v>
      </c>
      <c r="HX405" t="s">
        <v>419</v>
      </c>
      <c r="HY405" t="s">
        <v>420</v>
      </c>
      <c r="HZ405" t="s">
        <v>421</v>
      </c>
      <c r="IA405" t="s">
        <v>422</v>
      </c>
      <c r="IB405" t="s">
        <v>422</v>
      </c>
      <c r="IC405" t="s">
        <v>421</v>
      </c>
      <c r="ID405">
        <v>0</v>
      </c>
      <c r="IE405">
        <v>100</v>
      </c>
      <c r="IF405">
        <v>100</v>
      </c>
      <c r="IG405">
        <v>-3.544</v>
      </c>
      <c r="IH405">
        <v>0.31950000000000001</v>
      </c>
      <c r="II405">
        <v>-2.7464640528038369</v>
      </c>
      <c r="IJ405">
        <v>-2.536945948238235E-3</v>
      </c>
      <c r="IK405">
        <v>1.581473279927893E-6</v>
      </c>
      <c r="IL405">
        <v>-4.6698293441882044E-10</v>
      </c>
      <c r="IM405">
        <v>-0.1864663260640011</v>
      </c>
      <c r="IN405">
        <v>-1.5895243091576399E-2</v>
      </c>
      <c r="IO405">
        <v>1.559614309849521E-3</v>
      </c>
      <c r="IP405">
        <v>-2.4566050869858518E-6</v>
      </c>
      <c r="IQ405">
        <v>2</v>
      </c>
      <c r="IR405">
        <v>2224</v>
      </c>
      <c r="IS405">
        <v>2</v>
      </c>
      <c r="IT405">
        <v>25</v>
      </c>
      <c r="IU405">
        <v>6.1</v>
      </c>
      <c r="IV405">
        <v>6.1</v>
      </c>
      <c r="IW405">
        <v>0.9375</v>
      </c>
      <c r="IX405">
        <v>2.4865699999999999</v>
      </c>
      <c r="IY405">
        <v>1.65039</v>
      </c>
      <c r="IZ405">
        <v>2.2973599999999998</v>
      </c>
      <c r="JA405">
        <v>1.50024</v>
      </c>
      <c r="JB405">
        <v>2.4121100000000002</v>
      </c>
      <c r="JC405">
        <v>37.771099999999997</v>
      </c>
      <c r="JD405">
        <v>23.903600000000001</v>
      </c>
      <c r="JE405">
        <v>18</v>
      </c>
      <c r="JF405">
        <v>503.608</v>
      </c>
      <c r="JG405">
        <v>475.60700000000003</v>
      </c>
      <c r="JH405">
        <v>26.171900000000001</v>
      </c>
      <c r="JI405">
        <v>32.302300000000002</v>
      </c>
      <c r="JJ405">
        <v>30.0001</v>
      </c>
      <c r="JK405">
        <v>32.311799999999998</v>
      </c>
      <c r="JL405">
        <v>32.291200000000003</v>
      </c>
      <c r="JM405">
        <v>18.795400000000001</v>
      </c>
      <c r="JN405">
        <v>28.661200000000001</v>
      </c>
      <c r="JO405">
        <v>91.513099999999994</v>
      </c>
      <c r="JP405">
        <v>26.172000000000001</v>
      </c>
      <c r="JQ405">
        <v>397.08</v>
      </c>
      <c r="JR405">
        <v>23.374099999999999</v>
      </c>
      <c r="JS405">
        <v>99.8887</v>
      </c>
      <c r="JT405">
        <v>99.093299999999999</v>
      </c>
    </row>
    <row r="406" spans="1:280" x14ac:dyDescent="0.25">
      <c r="A406">
        <v>390</v>
      </c>
      <c r="B406">
        <v>1674749833.0999999</v>
      </c>
      <c r="C406">
        <v>4095.5</v>
      </c>
      <c r="D406" t="s">
        <v>1202</v>
      </c>
      <c r="E406" t="s">
        <v>1203</v>
      </c>
      <c r="F406" t="s">
        <v>412</v>
      </c>
      <c r="G406" t="s">
        <v>1143</v>
      </c>
      <c r="H406" t="s">
        <v>1144</v>
      </c>
      <c r="I406">
        <v>1674749833.0999999</v>
      </c>
      <c r="J406">
        <f t="shared" si="276"/>
        <v>1.0973307386995404E-3</v>
      </c>
      <c r="K406">
        <f t="shared" si="277"/>
        <v>1.0973307386995403</v>
      </c>
      <c r="L406">
        <f t="shared" si="278"/>
        <v>-2.9376240362087622</v>
      </c>
      <c r="M406">
        <f t="shared" si="279"/>
        <v>399.976</v>
      </c>
      <c r="N406">
        <f t="shared" si="280"/>
        <v>446.71374784834842</v>
      </c>
      <c r="O406">
        <f t="shared" si="281"/>
        <v>44.318719743592197</v>
      </c>
      <c r="P406">
        <f t="shared" si="282"/>
        <v>39.681841746632003</v>
      </c>
      <c r="Q406">
        <f t="shared" si="283"/>
        <v>8.5846468012790111E-2</v>
      </c>
      <c r="R406">
        <f t="shared" si="284"/>
        <v>2.9160858655559405</v>
      </c>
      <c r="S406">
        <f t="shared" si="285"/>
        <v>8.4466800590272895E-2</v>
      </c>
      <c r="T406">
        <f t="shared" si="286"/>
        <v>5.2913860997439485E-2</v>
      </c>
      <c r="U406">
        <f t="shared" si="287"/>
        <v>4.7520142134839993E-3</v>
      </c>
      <c r="V406">
        <f t="shared" si="288"/>
        <v>27.719922798869057</v>
      </c>
      <c r="W406">
        <f t="shared" si="289"/>
        <v>27.589400000000001</v>
      </c>
      <c r="X406">
        <f t="shared" si="290"/>
        <v>3.7049471654029413</v>
      </c>
      <c r="Y406">
        <f t="shared" si="291"/>
        <v>64.698237104921859</v>
      </c>
      <c r="Z406">
        <f t="shared" si="292"/>
        <v>2.4560962333148</v>
      </c>
      <c r="AA406">
        <f t="shared" si="293"/>
        <v>3.7962336274042845</v>
      </c>
      <c r="AB406">
        <f t="shared" si="294"/>
        <v>1.2488509320881414</v>
      </c>
      <c r="AC406">
        <f t="shared" si="295"/>
        <v>-48.392285576649734</v>
      </c>
      <c r="AD406">
        <f t="shared" si="296"/>
        <v>65.541691631547579</v>
      </c>
      <c r="AE406">
        <f t="shared" si="297"/>
        <v>4.8893703897796916</v>
      </c>
      <c r="AF406">
        <f t="shared" si="298"/>
        <v>22.043528458891018</v>
      </c>
      <c r="AG406">
        <v>0</v>
      </c>
      <c r="AH406">
        <v>0</v>
      </c>
      <c r="AI406">
        <f t="shared" si="299"/>
        <v>1</v>
      </c>
      <c r="AJ406">
        <f t="shared" si="300"/>
        <v>0</v>
      </c>
      <c r="AK406">
        <f t="shared" si="301"/>
        <v>52294.288993908493</v>
      </c>
      <c r="AL406" t="s">
        <v>415</v>
      </c>
      <c r="AM406" t="s">
        <v>415</v>
      </c>
      <c r="AN406">
        <v>0</v>
      </c>
      <c r="AO406">
        <v>0</v>
      </c>
      <c r="AP406" t="e">
        <f t="shared" si="302"/>
        <v>#DIV/0!</v>
      </c>
      <c r="AQ406">
        <v>0</v>
      </c>
      <c r="AR406" t="s">
        <v>415</v>
      </c>
      <c r="AS406" t="s">
        <v>415</v>
      </c>
      <c r="AT406">
        <v>0</v>
      </c>
      <c r="AU406">
        <v>0</v>
      </c>
      <c r="AV406" t="e">
        <f t="shared" si="303"/>
        <v>#DIV/0!</v>
      </c>
      <c r="AW406">
        <v>0.5</v>
      </c>
      <c r="AX406">
        <f t="shared" si="304"/>
        <v>2.1008904943823997E-2</v>
      </c>
      <c r="AY406">
        <f t="shared" si="305"/>
        <v>-2.9376240362087622</v>
      </c>
      <c r="AZ406" t="e">
        <f t="shared" si="306"/>
        <v>#DIV/0!</v>
      </c>
      <c r="BA406">
        <f t="shared" si="307"/>
        <v>-139.82756569481921</v>
      </c>
      <c r="BB406" t="e">
        <f t="shared" si="308"/>
        <v>#DIV/0!</v>
      </c>
      <c r="BC406" t="e">
        <f t="shared" si="309"/>
        <v>#DIV/0!</v>
      </c>
      <c r="BD406" t="s">
        <v>415</v>
      </c>
      <c r="BE406">
        <v>0</v>
      </c>
      <c r="BF406" t="e">
        <f t="shared" si="310"/>
        <v>#DIV/0!</v>
      </c>
      <c r="BG406" t="e">
        <f t="shared" si="311"/>
        <v>#DIV/0!</v>
      </c>
      <c r="BH406" t="e">
        <f t="shared" si="312"/>
        <v>#DIV/0!</v>
      </c>
      <c r="BI406" t="e">
        <f t="shared" si="313"/>
        <v>#DIV/0!</v>
      </c>
      <c r="BJ406" t="e">
        <f t="shared" si="314"/>
        <v>#DIV/0!</v>
      </c>
      <c r="BK406" t="e">
        <f t="shared" si="315"/>
        <v>#DIV/0!</v>
      </c>
      <c r="BL406" t="e">
        <f t="shared" si="316"/>
        <v>#DIV/0!</v>
      </c>
      <c r="BM406" t="e">
        <f t="shared" si="317"/>
        <v>#DIV/0!</v>
      </c>
      <c r="CV406">
        <f t="shared" si="318"/>
        <v>5.0010600000000002E-2</v>
      </c>
      <c r="CW406">
        <f t="shared" si="319"/>
        <v>2.1008904943823997E-2</v>
      </c>
      <c r="CX406">
        <f t="shared" si="320"/>
        <v>0.42008903999999991</v>
      </c>
      <c r="CY406">
        <f t="shared" si="321"/>
        <v>9.5020139999999989E-2</v>
      </c>
      <c r="CZ406">
        <v>6</v>
      </c>
      <c r="DA406">
        <v>0.5</v>
      </c>
      <c r="DB406" t="s">
        <v>416</v>
      </c>
      <c r="DC406">
        <v>2</v>
      </c>
      <c r="DD406">
        <v>1674749833.0999999</v>
      </c>
      <c r="DE406">
        <v>399.976</v>
      </c>
      <c r="DF406">
        <v>396.97800000000001</v>
      </c>
      <c r="DG406">
        <v>24.756399999999999</v>
      </c>
      <c r="DH406">
        <v>23.4724</v>
      </c>
      <c r="DI406">
        <v>403.52</v>
      </c>
      <c r="DJ406">
        <v>24.4359</v>
      </c>
      <c r="DK406">
        <v>500.077</v>
      </c>
      <c r="DL406">
        <v>99.110600000000005</v>
      </c>
      <c r="DM406">
        <v>9.9957000000000004E-2</v>
      </c>
      <c r="DN406">
        <v>28.0063</v>
      </c>
      <c r="DO406">
        <v>27.589400000000001</v>
      </c>
      <c r="DP406">
        <v>999.9</v>
      </c>
      <c r="DQ406">
        <v>0</v>
      </c>
      <c r="DR406">
        <v>0</v>
      </c>
      <c r="DS406">
        <v>10012.5</v>
      </c>
      <c r="DT406">
        <v>0</v>
      </c>
      <c r="DU406">
        <v>392.41399999999999</v>
      </c>
      <c r="DV406">
        <v>2.9981399999999998</v>
      </c>
      <c r="DW406">
        <v>410.13</v>
      </c>
      <c r="DX406">
        <v>406.52</v>
      </c>
      <c r="DY406">
        <v>1.28396</v>
      </c>
      <c r="DZ406">
        <v>396.97800000000001</v>
      </c>
      <c r="EA406">
        <v>23.4724</v>
      </c>
      <c r="EB406">
        <v>2.4536199999999999</v>
      </c>
      <c r="EC406">
        <v>2.3263699999999998</v>
      </c>
      <c r="ED406">
        <v>20.722100000000001</v>
      </c>
      <c r="EE406">
        <v>19.860199999999999</v>
      </c>
      <c r="EF406">
        <v>5.0010600000000002E-2</v>
      </c>
      <c r="EG406">
        <v>0</v>
      </c>
      <c r="EH406">
        <v>0</v>
      </c>
      <c r="EI406">
        <v>0</v>
      </c>
      <c r="EJ406">
        <v>544.45000000000005</v>
      </c>
      <c r="EK406">
        <v>5.0010600000000002E-2</v>
      </c>
      <c r="EL406">
        <v>150.11000000000001</v>
      </c>
      <c r="EM406">
        <v>-3.37</v>
      </c>
      <c r="EN406">
        <v>43</v>
      </c>
      <c r="EO406">
        <v>47.125</v>
      </c>
      <c r="EP406">
        <v>45.75</v>
      </c>
      <c r="EQ406">
        <v>46.186999999999998</v>
      </c>
      <c r="ER406">
        <v>45.061999999999998</v>
      </c>
      <c r="ES406">
        <v>0</v>
      </c>
      <c r="ET406">
        <v>0</v>
      </c>
      <c r="EU406">
        <v>0</v>
      </c>
      <c r="EV406">
        <v>1674749830.0999999</v>
      </c>
      <c r="EW406">
        <v>0</v>
      </c>
      <c r="EX406">
        <v>546.34800000000007</v>
      </c>
      <c r="EY406">
        <v>-7.3984615402299916</v>
      </c>
      <c r="EZ406">
        <v>-5.5300000971097676</v>
      </c>
      <c r="FA406">
        <v>152.208</v>
      </c>
      <c r="FB406">
        <v>15</v>
      </c>
      <c r="FC406">
        <v>1674749459.5999999</v>
      </c>
      <c r="FD406" t="s">
        <v>1145</v>
      </c>
      <c r="FE406">
        <v>1674749459.5999999</v>
      </c>
      <c r="FF406">
        <v>1674749459.5999999</v>
      </c>
      <c r="FG406">
        <v>3</v>
      </c>
      <c r="FH406">
        <v>0.372</v>
      </c>
      <c r="FI406">
        <v>-6.5000000000000002E-2</v>
      </c>
      <c r="FJ406">
        <v>-3.5470000000000002</v>
      </c>
      <c r="FK406">
        <v>0.156</v>
      </c>
      <c r="FL406">
        <v>403</v>
      </c>
      <c r="FM406">
        <v>21</v>
      </c>
      <c r="FN406">
        <v>0.4</v>
      </c>
      <c r="FO406">
        <v>0.03</v>
      </c>
      <c r="FP406">
        <v>-2.9216615821417742</v>
      </c>
      <c r="FQ406">
        <v>-0.15168137268681819</v>
      </c>
      <c r="FR406">
        <v>3.093888149245488E-2</v>
      </c>
      <c r="FS406">
        <v>-1</v>
      </c>
      <c r="FT406">
        <v>8.7047214739697884E-2</v>
      </c>
      <c r="FU406">
        <v>-4.3115382835185153E-3</v>
      </c>
      <c r="FV406">
        <v>4.6914278393570192E-4</v>
      </c>
      <c r="FW406">
        <v>-1</v>
      </c>
      <c r="FX406">
        <v>0</v>
      </c>
      <c r="FY406">
        <v>0</v>
      </c>
      <c r="FZ406" t="s">
        <v>418</v>
      </c>
      <c r="GA406">
        <v>2.9778799999999999</v>
      </c>
      <c r="GB406">
        <v>2.8063899999999999</v>
      </c>
      <c r="GC406">
        <v>9.75409E-2</v>
      </c>
      <c r="GD406">
        <v>9.5237799999999997E-2</v>
      </c>
      <c r="GE406">
        <v>0.120949</v>
      </c>
      <c r="GF406">
        <v>0.11619500000000001</v>
      </c>
      <c r="GG406">
        <v>26670.7</v>
      </c>
      <c r="GH406">
        <v>24803.200000000001</v>
      </c>
      <c r="GI406">
        <v>26567.1</v>
      </c>
      <c r="GJ406">
        <v>25890.2</v>
      </c>
      <c r="GK406">
        <v>31775.1</v>
      </c>
      <c r="GL406">
        <v>32291.5</v>
      </c>
      <c r="GM406">
        <v>37637.599999999999</v>
      </c>
      <c r="GN406">
        <v>38406.800000000003</v>
      </c>
      <c r="GO406">
        <v>1.97038</v>
      </c>
      <c r="GP406">
        <v>1.9378</v>
      </c>
      <c r="GQ406">
        <v>2.1569399999999999E-2</v>
      </c>
      <c r="GR406">
        <v>0</v>
      </c>
      <c r="GS406">
        <v>27.236899999999999</v>
      </c>
      <c r="GT406">
        <v>999.9</v>
      </c>
      <c r="GU406">
        <v>52.5</v>
      </c>
      <c r="GV406">
        <v>32.9</v>
      </c>
      <c r="GW406">
        <v>26.613199999999999</v>
      </c>
      <c r="GX406">
        <v>61.781399999999998</v>
      </c>
      <c r="GY406">
        <v>12.3277</v>
      </c>
      <c r="GZ406">
        <v>1</v>
      </c>
      <c r="HA406">
        <v>0.39961099999999999</v>
      </c>
      <c r="HB406">
        <v>1.7380599999999999</v>
      </c>
      <c r="HC406">
        <v>20.263000000000002</v>
      </c>
      <c r="HD406">
        <v>5.2099500000000001</v>
      </c>
      <c r="HE406">
        <v>11.9381</v>
      </c>
      <c r="HF406">
        <v>4.9874000000000001</v>
      </c>
      <c r="HG406">
        <v>3.2909999999999999</v>
      </c>
      <c r="HH406">
        <v>9999</v>
      </c>
      <c r="HI406">
        <v>9999</v>
      </c>
      <c r="HJ406">
        <v>9999</v>
      </c>
      <c r="HK406">
        <v>999.9</v>
      </c>
      <c r="HL406">
        <v>1.8702399999999999</v>
      </c>
      <c r="HM406">
        <v>1.87653</v>
      </c>
      <c r="HN406">
        <v>1.87426</v>
      </c>
      <c r="HO406">
        <v>1.87256</v>
      </c>
      <c r="HP406">
        <v>1.8730100000000001</v>
      </c>
      <c r="HQ406">
        <v>1.87033</v>
      </c>
      <c r="HR406">
        <v>1.8762799999999999</v>
      </c>
      <c r="HS406">
        <v>1.8753500000000001</v>
      </c>
      <c r="HT406">
        <v>5</v>
      </c>
      <c r="HU406">
        <v>0</v>
      </c>
      <c r="HV406">
        <v>0</v>
      </c>
      <c r="HW406">
        <v>0</v>
      </c>
      <c r="HX406" t="s">
        <v>419</v>
      </c>
      <c r="HY406" t="s">
        <v>420</v>
      </c>
      <c r="HZ406" t="s">
        <v>421</v>
      </c>
      <c r="IA406" t="s">
        <v>422</v>
      </c>
      <c r="IB406" t="s">
        <v>422</v>
      </c>
      <c r="IC406" t="s">
        <v>421</v>
      </c>
      <c r="ID406">
        <v>0</v>
      </c>
      <c r="IE406">
        <v>100</v>
      </c>
      <c r="IF406">
        <v>100</v>
      </c>
      <c r="IG406">
        <v>-3.544</v>
      </c>
      <c r="IH406">
        <v>0.32050000000000001</v>
      </c>
      <c r="II406">
        <v>-2.7464640528038369</v>
      </c>
      <c r="IJ406">
        <v>-2.536945948238235E-3</v>
      </c>
      <c r="IK406">
        <v>1.581473279927893E-6</v>
      </c>
      <c r="IL406">
        <v>-4.6698293441882044E-10</v>
      </c>
      <c r="IM406">
        <v>-0.1864663260640011</v>
      </c>
      <c r="IN406">
        <v>-1.5895243091576399E-2</v>
      </c>
      <c r="IO406">
        <v>1.559614309849521E-3</v>
      </c>
      <c r="IP406">
        <v>-2.4566050869858518E-6</v>
      </c>
      <c r="IQ406">
        <v>2</v>
      </c>
      <c r="IR406">
        <v>2224</v>
      </c>
      <c r="IS406">
        <v>2</v>
      </c>
      <c r="IT406">
        <v>25</v>
      </c>
      <c r="IU406">
        <v>6.2</v>
      </c>
      <c r="IV406">
        <v>6.2</v>
      </c>
      <c r="IW406">
        <v>0.9375</v>
      </c>
      <c r="IX406">
        <v>2.47925</v>
      </c>
      <c r="IY406">
        <v>1.64917</v>
      </c>
      <c r="IZ406">
        <v>2.2973599999999998</v>
      </c>
      <c r="JA406">
        <v>1.50024</v>
      </c>
      <c r="JB406">
        <v>2.3986800000000001</v>
      </c>
      <c r="JC406">
        <v>37.771099999999997</v>
      </c>
      <c r="JD406">
        <v>23.903600000000001</v>
      </c>
      <c r="JE406">
        <v>18</v>
      </c>
      <c r="JF406">
        <v>503.49799999999999</v>
      </c>
      <c r="JG406">
        <v>475.88499999999999</v>
      </c>
      <c r="JH406">
        <v>26.135200000000001</v>
      </c>
      <c r="JI406">
        <v>32.305100000000003</v>
      </c>
      <c r="JJ406">
        <v>30.000599999999999</v>
      </c>
      <c r="JK406">
        <v>32.312199999999997</v>
      </c>
      <c r="JL406">
        <v>32.292400000000001</v>
      </c>
      <c r="JM406">
        <v>18.797699999999999</v>
      </c>
      <c r="JN406">
        <v>28.9572</v>
      </c>
      <c r="JO406">
        <v>91.904600000000002</v>
      </c>
      <c r="JP406">
        <v>26.1067</v>
      </c>
      <c r="JQ406">
        <v>397.053</v>
      </c>
      <c r="JR406">
        <v>23.3688</v>
      </c>
      <c r="JS406">
        <v>99.888000000000005</v>
      </c>
      <c r="JT406">
        <v>99.093999999999994</v>
      </c>
    </row>
    <row r="407" spans="1:280" x14ac:dyDescent="0.25">
      <c r="A407">
        <v>391</v>
      </c>
      <c r="B407">
        <v>1674749843.0999999</v>
      </c>
      <c r="C407">
        <v>4105.5</v>
      </c>
      <c r="D407" t="s">
        <v>1204</v>
      </c>
      <c r="E407" t="s">
        <v>1205</v>
      </c>
      <c r="F407" t="s">
        <v>412</v>
      </c>
      <c r="G407" t="s">
        <v>1143</v>
      </c>
      <c r="H407" t="s">
        <v>1144</v>
      </c>
      <c r="I407">
        <v>1674749843.0999999</v>
      </c>
      <c r="J407">
        <f t="shared" si="276"/>
        <v>1.1077847635408817E-3</v>
      </c>
      <c r="K407">
        <f t="shared" si="277"/>
        <v>1.1077847635408817</v>
      </c>
      <c r="L407">
        <f t="shared" si="278"/>
        <v>-2.84115934662197</v>
      </c>
      <c r="M407">
        <f t="shared" si="279"/>
        <v>399.93400000000003</v>
      </c>
      <c r="N407">
        <f t="shared" si="280"/>
        <v>444.39950782810922</v>
      </c>
      <c r="O407">
        <f t="shared" si="281"/>
        <v>44.08916607554454</v>
      </c>
      <c r="P407">
        <f t="shared" si="282"/>
        <v>39.677713936796401</v>
      </c>
      <c r="Q407">
        <f t="shared" si="283"/>
        <v>8.661200529517725E-2</v>
      </c>
      <c r="R407">
        <f t="shared" si="284"/>
        <v>2.9123711327412458</v>
      </c>
      <c r="S407">
        <f t="shared" si="285"/>
        <v>8.5206079038072105E-2</v>
      </c>
      <c r="T407">
        <f t="shared" si="286"/>
        <v>5.3378215270534872E-2</v>
      </c>
      <c r="U407">
        <f t="shared" si="287"/>
        <v>4.7520142134839993E-3</v>
      </c>
      <c r="V407">
        <f t="shared" si="288"/>
        <v>27.718051444858222</v>
      </c>
      <c r="W407">
        <f t="shared" si="289"/>
        <v>27.593</v>
      </c>
      <c r="X407">
        <f t="shared" si="290"/>
        <v>3.7057271649514156</v>
      </c>
      <c r="Y407">
        <f t="shared" si="291"/>
        <v>64.689071331377193</v>
      </c>
      <c r="Z407">
        <f t="shared" si="292"/>
        <v>2.4559200703611599</v>
      </c>
      <c r="AA407">
        <f t="shared" si="293"/>
        <v>3.7964991919275324</v>
      </c>
      <c r="AB407">
        <f t="shared" si="294"/>
        <v>1.2498070945902557</v>
      </c>
      <c r="AC407">
        <f t="shared" si="295"/>
        <v>-48.853308072152885</v>
      </c>
      <c r="AD407">
        <f t="shared" si="296"/>
        <v>65.081371414709494</v>
      </c>
      <c r="AE407">
        <f t="shared" si="297"/>
        <v>4.8613397126522084</v>
      </c>
      <c r="AF407">
        <f t="shared" si="298"/>
        <v>21.0941550694223</v>
      </c>
      <c r="AG407">
        <v>0</v>
      </c>
      <c r="AH407">
        <v>0</v>
      </c>
      <c r="AI407">
        <f t="shared" si="299"/>
        <v>1</v>
      </c>
      <c r="AJ407">
        <f t="shared" si="300"/>
        <v>0</v>
      </c>
      <c r="AK407">
        <f t="shared" si="301"/>
        <v>52187.683660238443</v>
      </c>
      <c r="AL407" t="s">
        <v>415</v>
      </c>
      <c r="AM407" t="s">
        <v>415</v>
      </c>
      <c r="AN407">
        <v>0</v>
      </c>
      <c r="AO407">
        <v>0</v>
      </c>
      <c r="AP407" t="e">
        <f t="shared" si="302"/>
        <v>#DIV/0!</v>
      </c>
      <c r="AQ407">
        <v>0</v>
      </c>
      <c r="AR407" t="s">
        <v>415</v>
      </c>
      <c r="AS407" t="s">
        <v>415</v>
      </c>
      <c r="AT407">
        <v>0</v>
      </c>
      <c r="AU407">
        <v>0</v>
      </c>
      <c r="AV407" t="e">
        <f t="shared" si="303"/>
        <v>#DIV/0!</v>
      </c>
      <c r="AW407">
        <v>0.5</v>
      </c>
      <c r="AX407">
        <f t="shared" si="304"/>
        <v>2.1008904943823997E-2</v>
      </c>
      <c r="AY407">
        <f t="shared" si="305"/>
        <v>-2.84115934662197</v>
      </c>
      <c r="AZ407" t="e">
        <f t="shared" si="306"/>
        <v>#DIV/0!</v>
      </c>
      <c r="BA407">
        <f t="shared" si="307"/>
        <v>-135.23595609666404</v>
      </c>
      <c r="BB407" t="e">
        <f t="shared" si="308"/>
        <v>#DIV/0!</v>
      </c>
      <c r="BC407" t="e">
        <f t="shared" si="309"/>
        <v>#DIV/0!</v>
      </c>
      <c r="BD407" t="s">
        <v>415</v>
      </c>
      <c r="BE407">
        <v>0</v>
      </c>
      <c r="BF407" t="e">
        <f t="shared" si="310"/>
        <v>#DIV/0!</v>
      </c>
      <c r="BG407" t="e">
        <f t="shared" si="311"/>
        <v>#DIV/0!</v>
      </c>
      <c r="BH407" t="e">
        <f t="shared" si="312"/>
        <v>#DIV/0!</v>
      </c>
      <c r="BI407" t="e">
        <f t="shared" si="313"/>
        <v>#DIV/0!</v>
      </c>
      <c r="BJ407" t="e">
        <f t="shared" si="314"/>
        <v>#DIV/0!</v>
      </c>
      <c r="BK407" t="e">
        <f t="shared" si="315"/>
        <v>#DIV/0!</v>
      </c>
      <c r="BL407" t="e">
        <f t="shared" si="316"/>
        <v>#DIV/0!</v>
      </c>
      <c r="BM407" t="e">
        <f t="shared" si="317"/>
        <v>#DIV/0!</v>
      </c>
      <c r="CV407">
        <f t="shared" si="318"/>
        <v>5.0010600000000002E-2</v>
      </c>
      <c r="CW407">
        <f t="shared" si="319"/>
        <v>2.1008904943823997E-2</v>
      </c>
      <c r="CX407">
        <f t="shared" si="320"/>
        <v>0.42008903999999991</v>
      </c>
      <c r="CY407">
        <f t="shared" si="321"/>
        <v>9.5020139999999989E-2</v>
      </c>
      <c r="CZ407">
        <v>6</v>
      </c>
      <c r="DA407">
        <v>0.5</v>
      </c>
      <c r="DB407" t="s">
        <v>416</v>
      </c>
      <c r="DC407">
        <v>2</v>
      </c>
      <c r="DD407">
        <v>1674749843.0999999</v>
      </c>
      <c r="DE407">
        <v>399.93400000000003</v>
      </c>
      <c r="DF407">
        <v>397.05700000000002</v>
      </c>
      <c r="DG407">
        <v>24.7546</v>
      </c>
      <c r="DH407">
        <v>23.458500000000001</v>
      </c>
      <c r="DI407">
        <v>403.47699999999998</v>
      </c>
      <c r="DJ407">
        <v>24.434200000000001</v>
      </c>
      <c r="DK407">
        <v>500.12900000000002</v>
      </c>
      <c r="DL407">
        <v>99.110699999999994</v>
      </c>
      <c r="DM407">
        <v>9.9954600000000005E-2</v>
      </c>
      <c r="DN407">
        <v>28.0075</v>
      </c>
      <c r="DO407">
        <v>27.593</v>
      </c>
      <c r="DP407">
        <v>999.9</v>
      </c>
      <c r="DQ407">
        <v>0</v>
      </c>
      <c r="DR407">
        <v>0</v>
      </c>
      <c r="DS407">
        <v>9991.25</v>
      </c>
      <c r="DT407">
        <v>0</v>
      </c>
      <c r="DU407">
        <v>391.99</v>
      </c>
      <c r="DV407">
        <v>2.87622</v>
      </c>
      <c r="DW407">
        <v>410.08499999999998</v>
      </c>
      <c r="DX407">
        <v>406.59500000000003</v>
      </c>
      <c r="DY407">
        <v>1.2960700000000001</v>
      </c>
      <c r="DZ407">
        <v>397.05700000000002</v>
      </c>
      <c r="EA407">
        <v>23.458500000000001</v>
      </c>
      <c r="EB407">
        <v>2.4534500000000001</v>
      </c>
      <c r="EC407">
        <v>2.3249900000000001</v>
      </c>
      <c r="ED407">
        <v>20.7209</v>
      </c>
      <c r="EE407">
        <v>19.8506</v>
      </c>
      <c r="EF407">
        <v>5.0010600000000002E-2</v>
      </c>
      <c r="EG407">
        <v>0</v>
      </c>
      <c r="EH407">
        <v>0</v>
      </c>
      <c r="EI407">
        <v>0</v>
      </c>
      <c r="EJ407">
        <v>548.65</v>
      </c>
      <c r="EK407">
        <v>5.0010600000000002E-2</v>
      </c>
      <c r="EL407">
        <v>153.34</v>
      </c>
      <c r="EM407">
        <v>-2.65</v>
      </c>
      <c r="EN407">
        <v>42.936999999999998</v>
      </c>
      <c r="EO407">
        <v>47.125</v>
      </c>
      <c r="EP407">
        <v>45.75</v>
      </c>
      <c r="EQ407">
        <v>46.186999999999998</v>
      </c>
      <c r="ER407">
        <v>45</v>
      </c>
      <c r="ES407">
        <v>0</v>
      </c>
      <c r="ET407">
        <v>0</v>
      </c>
      <c r="EU407">
        <v>0</v>
      </c>
      <c r="EV407">
        <v>1674749839.7</v>
      </c>
      <c r="EW407">
        <v>0</v>
      </c>
      <c r="EX407">
        <v>546.51479999999992</v>
      </c>
      <c r="EY407">
        <v>6.1538530925636853E-2</v>
      </c>
      <c r="EZ407">
        <v>-4.6153888029649932E-2</v>
      </c>
      <c r="FA407">
        <v>151.75040000000001</v>
      </c>
      <c r="FB407">
        <v>15</v>
      </c>
      <c r="FC407">
        <v>1674749459.5999999</v>
      </c>
      <c r="FD407" t="s">
        <v>1145</v>
      </c>
      <c r="FE407">
        <v>1674749459.5999999</v>
      </c>
      <c r="FF407">
        <v>1674749459.5999999</v>
      </c>
      <c r="FG407">
        <v>3</v>
      </c>
      <c r="FH407">
        <v>0.372</v>
      </c>
      <c r="FI407">
        <v>-6.5000000000000002E-2</v>
      </c>
      <c r="FJ407">
        <v>-3.5470000000000002</v>
      </c>
      <c r="FK407">
        <v>0.156</v>
      </c>
      <c r="FL407">
        <v>403</v>
      </c>
      <c r="FM407">
        <v>21</v>
      </c>
      <c r="FN407">
        <v>0.4</v>
      </c>
      <c r="FO407">
        <v>0.03</v>
      </c>
      <c r="FP407">
        <v>-2.9192543371153179</v>
      </c>
      <c r="FQ407">
        <v>0.14189783241195339</v>
      </c>
      <c r="FR407">
        <v>3.3852421525234461E-2</v>
      </c>
      <c r="FS407">
        <v>-1</v>
      </c>
      <c r="FT407">
        <v>8.6690616431996798E-2</v>
      </c>
      <c r="FU407">
        <v>-1.3464032481594351E-4</v>
      </c>
      <c r="FV407">
        <v>4.8878628142877867E-4</v>
      </c>
      <c r="FW407">
        <v>-1</v>
      </c>
      <c r="FX407">
        <v>0</v>
      </c>
      <c r="FY407">
        <v>0</v>
      </c>
      <c r="FZ407" t="s">
        <v>418</v>
      </c>
      <c r="GA407">
        <v>2.9780199999999999</v>
      </c>
      <c r="GB407">
        <v>2.8062100000000001</v>
      </c>
      <c r="GC407">
        <v>9.7532400000000005E-2</v>
      </c>
      <c r="GD407">
        <v>9.5251799999999998E-2</v>
      </c>
      <c r="GE407">
        <v>0.12094299999999999</v>
      </c>
      <c r="GF407">
        <v>0.116148</v>
      </c>
      <c r="GG407">
        <v>26670.3</v>
      </c>
      <c r="GH407">
        <v>24802.6</v>
      </c>
      <c r="GI407">
        <v>26566.400000000001</v>
      </c>
      <c r="GJ407">
        <v>25889.9</v>
      </c>
      <c r="GK407">
        <v>31774.799999999999</v>
      </c>
      <c r="GL407">
        <v>32292.799999999999</v>
      </c>
      <c r="GM407">
        <v>37636.800000000003</v>
      </c>
      <c r="GN407">
        <v>38406.199999999997</v>
      </c>
      <c r="GO407">
        <v>1.9705999999999999</v>
      </c>
      <c r="GP407">
        <v>1.9372499999999999</v>
      </c>
      <c r="GQ407">
        <v>2.1196900000000001E-2</v>
      </c>
      <c r="GR407">
        <v>0</v>
      </c>
      <c r="GS407">
        <v>27.246600000000001</v>
      </c>
      <c r="GT407">
        <v>999.9</v>
      </c>
      <c r="GU407">
        <v>52.6</v>
      </c>
      <c r="GV407">
        <v>32.9</v>
      </c>
      <c r="GW407">
        <v>26.661000000000001</v>
      </c>
      <c r="GX407">
        <v>62.011400000000002</v>
      </c>
      <c r="GY407">
        <v>12.1434</v>
      </c>
      <c r="GZ407">
        <v>1</v>
      </c>
      <c r="HA407">
        <v>0.39963900000000002</v>
      </c>
      <c r="HB407">
        <v>1.6524700000000001</v>
      </c>
      <c r="HC407">
        <v>20.2639</v>
      </c>
      <c r="HD407">
        <v>5.2099500000000001</v>
      </c>
      <c r="HE407">
        <v>11.9381</v>
      </c>
      <c r="HF407">
        <v>4.9874000000000001</v>
      </c>
      <c r="HG407">
        <v>3.2909999999999999</v>
      </c>
      <c r="HH407">
        <v>9999</v>
      </c>
      <c r="HI407">
        <v>9999</v>
      </c>
      <c r="HJ407">
        <v>9999</v>
      </c>
      <c r="HK407">
        <v>999.9</v>
      </c>
      <c r="HL407">
        <v>1.87025</v>
      </c>
      <c r="HM407">
        <v>1.87653</v>
      </c>
      <c r="HN407">
        <v>1.8742399999999999</v>
      </c>
      <c r="HO407">
        <v>1.87256</v>
      </c>
      <c r="HP407">
        <v>1.8730100000000001</v>
      </c>
      <c r="HQ407">
        <v>1.87032</v>
      </c>
      <c r="HR407">
        <v>1.87625</v>
      </c>
      <c r="HS407">
        <v>1.8753299999999999</v>
      </c>
      <c r="HT407">
        <v>5</v>
      </c>
      <c r="HU407">
        <v>0</v>
      </c>
      <c r="HV407">
        <v>0</v>
      </c>
      <c r="HW407">
        <v>0</v>
      </c>
      <c r="HX407" t="s">
        <v>419</v>
      </c>
      <c r="HY407" t="s">
        <v>420</v>
      </c>
      <c r="HZ407" t="s">
        <v>421</v>
      </c>
      <c r="IA407" t="s">
        <v>422</v>
      </c>
      <c r="IB407" t="s">
        <v>422</v>
      </c>
      <c r="IC407" t="s">
        <v>421</v>
      </c>
      <c r="ID407">
        <v>0</v>
      </c>
      <c r="IE407">
        <v>100</v>
      </c>
      <c r="IF407">
        <v>100</v>
      </c>
      <c r="IG407">
        <v>-3.5430000000000001</v>
      </c>
      <c r="IH407">
        <v>0.32040000000000002</v>
      </c>
      <c r="II407">
        <v>-2.7464640528038369</v>
      </c>
      <c r="IJ407">
        <v>-2.536945948238235E-3</v>
      </c>
      <c r="IK407">
        <v>1.581473279927893E-6</v>
      </c>
      <c r="IL407">
        <v>-4.6698293441882044E-10</v>
      </c>
      <c r="IM407">
        <v>-0.1864663260640011</v>
      </c>
      <c r="IN407">
        <v>-1.5895243091576399E-2</v>
      </c>
      <c r="IO407">
        <v>1.559614309849521E-3</v>
      </c>
      <c r="IP407">
        <v>-2.4566050869858518E-6</v>
      </c>
      <c r="IQ407">
        <v>2</v>
      </c>
      <c r="IR407">
        <v>2224</v>
      </c>
      <c r="IS407">
        <v>2</v>
      </c>
      <c r="IT407">
        <v>25</v>
      </c>
      <c r="IU407">
        <v>6.4</v>
      </c>
      <c r="IV407">
        <v>6.4</v>
      </c>
      <c r="IW407">
        <v>0.9375</v>
      </c>
      <c r="IX407">
        <v>2.4841299999999999</v>
      </c>
      <c r="IY407">
        <v>1.65039</v>
      </c>
      <c r="IZ407">
        <v>2.2973599999999998</v>
      </c>
      <c r="JA407">
        <v>1.50024</v>
      </c>
      <c r="JB407">
        <v>2.4194300000000002</v>
      </c>
      <c r="JC407">
        <v>37.771099999999997</v>
      </c>
      <c r="JD407">
        <v>23.912400000000002</v>
      </c>
      <c r="JE407">
        <v>18</v>
      </c>
      <c r="JF407">
        <v>503.66800000000001</v>
      </c>
      <c r="JG407">
        <v>475.53899999999999</v>
      </c>
      <c r="JH407">
        <v>26.096900000000002</v>
      </c>
      <c r="JI407">
        <v>32.308</v>
      </c>
      <c r="JJ407">
        <v>30.0002</v>
      </c>
      <c r="JK407">
        <v>32.314999999999998</v>
      </c>
      <c r="JL407">
        <v>32.295299999999997</v>
      </c>
      <c r="JM407">
        <v>18.7973</v>
      </c>
      <c r="JN407">
        <v>29.237100000000002</v>
      </c>
      <c r="JO407">
        <v>92.283299999999997</v>
      </c>
      <c r="JP407">
        <v>26.092199999999998</v>
      </c>
      <c r="JQ407">
        <v>397.13200000000001</v>
      </c>
      <c r="JR407">
        <v>23.3689</v>
      </c>
      <c r="JS407">
        <v>99.885900000000007</v>
      </c>
      <c r="JT407">
        <v>99.092799999999997</v>
      </c>
    </row>
    <row r="408" spans="1:280" x14ac:dyDescent="0.25">
      <c r="A408">
        <v>392</v>
      </c>
      <c r="B408">
        <v>1674749853.0999999</v>
      </c>
      <c r="C408">
        <v>4115.5</v>
      </c>
      <c r="D408" t="s">
        <v>1206</v>
      </c>
      <c r="E408" t="s">
        <v>1207</v>
      </c>
      <c r="F408" t="s">
        <v>412</v>
      </c>
      <c r="G408" t="s">
        <v>1143</v>
      </c>
      <c r="H408" t="s">
        <v>1144</v>
      </c>
      <c r="I408">
        <v>1674749853.0999999</v>
      </c>
      <c r="J408">
        <f t="shared" si="276"/>
        <v>1.1102846995121589E-3</v>
      </c>
      <c r="K408">
        <f t="shared" si="277"/>
        <v>1.1102846995121589</v>
      </c>
      <c r="L408">
        <f t="shared" si="278"/>
        <v>-2.9514943269103595</v>
      </c>
      <c r="M408">
        <f t="shared" si="279"/>
        <v>399.94299999999998</v>
      </c>
      <c r="N408">
        <f t="shared" si="280"/>
        <v>446.40835290979345</v>
      </c>
      <c r="O408">
        <f t="shared" si="281"/>
        <v>44.289508837021707</v>
      </c>
      <c r="P408">
        <f t="shared" si="282"/>
        <v>39.679542099393302</v>
      </c>
      <c r="Q408">
        <f t="shared" si="283"/>
        <v>8.6660677189833807E-2</v>
      </c>
      <c r="R408">
        <f t="shared" si="284"/>
        <v>2.9154815072716356</v>
      </c>
      <c r="S408">
        <f t="shared" si="285"/>
        <v>8.5254659516174794E-2</v>
      </c>
      <c r="T408">
        <f t="shared" si="286"/>
        <v>5.3408587102622126E-2</v>
      </c>
      <c r="U408">
        <f t="shared" si="287"/>
        <v>4.7520142134839993E-3</v>
      </c>
      <c r="V408">
        <f t="shared" si="288"/>
        <v>27.708984398222881</v>
      </c>
      <c r="W408">
        <f t="shared" si="289"/>
        <v>27.5886</v>
      </c>
      <c r="X408">
        <f t="shared" si="290"/>
        <v>3.7047738516275364</v>
      </c>
      <c r="Y408">
        <f t="shared" si="291"/>
        <v>64.639746211460377</v>
      </c>
      <c r="Z408">
        <f t="shared" si="292"/>
        <v>2.45280314321406</v>
      </c>
      <c r="AA408">
        <f t="shared" si="293"/>
        <v>3.7945742162879772</v>
      </c>
      <c r="AB408">
        <f t="shared" si="294"/>
        <v>1.2519707084134764</v>
      </c>
      <c r="AC408">
        <f t="shared" si="295"/>
        <v>-48.963555248486209</v>
      </c>
      <c r="AD408">
        <f t="shared" si="296"/>
        <v>64.475005886015609</v>
      </c>
      <c r="AE408">
        <f t="shared" si="297"/>
        <v>4.8105941278564082</v>
      </c>
      <c r="AF408">
        <f t="shared" si="298"/>
        <v>20.326796779599292</v>
      </c>
      <c r="AG408">
        <v>0</v>
      </c>
      <c r="AH408">
        <v>0</v>
      </c>
      <c r="AI408">
        <f t="shared" si="299"/>
        <v>1</v>
      </c>
      <c r="AJ408">
        <f t="shared" si="300"/>
        <v>0</v>
      </c>
      <c r="AK408">
        <f t="shared" si="301"/>
        <v>52278.327394281092</v>
      </c>
      <c r="AL408" t="s">
        <v>415</v>
      </c>
      <c r="AM408" t="s">
        <v>415</v>
      </c>
      <c r="AN408">
        <v>0</v>
      </c>
      <c r="AO408">
        <v>0</v>
      </c>
      <c r="AP408" t="e">
        <f t="shared" si="302"/>
        <v>#DIV/0!</v>
      </c>
      <c r="AQ408">
        <v>0</v>
      </c>
      <c r="AR408" t="s">
        <v>415</v>
      </c>
      <c r="AS408" t="s">
        <v>415</v>
      </c>
      <c r="AT408">
        <v>0</v>
      </c>
      <c r="AU408">
        <v>0</v>
      </c>
      <c r="AV408" t="e">
        <f t="shared" si="303"/>
        <v>#DIV/0!</v>
      </c>
      <c r="AW408">
        <v>0.5</v>
      </c>
      <c r="AX408">
        <f t="shared" si="304"/>
        <v>2.1008904943823997E-2</v>
      </c>
      <c r="AY408">
        <f t="shared" si="305"/>
        <v>-2.9514943269103595</v>
      </c>
      <c r="AZ408" t="e">
        <f t="shared" si="306"/>
        <v>#DIV/0!</v>
      </c>
      <c r="BA408">
        <f t="shared" si="307"/>
        <v>-140.48777576948447</v>
      </c>
      <c r="BB408" t="e">
        <f t="shared" si="308"/>
        <v>#DIV/0!</v>
      </c>
      <c r="BC408" t="e">
        <f t="shared" si="309"/>
        <v>#DIV/0!</v>
      </c>
      <c r="BD408" t="s">
        <v>415</v>
      </c>
      <c r="BE408">
        <v>0</v>
      </c>
      <c r="BF408" t="e">
        <f t="shared" si="310"/>
        <v>#DIV/0!</v>
      </c>
      <c r="BG408" t="e">
        <f t="shared" si="311"/>
        <v>#DIV/0!</v>
      </c>
      <c r="BH408" t="e">
        <f t="shared" si="312"/>
        <v>#DIV/0!</v>
      </c>
      <c r="BI408" t="e">
        <f t="shared" si="313"/>
        <v>#DIV/0!</v>
      </c>
      <c r="BJ408" t="e">
        <f t="shared" si="314"/>
        <v>#DIV/0!</v>
      </c>
      <c r="BK408" t="e">
        <f t="shared" si="315"/>
        <v>#DIV/0!</v>
      </c>
      <c r="BL408" t="e">
        <f t="shared" si="316"/>
        <v>#DIV/0!</v>
      </c>
      <c r="BM408" t="e">
        <f t="shared" si="317"/>
        <v>#DIV/0!</v>
      </c>
      <c r="CV408">
        <f t="shared" si="318"/>
        <v>5.0010600000000002E-2</v>
      </c>
      <c r="CW408">
        <f t="shared" si="319"/>
        <v>2.1008904943823997E-2</v>
      </c>
      <c r="CX408">
        <f t="shared" si="320"/>
        <v>0.42008903999999991</v>
      </c>
      <c r="CY408">
        <f t="shared" si="321"/>
        <v>9.5020139999999989E-2</v>
      </c>
      <c r="CZ408">
        <v>6</v>
      </c>
      <c r="DA408">
        <v>0.5</v>
      </c>
      <c r="DB408" t="s">
        <v>416</v>
      </c>
      <c r="DC408">
        <v>2</v>
      </c>
      <c r="DD408">
        <v>1674749853.0999999</v>
      </c>
      <c r="DE408">
        <v>399.94299999999998</v>
      </c>
      <c r="DF408">
        <v>396.935</v>
      </c>
      <c r="DG408">
        <v>24.7226</v>
      </c>
      <c r="DH408">
        <v>23.4236</v>
      </c>
      <c r="DI408">
        <v>403.48599999999999</v>
      </c>
      <c r="DJ408">
        <v>24.4038</v>
      </c>
      <c r="DK408">
        <v>500.15499999999997</v>
      </c>
      <c r="DL408">
        <v>99.113</v>
      </c>
      <c r="DM408">
        <v>9.9993100000000001E-2</v>
      </c>
      <c r="DN408">
        <v>27.998799999999999</v>
      </c>
      <c r="DO408">
        <v>27.5886</v>
      </c>
      <c r="DP408">
        <v>999.9</v>
      </c>
      <c r="DQ408">
        <v>0</v>
      </c>
      <c r="DR408">
        <v>0</v>
      </c>
      <c r="DS408">
        <v>10008.799999999999</v>
      </c>
      <c r="DT408">
        <v>0</v>
      </c>
      <c r="DU408">
        <v>391.53699999999998</v>
      </c>
      <c r="DV408">
        <v>3.0077500000000001</v>
      </c>
      <c r="DW408">
        <v>410.08100000000002</v>
      </c>
      <c r="DX408">
        <v>406.45600000000002</v>
      </c>
      <c r="DY408">
        <v>1.29898</v>
      </c>
      <c r="DZ408">
        <v>396.935</v>
      </c>
      <c r="EA408">
        <v>23.4236</v>
      </c>
      <c r="EB408">
        <v>2.4503300000000001</v>
      </c>
      <c r="EC408">
        <v>2.32158</v>
      </c>
      <c r="ED408">
        <v>20.700299999999999</v>
      </c>
      <c r="EE408">
        <v>19.827000000000002</v>
      </c>
      <c r="EF408">
        <v>5.0010600000000002E-2</v>
      </c>
      <c r="EG408">
        <v>0</v>
      </c>
      <c r="EH408">
        <v>0</v>
      </c>
      <c r="EI408">
        <v>0</v>
      </c>
      <c r="EJ408">
        <v>548.71</v>
      </c>
      <c r="EK408">
        <v>5.0010600000000002E-2</v>
      </c>
      <c r="EL408">
        <v>148.97999999999999</v>
      </c>
      <c r="EM408">
        <v>-3.11</v>
      </c>
      <c r="EN408">
        <v>42.936999999999998</v>
      </c>
      <c r="EO408">
        <v>47.061999999999998</v>
      </c>
      <c r="EP408">
        <v>45.625</v>
      </c>
      <c r="EQ408">
        <v>46.125</v>
      </c>
      <c r="ER408">
        <v>44.936999999999998</v>
      </c>
      <c r="ES408">
        <v>0</v>
      </c>
      <c r="ET408">
        <v>0</v>
      </c>
      <c r="EU408">
        <v>0</v>
      </c>
      <c r="EV408">
        <v>1674749849.9000001</v>
      </c>
      <c r="EW408">
        <v>0</v>
      </c>
      <c r="EX408">
        <v>546.2134615384615</v>
      </c>
      <c r="EY408">
        <v>-4.1268376120922543</v>
      </c>
      <c r="EZ408">
        <v>-2.1008547424463329</v>
      </c>
      <c r="FA408">
        <v>151.49192307692309</v>
      </c>
      <c r="FB408">
        <v>15</v>
      </c>
      <c r="FC408">
        <v>1674749459.5999999</v>
      </c>
      <c r="FD408" t="s">
        <v>1145</v>
      </c>
      <c r="FE408">
        <v>1674749459.5999999</v>
      </c>
      <c r="FF408">
        <v>1674749459.5999999</v>
      </c>
      <c r="FG408">
        <v>3</v>
      </c>
      <c r="FH408">
        <v>0.372</v>
      </c>
      <c r="FI408">
        <v>-6.5000000000000002E-2</v>
      </c>
      <c r="FJ408">
        <v>-3.5470000000000002</v>
      </c>
      <c r="FK408">
        <v>0.156</v>
      </c>
      <c r="FL408">
        <v>403</v>
      </c>
      <c r="FM408">
        <v>21</v>
      </c>
      <c r="FN408">
        <v>0.4</v>
      </c>
      <c r="FO408">
        <v>0.03</v>
      </c>
      <c r="FP408">
        <v>-2.9002784405059638</v>
      </c>
      <c r="FQ408">
        <v>-5.4412235530906412E-2</v>
      </c>
      <c r="FR408">
        <v>4.8074943189469449E-2</v>
      </c>
      <c r="FS408">
        <v>-1</v>
      </c>
      <c r="FT408">
        <v>8.7179159610040954E-2</v>
      </c>
      <c r="FU408">
        <v>6.607435244350879E-3</v>
      </c>
      <c r="FV408">
        <v>9.6510653505769409E-4</v>
      </c>
      <c r="FW408">
        <v>-1</v>
      </c>
      <c r="FX408">
        <v>0</v>
      </c>
      <c r="FY408">
        <v>0</v>
      </c>
      <c r="FZ408" t="s">
        <v>418</v>
      </c>
      <c r="GA408">
        <v>2.9780799999999998</v>
      </c>
      <c r="GB408">
        <v>2.8064</v>
      </c>
      <c r="GC408">
        <v>9.7535300000000005E-2</v>
      </c>
      <c r="GD408">
        <v>9.5230899999999993E-2</v>
      </c>
      <c r="GE408">
        <v>0.12084</v>
      </c>
      <c r="GF408">
        <v>0.116032</v>
      </c>
      <c r="GG408">
        <v>26669.9</v>
      </c>
      <c r="GH408">
        <v>24803.1</v>
      </c>
      <c r="GI408">
        <v>26566.1</v>
      </c>
      <c r="GJ408">
        <v>25889.9</v>
      </c>
      <c r="GK408">
        <v>31778.1</v>
      </c>
      <c r="GL408">
        <v>32296.799999999999</v>
      </c>
      <c r="GM408">
        <v>37636.300000000003</v>
      </c>
      <c r="GN408">
        <v>38406</v>
      </c>
      <c r="GO408">
        <v>1.9703999999999999</v>
      </c>
      <c r="GP408">
        <v>1.93733</v>
      </c>
      <c r="GQ408">
        <v>2.0396000000000001E-2</v>
      </c>
      <c r="GR408">
        <v>0</v>
      </c>
      <c r="GS408">
        <v>27.255199999999999</v>
      </c>
      <c r="GT408">
        <v>999.9</v>
      </c>
      <c r="GU408">
        <v>52.6</v>
      </c>
      <c r="GV408">
        <v>32.9</v>
      </c>
      <c r="GW408">
        <v>26.661000000000001</v>
      </c>
      <c r="GX408">
        <v>61.671399999999998</v>
      </c>
      <c r="GY408">
        <v>12.0312</v>
      </c>
      <c r="GZ408">
        <v>1</v>
      </c>
      <c r="HA408">
        <v>0.39985500000000002</v>
      </c>
      <c r="HB408">
        <v>1.6314200000000001</v>
      </c>
      <c r="HC408">
        <v>20.264099999999999</v>
      </c>
      <c r="HD408">
        <v>5.2100999999999997</v>
      </c>
      <c r="HE408">
        <v>11.9381</v>
      </c>
      <c r="HF408">
        <v>4.9874000000000001</v>
      </c>
      <c r="HG408">
        <v>3.2909999999999999</v>
      </c>
      <c r="HH408">
        <v>9999</v>
      </c>
      <c r="HI408">
        <v>9999</v>
      </c>
      <c r="HJ408">
        <v>9999</v>
      </c>
      <c r="HK408">
        <v>999.9</v>
      </c>
      <c r="HL408">
        <v>1.8702300000000001</v>
      </c>
      <c r="HM408">
        <v>1.87653</v>
      </c>
      <c r="HN408">
        <v>1.87425</v>
      </c>
      <c r="HO408">
        <v>1.87256</v>
      </c>
      <c r="HP408">
        <v>1.8730199999999999</v>
      </c>
      <c r="HQ408">
        <v>1.8703000000000001</v>
      </c>
      <c r="HR408">
        <v>1.8762700000000001</v>
      </c>
      <c r="HS408">
        <v>1.8753599999999999</v>
      </c>
      <c r="HT408">
        <v>5</v>
      </c>
      <c r="HU408">
        <v>0</v>
      </c>
      <c r="HV408">
        <v>0</v>
      </c>
      <c r="HW408">
        <v>0</v>
      </c>
      <c r="HX408" t="s">
        <v>419</v>
      </c>
      <c r="HY408" t="s">
        <v>420</v>
      </c>
      <c r="HZ408" t="s">
        <v>421</v>
      </c>
      <c r="IA408" t="s">
        <v>422</v>
      </c>
      <c r="IB408" t="s">
        <v>422</v>
      </c>
      <c r="IC408" t="s">
        <v>421</v>
      </c>
      <c r="ID408">
        <v>0</v>
      </c>
      <c r="IE408">
        <v>100</v>
      </c>
      <c r="IF408">
        <v>100</v>
      </c>
      <c r="IG408">
        <v>-3.5430000000000001</v>
      </c>
      <c r="IH408">
        <v>0.31879999999999997</v>
      </c>
      <c r="II408">
        <v>-2.7464640528038369</v>
      </c>
      <c r="IJ408">
        <v>-2.536945948238235E-3</v>
      </c>
      <c r="IK408">
        <v>1.581473279927893E-6</v>
      </c>
      <c r="IL408">
        <v>-4.6698293441882044E-10</v>
      </c>
      <c r="IM408">
        <v>-0.1864663260640011</v>
      </c>
      <c r="IN408">
        <v>-1.5895243091576399E-2</v>
      </c>
      <c r="IO408">
        <v>1.559614309849521E-3</v>
      </c>
      <c r="IP408">
        <v>-2.4566050869858518E-6</v>
      </c>
      <c r="IQ408">
        <v>2</v>
      </c>
      <c r="IR408">
        <v>2224</v>
      </c>
      <c r="IS408">
        <v>2</v>
      </c>
      <c r="IT408">
        <v>25</v>
      </c>
      <c r="IU408">
        <v>6.6</v>
      </c>
      <c r="IV408">
        <v>6.6</v>
      </c>
      <c r="IW408">
        <v>0.9375</v>
      </c>
      <c r="IX408">
        <v>2.4841299999999999</v>
      </c>
      <c r="IY408">
        <v>1.65039</v>
      </c>
      <c r="IZ408">
        <v>2.2973599999999998</v>
      </c>
      <c r="JA408">
        <v>1.50024</v>
      </c>
      <c r="JB408">
        <v>2.4133300000000002</v>
      </c>
      <c r="JC408">
        <v>37.795299999999997</v>
      </c>
      <c r="JD408">
        <v>23.912400000000002</v>
      </c>
      <c r="JE408">
        <v>18</v>
      </c>
      <c r="JF408">
        <v>503.56</v>
      </c>
      <c r="JG408">
        <v>475.59</v>
      </c>
      <c r="JH408">
        <v>26.086400000000001</v>
      </c>
      <c r="JI408">
        <v>32.310899999999997</v>
      </c>
      <c r="JJ408">
        <v>30.000299999999999</v>
      </c>
      <c r="JK408">
        <v>32.317900000000002</v>
      </c>
      <c r="JL408">
        <v>32.295299999999997</v>
      </c>
      <c r="JM408">
        <v>18.799800000000001</v>
      </c>
      <c r="JN408">
        <v>29.237100000000002</v>
      </c>
      <c r="JO408">
        <v>93.037099999999995</v>
      </c>
      <c r="JP408">
        <v>26.098700000000001</v>
      </c>
      <c r="JQ408">
        <v>397.06700000000001</v>
      </c>
      <c r="JR408">
        <v>23.396000000000001</v>
      </c>
      <c r="JS408">
        <v>99.884600000000006</v>
      </c>
      <c r="JT408">
        <v>99.092299999999994</v>
      </c>
    </row>
    <row r="409" spans="1:280" x14ac:dyDescent="0.25">
      <c r="A409">
        <v>393</v>
      </c>
      <c r="B409">
        <v>1674749863.0999999</v>
      </c>
      <c r="C409">
        <v>4125.5</v>
      </c>
      <c r="D409" t="s">
        <v>1208</v>
      </c>
      <c r="E409" t="s">
        <v>1209</v>
      </c>
      <c r="F409" t="s">
        <v>412</v>
      </c>
      <c r="G409" t="s">
        <v>1143</v>
      </c>
      <c r="H409" t="s">
        <v>1144</v>
      </c>
      <c r="I409">
        <v>1674749863.0999999</v>
      </c>
      <c r="J409">
        <f t="shared" si="276"/>
        <v>1.0806529562291398E-3</v>
      </c>
      <c r="K409">
        <f t="shared" si="277"/>
        <v>1.0806529562291398</v>
      </c>
      <c r="L409">
        <f t="shared" si="278"/>
        <v>-2.91789323400325</v>
      </c>
      <c r="M409">
        <f t="shared" si="279"/>
        <v>399.98700000000002</v>
      </c>
      <c r="N409">
        <f t="shared" si="280"/>
        <v>447.23518328356369</v>
      </c>
      <c r="O409">
        <f t="shared" si="281"/>
        <v>44.370572397058929</v>
      </c>
      <c r="P409">
        <f t="shared" si="282"/>
        <v>39.683041059249007</v>
      </c>
      <c r="Q409">
        <f t="shared" si="283"/>
        <v>8.4457414003359224E-2</v>
      </c>
      <c r="R409">
        <f t="shared" si="284"/>
        <v>2.9106185949898515</v>
      </c>
      <c r="S409">
        <f t="shared" si="285"/>
        <v>8.3119192561640964E-2</v>
      </c>
      <c r="T409">
        <f t="shared" si="286"/>
        <v>5.2067962925992792E-2</v>
      </c>
      <c r="U409">
        <f t="shared" si="287"/>
        <v>4.7520142134839993E-3</v>
      </c>
      <c r="V409">
        <f t="shared" si="288"/>
        <v>27.715381242832578</v>
      </c>
      <c r="W409">
        <f t="shared" si="289"/>
        <v>27.576799999999999</v>
      </c>
      <c r="X409">
        <f t="shared" si="290"/>
        <v>3.7022182951114928</v>
      </c>
      <c r="Y409">
        <f t="shared" si="291"/>
        <v>64.631529189265947</v>
      </c>
      <c r="Z409">
        <f t="shared" si="292"/>
        <v>2.4523626693649003</v>
      </c>
      <c r="AA409">
        <f t="shared" si="293"/>
        <v>3.7943751294874057</v>
      </c>
      <c r="AB409">
        <f t="shared" si="294"/>
        <v>1.2498556257465925</v>
      </c>
      <c r="AC409">
        <f t="shared" si="295"/>
        <v>-47.656795369705065</v>
      </c>
      <c r="AD409">
        <f t="shared" si="296"/>
        <v>66.077862267761844</v>
      </c>
      <c r="AE409">
        <f t="shared" si="297"/>
        <v>4.9381105450200451</v>
      </c>
      <c r="AF409">
        <f t="shared" si="298"/>
        <v>23.363929457290311</v>
      </c>
      <c r="AG409">
        <v>0</v>
      </c>
      <c r="AH409">
        <v>0</v>
      </c>
      <c r="AI409">
        <f t="shared" si="299"/>
        <v>1</v>
      </c>
      <c r="AJ409">
        <f t="shared" si="300"/>
        <v>0</v>
      </c>
      <c r="AK409">
        <f t="shared" si="301"/>
        <v>52139.177130481796</v>
      </c>
      <c r="AL409" t="s">
        <v>415</v>
      </c>
      <c r="AM409" t="s">
        <v>415</v>
      </c>
      <c r="AN409">
        <v>0</v>
      </c>
      <c r="AO409">
        <v>0</v>
      </c>
      <c r="AP409" t="e">
        <f t="shared" si="302"/>
        <v>#DIV/0!</v>
      </c>
      <c r="AQ409">
        <v>0</v>
      </c>
      <c r="AR409" t="s">
        <v>415</v>
      </c>
      <c r="AS409" t="s">
        <v>415</v>
      </c>
      <c r="AT409">
        <v>0</v>
      </c>
      <c r="AU409">
        <v>0</v>
      </c>
      <c r="AV409" t="e">
        <f t="shared" si="303"/>
        <v>#DIV/0!</v>
      </c>
      <c r="AW409">
        <v>0.5</v>
      </c>
      <c r="AX409">
        <f t="shared" si="304"/>
        <v>2.1008904943823997E-2</v>
      </c>
      <c r="AY409">
        <f t="shared" si="305"/>
        <v>-2.91789323400325</v>
      </c>
      <c r="AZ409" t="e">
        <f t="shared" si="306"/>
        <v>#DIV/0!</v>
      </c>
      <c r="BA409">
        <f t="shared" si="307"/>
        <v>-138.88840193267785</v>
      </c>
      <c r="BB409" t="e">
        <f t="shared" si="308"/>
        <v>#DIV/0!</v>
      </c>
      <c r="BC409" t="e">
        <f t="shared" si="309"/>
        <v>#DIV/0!</v>
      </c>
      <c r="BD409" t="s">
        <v>415</v>
      </c>
      <c r="BE409">
        <v>0</v>
      </c>
      <c r="BF409" t="e">
        <f t="shared" si="310"/>
        <v>#DIV/0!</v>
      </c>
      <c r="BG409" t="e">
        <f t="shared" si="311"/>
        <v>#DIV/0!</v>
      </c>
      <c r="BH409" t="e">
        <f t="shared" si="312"/>
        <v>#DIV/0!</v>
      </c>
      <c r="BI409" t="e">
        <f t="shared" si="313"/>
        <v>#DIV/0!</v>
      </c>
      <c r="BJ409" t="e">
        <f t="shared" si="314"/>
        <v>#DIV/0!</v>
      </c>
      <c r="BK409" t="e">
        <f t="shared" si="315"/>
        <v>#DIV/0!</v>
      </c>
      <c r="BL409" t="e">
        <f t="shared" si="316"/>
        <v>#DIV/0!</v>
      </c>
      <c r="BM409" t="e">
        <f t="shared" si="317"/>
        <v>#DIV/0!</v>
      </c>
      <c r="CV409">
        <f t="shared" si="318"/>
        <v>5.0010600000000002E-2</v>
      </c>
      <c r="CW409">
        <f t="shared" si="319"/>
        <v>2.1008904943823997E-2</v>
      </c>
      <c r="CX409">
        <f t="shared" si="320"/>
        <v>0.42008903999999991</v>
      </c>
      <c r="CY409">
        <f t="shared" si="321"/>
        <v>9.5020139999999989E-2</v>
      </c>
      <c r="CZ409">
        <v>6</v>
      </c>
      <c r="DA409">
        <v>0.5</v>
      </c>
      <c r="DB409" t="s">
        <v>416</v>
      </c>
      <c r="DC409">
        <v>2</v>
      </c>
      <c r="DD409">
        <v>1674749863.0999999</v>
      </c>
      <c r="DE409">
        <v>399.98700000000002</v>
      </c>
      <c r="DF409">
        <v>397.005</v>
      </c>
      <c r="DG409">
        <v>24.718699999999998</v>
      </c>
      <c r="DH409">
        <v>23.4543</v>
      </c>
      <c r="DI409">
        <v>403.53</v>
      </c>
      <c r="DJ409">
        <v>24.400099999999998</v>
      </c>
      <c r="DK409">
        <v>500.13</v>
      </c>
      <c r="DL409">
        <v>99.110600000000005</v>
      </c>
      <c r="DM409">
        <v>0.100227</v>
      </c>
      <c r="DN409">
        <v>27.997900000000001</v>
      </c>
      <c r="DO409">
        <v>27.576799999999999</v>
      </c>
      <c r="DP409">
        <v>999.9</v>
      </c>
      <c r="DQ409">
        <v>0</v>
      </c>
      <c r="DR409">
        <v>0</v>
      </c>
      <c r="DS409">
        <v>9981.25</v>
      </c>
      <c r="DT409">
        <v>0</v>
      </c>
      <c r="DU409">
        <v>391.23500000000001</v>
      </c>
      <c r="DV409">
        <v>2.9815999999999998</v>
      </c>
      <c r="DW409">
        <v>410.125</v>
      </c>
      <c r="DX409">
        <v>406.541</v>
      </c>
      <c r="DY409">
        <v>1.26434</v>
      </c>
      <c r="DZ409">
        <v>397.005</v>
      </c>
      <c r="EA409">
        <v>23.4543</v>
      </c>
      <c r="EB409">
        <v>2.4498799999999998</v>
      </c>
      <c r="EC409">
        <v>2.32457</v>
      </c>
      <c r="ED409">
        <v>20.697299999999998</v>
      </c>
      <c r="EE409">
        <v>19.8477</v>
      </c>
      <c r="EF409">
        <v>5.0010600000000002E-2</v>
      </c>
      <c r="EG409">
        <v>0</v>
      </c>
      <c r="EH409">
        <v>0</v>
      </c>
      <c r="EI409">
        <v>0</v>
      </c>
      <c r="EJ409">
        <v>546.42999999999995</v>
      </c>
      <c r="EK409">
        <v>5.0010600000000002E-2</v>
      </c>
      <c r="EL409">
        <v>149</v>
      </c>
      <c r="EM409">
        <v>-2.4500000000000002</v>
      </c>
      <c r="EN409">
        <v>42.875</v>
      </c>
      <c r="EO409">
        <v>47</v>
      </c>
      <c r="EP409">
        <v>45.561999999999998</v>
      </c>
      <c r="EQ409">
        <v>46.061999999999998</v>
      </c>
      <c r="ER409">
        <v>44.875</v>
      </c>
      <c r="ES409">
        <v>0</v>
      </c>
      <c r="ET409">
        <v>0</v>
      </c>
      <c r="EU409">
        <v>0</v>
      </c>
      <c r="EV409">
        <v>1674749860.0999999</v>
      </c>
      <c r="EW409">
        <v>0</v>
      </c>
      <c r="EX409">
        <v>546.79160000000002</v>
      </c>
      <c r="EY409">
        <v>6.837692375665875</v>
      </c>
      <c r="EZ409">
        <v>-10.64923072139219</v>
      </c>
      <c r="FA409">
        <v>149.53440000000001</v>
      </c>
      <c r="FB409">
        <v>15</v>
      </c>
      <c r="FC409">
        <v>1674749459.5999999</v>
      </c>
      <c r="FD409" t="s">
        <v>1145</v>
      </c>
      <c r="FE409">
        <v>1674749459.5999999</v>
      </c>
      <c r="FF409">
        <v>1674749459.5999999</v>
      </c>
      <c r="FG409">
        <v>3</v>
      </c>
      <c r="FH409">
        <v>0.372</v>
      </c>
      <c r="FI409">
        <v>-6.5000000000000002E-2</v>
      </c>
      <c r="FJ409">
        <v>-3.5470000000000002</v>
      </c>
      <c r="FK409">
        <v>0.156</v>
      </c>
      <c r="FL409">
        <v>403</v>
      </c>
      <c r="FM409">
        <v>21</v>
      </c>
      <c r="FN409">
        <v>0.4</v>
      </c>
      <c r="FO409">
        <v>0.03</v>
      </c>
      <c r="FP409">
        <v>-2.9077232734327381</v>
      </c>
      <c r="FQ409">
        <v>-0.25288248358279708</v>
      </c>
      <c r="FR409">
        <v>5.7944297460428187E-2</v>
      </c>
      <c r="FS409">
        <v>-1</v>
      </c>
      <c r="FT409">
        <v>8.6604377367234739E-2</v>
      </c>
      <c r="FU409">
        <v>-1.263123001685364E-2</v>
      </c>
      <c r="FV409">
        <v>1.450465354058542E-3</v>
      </c>
      <c r="FW409">
        <v>-1</v>
      </c>
      <c r="FX409">
        <v>0</v>
      </c>
      <c r="FY409">
        <v>0</v>
      </c>
      <c r="FZ409" t="s">
        <v>418</v>
      </c>
      <c r="GA409">
        <v>2.9780199999999999</v>
      </c>
      <c r="GB409">
        <v>2.8063899999999999</v>
      </c>
      <c r="GC409">
        <v>9.7541199999999995E-2</v>
      </c>
      <c r="GD409">
        <v>9.5241400000000004E-2</v>
      </c>
      <c r="GE409">
        <v>0.120824</v>
      </c>
      <c r="GF409">
        <v>0.116132</v>
      </c>
      <c r="GG409">
        <v>26670.5</v>
      </c>
      <c r="GH409">
        <v>24801.9</v>
      </c>
      <c r="GI409">
        <v>26566.9</v>
      </c>
      <c r="GJ409">
        <v>25888.9</v>
      </c>
      <c r="GK409">
        <v>31779.4</v>
      </c>
      <c r="GL409">
        <v>32292.2</v>
      </c>
      <c r="GM409">
        <v>37637.199999999997</v>
      </c>
      <c r="GN409">
        <v>38404.9</v>
      </c>
      <c r="GO409">
        <v>1.97038</v>
      </c>
      <c r="GP409">
        <v>1.93767</v>
      </c>
      <c r="GQ409">
        <v>1.93901E-2</v>
      </c>
      <c r="GR409">
        <v>0</v>
      </c>
      <c r="GS409">
        <v>27.259899999999998</v>
      </c>
      <c r="GT409">
        <v>999.9</v>
      </c>
      <c r="GU409">
        <v>52.7</v>
      </c>
      <c r="GV409">
        <v>32.9</v>
      </c>
      <c r="GW409">
        <v>26.712599999999998</v>
      </c>
      <c r="GX409">
        <v>61.991399999999999</v>
      </c>
      <c r="GY409">
        <v>12.1394</v>
      </c>
      <c r="GZ409">
        <v>1</v>
      </c>
      <c r="HA409">
        <v>0.400119</v>
      </c>
      <c r="HB409">
        <v>1.5932500000000001</v>
      </c>
      <c r="HC409">
        <v>20.264600000000002</v>
      </c>
      <c r="HD409">
        <v>5.2099500000000001</v>
      </c>
      <c r="HE409">
        <v>11.9381</v>
      </c>
      <c r="HF409">
        <v>4.9875499999999997</v>
      </c>
      <c r="HG409">
        <v>3.2909999999999999</v>
      </c>
      <c r="HH409">
        <v>9999</v>
      </c>
      <c r="HI409">
        <v>9999</v>
      </c>
      <c r="HJ409">
        <v>9999</v>
      </c>
      <c r="HK409">
        <v>999.9</v>
      </c>
      <c r="HL409">
        <v>1.8702300000000001</v>
      </c>
      <c r="HM409">
        <v>1.87653</v>
      </c>
      <c r="HN409">
        <v>1.87426</v>
      </c>
      <c r="HO409">
        <v>1.87256</v>
      </c>
      <c r="HP409">
        <v>1.873</v>
      </c>
      <c r="HQ409">
        <v>1.87029</v>
      </c>
      <c r="HR409">
        <v>1.87629</v>
      </c>
      <c r="HS409">
        <v>1.87534</v>
      </c>
      <c r="HT409">
        <v>5</v>
      </c>
      <c r="HU409">
        <v>0</v>
      </c>
      <c r="HV409">
        <v>0</v>
      </c>
      <c r="HW409">
        <v>0</v>
      </c>
      <c r="HX409" t="s">
        <v>419</v>
      </c>
      <c r="HY409" t="s">
        <v>420</v>
      </c>
      <c r="HZ409" t="s">
        <v>421</v>
      </c>
      <c r="IA409" t="s">
        <v>422</v>
      </c>
      <c r="IB409" t="s">
        <v>422</v>
      </c>
      <c r="IC409" t="s">
        <v>421</v>
      </c>
      <c r="ID409">
        <v>0</v>
      </c>
      <c r="IE409">
        <v>100</v>
      </c>
      <c r="IF409">
        <v>100</v>
      </c>
      <c r="IG409">
        <v>-3.5430000000000001</v>
      </c>
      <c r="IH409">
        <v>0.31859999999999999</v>
      </c>
      <c r="II409">
        <v>-2.7464640528038369</v>
      </c>
      <c r="IJ409">
        <v>-2.536945948238235E-3</v>
      </c>
      <c r="IK409">
        <v>1.581473279927893E-6</v>
      </c>
      <c r="IL409">
        <v>-4.6698293441882044E-10</v>
      </c>
      <c r="IM409">
        <v>-0.1864663260640011</v>
      </c>
      <c r="IN409">
        <v>-1.5895243091576399E-2</v>
      </c>
      <c r="IO409">
        <v>1.559614309849521E-3</v>
      </c>
      <c r="IP409">
        <v>-2.4566050869858518E-6</v>
      </c>
      <c r="IQ409">
        <v>2</v>
      </c>
      <c r="IR409">
        <v>2224</v>
      </c>
      <c r="IS409">
        <v>2</v>
      </c>
      <c r="IT409">
        <v>25</v>
      </c>
      <c r="IU409">
        <v>6.7</v>
      </c>
      <c r="IV409">
        <v>6.7</v>
      </c>
      <c r="IW409">
        <v>0.9375</v>
      </c>
      <c r="IX409">
        <v>2.48047</v>
      </c>
      <c r="IY409">
        <v>1.65039</v>
      </c>
      <c r="IZ409">
        <v>2.2985799999999998</v>
      </c>
      <c r="JA409">
        <v>1.50024</v>
      </c>
      <c r="JB409">
        <v>2.3168899999999999</v>
      </c>
      <c r="JC409">
        <v>37.771099999999997</v>
      </c>
      <c r="JD409">
        <v>23.903600000000001</v>
      </c>
      <c r="JE409">
        <v>18</v>
      </c>
      <c r="JF409">
        <v>503.54599999999999</v>
      </c>
      <c r="JG409">
        <v>475.84699999999998</v>
      </c>
      <c r="JH409">
        <v>26.099</v>
      </c>
      <c r="JI409">
        <v>32.313699999999997</v>
      </c>
      <c r="JJ409">
        <v>30.0001</v>
      </c>
      <c r="JK409">
        <v>32.318199999999997</v>
      </c>
      <c r="JL409">
        <v>32.298099999999998</v>
      </c>
      <c r="JM409">
        <v>18.798200000000001</v>
      </c>
      <c r="JN409">
        <v>29.237100000000002</v>
      </c>
      <c r="JO409">
        <v>93.4268</v>
      </c>
      <c r="JP409">
        <v>26.101700000000001</v>
      </c>
      <c r="JQ409">
        <v>397.05099999999999</v>
      </c>
      <c r="JR409">
        <v>23.420999999999999</v>
      </c>
      <c r="JS409">
        <v>99.887100000000004</v>
      </c>
      <c r="JT409">
        <v>99.089100000000002</v>
      </c>
    </row>
    <row r="410" spans="1:280" x14ac:dyDescent="0.25">
      <c r="A410">
        <v>394</v>
      </c>
      <c r="B410">
        <v>1674749873.0999999</v>
      </c>
      <c r="C410">
        <v>4135.5</v>
      </c>
      <c r="D410" t="s">
        <v>1210</v>
      </c>
      <c r="E410" t="s">
        <v>1211</v>
      </c>
      <c r="F410" t="s">
        <v>412</v>
      </c>
      <c r="G410" t="s">
        <v>1143</v>
      </c>
      <c r="H410" t="s">
        <v>1144</v>
      </c>
      <c r="I410">
        <v>1674749873.0999999</v>
      </c>
      <c r="J410">
        <f t="shared" si="276"/>
        <v>1.0639987652653843E-3</v>
      </c>
      <c r="K410">
        <f t="shared" si="277"/>
        <v>1.0639987652653844</v>
      </c>
      <c r="L410">
        <f t="shared" si="278"/>
        <v>-2.8620491321259425</v>
      </c>
      <c r="M410">
        <f t="shared" si="279"/>
        <v>399.98399999999998</v>
      </c>
      <c r="N410">
        <f t="shared" si="280"/>
        <v>447.08476047000107</v>
      </c>
      <c r="O410">
        <f t="shared" si="281"/>
        <v>44.357098184702203</v>
      </c>
      <c r="P410">
        <f t="shared" si="282"/>
        <v>39.684040094899196</v>
      </c>
      <c r="Q410">
        <f t="shared" si="283"/>
        <v>8.3024363556260056E-2</v>
      </c>
      <c r="R410">
        <f t="shared" si="284"/>
        <v>2.9128686349138508</v>
      </c>
      <c r="S410">
        <f t="shared" si="285"/>
        <v>8.1731777460577942E-2</v>
      </c>
      <c r="T410">
        <f t="shared" si="286"/>
        <v>5.1196818277367509E-2</v>
      </c>
      <c r="U410">
        <f t="shared" si="287"/>
        <v>4.7520142134839993E-3</v>
      </c>
      <c r="V410">
        <f t="shared" si="288"/>
        <v>27.720835720321201</v>
      </c>
      <c r="W410">
        <f t="shared" si="289"/>
        <v>27.5898</v>
      </c>
      <c r="X410">
        <f t="shared" si="290"/>
        <v>3.7050338249438277</v>
      </c>
      <c r="Y410">
        <f t="shared" si="291"/>
        <v>64.659010928596814</v>
      </c>
      <c r="Z410">
        <f t="shared" si="292"/>
        <v>2.45353415720336</v>
      </c>
      <c r="AA410">
        <f t="shared" si="293"/>
        <v>3.7945742162879772</v>
      </c>
      <c r="AB410">
        <f t="shared" si="294"/>
        <v>1.2514996677404677</v>
      </c>
      <c r="AC410">
        <f t="shared" si="295"/>
        <v>-46.922345548203445</v>
      </c>
      <c r="AD410">
        <f t="shared" si="296"/>
        <v>64.228776702799323</v>
      </c>
      <c r="AE410">
        <f t="shared" si="297"/>
        <v>4.7965498952129577</v>
      </c>
      <c r="AF410">
        <f t="shared" si="298"/>
        <v>22.10773306402232</v>
      </c>
      <c r="AG410">
        <v>0</v>
      </c>
      <c r="AH410">
        <v>0</v>
      </c>
      <c r="AI410">
        <f t="shared" si="299"/>
        <v>1</v>
      </c>
      <c r="AJ410">
        <f t="shared" si="300"/>
        <v>0</v>
      </c>
      <c r="AK410">
        <f t="shared" si="301"/>
        <v>52203.510139295817</v>
      </c>
      <c r="AL410" t="s">
        <v>415</v>
      </c>
      <c r="AM410" t="s">
        <v>415</v>
      </c>
      <c r="AN410">
        <v>0</v>
      </c>
      <c r="AO410">
        <v>0</v>
      </c>
      <c r="AP410" t="e">
        <f t="shared" si="302"/>
        <v>#DIV/0!</v>
      </c>
      <c r="AQ410">
        <v>0</v>
      </c>
      <c r="AR410" t="s">
        <v>415</v>
      </c>
      <c r="AS410" t="s">
        <v>415</v>
      </c>
      <c r="AT410">
        <v>0</v>
      </c>
      <c r="AU410">
        <v>0</v>
      </c>
      <c r="AV410" t="e">
        <f t="shared" si="303"/>
        <v>#DIV/0!</v>
      </c>
      <c r="AW410">
        <v>0.5</v>
      </c>
      <c r="AX410">
        <f t="shared" si="304"/>
        <v>2.1008904943823997E-2</v>
      </c>
      <c r="AY410">
        <f t="shared" si="305"/>
        <v>-2.8620491321259425</v>
      </c>
      <c r="AZ410" t="e">
        <f t="shared" si="306"/>
        <v>#DIV/0!</v>
      </c>
      <c r="BA410">
        <f t="shared" si="307"/>
        <v>-136.230286146699</v>
      </c>
      <c r="BB410" t="e">
        <f t="shared" si="308"/>
        <v>#DIV/0!</v>
      </c>
      <c r="BC410" t="e">
        <f t="shared" si="309"/>
        <v>#DIV/0!</v>
      </c>
      <c r="BD410" t="s">
        <v>415</v>
      </c>
      <c r="BE410">
        <v>0</v>
      </c>
      <c r="BF410" t="e">
        <f t="shared" si="310"/>
        <v>#DIV/0!</v>
      </c>
      <c r="BG410" t="e">
        <f t="shared" si="311"/>
        <v>#DIV/0!</v>
      </c>
      <c r="BH410" t="e">
        <f t="shared" si="312"/>
        <v>#DIV/0!</v>
      </c>
      <c r="BI410" t="e">
        <f t="shared" si="313"/>
        <v>#DIV/0!</v>
      </c>
      <c r="BJ410" t="e">
        <f t="shared" si="314"/>
        <v>#DIV/0!</v>
      </c>
      <c r="BK410" t="e">
        <f t="shared" si="315"/>
        <v>#DIV/0!</v>
      </c>
      <c r="BL410" t="e">
        <f t="shared" si="316"/>
        <v>#DIV/0!</v>
      </c>
      <c r="BM410" t="e">
        <f t="shared" si="317"/>
        <v>#DIV/0!</v>
      </c>
      <c r="CV410">
        <f t="shared" si="318"/>
        <v>5.0010600000000002E-2</v>
      </c>
      <c r="CW410">
        <f t="shared" si="319"/>
        <v>2.1008904943823997E-2</v>
      </c>
      <c r="CX410">
        <f t="shared" si="320"/>
        <v>0.42008903999999991</v>
      </c>
      <c r="CY410">
        <f t="shared" si="321"/>
        <v>9.5020139999999989E-2</v>
      </c>
      <c r="CZ410">
        <v>6</v>
      </c>
      <c r="DA410">
        <v>0.5</v>
      </c>
      <c r="DB410" t="s">
        <v>416</v>
      </c>
      <c r="DC410">
        <v>2</v>
      </c>
      <c r="DD410">
        <v>1674749873.0999999</v>
      </c>
      <c r="DE410">
        <v>399.98399999999998</v>
      </c>
      <c r="DF410">
        <v>397.06099999999998</v>
      </c>
      <c r="DG410">
        <v>24.729700000000001</v>
      </c>
      <c r="DH410">
        <v>23.4848</v>
      </c>
      <c r="DI410">
        <v>403.52699999999999</v>
      </c>
      <c r="DJ410">
        <v>24.410599999999999</v>
      </c>
      <c r="DK410">
        <v>500.13</v>
      </c>
      <c r="DL410">
        <v>99.114099999999993</v>
      </c>
      <c r="DM410">
        <v>9.9968799999999997E-2</v>
      </c>
      <c r="DN410">
        <v>27.998799999999999</v>
      </c>
      <c r="DO410">
        <v>27.5898</v>
      </c>
      <c r="DP410">
        <v>999.9</v>
      </c>
      <c r="DQ410">
        <v>0</v>
      </c>
      <c r="DR410">
        <v>0</v>
      </c>
      <c r="DS410">
        <v>9993.75</v>
      </c>
      <c r="DT410">
        <v>0</v>
      </c>
      <c r="DU410">
        <v>390.98899999999998</v>
      </c>
      <c r="DV410">
        <v>2.9228800000000001</v>
      </c>
      <c r="DW410">
        <v>410.12599999999998</v>
      </c>
      <c r="DX410">
        <v>406.61</v>
      </c>
      <c r="DY410">
        <v>1.24492</v>
      </c>
      <c r="DZ410">
        <v>397.06099999999998</v>
      </c>
      <c r="EA410">
        <v>23.4848</v>
      </c>
      <c r="EB410">
        <v>2.4510700000000001</v>
      </c>
      <c r="EC410">
        <v>2.32768</v>
      </c>
      <c r="ED410">
        <v>20.705200000000001</v>
      </c>
      <c r="EE410">
        <v>19.869199999999999</v>
      </c>
      <c r="EF410">
        <v>5.0010600000000002E-2</v>
      </c>
      <c r="EG410">
        <v>0</v>
      </c>
      <c r="EH410">
        <v>0</v>
      </c>
      <c r="EI410">
        <v>0</v>
      </c>
      <c r="EJ410">
        <v>548.16999999999996</v>
      </c>
      <c r="EK410">
        <v>5.0010600000000002E-2</v>
      </c>
      <c r="EL410">
        <v>144.9</v>
      </c>
      <c r="EM410">
        <v>-3.66</v>
      </c>
      <c r="EN410">
        <v>42.811999999999998</v>
      </c>
      <c r="EO410">
        <v>46.936999999999998</v>
      </c>
      <c r="EP410">
        <v>45.561999999999998</v>
      </c>
      <c r="EQ410">
        <v>46</v>
      </c>
      <c r="ER410">
        <v>44.811999999999998</v>
      </c>
      <c r="ES410">
        <v>0</v>
      </c>
      <c r="ET410">
        <v>0</v>
      </c>
      <c r="EU410">
        <v>0</v>
      </c>
      <c r="EV410">
        <v>1674749869.7</v>
      </c>
      <c r="EW410">
        <v>0</v>
      </c>
      <c r="EX410">
        <v>546.75160000000005</v>
      </c>
      <c r="EY410">
        <v>6.776923106573518</v>
      </c>
      <c r="EZ410">
        <v>-6.3599999895458046</v>
      </c>
      <c r="FA410">
        <v>149.1112</v>
      </c>
      <c r="FB410">
        <v>15</v>
      </c>
      <c r="FC410">
        <v>1674749459.5999999</v>
      </c>
      <c r="FD410" t="s">
        <v>1145</v>
      </c>
      <c r="FE410">
        <v>1674749459.5999999</v>
      </c>
      <c r="FF410">
        <v>1674749459.5999999</v>
      </c>
      <c r="FG410">
        <v>3</v>
      </c>
      <c r="FH410">
        <v>0.372</v>
      </c>
      <c r="FI410">
        <v>-6.5000000000000002E-2</v>
      </c>
      <c r="FJ410">
        <v>-3.5470000000000002</v>
      </c>
      <c r="FK410">
        <v>0.156</v>
      </c>
      <c r="FL410">
        <v>403</v>
      </c>
      <c r="FM410">
        <v>21</v>
      </c>
      <c r="FN410">
        <v>0.4</v>
      </c>
      <c r="FO410">
        <v>0.03</v>
      </c>
      <c r="FP410">
        <v>-2.900673807202093</v>
      </c>
      <c r="FQ410">
        <v>0.17199364902374289</v>
      </c>
      <c r="FR410">
        <v>4.5742333743077873E-2</v>
      </c>
      <c r="FS410">
        <v>-1</v>
      </c>
      <c r="FT410">
        <v>8.4737827878446081E-2</v>
      </c>
      <c r="FU410">
        <v>-1.019528134893506E-2</v>
      </c>
      <c r="FV410">
        <v>1.067333741274865E-3</v>
      </c>
      <c r="FW410">
        <v>-1</v>
      </c>
      <c r="FX410">
        <v>0</v>
      </c>
      <c r="FY410">
        <v>0</v>
      </c>
      <c r="FZ410" t="s">
        <v>418</v>
      </c>
      <c r="GA410">
        <v>2.9780199999999999</v>
      </c>
      <c r="GB410">
        <v>2.8062399999999998</v>
      </c>
      <c r="GC410">
        <v>9.7543299999999999E-2</v>
      </c>
      <c r="GD410">
        <v>9.5254400000000003E-2</v>
      </c>
      <c r="GE410">
        <v>0.120864</v>
      </c>
      <c r="GF410">
        <v>0.116239</v>
      </c>
      <c r="GG410">
        <v>26670.2</v>
      </c>
      <c r="GH410">
        <v>24801.5</v>
      </c>
      <c r="GI410">
        <v>26566.7</v>
      </c>
      <c r="GJ410">
        <v>25888.9</v>
      </c>
      <c r="GK410">
        <v>31777.7</v>
      </c>
      <c r="GL410">
        <v>32288.400000000001</v>
      </c>
      <c r="GM410">
        <v>37636.9</v>
      </c>
      <c r="GN410">
        <v>38405</v>
      </c>
      <c r="GO410">
        <v>1.9702999999999999</v>
      </c>
      <c r="GP410">
        <v>1.93743</v>
      </c>
      <c r="GQ410">
        <v>1.9650899999999999E-2</v>
      </c>
      <c r="GR410">
        <v>0</v>
      </c>
      <c r="GS410">
        <v>27.268699999999999</v>
      </c>
      <c r="GT410">
        <v>999.9</v>
      </c>
      <c r="GU410">
        <v>52.7</v>
      </c>
      <c r="GV410">
        <v>32.9</v>
      </c>
      <c r="GW410">
        <v>26.711500000000001</v>
      </c>
      <c r="GX410">
        <v>62.101399999999998</v>
      </c>
      <c r="GY410">
        <v>12.051299999999999</v>
      </c>
      <c r="GZ410">
        <v>1</v>
      </c>
      <c r="HA410">
        <v>0.400173</v>
      </c>
      <c r="HB410">
        <v>1.6081099999999999</v>
      </c>
      <c r="HC410">
        <v>20.264399999999998</v>
      </c>
      <c r="HD410">
        <v>5.2100999999999997</v>
      </c>
      <c r="HE410">
        <v>11.9381</v>
      </c>
      <c r="HF410">
        <v>4.9875499999999997</v>
      </c>
      <c r="HG410">
        <v>3.2909999999999999</v>
      </c>
      <c r="HH410">
        <v>9999</v>
      </c>
      <c r="HI410">
        <v>9999</v>
      </c>
      <c r="HJ410">
        <v>9999</v>
      </c>
      <c r="HK410">
        <v>999.9</v>
      </c>
      <c r="HL410">
        <v>1.8702099999999999</v>
      </c>
      <c r="HM410">
        <v>1.87653</v>
      </c>
      <c r="HN410">
        <v>1.87425</v>
      </c>
      <c r="HO410">
        <v>1.87256</v>
      </c>
      <c r="HP410">
        <v>1.8730100000000001</v>
      </c>
      <c r="HQ410">
        <v>1.87029</v>
      </c>
      <c r="HR410">
        <v>1.87629</v>
      </c>
      <c r="HS410">
        <v>1.8753200000000001</v>
      </c>
      <c r="HT410">
        <v>5</v>
      </c>
      <c r="HU410">
        <v>0</v>
      </c>
      <c r="HV410">
        <v>0</v>
      </c>
      <c r="HW410">
        <v>0</v>
      </c>
      <c r="HX410" t="s">
        <v>419</v>
      </c>
      <c r="HY410" t="s">
        <v>420</v>
      </c>
      <c r="HZ410" t="s">
        <v>421</v>
      </c>
      <c r="IA410" t="s">
        <v>422</v>
      </c>
      <c r="IB410" t="s">
        <v>422</v>
      </c>
      <c r="IC410" t="s">
        <v>421</v>
      </c>
      <c r="ID410">
        <v>0</v>
      </c>
      <c r="IE410">
        <v>100</v>
      </c>
      <c r="IF410">
        <v>100</v>
      </c>
      <c r="IG410">
        <v>-3.5430000000000001</v>
      </c>
      <c r="IH410">
        <v>0.31909999999999999</v>
      </c>
      <c r="II410">
        <v>-2.7464640528038369</v>
      </c>
      <c r="IJ410">
        <v>-2.536945948238235E-3</v>
      </c>
      <c r="IK410">
        <v>1.581473279927893E-6</v>
      </c>
      <c r="IL410">
        <v>-4.6698293441882044E-10</v>
      </c>
      <c r="IM410">
        <v>-0.1864663260640011</v>
      </c>
      <c r="IN410">
        <v>-1.5895243091576399E-2</v>
      </c>
      <c r="IO410">
        <v>1.559614309849521E-3</v>
      </c>
      <c r="IP410">
        <v>-2.4566050869858518E-6</v>
      </c>
      <c r="IQ410">
        <v>2</v>
      </c>
      <c r="IR410">
        <v>2224</v>
      </c>
      <c r="IS410">
        <v>2</v>
      </c>
      <c r="IT410">
        <v>25</v>
      </c>
      <c r="IU410">
        <v>6.9</v>
      </c>
      <c r="IV410">
        <v>6.9</v>
      </c>
      <c r="IW410">
        <v>0.9375</v>
      </c>
      <c r="IX410">
        <v>2.4841299999999999</v>
      </c>
      <c r="IY410">
        <v>1.65039</v>
      </c>
      <c r="IZ410">
        <v>2.2985799999999998</v>
      </c>
      <c r="JA410">
        <v>1.50024</v>
      </c>
      <c r="JB410">
        <v>2.4279799999999998</v>
      </c>
      <c r="JC410">
        <v>37.795299999999997</v>
      </c>
      <c r="JD410">
        <v>23.912400000000002</v>
      </c>
      <c r="JE410">
        <v>18</v>
      </c>
      <c r="JF410">
        <v>503.51799999999997</v>
      </c>
      <c r="JG410">
        <v>475.702</v>
      </c>
      <c r="JH410">
        <v>26.105</v>
      </c>
      <c r="JI410">
        <v>32.316899999999997</v>
      </c>
      <c r="JJ410">
        <v>30.0001</v>
      </c>
      <c r="JK410">
        <v>32.320799999999998</v>
      </c>
      <c r="JL410">
        <v>32.301000000000002</v>
      </c>
      <c r="JM410">
        <v>18.804200000000002</v>
      </c>
      <c r="JN410">
        <v>29.237100000000002</v>
      </c>
      <c r="JO410">
        <v>93.819400000000002</v>
      </c>
      <c r="JP410">
        <v>26.104600000000001</v>
      </c>
      <c r="JQ410">
        <v>397.04</v>
      </c>
      <c r="JR410">
        <v>23.428699999999999</v>
      </c>
      <c r="JS410">
        <v>99.886399999999995</v>
      </c>
      <c r="JT410">
        <v>99.089399999999998</v>
      </c>
    </row>
    <row r="411" spans="1:280" x14ac:dyDescent="0.25">
      <c r="A411">
        <v>395</v>
      </c>
      <c r="B411">
        <v>1674749883.0999999</v>
      </c>
      <c r="C411">
        <v>4145.5</v>
      </c>
      <c r="D411" t="s">
        <v>1212</v>
      </c>
      <c r="E411" t="s">
        <v>1213</v>
      </c>
      <c r="F411" t="s">
        <v>412</v>
      </c>
      <c r="G411" t="s">
        <v>1143</v>
      </c>
      <c r="H411" t="s">
        <v>1144</v>
      </c>
      <c r="I411">
        <v>1674749883.0999999</v>
      </c>
      <c r="J411">
        <f t="shared" si="276"/>
        <v>1.0512507906873163E-3</v>
      </c>
      <c r="K411">
        <f t="shared" si="277"/>
        <v>1.0512507906873163</v>
      </c>
      <c r="L411">
        <f t="shared" si="278"/>
        <v>-2.806837836230645</v>
      </c>
      <c r="M411">
        <f t="shared" si="279"/>
        <v>399.94400000000002</v>
      </c>
      <c r="N411">
        <f t="shared" si="280"/>
        <v>446.1448844431871</v>
      </c>
      <c r="O411">
        <f t="shared" si="281"/>
        <v>44.262758123370524</v>
      </c>
      <c r="P411">
        <f t="shared" si="282"/>
        <v>39.679093389106399</v>
      </c>
      <c r="Q411">
        <f t="shared" si="283"/>
        <v>8.2907589811223842E-2</v>
      </c>
      <c r="R411">
        <f t="shared" si="284"/>
        <v>2.9180812041565285</v>
      </c>
      <c r="S411">
        <f t="shared" si="285"/>
        <v>8.1620870750729185E-2</v>
      </c>
      <c r="T411">
        <f t="shared" si="286"/>
        <v>5.1126987292937992E-2</v>
      </c>
      <c r="U411">
        <f t="shared" si="287"/>
        <v>4.7520142134839993E-3</v>
      </c>
      <c r="V411">
        <f t="shared" si="288"/>
        <v>27.68411518968799</v>
      </c>
      <c r="W411">
        <f t="shared" si="289"/>
        <v>27.533300000000001</v>
      </c>
      <c r="X411">
        <f t="shared" si="290"/>
        <v>3.6928106710497128</v>
      </c>
      <c r="Y411">
        <f t="shared" si="291"/>
        <v>64.839631029960273</v>
      </c>
      <c r="Z411">
        <f t="shared" si="292"/>
        <v>2.4545848459547903</v>
      </c>
      <c r="AA411">
        <f t="shared" si="293"/>
        <v>3.7856243272275978</v>
      </c>
      <c r="AB411">
        <f t="shared" si="294"/>
        <v>1.2382258250949225</v>
      </c>
      <c r="AC411">
        <f t="shared" si="295"/>
        <v>-46.36015986931065</v>
      </c>
      <c r="AD411">
        <f t="shared" si="296"/>
        <v>66.860827398356989</v>
      </c>
      <c r="AE411">
        <f t="shared" si="297"/>
        <v>4.9817796133633534</v>
      </c>
      <c r="AF411">
        <f t="shared" si="298"/>
        <v>25.487199156623177</v>
      </c>
      <c r="AG411">
        <v>0</v>
      </c>
      <c r="AH411">
        <v>0</v>
      </c>
      <c r="AI411">
        <f t="shared" si="299"/>
        <v>1</v>
      </c>
      <c r="AJ411">
        <f t="shared" si="300"/>
        <v>0</v>
      </c>
      <c r="AK411">
        <f t="shared" si="301"/>
        <v>52359.851846663849</v>
      </c>
      <c r="AL411" t="s">
        <v>415</v>
      </c>
      <c r="AM411" t="s">
        <v>415</v>
      </c>
      <c r="AN411">
        <v>0</v>
      </c>
      <c r="AO411">
        <v>0</v>
      </c>
      <c r="AP411" t="e">
        <f t="shared" si="302"/>
        <v>#DIV/0!</v>
      </c>
      <c r="AQ411">
        <v>0</v>
      </c>
      <c r="AR411" t="s">
        <v>415</v>
      </c>
      <c r="AS411" t="s">
        <v>415</v>
      </c>
      <c r="AT411">
        <v>0</v>
      </c>
      <c r="AU411">
        <v>0</v>
      </c>
      <c r="AV411" t="e">
        <f t="shared" si="303"/>
        <v>#DIV/0!</v>
      </c>
      <c r="AW411">
        <v>0.5</v>
      </c>
      <c r="AX411">
        <f t="shared" si="304"/>
        <v>2.1008904943823997E-2</v>
      </c>
      <c r="AY411">
        <f t="shared" si="305"/>
        <v>-2.806837836230645</v>
      </c>
      <c r="AZ411" t="e">
        <f t="shared" si="306"/>
        <v>#DIV/0!</v>
      </c>
      <c r="BA411">
        <f t="shared" si="307"/>
        <v>-133.60229120631882</v>
      </c>
      <c r="BB411" t="e">
        <f t="shared" si="308"/>
        <v>#DIV/0!</v>
      </c>
      <c r="BC411" t="e">
        <f t="shared" si="309"/>
        <v>#DIV/0!</v>
      </c>
      <c r="BD411" t="s">
        <v>415</v>
      </c>
      <c r="BE411">
        <v>0</v>
      </c>
      <c r="BF411" t="e">
        <f t="shared" si="310"/>
        <v>#DIV/0!</v>
      </c>
      <c r="BG411" t="e">
        <f t="shared" si="311"/>
        <v>#DIV/0!</v>
      </c>
      <c r="BH411" t="e">
        <f t="shared" si="312"/>
        <v>#DIV/0!</v>
      </c>
      <c r="BI411" t="e">
        <f t="shared" si="313"/>
        <v>#DIV/0!</v>
      </c>
      <c r="BJ411" t="e">
        <f t="shared" si="314"/>
        <v>#DIV/0!</v>
      </c>
      <c r="BK411" t="e">
        <f t="shared" si="315"/>
        <v>#DIV/0!</v>
      </c>
      <c r="BL411" t="e">
        <f t="shared" si="316"/>
        <v>#DIV/0!</v>
      </c>
      <c r="BM411" t="e">
        <f t="shared" si="317"/>
        <v>#DIV/0!</v>
      </c>
      <c r="CV411">
        <f t="shared" si="318"/>
        <v>5.0010600000000002E-2</v>
      </c>
      <c r="CW411">
        <f t="shared" si="319"/>
        <v>2.1008904943823997E-2</v>
      </c>
      <c r="CX411">
        <f t="shared" si="320"/>
        <v>0.42008903999999991</v>
      </c>
      <c r="CY411">
        <f t="shared" si="321"/>
        <v>9.5020139999999989E-2</v>
      </c>
      <c r="CZ411">
        <v>6</v>
      </c>
      <c r="DA411">
        <v>0.5</v>
      </c>
      <c r="DB411" t="s">
        <v>416</v>
      </c>
      <c r="DC411">
        <v>2</v>
      </c>
      <c r="DD411">
        <v>1674749883.0999999</v>
      </c>
      <c r="DE411">
        <v>399.94400000000002</v>
      </c>
      <c r="DF411">
        <v>397.08100000000002</v>
      </c>
      <c r="DG411">
        <v>24.7409</v>
      </c>
      <c r="DH411">
        <v>23.510899999999999</v>
      </c>
      <c r="DI411">
        <v>403.488</v>
      </c>
      <c r="DJ411">
        <v>24.421199999999999</v>
      </c>
      <c r="DK411">
        <v>500.11799999999999</v>
      </c>
      <c r="DL411">
        <v>99.111800000000002</v>
      </c>
      <c r="DM411">
        <v>9.9823099999999998E-2</v>
      </c>
      <c r="DN411">
        <v>27.958300000000001</v>
      </c>
      <c r="DO411">
        <v>27.533300000000001</v>
      </c>
      <c r="DP411">
        <v>999.9</v>
      </c>
      <c r="DQ411">
        <v>0</v>
      </c>
      <c r="DR411">
        <v>0</v>
      </c>
      <c r="DS411">
        <v>10023.799999999999</v>
      </c>
      <c r="DT411">
        <v>0</v>
      </c>
      <c r="DU411">
        <v>391.22800000000001</v>
      </c>
      <c r="DV411">
        <v>2.8638599999999999</v>
      </c>
      <c r="DW411">
        <v>410.09</v>
      </c>
      <c r="DX411">
        <v>406.64100000000002</v>
      </c>
      <c r="DY411">
        <v>1.22997</v>
      </c>
      <c r="DZ411">
        <v>397.08100000000002</v>
      </c>
      <c r="EA411">
        <v>23.510899999999999</v>
      </c>
      <c r="EB411">
        <v>2.4521099999999998</v>
      </c>
      <c r="EC411">
        <v>2.3302100000000001</v>
      </c>
      <c r="ED411">
        <v>20.7121</v>
      </c>
      <c r="EE411">
        <v>19.886800000000001</v>
      </c>
      <c r="EF411">
        <v>5.0010600000000002E-2</v>
      </c>
      <c r="EG411">
        <v>0</v>
      </c>
      <c r="EH411">
        <v>0</v>
      </c>
      <c r="EI411">
        <v>0</v>
      </c>
      <c r="EJ411">
        <v>547.62</v>
      </c>
      <c r="EK411">
        <v>5.0010600000000002E-2</v>
      </c>
      <c r="EL411">
        <v>153.77000000000001</v>
      </c>
      <c r="EM411">
        <v>-1.82</v>
      </c>
      <c r="EN411">
        <v>42.75</v>
      </c>
      <c r="EO411">
        <v>46.875</v>
      </c>
      <c r="EP411">
        <v>45.436999999999998</v>
      </c>
      <c r="EQ411">
        <v>46</v>
      </c>
      <c r="ER411">
        <v>44.811999999999998</v>
      </c>
      <c r="ES411">
        <v>0</v>
      </c>
      <c r="ET411">
        <v>0</v>
      </c>
      <c r="EU411">
        <v>0</v>
      </c>
      <c r="EV411">
        <v>1674749879.9000001</v>
      </c>
      <c r="EW411">
        <v>0</v>
      </c>
      <c r="EX411">
        <v>547.25269230769231</v>
      </c>
      <c r="EY411">
        <v>7.9107692291102154</v>
      </c>
      <c r="EZ411">
        <v>-1.7938461604882949</v>
      </c>
      <c r="FA411">
        <v>148.8411538461539</v>
      </c>
      <c r="FB411">
        <v>15</v>
      </c>
      <c r="FC411">
        <v>1674749459.5999999</v>
      </c>
      <c r="FD411" t="s">
        <v>1145</v>
      </c>
      <c r="FE411">
        <v>1674749459.5999999</v>
      </c>
      <c r="FF411">
        <v>1674749459.5999999</v>
      </c>
      <c r="FG411">
        <v>3</v>
      </c>
      <c r="FH411">
        <v>0.372</v>
      </c>
      <c r="FI411">
        <v>-6.5000000000000002E-2</v>
      </c>
      <c r="FJ411">
        <v>-3.5470000000000002</v>
      </c>
      <c r="FK411">
        <v>0.156</v>
      </c>
      <c r="FL411">
        <v>403</v>
      </c>
      <c r="FM411">
        <v>21</v>
      </c>
      <c r="FN411">
        <v>0.4</v>
      </c>
      <c r="FO411">
        <v>0.03</v>
      </c>
      <c r="FP411">
        <v>-2.8626434091970738</v>
      </c>
      <c r="FQ411">
        <v>0.36362906611191381</v>
      </c>
      <c r="FR411">
        <v>4.0930216786028449E-2</v>
      </c>
      <c r="FS411">
        <v>-1</v>
      </c>
      <c r="FT411">
        <v>8.3359755961891574E-2</v>
      </c>
      <c r="FU411">
        <v>-5.6663055236802736E-3</v>
      </c>
      <c r="FV411">
        <v>6.445416476656777E-4</v>
      </c>
      <c r="FW411">
        <v>-1</v>
      </c>
      <c r="FX411">
        <v>0</v>
      </c>
      <c r="FY411">
        <v>0</v>
      </c>
      <c r="FZ411" t="s">
        <v>418</v>
      </c>
      <c r="GA411">
        <v>2.9779800000000001</v>
      </c>
      <c r="GB411">
        <v>2.8063600000000002</v>
      </c>
      <c r="GC411">
        <v>9.7533099999999998E-2</v>
      </c>
      <c r="GD411">
        <v>9.5255400000000004E-2</v>
      </c>
      <c r="GE411">
        <v>0.120897</v>
      </c>
      <c r="GF411">
        <v>0.116324</v>
      </c>
      <c r="GG411">
        <v>26670</v>
      </c>
      <c r="GH411">
        <v>24801.8</v>
      </c>
      <c r="GI411">
        <v>26566.1</v>
      </c>
      <c r="GJ411">
        <v>25889.200000000001</v>
      </c>
      <c r="GK411">
        <v>31776.2</v>
      </c>
      <c r="GL411">
        <v>32285.4</v>
      </c>
      <c r="GM411">
        <v>37636.400000000001</v>
      </c>
      <c r="GN411">
        <v>38405.1</v>
      </c>
      <c r="GO411">
        <v>1.9704299999999999</v>
      </c>
      <c r="GP411">
        <v>1.9371799999999999</v>
      </c>
      <c r="GQ411">
        <v>1.55903E-2</v>
      </c>
      <c r="GR411">
        <v>0</v>
      </c>
      <c r="GS411">
        <v>27.278600000000001</v>
      </c>
      <c r="GT411">
        <v>999.9</v>
      </c>
      <c r="GU411">
        <v>52.8</v>
      </c>
      <c r="GV411">
        <v>32.9</v>
      </c>
      <c r="GW411">
        <v>26.765599999999999</v>
      </c>
      <c r="GX411">
        <v>61.851399999999998</v>
      </c>
      <c r="GY411">
        <v>11.887</v>
      </c>
      <c r="GZ411">
        <v>1</v>
      </c>
      <c r="HA411">
        <v>0.40045199999999997</v>
      </c>
      <c r="HB411">
        <v>1.60791</v>
      </c>
      <c r="HC411">
        <v>20.264299999999999</v>
      </c>
      <c r="HD411">
        <v>5.2100999999999997</v>
      </c>
      <c r="HE411">
        <v>11.9381</v>
      </c>
      <c r="HF411">
        <v>4.9873500000000002</v>
      </c>
      <c r="HG411">
        <v>3.2909999999999999</v>
      </c>
      <c r="HH411">
        <v>9999</v>
      </c>
      <c r="HI411">
        <v>9999</v>
      </c>
      <c r="HJ411">
        <v>9999</v>
      </c>
      <c r="HK411">
        <v>999.9</v>
      </c>
      <c r="HL411">
        <v>1.8702399999999999</v>
      </c>
      <c r="HM411">
        <v>1.87653</v>
      </c>
      <c r="HN411">
        <v>1.87425</v>
      </c>
      <c r="HO411">
        <v>1.87256</v>
      </c>
      <c r="HP411">
        <v>1.8730100000000001</v>
      </c>
      <c r="HQ411">
        <v>1.87033</v>
      </c>
      <c r="HR411">
        <v>1.8762799999999999</v>
      </c>
      <c r="HS411">
        <v>1.8753200000000001</v>
      </c>
      <c r="HT411">
        <v>5</v>
      </c>
      <c r="HU411">
        <v>0</v>
      </c>
      <c r="HV411">
        <v>0</v>
      </c>
      <c r="HW411">
        <v>0</v>
      </c>
      <c r="HX411" t="s">
        <v>419</v>
      </c>
      <c r="HY411" t="s">
        <v>420</v>
      </c>
      <c r="HZ411" t="s">
        <v>421</v>
      </c>
      <c r="IA411" t="s">
        <v>422</v>
      </c>
      <c r="IB411" t="s">
        <v>422</v>
      </c>
      <c r="IC411" t="s">
        <v>421</v>
      </c>
      <c r="ID411">
        <v>0</v>
      </c>
      <c r="IE411">
        <v>100</v>
      </c>
      <c r="IF411">
        <v>100</v>
      </c>
      <c r="IG411">
        <v>-3.544</v>
      </c>
      <c r="IH411">
        <v>0.31969999999999998</v>
      </c>
      <c r="II411">
        <v>-2.7464640528038369</v>
      </c>
      <c r="IJ411">
        <v>-2.536945948238235E-3</v>
      </c>
      <c r="IK411">
        <v>1.581473279927893E-6</v>
      </c>
      <c r="IL411">
        <v>-4.6698293441882044E-10</v>
      </c>
      <c r="IM411">
        <v>-0.1864663260640011</v>
      </c>
      <c r="IN411">
        <v>-1.5895243091576399E-2</v>
      </c>
      <c r="IO411">
        <v>1.559614309849521E-3</v>
      </c>
      <c r="IP411">
        <v>-2.4566050869858518E-6</v>
      </c>
      <c r="IQ411">
        <v>2</v>
      </c>
      <c r="IR411">
        <v>2224</v>
      </c>
      <c r="IS411">
        <v>2</v>
      </c>
      <c r="IT411">
        <v>25</v>
      </c>
      <c r="IU411">
        <v>7.1</v>
      </c>
      <c r="IV411">
        <v>7.1</v>
      </c>
      <c r="IW411">
        <v>0.9375</v>
      </c>
      <c r="IX411">
        <v>2.47803</v>
      </c>
      <c r="IY411">
        <v>1.65039</v>
      </c>
      <c r="IZ411">
        <v>2.2985799999999998</v>
      </c>
      <c r="JA411">
        <v>1.50024</v>
      </c>
      <c r="JB411">
        <v>2.4243199999999998</v>
      </c>
      <c r="JC411">
        <v>37.795299999999997</v>
      </c>
      <c r="JD411">
        <v>23.912400000000002</v>
      </c>
      <c r="JE411">
        <v>18</v>
      </c>
      <c r="JF411">
        <v>503.62400000000002</v>
      </c>
      <c r="JG411">
        <v>475.55799999999999</v>
      </c>
      <c r="JH411">
        <v>26.107800000000001</v>
      </c>
      <c r="JI411">
        <v>32.321199999999997</v>
      </c>
      <c r="JJ411">
        <v>30.000299999999999</v>
      </c>
      <c r="JK411">
        <v>32.323700000000002</v>
      </c>
      <c r="JL411">
        <v>32.303800000000003</v>
      </c>
      <c r="JM411">
        <v>18.805700000000002</v>
      </c>
      <c r="JN411">
        <v>29.522500000000001</v>
      </c>
      <c r="JO411">
        <v>94.203900000000004</v>
      </c>
      <c r="JP411">
        <v>26.133800000000001</v>
      </c>
      <c r="JQ411">
        <v>397.21600000000001</v>
      </c>
      <c r="JR411">
        <v>23.424299999999999</v>
      </c>
      <c r="JS411">
        <v>99.884799999999998</v>
      </c>
      <c r="JT411">
        <v>99.09</v>
      </c>
    </row>
    <row r="412" spans="1:280" x14ac:dyDescent="0.25">
      <c r="A412">
        <v>396</v>
      </c>
      <c r="B412">
        <v>1674749893.0999999</v>
      </c>
      <c r="C412">
        <v>4155.5</v>
      </c>
      <c r="D412" t="s">
        <v>1214</v>
      </c>
      <c r="E412" t="s">
        <v>1215</v>
      </c>
      <c r="F412" t="s">
        <v>412</v>
      </c>
      <c r="G412" t="s">
        <v>1143</v>
      </c>
      <c r="H412" t="s">
        <v>1144</v>
      </c>
      <c r="I412">
        <v>1674749893.0999999</v>
      </c>
      <c r="J412">
        <f t="shared" si="276"/>
        <v>1.0993690479815835E-3</v>
      </c>
      <c r="K412">
        <f t="shared" si="277"/>
        <v>1.0993690479815836</v>
      </c>
      <c r="L412">
        <f t="shared" si="278"/>
        <v>-2.9088658195616688</v>
      </c>
      <c r="M412">
        <f t="shared" si="279"/>
        <v>399.97300000000001</v>
      </c>
      <c r="N412">
        <f t="shared" si="280"/>
        <v>446.18651906664388</v>
      </c>
      <c r="O412">
        <f t="shared" si="281"/>
        <v>44.266849452908517</v>
      </c>
      <c r="P412">
        <f t="shared" si="282"/>
        <v>39.681935288555003</v>
      </c>
      <c r="Q412">
        <f t="shared" si="283"/>
        <v>8.5791186913509912E-2</v>
      </c>
      <c r="R412">
        <f t="shared" si="284"/>
        <v>2.9128227587780309</v>
      </c>
      <c r="S412">
        <f t="shared" si="285"/>
        <v>8.4411763577692075E-2</v>
      </c>
      <c r="T412">
        <f t="shared" si="286"/>
        <v>5.2879440398796579E-2</v>
      </c>
      <c r="U412">
        <f t="shared" si="287"/>
        <v>4.7520142134839993E-3</v>
      </c>
      <c r="V412">
        <f t="shared" si="288"/>
        <v>27.710089970077568</v>
      </c>
      <c r="W412">
        <f t="shared" si="289"/>
        <v>27.5898</v>
      </c>
      <c r="X412">
        <f t="shared" si="290"/>
        <v>3.7050338249438277</v>
      </c>
      <c r="Y412">
        <f t="shared" si="291"/>
        <v>64.650985860911518</v>
      </c>
      <c r="Z412">
        <f t="shared" si="292"/>
        <v>2.4530151240285005</v>
      </c>
      <c r="AA412">
        <f t="shared" si="293"/>
        <v>3.7942424100165377</v>
      </c>
      <c r="AB412">
        <f t="shared" si="294"/>
        <v>1.2520187009153272</v>
      </c>
      <c r="AC412">
        <f t="shared" si="295"/>
        <v>-48.482175015987835</v>
      </c>
      <c r="AD412">
        <f t="shared" si="296"/>
        <v>63.992210982780627</v>
      </c>
      <c r="AE412">
        <f t="shared" si="297"/>
        <v>4.7789228728134958</v>
      </c>
      <c r="AF412">
        <f t="shared" si="298"/>
        <v>20.293710853819768</v>
      </c>
      <c r="AG412">
        <v>0</v>
      </c>
      <c r="AH412">
        <v>0</v>
      </c>
      <c r="AI412">
        <f t="shared" si="299"/>
        <v>1</v>
      </c>
      <c r="AJ412">
        <f t="shared" si="300"/>
        <v>0</v>
      </c>
      <c r="AK412">
        <f t="shared" si="301"/>
        <v>52202.400862205926</v>
      </c>
      <c r="AL412" t="s">
        <v>415</v>
      </c>
      <c r="AM412" t="s">
        <v>415</v>
      </c>
      <c r="AN412">
        <v>0</v>
      </c>
      <c r="AO412">
        <v>0</v>
      </c>
      <c r="AP412" t="e">
        <f t="shared" si="302"/>
        <v>#DIV/0!</v>
      </c>
      <c r="AQ412">
        <v>0</v>
      </c>
      <c r="AR412" t="s">
        <v>415</v>
      </c>
      <c r="AS412" t="s">
        <v>415</v>
      </c>
      <c r="AT412">
        <v>0</v>
      </c>
      <c r="AU412">
        <v>0</v>
      </c>
      <c r="AV412" t="e">
        <f t="shared" si="303"/>
        <v>#DIV/0!</v>
      </c>
      <c r="AW412">
        <v>0.5</v>
      </c>
      <c r="AX412">
        <f t="shared" si="304"/>
        <v>2.1008904943823997E-2</v>
      </c>
      <c r="AY412">
        <f t="shared" si="305"/>
        <v>-2.9088658195616688</v>
      </c>
      <c r="AZ412" t="e">
        <f t="shared" si="306"/>
        <v>#DIV/0!</v>
      </c>
      <c r="BA412">
        <f t="shared" si="307"/>
        <v>-138.45870726435888</v>
      </c>
      <c r="BB412" t="e">
        <f t="shared" si="308"/>
        <v>#DIV/0!</v>
      </c>
      <c r="BC412" t="e">
        <f t="shared" si="309"/>
        <v>#DIV/0!</v>
      </c>
      <c r="BD412" t="s">
        <v>415</v>
      </c>
      <c r="BE412">
        <v>0</v>
      </c>
      <c r="BF412" t="e">
        <f t="shared" si="310"/>
        <v>#DIV/0!</v>
      </c>
      <c r="BG412" t="e">
        <f t="shared" si="311"/>
        <v>#DIV/0!</v>
      </c>
      <c r="BH412" t="e">
        <f t="shared" si="312"/>
        <v>#DIV/0!</v>
      </c>
      <c r="BI412" t="e">
        <f t="shared" si="313"/>
        <v>#DIV/0!</v>
      </c>
      <c r="BJ412" t="e">
        <f t="shared" si="314"/>
        <v>#DIV/0!</v>
      </c>
      <c r="BK412" t="e">
        <f t="shared" si="315"/>
        <v>#DIV/0!</v>
      </c>
      <c r="BL412" t="e">
        <f t="shared" si="316"/>
        <v>#DIV/0!</v>
      </c>
      <c r="BM412" t="e">
        <f t="shared" si="317"/>
        <v>#DIV/0!</v>
      </c>
      <c r="CV412">
        <f t="shared" si="318"/>
        <v>5.0010600000000002E-2</v>
      </c>
      <c r="CW412">
        <f t="shared" si="319"/>
        <v>2.1008904943823997E-2</v>
      </c>
      <c r="CX412">
        <f t="shared" si="320"/>
        <v>0.42008903999999991</v>
      </c>
      <c r="CY412">
        <f t="shared" si="321"/>
        <v>9.5020139999999989E-2</v>
      </c>
      <c r="CZ412">
        <v>6</v>
      </c>
      <c r="DA412">
        <v>0.5</v>
      </c>
      <c r="DB412" t="s">
        <v>416</v>
      </c>
      <c r="DC412">
        <v>2</v>
      </c>
      <c r="DD412">
        <v>1674749893.0999999</v>
      </c>
      <c r="DE412">
        <v>399.97300000000001</v>
      </c>
      <c r="DF412">
        <v>397.01100000000002</v>
      </c>
      <c r="DG412">
        <v>24.725100000000001</v>
      </c>
      <c r="DH412">
        <v>23.4389</v>
      </c>
      <c r="DI412">
        <v>403.517</v>
      </c>
      <c r="DJ412">
        <v>24.406199999999998</v>
      </c>
      <c r="DK412">
        <v>500.16500000000002</v>
      </c>
      <c r="DL412">
        <v>99.111500000000007</v>
      </c>
      <c r="DM412">
        <v>0.100035</v>
      </c>
      <c r="DN412">
        <v>27.997299999999999</v>
      </c>
      <c r="DO412">
        <v>27.5898</v>
      </c>
      <c r="DP412">
        <v>999.9</v>
      </c>
      <c r="DQ412">
        <v>0</v>
      </c>
      <c r="DR412">
        <v>0</v>
      </c>
      <c r="DS412">
        <v>9993.75</v>
      </c>
      <c r="DT412">
        <v>0</v>
      </c>
      <c r="DU412">
        <v>391.00799999999998</v>
      </c>
      <c r="DV412">
        <v>2.9621</v>
      </c>
      <c r="DW412">
        <v>410.113</v>
      </c>
      <c r="DX412">
        <v>406.54</v>
      </c>
      <c r="DY412">
        <v>1.2861899999999999</v>
      </c>
      <c r="DZ412">
        <v>397.01100000000002</v>
      </c>
      <c r="EA412">
        <v>23.4389</v>
      </c>
      <c r="EB412">
        <v>2.4505400000000002</v>
      </c>
      <c r="EC412">
        <v>2.3230599999999999</v>
      </c>
      <c r="ED412">
        <v>20.701699999999999</v>
      </c>
      <c r="EE412">
        <v>19.837199999999999</v>
      </c>
      <c r="EF412">
        <v>5.0010600000000002E-2</v>
      </c>
      <c r="EG412">
        <v>0</v>
      </c>
      <c r="EH412">
        <v>0</v>
      </c>
      <c r="EI412">
        <v>0</v>
      </c>
      <c r="EJ412">
        <v>549.17999999999995</v>
      </c>
      <c r="EK412">
        <v>5.0010600000000002E-2</v>
      </c>
      <c r="EL412">
        <v>150.63999999999999</v>
      </c>
      <c r="EM412">
        <v>-2.11</v>
      </c>
      <c r="EN412">
        <v>42.686999999999998</v>
      </c>
      <c r="EO412">
        <v>46.811999999999998</v>
      </c>
      <c r="EP412">
        <v>45.436999999999998</v>
      </c>
      <c r="EQ412">
        <v>45.936999999999998</v>
      </c>
      <c r="ER412">
        <v>44.75</v>
      </c>
      <c r="ES412">
        <v>0</v>
      </c>
      <c r="ET412">
        <v>0</v>
      </c>
      <c r="EU412">
        <v>0</v>
      </c>
      <c r="EV412">
        <v>1674749890.0999999</v>
      </c>
      <c r="EW412">
        <v>0</v>
      </c>
      <c r="EX412">
        <v>548.27879999999993</v>
      </c>
      <c r="EY412">
        <v>3.4769229884534112</v>
      </c>
      <c r="EZ412">
        <v>6.7876924013716042</v>
      </c>
      <c r="FA412">
        <v>148.43719999999999</v>
      </c>
      <c r="FB412">
        <v>15</v>
      </c>
      <c r="FC412">
        <v>1674749459.5999999</v>
      </c>
      <c r="FD412" t="s">
        <v>1145</v>
      </c>
      <c r="FE412">
        <v>1674749459.5999999</v>
      </c>
      <c r="FF412">
        <v>1674749459.5999999</v>
      </c>
      <c r="FG412">
        <v>3</v>
      </c>
      <c r="FH412">
        <v>0.372</v>
      </c>
      <c r="FI412">
        <v>-6.5000000000000002E-2</v>
      </c>
      <c r="FJ412">
        <v>-3.5470000000000002</v>
      </c>
      <c r="FK412">
        <v>0.156</v>
      </c>
      <c r="FL412">
        <v>403</v>
      </c>
      <c r="FM412">
        <v>21</v>
      </c>
      <c r="FN412">
        <v>0.4</v>
      </c>
      <c r="FO412">
        <v>0.03</v>
      </c>
      <c r="FP412">
        <v>-2.8308694026041361</v>
      </c>
      <c r="FQ412">
        <v>-4.8017339021587828E-2</v>
      </c>
      <c r="FR412">
        <v>4.9214278837944513E-2</v>
      </c>
      <c r="FS412">
        <v>-1</v>
      </c>
      <c r="FT412">
        <v>8.3880043204347693E-2</v>
      </c>
      <c r="FU412">
        <v>1.40643014708106E-2</v>
      </c>
      <c r="FV412">
        <v>1.616766432964697E-3</v>
      </c>
      <c r="FW412">
        <v>-1</v>
      </c>
      <c r="FX412">
        <v>0</v>
      </c>
      <c r="FY412">
        <v>0</v>
      </c>
      <c r="FZ412" t="s">
        <v>418</v>
      </c>
      <c r="GA412">
        <v>2.9781</v>
      </c>
      <c r="GB412">
        <v>2.8063099999999999</v>
      </c>
      <c r="GC412">
        <v>9.7537399999999996E-2</v>
      </c>
      <c r="GD412">
        <v>9.5241699999999999E-2</v>
      </c>
      <c r="GE412">
        <v>0.12084399999999999</v>
      </c>
      <c r="GF412">
        <v>0.11608</v>
      </c>
      <c r="GG412">
        <v>26670.3</v>
      </c>
      <c r="GH412">
        <v>24801.4</v>
      </c>
      <c r="GI412">
        <v>26566.6</v>
      </c>
      <c r="GJ412">
        <v>25888.5</v>
      </c>
      <c r="GK412">
        <v>31778.799999999999</v>
      </c>
      <c r="GL412">
        <v>32293.7</v>
      </c>
      <c r="GM412">
        <v>37637.300000000003</v>
      </c>
      <c r="GN412">
        <v>38404.300000000003</v>
      </c>
      <c r="GO412">
        <v>1.97055</v>
      </c>
      <c r="GP412">
        <v>1.9373499999999999</v>
      </c>
      <c r="GQ412">
        <v>1.8514699999999999E-2</v>
      </c>
      <c r="GR412">
        <v>0</v>
      </c>
      <c r="GS412">
        <v>27.287199999999999</v>
      </c>
      <c r="GT412">
        <v>999.9</v>
      </c>
      <c r="GU412">
        <v>52.8</v>
      </c>
      <c r="GV412">
        <v>32.9</v>
      </c>
      <c r="GW412">
        <v>26.763100000000001</v>
      </c>
      <c r="GX412">
        <v>61.931399999999996</v>
      </c>
      <c r="GY412">
        <v>11.8269</v>
      </c>
      <c r="GZ412">
        <v>1</v>
      </c>
      <c r="HA412">
        <v>0.40057399999999999</v>
      </c>
      <c r="HB412">
        <v>1.5291699999999999</v>
      </c>
      <c r="HC412">
        <v>20.265000000000001</v>
      </c>
      <c r="HD412">
        <v>5.2102500000000003</v>
      </c>
      <c r="HE412">
        <v>11.9381</v>
      </c>
      <c r="HF412">
        <v>4.9875499999999997</v>
      </c>
      <c r="HG412">
        <v>3.2909999999999999</v>
      </c>
      <c r="HH412">
        <v>9999</v>
      </c>
      <c r="HI412">
        <v>9999</v>
      </c>
      <c r="HJ412">
        <v>9999</v>
      </c>
      <c r="HK412">
        <v>999.9</v>
      </c>
      <c r="HL412">
        <v>1.8702000000000001</v>
      </c>
      <c r="HM412">
        <v>1.87653</v>
      </c>
      <c r="HN412">
        <v>1.87425</v>
      </c>
      <c r="HO412">
        <v>1.87256</v>
      </c>
      <c r="HP412">
        <v>1.8730100000000001</v>
      </c>
      <c r="HQ412">
        <v>1.8703099999999999</v>
      </c>
      <c r="HR412">
        <v>1.87629</v>
      </c>
      <c r="HS412">
        <v>1.8753299999999999</v>
      </c>
      <c r="HT412">
        <v>5</v>
      </c>
      <c r="HU412">
        <v>0</v>
      </c>
      <c r="HV412">
        <v>0</v>
      </c>
      <c r="HW412">
        <v>0</v>
      </c>
      <c r="HX412" t="s">
        <v>419</v>
      </c>
      <c r="HY412" t="s">
        <v>420</v>
      </c>
      <c r="HZ412" t="s">
        <v>421</v>
      </c>
      <c r="IA412" t="s">
        <v>422</v>
      </c>
      <c r="IB412" t="s">
        <v>422</v>
      </c>
      <c r="IC412" t="s">
        <v>421</v>
      </c>
      <c r="ID412">
        <v>0</v>
      </c>
      <c r="IE412">
        <v>100</v>
      </c>
      <c r="IF412">
        <v>100</v>
      </c>
      <c r="IG412">
        <v>-3.544</v>
      </c>
      <c r="IH412">
        <v>0.31890000000000002</v>
      </c>
      <c r="II412">
        <v>-2.7464640528038369</v>
      </c>
      <c r="IJ412">
        <v>-2.536945948238235E-3</v>
      </c>
      <c r="IK412">
        <v>1.581473279927893E-6</v>
      </c>
      <c r="IL412">
        <v>-4.6698293441882044E-10</v>
      </c>
      <c r="IM412">
        <v>-0.1864663260640011</v>
      </c>
      <c r="IN412">
        <v>-1.5895243091576399E-2</v>
      </c>
      <c r="IO412">
        <v>1.559614309849521E-3</v>
      </c>
      <c r="IP412">
        <v>-2.4566050869858518E-6</v>
      </c>
      <c r="IQ412">
        <v>2</v>
      </c>
      <c r="IR412">
        <v>2224</v>
      </c>
      <c r="IS412">
        <v>2</v>
      </c>
      <c r="IT412">
        <v>25</v>
      </c>
      <c r="IU412">
        <v>7.2</v>
      </c>
      <c r="IV412">
        <v>7.2</v>
      </c>
      <c r="IW412">
        <v>0.9375</v>
      </c>
      <c r="IX412">
        <v>2.4865699999999999</v>
      </c>
      <c r="IY412">
        <v>1.65039</v>
      </c>
      <c r="IZ412">
        <v>2.2985799999999998</v>
      </c>
      <c r="JA412">
        <v>1.50024</v>
      </c>
      <c r="JB412">
        <v>2.2839399999999999</v>
      </c>
      <c r="JC412">
        <v>37.771099999999997</v>
      </c>
      <c r="JD412">
        <v>23.8949</v>
      </c>
      <c r="JE412">
        <v>18</v>
      </c>
      <c r="JF412">
        <v>503.72899999999998</v>
      </c>
      <c r="JG412">
        <v>475.67599999999999</v>
      </c>
      <c r="JH412">
        <v>26.1433</v>
      </c>
      <c r="JI412">
        <v>32.325099999999999</v>
      </c>
      <c r="JJ412">
        <v>30.0002</v>
      </c>
      <c r="JK412">
        <v>32.326500000000003</v>
      </c>
      <c r="JL412">
        <v>32.304099999999998</v>
      </c>
      <c r="JM412">
        <v>18.802099999999999</v>
      </c>
      <c r="JN412">
        <v>29.522500000000001</v>
      </c>
      <c r="JO412">
        <v>94.971800000000002</v>
      </c>
      <c r="JP412">
        <v>26.146699999999999</v>
      </c>
      <c r="JQ412">
        <v>397.03</v>
      </c>
      <c r="JR412">
        <v>23.452999999999999</v>
      </c>
      <c r="JS412">
        <v>99.886799999999994</v>
      </c>
      <c r="JT412">
        <v>99.087699999999998</v>
      </c>
    </row>
    <row r="413" spans="1:280" x14ac:dyDescent="0.25">
      <c r="A413">
        <v>397</v>
      </c>
      <c r="B413">
        <v>1674749903.0999999</v>
      </c>
      <c r="C413">
        <v>4165.5</v>
      </c>
      <c r="D413" t="s">
        <v>1216</v>
      </c>
      <c r="E413" t="s">
        <v>1217</v>
      </c>
      <c r="F413" t="s">
        <v>412</v>
      </c>
      <c r="G413" t="s">
        <v>1143</v>
      </c>
      <c r="H413" t="s">
        <v>1144</v>
      </c>
      <c r="I413">
        <v>1674749903.0999999</v>
      </c>
      <c r="J413">
        <f t="shared" si="276"/>
        <v>1.0637707799883774E-3</v>
      </c>
      <c r="K413">
        <f t="shared" si="277"/>
        <v>1.0637707799883773</v>
      </c>
      <c r="L413">
        <f t="shared" si="278"/>
        <v>-2.869424455223704</v>
      </c>
      <c r="M413">
        <f t="shared" si="279"/>
        <v>400.01499999999999</v>
      </c>
      <c r="N413">
        <f t="shared" si="280"/>
        <v>447.47229713360304</v>
      </c>
      <c r="O413">
        <f t="shared" si="281"/>
        <v>44.394002420548716</v>
      </c>
      <c r="P413">
        <f t="shared" si="282"/>
        <v>39.685734719246</v>
      </c>
      <c r="Q413">
        <f t="shared" si="283"/>
        <v>8.2641707844937934E-2</v>
      </c>
      <c r="R413">
        <f t="shared" si="284"/>
        <v>2.916964862982093</v>
      </c>
      <c r="S413">
        <f t="shared" si="285"/>
        <v>8.1362678727789725E-2</v>
      </c>
      <c r="T413">
        <f t="shared" si="286"/>
        <v>5.0964940899681024E-2</v>
      </c>
      <c r="U413">
        <f t="shared" si="287"/>
        <v>4.7520142134839993E-3</v>
      </c>
      <c r="V413">
        <f t="shared" si="288"/>
        <v>27.719458060766573</v>
      </c>
      <c r="W413">
        <f t="shared" si="289"/>
        <v>27.602699999999999</v>
      </c>
      <c r="X413">
        <f t="shared" si="290"/>
        <v>3.7078295436775148</v>
      </c>
      <c r="Y413">
        <f t="shared" si="291"/>
        <v>64.598175770319457</v>
      </c>
      <c r="Z413">
        <f t="shared" si="292"/>
        <v>2.4509685149770797</v>
      </c>
      <c r="AA413">
        <f t="shared" si="293"/>
        <v>3.7941760517999206</v>
      </c>
      <c r="AB413">
        <f t="shared" si="294"/>
        <v>1.2568610287004351</v>
      </c>
      <c r="AC413">
        <f t="shared" si="295"/>
        <v>-46.912291397487444</v>
      </c>
      <c r="AD413">
        <f t="shared" si="296"/>
        <v>62.007385241985823</v>
      </c>
      <c r="AE413">
        <f t="shared" si="297"/>
        <v>4.6244113758173846</v>
      </c>
      <c r="AF413">
        <f t="shared" si="298"/>
        <v>19.724257234529247</v>
      </c>
      <c r="AG413">
        <v>0</v>
      </c>
      <c r="AH413">
        <v>0</v>
      </c>
      <c r="AI413">
        <f t="shared" si="299"/>
        <v>1</v>
      </c>
      <c r="AJ413">
        <f t="shared" si="300"/>
        <v>0</v>
      </c>
      <c r="AK413">
        <f t="shared" si="301"/>
        <v>52321.10134220637</v>
      </c>
      <c r="AL413" t="s">
        <v>415</v>
      </c>
      <c r="AM413" t="s">
        <v>415</v>
      </c>
      <c r="AN413">
        <v>0</v>
      </c>
      <c r="AO413">
        <v>0</v>
      </c>
      <c r="AP413" t="e">
        <f t="shared" si="302"/>
        <v>#DIV/0!</v>
      </c>
      <c r="AQ413">
        <v>0</v>
      </c>
      <c r="AR413" t="s">
        <v>415</v>
      </c>
      <c r="AS413" t="s">
        <v>415</v>
      </c>
      <c r="AT413">
        <v>0</v>
      </c>
      <c r="AU413">
        <v>0</v>
      </c>
      <c r="AV413" t="e">
        <f t="shared" si="303"/>
        <v>#DIV/0!</v>
      </c>
      <c r="AW413">
        <v>0.5</v>
      </c>
      <c r="AX413">
        <f t="shared" si="304"/>
        <v>2.1008904943823997E-2</v>
      </c>
      <c r="AY413">
        <f t="shared" si="305"/>
        <v>-2.869424455223704</v>
      </c>
      <c r="AZ413" t="e">
        <f t="shared" si="306"/>
        <v>#DIV/0!</v>
      </c>
      <c r="BA413">
        <f t="shared" si="307"/>
        <v>-136.58134314455219</v>
      </c>
      <c r="BB413" t="e">
        <f t="shared" si="308"/>
        <v>#DIV/0!</v>
      </c>
      <c r="BC413" t="e">
        <f t="shared" si="309"/>
        <v>#DIV/0!</v>
      </c>
      <c r="BD413" t="s">
        <v>415</v>
      </c>
      <c r="BE413">
        <v>0</v>
      </c>
      <c r="BF413" t="e">
        <f t="shared" si="310"/>
        <v>#DIV/0!</v>
      </c>
      <c r="BG413" t="e">
        <f t="shared" si="311"/>
        <v>#DIV/0!</v>
      </c>
      <c r="BH413" t="e">
        <f t="shared" si="312"/>
        <v>#DIV/0!</v>
      </c>
      <c r="BI413" t="e">
        <f t="shared" si="313"/>
        <v>#DIV/0!</v>
      </c>
      <c r="BJ413" t="e">
        <f t="shared" si="314"/>
        <v>#DIV/0!</v>
      </c>
      <c r="BK413" t="e">
        <f t="shared" si="315"/>
        <v>#DIV/0!</v>
      </c>
      <c r="BL413" t="e">
        <f t="shared" si="316"/>
        <v>#DIV/0!</v>
      </c>
      <c r="BM413" t="e">
        <f t="shared" si="317"/>
        <v>#DIV/0!</v>
      </c>
      <c r="CV413">
        <f t="shared" si="318"/>
        <v>5.0010600000000002E-2</v>
      </c>
      <c r="CW413">
        <f t="shared" si="319"/>
        <v>2.1008904943823997E-2</v>
      </c>
      <c r="CX413">
        <f t="shared" si="320"/>
        <v>0.42008903999999991</v>
      </c>
      <c r="CY413">
        <f t="shared" si="321"/>
        <v>9.5020139999999989E-2</v>
      </c>
      <c r="CZ413">
        <v>6</v>
      </c>
      <c r="DA413">
        <v>0.5</v>
      </c>
      <c r="DB413" t="s">
        <v>416</v>
      </c>
      <c r="DC413">
        <v>2</v>
      </c>
      <c r="DD413">
        <v>1674749903.0999999</v>
      </c>
      <c r="DE413">
        <v>400.01499999999999</v>
      </c>
      <c r="DF413">
        <v>397.08300000000003</v>
      </c>
      <c r="DG413">
        <v>24.704699999999999</v>
      </c>
      <c r="DH413">
        <v>23.46</v>
      </c>
      <c r="DI413">
        <v>403.55799999999999</v>
      </c>
      <c r="DJ413">
        <v>24.386900000000001</v>
      </c>
      <c r="DK413">
        <v>500.11599999999999</v>
      </c>
      <c r="DL413">
        <v>99.110900000000001</v>
      </c>
      <c r="DM413">
        <v>9.9716399999999997E-2</v>
      </c>
      <c r="DN413">
        <v>27.997</v>
      </c>
      <c r="DO413">
        <v>27.602699999999999</v>
      </c>
      <c r="DP413">
        <v>999.9</v>
      </c>
      <c r="DQ413">
        <v>0</v>
      </c>
      <c r="DR413">
        <v>0</v>
      </c>
      <c r="DS413">
        <v>10017.5</v>
      </c>
      <c r="DT413">
        <v>0</v>
      </c>
      <c r="DU413">
        <v>391.072</v>
      </c>
      <c r="DV413">
        <v>2.9319500000000001</v>
      </c>
      <c r="DW413">
        <v>410.14699999999999</v>
      </c>
      <c r="DX413">
        <v>406.62200000000001</v>
      </c>
      <c r="DY413">
        <v>1.24475</v>
      </c>
      <c r="DZ413">
        <v>397.08300000000003</v>
      </c>
      <c r="EA413">
        <v>23.46</v>
      </c>
      <c r="EB413">
        <v>2.4485100000000002</v>
      </c>
      <c r="EC413">
        <v>2.3251400000000002</v>
      </c>
      <c r="ED413">
        <v>20.688199999999998</v>
      </c>
      <c r="EE413">
        <v>19.851600000000001</v>
      </c>
      <c r="EF413">
        <v>5.0010600000000002E-2</v>
      </c>
      <c r="EG413">
        <v>0</v>
      </c>
      <c r="EH413">
        <v>0</v>
      </c>
      <c r="EI413">
        <v>0</v>
      </c>
      <c r="EJ413">
        <v>546.15</v>
      </c>
      <c r="EK413">
        <v>5.0010600000000002E-2</v>
      </c>
      <c r="EL413">
        <v>147.51</v>
      </c>
      <c r="EM413">
        <v>-3.14</v>
      </c>
      <c r="EN413">
        <v>42.625</v>
      </c>
      <c r="EO413">
        <v>46.811999999999998</v>
      </c>
      <c r="EP413">
        <v>45.375</v>
      </c>
      <c r="EQ413">
        <v>45.875</v>
      </c>
      <c r="ER413">
        <v>44.686999999999998</v>
      </c>
      <c r="ES413">
        <v>0</v>
      </c>
      <c r="ET413">
        <v>0</v>
      </c>
      <c r="EU413">
        <v>0</v>
      </c>
      <c r="EV413">
        <v>1674749899.7</v>
      </c>
      <c r="EW413">
        <v>0</v>
      </c>
      <c r="EX413">
        <v>547.92920000000004</v>
      </c>
      <c r="EY413">
        <v>-11.43846152042695</v>
      </c>
      <c r="EZ413">
        <v>-7.9007693296825359</v>
      </c>
      <c r="FA413">
        <v>148.62</v>
      </c>
      <c r="FB413">
        <v>15</v>
      </c>
      <c r="FC413">
        <v>1674749459.5999999</v>
      </c>
      <c r="FD413" t="s">
        <v>1145</v>
      </c>
      <c r="FE413">
        <v>1674749459.5999999</v>
      </c>
      <c r="FF413">
        <v>1674749459.5999999</v>
      </c>
      <c r="FG413">
        <v>3</v>
      </c>
      <c r="FH413">
        <v>0.372</v>
      </c>
      <c r="FI413">
        <v>-6.5000000000000002E-2</v>
      </c>
      <c r="FJ413">
        <v>-3.5470000000000002</v>
      </c>
      <c r="FK413">
        <v>0.156</v>
      </c>
      <c r="FL413">
        <v>403</v>
      </c>
      <c r="FM413">
        <v>21</v>
      </c>
      <c r="FN413">
        <v>0.4</v>
      </c>
      <c r="FO413">
        <v>0.03</v>
      </c>
      <c r="FP413">
        <v>-2.854281062501165</v>
      </c>
      <c r="FQ413">
        <v>-0.35589523719250182</v>
      </c>
      <c r="FR413">
        <v>5.5566284748037549E-2</v>
      </c>
      <c r="FS413">
        <v>-1</v>
      </c>
      <c r="FT413">
        <v>8.4631436688450079E-2</v>
      </c>
      <c r="FU413">
        <v>1.248486055197543E-3</v>
      </c>
      <c r="FV413">
        <v>1.41315381728774E-3</v>
      </c>
      <c r="FW413">
        <v>-1</v>
      </c>
      <c r="FX413">
        <v>0</v>
      </c>
      <c r="FY413">
        <v>0</v>
      </c>
      <c r="FZ413" t="s">
        <v>418</v>
      </c>
      <c r="GA413">
        <v>2.97797</v>
      </c>
      <c r="GB413">
        <v>2.80619</v>
      </c>
      <c r="GC413">
        <v>9.7543699999999997E-2</v>
      </c>
      <c r="GD413">
        <v>9.5254000000000005E-2</v>
      </c>
      <c r="GE413">
        <v>0.12077599999999999</v>
      </c>
      <c r="GF413">
        <v>0.11615</v>
      </c>
      <c r="GG413">
        <v>26669.9</v>
      </c>
      <c r="GH413">
        <v>24801</v>
      </c>
      <c r="GI413">
        <v>26566.400000000001</v>
      </c>
      <c r="GJ413">
        <v>25888.400000000001</v>
      </c>
      <c r="GK413">
        <v>31781</v>
      </c>
      <c r="GL413">
        <v>32290.799999999999</v>
      </c>
      <c r="GM413">
        <v>37636.9</v>
      </c>
      <c r="GN413">
        <v>38404</v>
      </c>
      <c r="GO413">
        <v>1.9704299999999999</v>
      </c>
      <c r="GP413">
        <v>1.9372499999999999</v>
      </c>
      <c r="GQ413">
        <v>1.88872E-2</v>
      </c>
      <c r="GR413">
        <v>0</v>
      </c>
      <c r="GS413">
        <v>27.294</v>
      </c>
      <c r="GT413">
        <v>999.9</v>
      </c>
      <c r="GU413">
        <v>52.9</v>
      </c>
      <c r="GV413">
        <v>32.9</v>
      </c>
      <c r="GW413">
        <v>26.812100000000001</v>
      </c>
      <c r="GX413">
        <v>61.711399999999998</v>
      </c>
      <c r="GY413">
        <v>11.7188</v>
      </c>
      <c r="GZ413">
        <v>1</v>
      </c>
      <c r="HA413">
        <v>0.40082800000000002</v>
      </c>
      <c r="HB413">
        <v>1.5740400000000001</v>
      </c>
      <c r="HC413">
        <v>20.264600000000002</v>
      </c>
      <c r="HD413">
        <v>5.2100999999999997</v>
      </c>
      <c r="HE413">
        <v>11.9381</v>
      </c>
      <c r="HF413">
        <v>4.9877500000000001</v>
      </c>
      <c r="HG413">
        <v>3.2909999999999999</v>
      </c>
      <c r="HH413">
        <v>9999</v>
      </c>
      <c r="HI413">
        <v>9999</v>
      </c>
      <c r="HJ413">
        <v>9999</v>
      </c>
      <c r="HK413">
        <v>999.9</v>
      </c>
      <c r="HL413">
        <v>1.87018</v>
      </c>
      <c r="HM413">
        <v>1.87653</v>
      </c>
      <c r="HN413">
        <v>1.87425</v>
      </c>
      <c r="HO413">
        <v>1.87256</v>
      </c>
      <c r="HP413">
        <v>1.8730199999999999</v>
      </c>
      <c r="HQ413">
        <v>1.8703399999999999</v>
      </c>
      <c r="HR413">
        <v>1.8762700000000001</v>
      </c>
      <c r="HS413">
        <v>1.8753200000000001</v>
      </c>
      <c r="HT413">
        <v>5</v>
      </c>
      <c r="HU413">
        <v>0</v>
      </c>
      <c r="HV413">
        <v>0</v>
      </c>
      <c r="HW413">
        <v>0</v>
      </c>
      <c r="HX413" t="s">
        <v>419</v>
      </c>
      <c r="HY413" t="s">
        <v>420</v>
      </c>
      <c r="HZ413" t="s">
        <v>421</v>
      </c>
      <c r="IA413" t="s">
        <v>422</v>
      </c>
      <c r="IB413" t="s">
        <v>422</v>
      </c>
      <c r="IC413" t="s">
        <v>421</v>
      </c>
      <c r="ID413">
        <v>0</v>
      </c>
      <c r="IE413">
        <v>100</v>
      </c>
      <c r="IF413">
        <v>100</v>
      </c>
      <c r="IG413">
        <v>-3.5430000000000001</v>
      </c>
      <c r="IH413">
        <v>0.31780000000000003</v>
      </c>
      <c r="II413">
        <v>-2.7464640528038369</v>
      </c>
      <c r="IJ413">
        <v>-2.536945948238235E-3</v>
      </c>
      <c r="IK413">
        <v>1.581473279927893E-6</v>
      </c>
      <c r="IL413">
        <v>-4.6698293441882044E-10</v>
      </c>
      <c r="IM413">
        <v>-0.1864663260640011</v>
      </c>
      <c r="IN413">
        <v>-1.5895243091576399E-2</v>
      </c>
      <c r="IO413">
        <v>1.559614309849521E-3</v>
      </c>
      <c r="IP413">
        <v>-2.4566050869858518E-6</v>
      </c>
      <c r="IQ413">
        <v>2</v>
      </c>
      <c r="IR413">
        <v>2224</v>
      </c>
      <c r="IS413">
        <v>2</v>
      </c>
      <c r="IT413">
        <v>25</v>
      </c>
      <c r="IU413">
        <v>7.4</v>
      </c>
      <c r="IV413">
        <v>7.4</v>
      </c>
      <c r="IW413">
        <v>0.9375</v>
      </c>
      <c r="IX413">
        <v>2.47559</v>
      </c>
      <c r="IY413">
        <v>1.65039</v>
      </c>
      <c r="IZ413">
        <v>2.2985799999999998</v>
      </c>
      <c r="JA413">
        <v>1.50024</v>
      </c>
      <c r="JB413">
        <v>2.3767100000000001</v>
      </c>
      <c r="JC413">
        <v>37.795299999999997</v>
      </c>
      <c r="JD413">
        <v>23.903600000000001</v>
      </c>
      <c r="JE413">
        <v>18</v>
      </c>
      <c r="JF413">
        <v>503.67</v>
      </c>
      <c r="JG413">
        <v>475.63099999999997</v>
      </c>
      <c r="JH413">
        <v>26.152200000000001</v>
      </c>
      <c r="JI413">
        <v>32.328000000000003</v>
      </c>
      <c r="JJ413">
        <v>30.0002</v>
      </c>
      <c r="JK413">
        <v>32.3294</v>
      </c>
      <c r="JL413">
        <v>32.306699999999999</v>
      </c>
      <c r="JM413">
        <v>18.802399999999999</v>
      </c>
      <c r="JN413">
        <v>29.522500000000001</v>
      </c>
      <c r="JO413">
        <v>95.364599999999996</v>
      </c>
      <c r="JP413">
        <v>26.151499999999999</v>
      </c>
      <c r="JQ413">
        <v>397.13099999999997</v>
      </c>
      <c r="JR413">
        <v>23.489599999999999</v>
      </c>
      <c r="JS413">
        <v>99.886099999999999</v>
      </c>
      <c r="JT413">
        <v>99.0869</v>
      </c>
    </row>
    <row r="414" spans="1:280" x14ac:dyDescent="0.25">
      <c r="A414">
        <v>398</v>
      </c>
      <c r="B414">
        <v>1674749913.0999999</v>
      </c>
      <c r="C414">
        <v>4175.5</v>
      </c>
      <c r="D414" t="s">
        <v>1218</v>
      </c>
      <c r="E414" t="s">
        <v>1219</v>
      </c>
      <c r="F414" t="s">
        <v>412</v>
      </c>
      <c r="G414" t="s">
        <v>1143</v>
      </c>
      <c r="H414" t="s">
        <v>1144</v>
      </c>
      <c r="I414">
        <v>1674749913.0999999</v>
      </c>
      <c r="J414">
        <f t="shared" si="276"/>
        <v>1.0464940612303611E-3</v>
      </c>
      <c r="K414">
        <f t="shared" si="277"/>
        <v>1.046494061230361</v>
      </c>
      <c r="L414">
        <f t="shared" si="278"/>
        <v>-2.7515752821406316</v>
      </c>
      <c r="M414">
        <f t="shared" si="279"/>
        <v>399.97500000000002</v>
      </c>
      <c r="N414">
        <f t="shared" si="280"/>
        <v>446.02001361907702</v>
      </c>
      <c r="O414">
        <f t="shared" si="281"/>
        <v>44.250881383402358</v>
      </c>
      <c r="P414">
        <f t="shared" si="282"/>
        <v>39.682628000729991</v>
      </c>
      <c r="Q414">
        <f t="shared" si="283"/>
        <v>8.1294518174534439E-2</v>
      </c>
      <c r="R414">
        <f t="shared" si="284"/>
        <v>2.915477976593229</v>
      </c>
      <c r="S414">
        <f t="shared" si="285"/>
        <v>8.0055891748482252E-2</v>
      </c>
      <c r="T414">
        <f t="shared" si="286"/>
        <v>5.0144645899129196E-2</v>
      </c>
      <c r="U414">
        <f t="shared" si="287"/>
        <v>4.7520142134839993E-3</v>
      </c>
      <c r="V414">
        <f t="shared" si="288"/>
        <v>27.720935971122927</v>
      </c>
      <c r="W414">
        <f t="shared" si="289"/>
        <v>27.6036</v>
      </c>
      <c r="X414">
        <f t="shared" si="290"/>
        <v>3.7080246625007929</v>
      </c>
      <c r="Y414">
        <f t="shared" si="291"/>
        <v>64.619654631126195</v>
      </c>
      <c r="Z414">
        <f t="shared" si="292"/>
        <v>2.4513689834805601</v>
      </c>
      <c r="AA414">
        <f t="shared" si="293"/>
        <v>3.7935346412386695</v>
      </c>
      <c r="AB414">
        <f t="shared" si="294"/>
        <v>1.2566556790202328</v>
      </c>
      <c r="AC414">
        <f t="shared" si="295"/>
        <v>-46.150388100258922</v>
      </c>
      <c r="AD414">
        <f t="shared" si="296"/>
        <v>61.378496607233693</v>
      </c>
      <c r="AE414">
        <f t="shared" si="297"/>
        <v>4.579798673937602</v>
      </c>
      <c r="AF414">
        <f t="shared" si="298"/>
        <v>19.812659195125853</v>
      </c>
      <c r="AG414">
        <v>0</v>
      </c>
      <c r="AH414">
        <v>0</v>
      </c>
      <c r="AI414">
        <f t="shared" si="299"/>
        <v>1</v>
      </c>
      <c r="AJ414">
        <f t="shared" si="300"/>
        <v>0</v>
      </c>
      <c r="AK414">
        <f t="shared" si="301"/>
        <v>52279.038222371521</v>
      </c>
      <c r="AL414" t="s">
        <v>415</v>
      </c>
      <c r="AM414" t="s">
        <v>415</v>
      </c>
      <c r="AN414">
        <v>0</v>
      </c>
      <c r="AO414">
        <v>0</v>
      </c>
      <c r="AP414" t="e">
        <f t="shared" si="302"/>
        <v>#DIV/0!</v>
      </c>
      <c r="AQ414">
        <v>0</v>
      </c>
      <c r="AR414" t="s">
        <v>415</v>
      </c>
      <c r="AS414" t="s">
        <v>415</v>
      </c>
      <c r="AT414">
        <v>0</v>
      </c>
      <c r="AU414">
        <v>0</v>
      </c>
      <c r="AV414" t="e">
        <f t="shared" si="303"/>
        <v>#DIV/0!</v>
      </c>
      <c r="AW414">
        <v>0.5</v>
      </c>
      <c r="AX414">
        <f t="shared" si="304"/>
        <v>2.1008904943823997E-2</v>
      </c>
      <c r="AY414">
        <f t="shared" si="305"/>
        <v>-2.7515752821406316</v>
      </c>
      <c r="AZ414" t="e">
        <f t="shared" si="306"/>
        <v>#DIV/0!</v>
      </c>
      <c r="BA414">
        <f t="shared" si="307"/>
        <v>-130.97185643412197</v>
      </c>
      <c r="BB414" t="e">
        <f t="shared" si="308"/>
        <v>#DIV/0!</v>
      </c>
      <c r="BC414" t="e">
        <f t="shared" si="309"/>
        <v>#DIV/0!</v>
      </c>
      <c r="BD414" t="s">
        <v>415</v>
      </c>
      <c r="BE414">
        <v>0</v>
      </c>
      <c r="BF414" t="e">
        <f t="shared" si="310"/>
        <v>#DIV/0!</v>
      </c>
      <c r="BG414" t="e">
        <f t="shared" si="311"/>
        <v>#DIV/0!</v>
      </c>
      <c r="BH414" t="e">
        <f t="shared" si="312"/>
        <v>#DIV/0!</v>
      </c>
      <c r="BI414" t="e">
        <f t="shared" si="313"/>
        <v>#DIV/0!</v>
      </c>
      <c r="BJ414" t="e">
        <f t="shared" si="314"/>
        <v>#DIV/0!</v>
      </c>
      <c r="BK414" t="e">
        <f t="shared" si="315"/>
        <v>#DIV/0!</v>
      </c>
      <c r="BL414" t="e">
        <f t="shared" si="316"/>
        <v>#DIV/0!</v>
      </c>
      <c r="BM414" t="e">
        <f t="shared" si="317"/>
        <v>#DIV/0!</v>
      </c>
      <c r="CV414">
        <f t="shared" si="318"/>
        <v>5.0010600000000002E-2</v>
      </c>
      <c r="CW414">
        <f t="shared" si="319"/>
        <v>2.1008904943823997E-2</v>
      </c>
      <c r="CX414">
        <f t="shared" si="320"/>
        <v>0.42008903999999991</v>
      </c>
      <c r="CY414">
        <f t="shared" si="321"/>
        <v>9.5020139999999989E-2</v>
      </c>
      <c r="CZ414">
        <v>6</v>
      </c>
      <c r="DA414">
        <v>0.5</v>
      </c>
      <c r="DB414" t="s">
        <v>416</v>
      </c>
      <c r="DC414">
        <v>2</v>
      </c>
      <c r="DD414">
        <v>1674749913.0999999</v>
      </c>
      <c r="DE414">
        <v>399.97500000000002</v>
      </c>
      <c r="DF414">
        <v>397.17599999999999</v>
      </c>
      <c r="DG414">
        <v>24.708200000000001</v>
      </c>
      <c r="DH414">
        <v>23.483699999999999</v>
      </c>
      <c r="DI414">
        <v>403.51799999999997</v>
      </c>
      <c r="DJ414">
        <v>24.3902</v>
      </c>
      <c r="DK414">
        <v>500.108</v>
      </c>
      <c r="DL414">
        <v>99.112799999999993</v>
      </c>
      <c r="DM414">
        <v>9.9970799999999999E-2</v>
      </c>
      <c r="DN414">
        <v>27.9941</v>
      </c>
      <c r="DO414">
        <v>27.6036</v>
      </c>
      <c r="DP414">
        <v>999.9</v>
      </c>
      <c r="DQ414">
        <v>0</v>
      </c>
      <c r="DR414">
        <v>0</v>
      </c>
      <c r="DS414">
        <v>10008.799999999999</v>
      </c>
      <c r="DT414">
        <v>0</v>
      </c>
      <c r="DU414">
        <v>390.685</v>
      </c>
      <c r="DV414">
        <v>2.7992900000000001</v>
      </c>
      <c r="DW414">
        <v>410.108</v>
      </c>
      <c r="DX414">
        <v>406.72699999999998</v>
      </c>
      <c r="DY414">
        <v>1.2244299999999999</v>
      </c>
      <c r="DZ414">
        <v>397.17599999999999</v>
      </c>
      <c r="EA414">
        <v>23.483699999999999</v>
      </c>
      <c r="EB414">
        <v>2.44889</v>
      </c>
      <c r="EC414">
        <v>2.3275399999999999</v>
      </c>
      <c r="ED414">
        <v>20.690799999999999</v>
      </c>
      <c r="EE414">
        <v>19.868300000000001</v>
      </c>
      <c r="EF414">
        <v>5.0010600000000002E-2</v>
      </c>
      <c r="EG414">
        <v>0</v>
      </c>
      <c r="EH414">
        <v>0</v>
      </c>
      <c r="EI414">
        <v>0</v>
      </c>
      <c r="EJ414">
        <v>551.75</v>
      </c>
      <c r="EK414">
        <v>5.0010600000000002E-2</v>
      </c>
      <c r="EL414">
        <v>147.86000000000001</v>
      </c>
      <c r="EM414">
        <v>-2.0499999999999998</v>
      </c>
      <c r="EN414">
        <v>42.561999999999998</v>
      </c>
      <c r="EO414">
        <v>46.75</v>
      </c>
      <c r="EP414">
        <v>45.311999999999998</v>
      </c>
      <c r="EQ414">
        <v>45.875</v>
      </c>
      <c r="ER414">
        <v>44.625</v>
      </c>
      <c r="ES414">
        <v>0</v>
      </c>
      <c r="ET414">
        <v>0</v>
      </c>
      <c r="EU414">
        <v>0</v>
      </c>
      <c r="EV414">
        <v>1674749909.9000001</v>
      </c>
      <c r="EW414">
        <v>0</v>
      </c>
      <c r="EX414">
        <v>547.65730769230765</v>
      </c>
      <c r="EY414">
        <v>9.5052991541853462</v>
      </c>
      <c r="EZ414">
        <v>-7.4061539539813372</v>
      </c>
      <c r="FA414">
        <v>147.69653846153849</v>
      </c>
      <c r="FB414">
        <v>15</v>
      </c>
      <c r="FC414">
        <v>1674749459.5999999</v>
      </c>
      <c r="FD414" t="s">
        <v>1145</v>
      </c>
      <c r="FE414">
        <v>1674749459.5999999</v>
      </c>
      <c r="FF414">
        <v>1674749459.5999999</v>
      </c>
      <c r="FG414">
        <v>3</v>
      </c>
      <c r="FH414">
        <v>0.372</v>
      </c>
      <c r="FI414">
        <v>-6.5000000000000002E-2</v>
      </c>
      <c r="FJ414">
        <v>-3.5470000000000002</v>
      </c>
      <c r="FK414">
        <v>0.156</v>
      </c>
      <c r="FL414">
        <v>403</v>
      </c>
      <c r="FM414">
        <v>21</v>
      </c>
      <c r="FN414">
        <v>0.4</v>
      </c>
      <c r="FO414">
        <v>0.03</v>
      </c>
      <c r="FP414">
        <v>-2.8597392632432799</v>
      </c>
      <c r="FQ414">
        <v>0.31528394800563408</v>
      </c>
      <c r="FR414">
        <v>3.2401379831751648E-2</v>
      </c>
      <c r="FS414">
        <v>-1</v>
      </c>
      <c r="FT414">
        <v>8.3054378160164588E-2</v>
      </c>
      <c r="FU414">
        <v>-1.442615724117703E-2</v>
      </c>
      <c r="FV414">
        <v>1.4383949563551259E-3</v>
      </c>
      <c r="FW414">
        <v>-1</v>
      </c>
      <c r="FX414">
        <v>0</v>
      </c>
      <c r="FY414">
        <v>0</v>
      </c>
      <c r="FZ414" t="s">
        <v>418</v>
      </c>
      <c r="GA414">
        <v>2.9779399999999998</v>
      </c>
      <c r="GB414">
        <v>2.8063699999999998</v>
      </c>
      <c r="GC414">
        <v>9.7537499999999999E-2</v>
      </c>
      <c r="GD414">
        <v>9.5272399999999993E-2</v>
      </c>
      <c r="GE414">
        <v>0.12078899999999999</v>
      </c>
      <c r="GF414">
        <v>0.116232</v>
      </c>
      <c r="GG414">
        <v>26669.7</v>
      </c>
      <c r="GH414">
        <v>24799.4</v>
      </c>
      <c r="GI414">
        <v>26566.1</v>
      </c>
      <c r="GJ414">
        <v>25887.200000000001</v>
      </c>
      <c r="GK414">
        <v>31780.1</v>
      </c>
      <c r="GL414">
        <v>32286.6</v>
      </c>
      <c r="GM414">
        <v>37636.400000000001</v>
      </c>
      <c r="GN414">
        <v>38402.5</v>
      </c>
      <c r="GO414">
        <v>1.9703999999999999</v>
      </c>
      <c r="GP414">
        <v>1.9373800000000001</v>
      </c>
      <c r="GQ414">
        <v>1.85892E-2</v>
      </c>
      <c r="GR414">
        <v>0</v>
      </c>
      <c r="GS414">
        <v>27.299800000000001</v>
      </c>
      <c r="GT414">
        <v>999.9</v>
      </c>
      <c r="GU414">
        <v>52.9</v>
      </c>
      <c r="GV414">
        <v>32.9</v>
      </c>
      <c r="GW414">
        <v>26.813300000000002</v>
      </c>
      <c r="GX414">
        <v>61.851399999999998</v>
      </c>
      <c r="GY414">
        <v>11.742800000000001</v>
      </c>
      <c r="GZ414">
        <v>1</v>
      </c>
      <c r="HA414">
        <v>0.40138499999999999</v>
      </c>
      <c r="HB414">
        <v>1.57464</v>
      </c>
      <c r="HC414">
        <v>20.264500000000002</v>
      </c>
      <c r="HD414">
        <v>5.2099500000000001</v>
      </c>
      <c r="HE414">
        <v>11.9381</v>
      </c>
      <c r="HF414">
        <v>4.9877000000000002</v>
      </c>
      <c r="HG414">
        <v>3.2909999999999999</v>
      </c>
      <c r="HH414">
        <v>9999</v>
      </c>
      <c r="HI414">
        <v>9999</v>
      </c>
      <c r="HJ414">
        <v>9999</v>
      </c>
      <c r="HK414">
        <v>999.9</v>
      </c>
      <c r="HL414">
        <v>1.8702000000000001</v>
      </c>
      <c r="HM414">
        <v>1.87653</v>
      </c>
      <c r="HN414">
        <v>1.87425</v>
      </c>
      <c r="HO414">
        <v>1.87256</v>
      </c>
      <c r="HP414">
        <v>1.8730100000000001</v>
      </c>
      <c r="HQ414">
        <v>1.87033</v>
      </c>
      <c r="HR414">
        <v>1.8762799999999999</v>
      </c>
      <c r="HS414">
        <v>1.87531</v>
      </c>
      <c r="HT414">
        <v>5</v>
      </c>
      <c r="HU414">
        <v>0</v>
      </c>
      <c r="HV414">
        <v>0</v>
      </c>
      <c r="HW414">
        <v>0</v>
      </c>
      <c r="HX414" t="s">
        <v>419</v>
      </c>
      <c r="HY414" t="s">
        <v>420</v>
      </c>
      <c r="HZ414" t="s">
        <v>421</v>
      </c>
      <c r="IA414" t="s">
        <v>422</v>
      </c>
      <c r="IB414" t="s">
        <v>422</v>
      </c>
      <c r="IC414" t="s">
        <v>421</v>
      </c>
      <c r="ID414">
        <v>0</v>
      </c>
      <c r="IE414">
        <v>100</v>
      </c>
      <c r="IF414">
        <v>100</v>
      </c>
      <c r="IG414">
        <v>-3.5430000000000001</v>
      </c>
      <c r="IH414">
        <v>0.318</v>
      </c>
      <c r="II414">
        <v>-2.7464640528038369</v>
      </c>
      <c r="IJ414">
        <v>-2.536945948238235E-3</v>
      </c>
      <c r="IK414">
        <v>1.581473279927893E-6</v>
      </c>
      <c r="IL414">
        <v>-4.6698293441882044E-10</v>
      </c>
      <c r="IM414">
        <v>-0.1864663260640011</v>
      </c>
      <c r="IN414">
        <v>-1.5895243091576399E-2</v>
      </c>
      <c r="IO414">
        <v>1.559614309849521E-3</v>
      </c>
      <c r="IP414">
        <v>-2.4566050869858518E-6</v>
      </c>
      <c r="IQ414">
        <v>2</v>
      </c>
      <c r="IR414">
        <v>2224</v>
      </c>
      <c r="IS414">
        <v>2</v>
      </c>
      <c r="IT414">
        <v>25</v>
      </c>
      <c r="IU414">
        <v>7.6</v>
      </c>
      <c r="IV414">
        <v>7.6</v>
      </c>
      <c r="IW414">
        <v>0.9375</v>
      </c>
      <c r="IX414">
        <v>2.47925</v>
      </c>
      <c r="IY414">
        <v>1.65039</v>
      </c>
      <c r="IZ414">
        <v>2.2985799999999998</v>
      </c>
      <c r="JA414">
        <v>1.50024</v>
      </c>
      <c r="JB414">
        <v>2.3571800000000001</v>
      </c>
      <c r="JC414">
        <v>37.795299999999997</v>
      </c>
      <c r="JD414">
        <v>23.912400000000002</v>
      </c>
      <c r="JE414">
        <v>18</v>
      </c>
      <c r="JF414">
        <v>503.67399999999998</v>
      </c>
      <c r="JG414">
        <v>475.73700000000002</v>
      </c>
      <c r="JH414">
        <v>26.154699999999998</v>
      </c>
      <c r="JI414">
        <v>32.330800000000004</v>
      </c>
      <c r="JJ414">
        <v>30.0002</v>
      </c>
      <c r="JK414">
        <v>32.331899999999997</v>
      </c>
      <c r="JL414">
        <v>32.309600000000003</v>
      </c>
      <c r="JM414">
        <v>18.808199999999999</v>
      </c>
      <c r="JN414">
        <v>29.522500000000001</v>
      </c>
      <c r="JO414">
        <v>95.745900000000006</v>
      </c>
      <c r="JP414">
        <v>26.1585</v>
      </c>
      <c r="JQ414">
        <v>397.09500000000003</v>
      </c>
      <c r="JR414">
        <v>23.514299999999999</v>
      </c>
      <c r="JS414">
        <v>99.884600000000006</v>
      </c>
      <c r="JT414">
        <v>99.082899999999995</v>
      </c>
    </row>
    <row r="415" spans="1:280" x14ac:dyDescent="0.25">
      <c r="A415">
        <v>399</v>
      </c>
      <c r="B415">
        <v>1674749923.5</v>
      </c>
      <c r="C415">
        <v>4185.9000000953674</v>
      </c>
      <c r="D415" t="s">
        <v>1220</v>
      </c>
      <c r="E415" t="s">
        <v>1221</v>
      </c>
      <c r="F415" t="s">
        <v>412</v>
      </c>
      <c r="G415" t="s">
        <v>1143</v>
      </c>
      <c r="H415" t="s">
        <v>1144</v>
      </c>
      <c r="I415">
        <v>1674749923.5</v>
      </c>
      <c r="J415">
        <f t="shared" si="276"/>
        <v>1.0278456894050238E-3</v>
      </c>
      <c r="K415">
        <f t="shared" si="277"/>
        <v>1.0278456894050239</v>
      </c>
      <c r="L415">
        <f t="shared" si="278"/>
        <v>-2.8474179718976171</v>
      </c>
      <c r="M415">
        <f t="shared" si="279"/>
        <v>399.98399999999998</v>
      </c>
      <c r="N415">
        <f t="shared" si="280"/>
        <v>448.89677485472879</v>
      </c>
      <c r="O415">
        <f t="shared" si="281"/>
        <v>44.537001734308255</v>
      </c>
      <c r="P415">
        <f t="shared" si="282"/>
        <v>39.684152570399995</v>
      </c>
      <c r="Q415">
        <f t="shared" si="283"/>
        <v>7.9899734806764364E-2</v>
      </c>
      <c r="R415">
        <f t="shared" si="284"/>
        <v>2.9141755246885817</v>
      </c>
      <c r="S415">
        <f t="shared" si="285"/>
        <v>7.8702382790933403E-2</v>
      </c>
      <c r="T415">
        <f t="shared" si="286"/>
        <v>4.9295071817785016E-2</v>
      </c>
      <c r="U415">
        <f t="shared" si="287"/>
        <v>4.7520142134839993E-3</v>
      </c>
      <c r="V415">
        <f t="shared" si="288"/>
        <v>27.720891755380002</v>
      </c>
      <c r="W415">
        <f t="shared" si="289"/>
        <v>27.602499999999999</v>
      </c>
      <c r="X415">
        <f t="shared" si="290"/>
        <v>3.7077861851557676</v>
      </c>
      <c r="Y415">
        <f t="shared" si="291"/>
        <v>64.6617907895576</v>
      </c>
      <c r="Z415">
        <f t="shared" si="292"/>
        <v>2.4522810889499995</v>
      </c>
      <c r="AA415">
        <f t="shared" si="293"/>
        <v>3.7924732040456033</v>
      </c>
      <c r="AB415">
        <f t="shared" si="294"/>
        <v>1.2555050962057681</v>
      </c>
      <c r="AC415">
        <f t="shared" si="295"/>
        <v>-45.327994902761553</v>
      </c>
      <c r="AD415">
        <f t="shared" si="296"/>
        <v>60.76977314709594</v>
      </c>
      <c r="AE415">
        <f t="shared" si="297"/>
        <v>4.5362714316587818</v>
      </c>
      <c r="AF415">
        <f t="shared" si="298"/>
        <v>19.982801690206649</v>
      </c>
      <c r="AG415">
        <v>0</v>
      </c>
      <c r="AH415">
        <v>0</v>
      </c>
      <c r="AI415">
        <f t="shared" si="299"/>
        <v>1</v>
      </c>
      <c r="AJ415">
        <f t="shared" si="300"/>
        <v>0</v>
      </c>
      <c r="AK415">
        <f t="shared" si="301"/>
        <v>52242.591550669909</v>
      </c>
      <c r="AL415" t="s">
        <v>415</v>
      </c>
      <c r="AM415" t="s">
        <v>415</v>
      </c>
      <c r="AN415">
        <v>0</v>
      </c>
      <c r="AO415">
        <v>0</v>
      </c>
      <c r="AP415" t="e">
        <f t="shared" si="302"/>
        <v>#DIV/0!</v>
      </c>
      <c r="AQ415">
        <v>0</v>
      </c>
      <c r="AR415" t="s">
        <v>415</v>
      </c>
      <c r="AS415" t="s">
        <v>415</v>
      </c>
      <c r="AT415">
        <v>0</v>
      </c>
      <c r="AU415">
        <v>0</v>
      </c>
      <c r="AV415" t="e">
        <f t="shared" si="303"/>
        <v>#DIV/0!</v>
      </c>
      <c r="AW415">
        <v>0.5</v>
      </c>
      <c r="AX415">
        <f t="shared" si="304"/>
        <v>2.1008904943823997E-2</v>
      </c>
      <c r="AY415">
        <f t="shared" si="305"/>
        <v>-2.8474179718976171</v>
      </c>
      <c r="AZ415" t="e">
        <f t="shared" si="306"/>
        <v>#DIV/0!</v>
      </c>
      <c r="BA415">
        <f t="shared" si="307"/>
        <v>-135.53385954724283</v>
      </c>
      <c r="BB415" t="e">
        <f t="shared" si="308"/>
        <v>#DIV/0!</v>
      </c>
      <c r="BC415" t="e">
        <f t="shared" si="309"/>
        <v>#DIV/0!</v>
      </c>
      <c r="BD415" t="s">
        <v>415</v>
      </c>
      <c r="BE415">
        <v>0</v>
      </c>
      <c r="BF415" t="e">
        <f t="shared" si="310"/>
        <v>#DIV/0!</v>
      </c>
      <c r="BG415" t="e">
        <f t="shared" si="311"/>
        <v>#DIV/0!</v>
      </c>
      <c r="BH415" t="e">
        <f t="shared" si="312"/>
        <v>#DIV/0!</v>
      </c>
      <c r="BI415" t="e">
        <f t="shared" si="313"/>
        <v>#DIV/0!</v>
      </c>
      <c r="BJ415" t="e">
        <f t="shared" si="314"/>
        <v>#DIV/0!</v>
      </c>
      <c r="BK415" t="e">
        <f t="shared" si="315"/>
        <v>#DIV/0!</v>
      </c>
      <c r="BL415" t="e">
        <f t="shared" si="316"/>
        <v>#DIV/0!</v>
      </c>
      <c r="BM415" t="e">
        <f t="shared" si="317"/>
        <v>#DIV/0!</v>
      </c>
      <c r="CV415">
        <f t="shared" si="318"/>
        <v>5.0010600000000002E-2</v>
      </c>
      <c r="CW415">
        <f t="shared" si="319"/>
        <v>2.1008904943823997E-2</v>
      </c>
      <c r="CX415">
        <f t="shared" si="320"/>
        <v>0.42008903999999991</v>
      </c>
      <c r="CY415">
        <f t="shared" si="321"/>
        <v>9.5020139999999989E-2</v>
      </c>
      <c r="CZ415">
        <v>6</v>
      </c>
      <c r="DA415">
        <v>0.5</v>
      </c>
      <c r="DB415" t="s">
        <v>416</v>
      </c>
      <c r="DC415">
        <v>2</v>
      </c>
      <c r="DD415">
        <v>1674749923.5</v>
      </c>
      <c r="DE415">
        <v>399.98399999999998</v>
      </c>
      <c r="DF415">
        <v>397.06099999999998</v>
      </c>
      <c r="DG415">
        <v>24.716999999999999</v>
      </c>
      <c r="DH415">
        <v>23.514299999999999</v>
      </c>
      <c r="DI415">
        <v>403.52800000000002</v>
      </c>
      <c r="DJ415">
        <v>24.398599999999998</v>
      </c>
      <c r="DK415">
        <v>500.09500000000003</v>
      </c>
      <c r="DL415">
        <v>99.1143</v>
      </c>
      <c r="DM415">
        <v>0.10005</v>
      </c>
      <c r="DN415">
        <v>27.9893</v>
      </c>
      <c r="DO415">
        <v>27.602499999999999</v>
      </c>
      <c r="DP415">
        <v>999.9</v>
      </c>
      <c r="DQ415">
        <v>0</v>
      </c>
      <c r="DR415">
        <v>0</v>
      </c>
      <c r="DS415">
        <v>10001.200000000001</v>
      </c>
      <c r="DT415">
        <v>0</v>
      </c>
      <c r="DU415">
        <v>390.49</v>
      </c>
      <c r="DV415">
        <v>2.92279</v>
      </c>
      <c r="DW415">
        <v>410.12099999999998</v>
      </c>
      <c r="DX415">
        <v>406.62299999999999</v>
      </c>
      <c r="DY415">
        <v>1.2027300000000001</v>
      </c>
      <c r="DZ415">
        <v>397.06099999999998</v>
      </c>
      <c r="EA415">
        <v>23.514299999999999</v>
      </c>
      <c r="EB415">
        <v>2.4498099999999998</v>
      </c>
      <c r="EC415">
        <v>2.3306</v>
      </c>
      <c r="ED415">
        <v>20.696899999999999</v>
      </c>
      <c r="EE415">
        <v>19.889500000000002</v>
      </c>
      <c r="EF415">
        <v>5.0010600000000002E-2</v>
      </c>
      <c r="EG415">
        <v>0</v>
      </c>
      <c r="EH415">
        <v>0</v>
      </c>
      <c r="EI415">
        <v>0</v>
      </c>
      <c r="EJ415">
        <v>549.08000000000004</v>
      </c>
      <c r="EK415">
        <v>5.0010600000000002E-2</v>
      </c>
      <c r="EL415">
        <v>148.41999999999999</v>
      </c>
      <c r="EM415">
        <v>-2.78</v>
      </c>
      <c r="EN415">
        <v>42.5</v>
      </c>
      <c r="EO415">
        <v>46.686999999999998</v>
      </c>
      <c r="EP415">
        <v>45.25</v>
      </c>
      <c r="EQ415">
        <v>45.811999999999998</v>
      </c>
      <c r="ER415">
        <v>44.625</v>
      </c>
      <c r="ES415">
        <v>0</v>
      </c>
      <c r="ET415">
        <v>0</v>
      </c>
      <c r="EU415">
        <v>0</v>
      </c>
      <c r="EV415">
        <v>1674749920.0999999</v>
      </c>
      <c r="EW415">
        <v>0</v>
      </c>
      <c r="EX415">
        <v>548.94759999999997</v>
      </c>
      <c r="EY415">
        <v>1.649230861691342</v>
      </c>
      <c r="EZ415">
        <v>7.9623076355835636</v>
      </c>
      <c r="FA415">
        <v>147.46119999999999</v>
      </c>
      <c r="FB415">
        <v>15</v>
      </c>
      <c r="FC415">
        <v>1674749459.5999999</v>
      </c>
      <c r="FD415" t="s">
        <v>1145</v>
      </c>
      <c r="FE415">
        <v>1674749459.5999999</v>
      </c>
      <c r="FF415">
        <v>1674749459.5999999</v>
      </c>
      <c r="FG415">
        <v>3</v>
      </c>
      <c r="FH415">
        <v>0.372</v>
      </c>
      <c r="FI415">
        <v>-6.5000000000000002E-2</v>
      </c>
      <c r="FJ415">
        <v>-3.5470000000000002</v>
      </c>
      <c r="FK415">
        <v>0.156</v>
      </c>
      <c r="FL415">
        <v>403</v>
      </c>
      <c r="FM415">
        <v>21</v>
      </c>
      <c r="FN415">
        <v>0.4</v>
      </c>
      <c r="FO415">
        <v>0.03</v>
      </c>
      <c r="FP415">
        <v>-2.8298333891523879</v>
      </c>
      <c r="FQ415">
        <v>2.6064994847440081E-2</v>
      </c>
      <c r="FR415">
        <v>3.751773098865941E-2</v>
      </c>
      <c r="FS415">
        <v>-1</v>
      </c>
      <c r="FT415">
        <v>8.1245687382269074E-2</v>
      </c>
      <c r="FU415">
        <v>-7.6598253975905797E-3</v>
      </c>
      <c r="FV415">
        <v>7.8049318613695226E-4</v>
      </c>
      <c r="FW415">
        <v>-1</v>
      </c>
      <c r="FX415">
        <v>0</v>
      </c>
      <c r="FY415">
        <v>0</v>
      </c>
      <c r="FZ415" t="s">
        <v>418</v>
      </c>
      <c r="GA415">
        <v>2.9779100000000001</v>
      </c>
      <c r="GB415">
        <v>2.8063899999999999</v>
      </c>
      <c r="GC415">
        <v>9.7540100000000005E-2</v>
      </c>
      <c r="GD415">
        <v>9.5252199999999995E-2</v>
      </c>
      <c r="GE415">
        <v>0.120819</v>
      </c>
      <c r="GF415">
        <v>0.11633599999999999</v>
      </c>
      <c r="GG415">
        <v>26670.400000000001</v>
      </c>
      <c r="GH415">
        <v>24800</v>
      </c>
      <c r="GI415">
        <v>26566.799999999999</v>
      </c>
      <c r="GJ415">
        <v>25887.3</v>
      </c>
      <c r="GK415">
        <v>31779.8</v>
      </c>
      <c r="GL415">
        <v>32282.9</v>
      </c>
      <c r="GM415">
        <v>37637.300000000003</v>
      </c>
      <c r="GN415">
        <v>38402.699999999997</v>
      </c>
      <c r="GO415">
        <v>1.9700800000000001</v>
      </c>
      <c r="GP415">
        <v>1.9374</v>
      </c>
      <c r="GQ415">
        <v>1.8291200000000001E-2</v>
      </c>
      <c r="GR415">
        <v>0</v>
      </c>
      <c r="GS415">
        <v>27.303599999999999</v>
      </c>
      <c r="GT415">
        <v>999.9</v>
      </c>
      <c r="GU415">
        <v>53</v>
      </c>
      <c r="GV415">
        <v>32.9</v>
      </c>
      <c r="GW415">
        <v>26.8659</v>
      </c>
      <c r="GX415">
        <v>61.931399999999996</v>
      </c>
      <c r="GY415">
        <v>12.367800000000001</v>
      </c>
      <c r="GZ415">
        <v>1</v>
      </c>
      <c r="HA415">
        <v>0.401418</v>
      </c>
      <c r="HB415">
        <v>1.5491999999999999</v>
      </c>
      <c r="HC415">
        <v>20.264800000000001</v>
      </c>
      <c r="HD415">
        <v>5.2110000000000003</v>
      </c>
      <c r="HE415">
        <v>11.9381</v>
      </c>
      <c r="HF415">
        <v>4.9877500000000001</v>
      </c>
      <c r="HG415">
        <v>3.2909999999999999</v>
      </c>
      <c r="HH415">
        <v>9999</v>
      </c>
      <c r="HI415">
        <v>9999</v>
      </c>
      <c r="HJ415">
        <v>9999</v>
      </c>
      <c r="HK415">
        <v>999.9</v>
      </c>
      <c r="HL415">
        <v>1.8701700000000001</v>
      </c>
      <c r="HM415">
        <v>1.87653</v>
      </c>
      <c r="HN415">
        <v>1.87425</v>
      </c>
      <c r="HO415">
        <v>1.87256</v>
      </c>
      <c r="HP415">
        <v>1.8730100000000001</v>
      </c>
      <c r="HQ415">
        <v>1.8703399999999999</v>
      </c>
      <c r="HR415">
        <v>1.8762799999999999</v>
      </c>
      <c r="HS415">
        <v>1.87531</v>
      </c>
      <c r="HT415">
        <v>5</v>
      </c>
      <c r="HU415">
        <v>0</v>
      </c>
      <c r="HV415">
        <v>0</v>
      </c>
      <c r="HW415">
        <v>0</v>
      </c>
      <c r="HX415" t="s">
        <v>419</v>
      </c>
      <c r="HY415" t="s">
        <v>420</v>
      </c>
      <c r="HZ415" t="s">
        <v>421</v>
      </c>
      <c r="IA415" t="s">
        <v>422</v>
      </c>
      <c r="IB415" t="s">
        <v>422</v>
      </c>
      <c r="IC415" t="s">
        <v>421</v>
      </c>
      <c r="ID415">
        <v>0</v>
      </c>
      <c r="IE415">
        <v>100</v>
      </c>
      <c r="IF415">
        <v>100</v>
      </c>
      <c r="IG415">
        <v>-3.544</v>
      </c>
      <c r="IH415">
        <v>0.31840000000000002</v>
      </c>
      <c r="II415">
        <v>-2.7464640528038369</v>
      </c>
      <c r="IJ415">
        <v>-2.536945948238235E-3</v>
      </c>
      <c r="IK415">
        <v>1.581473279927893E-6</v>
      </c>
      <c r="IL415">
        <v>-4.6698293441882044E-10</v>
      </c>
      <c r="IM415">
        <v>-0.1864663260640011</v>
      </c>
      <c r="IN415">
        <v>-1.5895243091576399E-2</v>
      </c>
      <c r="IO415">
        <v>1.559614309849521E-3</v>
      </c>
      <c r="IP415">
        <v>-2.4566050869858518E-6</v>
      </c>
      <c r="IQ415">
        <v>2</v>
      </c>
      <c r="IR415">
        <v>2224</v>
      </c>
      <c r="IS415">
        <v>2</v>
      </c>
      <c r="IT415">
        <v>25</v>
      </c>
      <c r="IU415">
        <v>7.7</v>
      </c>
      <c r="IV415">
        <v>7.7</v>
      </c>
      <c r="IW415">
        <v>0.93872100000000003</v>
      </c>
      <c r="IX415">
        <v>2.4841299999999999</v>
      </c>
      <c r="IY415">
        <v>1.65039</v>
      </c>
      <c r="IZ415">
        <v>2.2985799999999998</v>
      </c>
      <c r="JA415">
        <v>1.50146</v>
      </c>
      <c r="JB415">
        <v>2.4108900000000002</v>
      </c>
      <c r="JC415">
        <v>37.795299999999997</v>
      </c>
      <c r="JD415">
        <v>23.903600000000001</v>
      </c>
      <c r="JE415">
        <v>18</v>
      </c>
      <c r="JF415">
        <v>503.48099999999999</v>
      </c>
      <c r="JG415">
        <v>475.77699999999999</v>
      </c>
      <c r="JH415">
        <v>26.1633</v>
      </c>
      <c r="JI415">
        <v>32.334400000000002</v>
      </c>
      <c r="JJ415">
        <v>30.0001</v>
      </c>
      <c r="JK415">
        <v>32.334400000000002</v>
      </c>
      <c r="JL415">
        <v>32.312399999999997</v>
      </c>
      <c r="JM415">
        <v>18.808700000000002</v>
      </c>
      <c r="JN415">
        <v>29.522500000000001</v>
      </c>
      <c r="JO415">
        <v>96.131900000000002</v>
      </c>
      <c r="JP415">
        <v>26.1723</v>
      </c>
      <c r="JQ415">
        <v>396.99700000000001</v>
      </c>
      <c r="JR415">
        <v>23.530999999999999</v>
      </c>
      <c r="JS415">
        <v>99.887200000000007</v>
      </c>
      <c r="JT415">
        <v>99.083399999999997</v>
      </c>
    </row>
    <row r="416" spans="1:280" x14ac:dyDescent="0.25">
      <c r="A416">
        <v>400</v>
      </c>
      <c r="B416">
        <v>1674749933.5</v>
      </c>
      <c r="C416">
        <v>4195.9000000953674</v>
      </c>
      <c r="D416" t="s">
        <v>1222</v>
      </c>
      <c r="E416" t="s">
        <v>1223</v>
      </c>
      <c r="F416" t="s">
        <v>412</v>
      </c>
      <c r="G416" t="s">
        <v>1143</v>
      </c>
      <c r="H416" t="s">
        <v>1144</v>
      </c>
      <c r="I416">
        <v>1674749933.5</v>
      </c>
      <c r="J416">
        <f t="shared" si="276"/>
        <v>1.0266990761931478E-3</v>
      </c>
      <c r="K416">
        <f t="shared" si="277"/>
        <v>1.0266990761931478</v>
      </c>
      <c r="L416">
        <f t="shared" si="278"/>
        <v>-2.7861921231948137</v>
      </c>
      <c r="M416">
        <f t="shared" si="279"/>
        <v>399.98099999999999</v>
      </c>
      <c r="N416">
        <f t="shared" si="280"/>
        <v>447.7325126740368</v>
      </c>
      <c r="O416">
        <f t="shared" si="281"/>
        <v>44.42188220863617</v>
      </c>
      <c r="P416">
        <f t="shared" si="282"/>
        <v>39.684205110715496</v>
      </c>
      <c r="Q416">
        <f t="shared" si="283"/>
        <v>7.9799466423138579E-2</v>
      </c>
      <c r="R416">
        <f t="shared" si="284"/>
        <v>2.9161688465264533</v>
      </c>
      <c r="S416">
        <f t="shared" si="285"/>
        <v>7.8605896718774257E-2</v>
      </c>
      <c r="T416">
        <f t="shared" si="286"/>
        <v>4.923443575649615E-2</v>
      </c>
      <c r="U416">
        <f t="shared" si="287"/>
        <v>4.7520142134839993E-3</v>
      </c>
      <c r="V416">
        <f t="shared" si="288"/>
        <v>27.725562508490995</v>
      </c>
      <c r="W416">
        <f t="shared" si="289"/>
        <v>27.6097</v>
      </c>
      <c r="X416">
        <f t="shared" si="290"/>
        <v>3.7093473707114937</v>
      </c>
      <c r="Y416">
        <f t="shared" si="291"/>
        <v>64.683669669025207</v>
      </c>
      <c r="Z416">
        <f t="shared" si="292"/>
        <v>2.4537115848856001</v>
      </c>
      <c r="AA416">
        <f t="shared" si="293"/>
        <v>3.7934019474170291</v>
      </c>
      <c r="AB416">
        <f t="shared" si="294"/>
        <v>1.2556357858258935</v>
      </c>
      <c r="AC416">
        <f t="shared" si="295"/>
        <v>-45.277429260117813</v>
      </c>
      <c r="AD416">
        <f t="shared" si="296"/>
        <v>60.339690724940063</v>
      </c>
      <c r="AE416">
        <f t="shared" si="297"/>
        <v>4.5013442135754369</v>
      </c>
      <c r="AF416">
        <f t="shared" si="298"/>
        <v>19.568357692611173</v>
      </c>
      <c r="AG416">
        <v>0</v>
      </c>
      <c r="AH416">
        <v>0</v>
      </c>
      <c r="AI416">
        <f t="shared" si="299"/>
        <v>1</v>
      </c>
      <c r="AJ416">
        <f t="shared" si="300"/>
        <v>0</v>
      </c>
      <c r="AK416">
        <f t="shared" si="301"/>
        <v>52298.992845391353</v>
      </c>
      <c r="AL416" t="s">
        <v>415</v>
      </c>
      <c r="AM416" t="s">
        <v>415</v>
      </c>
      <c r="AN416">
        <v>0</v>
      </c>
      <c r="AO416">
        <v>0</v>
      </c>
      <c r="AP416" t="e">
        <f t="shared" si="302"/>
        <v>#DIV/0!</v>
      </c>
      <c r="AQ416">
        <v>0</v>
      </c>
      <c r="AR416" t="s">
        <v>415</v>
      </c>
      <c r="AS416" t="s">
        <v>415</v>
      </c>
      <c r="AT416">
        <v>0</v>
      </c>
      <c r="AU416">
        <v>0</v>
      </c>
      <c r="AV416" t="e">
        <f t="shared" si="303"/>
        <v>#DIV/0!</v>
      </c>
      <c r="AW416">
        <v>0.5</v>
      </c>
      <c r="AX416">
        <f t="shared" si="304"/>
        <v>2.1008904943823997E-2</v>
      </c>
      <c r="AY416">
        <f t="shared" si="305"/>
        <v>-2.7861921231948137</v>
      </c>
      <c r="AZ416" t="e">
        <f t="shared" si="306"/>
        <v>#DIV/0!</v>
      </c>
      <c r="BA416">
        <f t="shared" si="307"/>
        <v>-132.61957872839406</v>
      </c>
      <c r="BB416" t="e">
        <f t="shared" si="308"/>
        <v>#DIV/0!</v>
      </c>
      <c r="BC416" t="e">
        <f t="shared" si="309"/>
        <v>#DIV/0!</v>
      </c>
      <c r="BD416" t="s">
        <v>415</v>
      </c>
      <c r="BE416">
        <v>0</v>
      </c>
      <c r="BF416" t="e">
        <f t="shared" si="310"/>
        <v>#DIV/0!</v>
      </c>
      <c r="BG416" t="e">
        <f t="shared" si="311"/>
        <v>#DIV/0!</v>
      </c>
      <c r="BH416" t="e">
        <f t="shared" si="312"/>
        <v>#DIV/0!</v>
      </c>
      <c r="BI416" t="e">
        <f t="shared" si="313"/>
        <v>#DIV/0!</v>
      </c>
      <c r="BJ416" t="e">
        <f t="shared" si="314"/>
        <v>#DIV/0!</v>
      </c>
      <c r="BK416" t="e">
        <f t="shared" si="315"/>
        <v>#DIV/0!</v>
      </c>
      <c r="BL416" t="e">
        <f t="shared" si="316"/>
        <v>#DIV/0!</v>
      </c>
      <c r="BM416" t="e">
        <f t="shared" si="317"/>
        <v>#DIV/0!</v>
      </c>
      <c r="CV416">
        <f t="shared" si="318"/>
        <v>5.0010600000000002E-2</v>
      </c>
      <c r="CW416">
        <f t="shared" si="319"/>
        <v>2.1008904943823997E-2</v>
      </c>
      <c r="CX416">
        <f t="shared" si="320"/>
        <v>0.42008903999999991</v>
      </c>
      <c r="CY416">
        <f t="shared" si="321"/>
        <v>9.5020139999999989E-2</v>
      </c>
      <c r="CZ416">
        <v>6</v>
      </c>
      <c r="DA416">
        <v>0.5</v>
      </c>
      <c r="DB416" t="s">
        <v>416</v>
      </c>
      <c r="DC416">
        <v>2</v>
      </c>
      <c r="DD416">
        <v>1674749933.5</v>
      </c>
      <c r="DE416">
        <v>399.98099999999999</v>
      </c>
      <c r="DF416">
        <v>397.13099999999997</v>
      </c>
      <c r="DG416">
        <v>24.731200000000001</v>
      </c>
      <c r="DH416">
        <v>23.529900000000001</v>
      </c>
      <c r="DI416">
        <v>403.524</v>
      </c>
      <c r="DJ416">
        <v>24.411999999999999</v>
      </c>
      <c r="DK416">
        <v>500.11200000000002</v>
      </c>
      <c r="DL416">
        <v>99.115300000000005</v>
      </c>
      <c r="DM416">
        <v>9.99255E-2</v>
      </c>
      <c r="DN416">
        <v>27.993500000000001</v>
      </c>
      <c r="DO416">
        <v>27.6097</v>
      </c>
      <c r="DP416">
        <v>999.9</v>
      </c>
      <c r="DQ416">
        <v>0</v>
      </c>
      <c r="DR416">
        <v>0</v>
      </c>
      <c r="DS416">
        <v>10012.5</v>
      </c>
      <c r="DT416">
        <v>0</v>
      </c>
      <c r="DU416">
        <v>390.79599999999999</v>
      </c>
      <c r="DV416">
        <v>2.8498800000000002</v>
      </c>
      <c r="DW416">
        <v>410.12400000000002</v>
      </c>
      <c r="DX416">
        <v>406.70100000000002</v>
      </c>
      <c r="DY416">
        <v>1.2013400000000001</v>
      </c>
      <c r="DZ416">
        <v>397.13099999999997</v>
      </c>
      <c r="EA416">
        <v>23.529900000000001</v>
      </c>
      <c r="EB416">
        <v>2.4512399999999999</v>
      </c>
      <c r="EC416">
        <v>2.3321700000000001</v>
      </c>
      <c r="ED416">
        <v>20.706299999999999</v>
      </c>
      <c r="EE416">
        <v>19.900300000000001</v>
      </c>
      <c r="EF416">
        <v>5.0010600000000002E-2</v>
      </c>
      <c r="EG416">
        <v>0</v>
      </c>
      <c r="EH416">
        <v>0</v>
      </c>
      <c r="EI416">
        <v>0</v>
      </c>
      <c r="EJ416">
        <v>546.47</v>
      </c>
      <c r="EK416">
        <v>5.0010600000000002E-2</v>
      </c>
      <c r="EL416">
        <v>146.47999999999999</v>
      </c>
      <c r="EM416">
        <v>-3.06</v>
      </c>
      <c r="EN416">
        <v>42.5</v>
      </c>
      <c r="EO416">
        <v>46.625</v>
      </c>
      <c r="EP416">
        <v>45.186999999999998</v>
      </c>
      <c r="EQ416">
        <v>45.75</v>
      </c>
      <c r="ER416">
        <v>44.561999999999998</v>
      </c>
      <c r="ES416">
        <v>0</v>
      </c>
      <c r="ET416">
        <v>0</v>
      </c>
      <c r="EU416">
        <v>0</v>
      </c>
      <c r="EV416">
        <v>1674749930.3</v>
      </c>
      <c r="EW416">
        <v>0</v>
      </c>
      <c r="EX416">
        <v>549.06999999999994</v>
      </c>
      <c r="EY416">
        <v>-0.13196574606786721</v>
      </c>
      <c r="EZ416">
        <v>-10.47965821048814</v>
      </c>
      <c r="FA416">
        <v>146.33500000000001</v>
      </c>
      <c r="FB416">
        <v>15</v>
      </c>
      <c r="FC416">
        <v>1674749459.5999999</v>
      </c>
      <c r="FD416" t="s">
        <v>1145</v>
      </c>
      <c r="FE416">
        <v>1674749459.5999999</v>
      </c>
      <c r="FF416">
        <v>1674749459.5999999</v>
      </c>
      <c r="FG416">
        <v>3</v>
      </c>
      <c r="FH416">
        <v>0.372</v>
      </c>
      <c r="FI416">
        <v>-6.5000000000000002E-2</v>
      </c>
      <c r="FJ416">
        <v>-3.5470000000000002</v>
      </c>
      <c r="FK416">
        <v>0.156</v>
      </c>
      <c r="FL416">
        <v>403</v>
      </c>
      <c r="FM416">
        <v>21</v>
      </c>
      <c r="FN416">
        <v>0.4</v>
      </c>
      <c r="FO416">
        <v>0.03</v>
      </c>
      <c r="FP416">
        <v>-2.815696174294485</v>
      </c>
      <c r="FQ416">
        <v>-2.3106785482152271E-2</v>
      </c>
      <c r="FR416">
        <v>3.8398529581414889E-2</v>
      </c>
      <c r="FS416">
        <v>-1</v>
      </c>
      <c r="FT416">
        <v>8.0289244775783641E-2</v>
      </c>
      <c r="FU416">
        <v>-3.3727198770859721E-3</v>
      </c>
      <c r="FV416">
        <v>4.0772207724433648E-4</v>
      </c>
      <c r="FW416">
        <v>-1</v>
      </c>
      <c r="FX416">
        <v>0</v>
      </c>
      <c r="FY416">
        <v>0</v>
      </c>
      <c r="FZ416" t="s">
        <v>418</v>
      </c>
      <c r="GA416">
        <v>2.9779499999999999</v>
      </c>
      <c r="GB416">
        <v>2.8063600000000002</v>
      </c>
      <c r="GC416">
        <v>9.7539100000000004E-2</v>
      </c>
      <c r="GD416">
        <v>9.5264799999999997E-2</v>
      </c>
      <c r="GE416">
        <v>0.120865</v>
      </c>
      <c r="GF416">
        <v>0.11638800000000001</v>
      </c>
      <c r="GG416">
        <v>26670.400000000001</v>
      </c>
      <c r="GH416">
        <v>24799.5</v>
      </c>
      <c r="GI416">
        <v>26566.799999999999</v>
      </c>
      <c r="GJ416">
        <v>25887.1</v>
      </c>
      <c r="GK416">
        <v>31778.1</v>
      </c>
      <c r="GL416">
        <v>32280.7</v>
      </c>
      <c r="GM416">
        <v>37637.300000000003</v>
      </c>
      <c r="GN416">
        <v>38402.300000000003</v>
      </c>
      <c r="GO416">
        <v>1.9700800000000001</v>
      </c>
      <c r="GP416">
        <v>1.9373499999999999</v>
      </c>
      <c r="GQ416">
        <v>1.85892E-2</v>
      </c>
      <c r="GR416">
        <v>0</v>
      </c>
      <c r="GS416">
        <v>27.305900000000001</v>
      </c>
      <c r="GT416">
        <v>999.9</v>
      </c>
      <c r="GU416">
        <v>53</v>
      </c>
      <c r="GV416">
        <v>32.9</v>
      </c>
      <c r="GW416">
        <v>26.863600000000002</v>
      </c>
      <c r="GX416">
        <v>61.861400000000003</v>
      </c>
      <c r="GY416">
        <v>12.1434</v>
      </c>
      <c r="GZ416">
        <v>1</v>
      </c>
      <c r="HA416">
        <v>0.40181899999999998</v>
      </c>
      <c r="HB416">
        <v>1.53701</v>
      </c>
      <c r="HC416">
        <v>20.264800000000001</v>
      </c>
      <c r="HD416">
        <v>5.2105499999999996</v>
      </c>
      <c r="HE416">
        <v>11.9381</v>
      </c>
      <c r="HF416">
        <v>4.9877500000000001</v>
      </c>
      <c r="HG416">
        <v>3.2909999999999999</v>
      </c>
      <c r="HH416">
        <v>9999</v>
      </c>
      <c r="HI416">
        <v>9999</v>
      </c>
      <c r="HJ416">
        <v>9999</v>
      </c>
      <c r="HK416">
        <v>999.9</v>
      </c>
      <c r="HL416">
        <v>1.8702000000000001</v>
      </c>
      <c r="HM416">
        <v>1.87653</v>
      </c>
      <c r="HN416">
        <v>1.87425</v>
      </c>
      <c r="HO416">
        <v>1.87256</v>
      </c>
      <c r="HP416">
        <v>1.8730100000000001</v>
      </c>
      <c r="HQ416">
        <v>1.8703000000000001</v>
      </c>
      <c r="HR416">
        <v>1.87625</v>
      </c>
      <c r="HS416">
        <v>1.8753200000000001</v>
      </c>
      <c r="HT416">
        <v>5</v>
      </c>
      <c r="HU416">
        <v>0</v>
      </c>
      <c r="HV416">
        <v>0</v>
      </c>
      <c r="HW416">
        <v>0</v>
      </c>
      <c r="HX416" t="s">
        <v>419</v>
      </c>
      <c r="HY416" t="s">
        <v>420</v>
      </c>
      <c r="HZ416" t="s">
        <v>421</v>
      </c>
      <c r="IA416" t="s">
        <v>422</v>
      </c>
      <c r="IB416" t="s">
        <v>422</v>
      </c>
      <c r="IC416" t="s">
        <v>421</v>
      </c>
      <c r="ID416">
        <v>0</v>
      </c>
      <c r="IE416">
        <v>100</v>
      </c>
      <c r="IF416">
        <v>100</v>
      </c>
      <c r="IG416">
        <v>-3.5430000000000001</v>
      </c>
      <c r="IH416">
        <v>0.31919999999999998</v>
      </c>
      <c r="II416">
        <v>-2.7464640528038369</v>
      </c>
      <c r="IJ416">
        <v>-2.536945948238235E-3</v>
      </c>
      <c r="IK416">
        <v>1.581473279927893E-6</v>
      </c>
      <c r="IL416">
        <v>-4.6698293441882044E-10</v>
      </c>
      <c r="IM416">
        <v>-0.1864663260640011</v>
      </c>
      <c r="IN416">
        <v>-1.5895243091576399E-2</v>
      </c>
      <c r="IO416">
        <v>1.559614309849521E-3</v>
      </c>
      <c r="IP416">
        <v>-2.4566050869858518E-6</v>
      </c>
      <c r="IQ416">
        <v>2</v>
      </c>
      <c r="IR416">
        <v>2224</v>
      </c>
      <c r="IS416">
        <v>2</v>
      </c>
      <c r="IT416">
        <v>25</v>
      </c>
      <c r="IU416">
        <v>7.9</v>
      </c>
      <c r="IV416">
        <v>7.9</v>
      </c>
      <c r="IW416">
        <v>0.9375</v>
      </c>
      <c r="IX416">
        <v>2.48291</v>
      </c>
      <c r="IY416">
        <v>1.65039</v>
      </c>
      <c r="IZ416">
        <v>2.2973599999999998</v>
      </c>
      <c r="JA416">
        <v>1.50024</v>
      </c>
      <c r="JB416">
        <v>2.32056</v>
      </c>
      <c r="JC416">
        <v>37.819499999999998</v>
      </c>
      <c r="JD416">
        <v>23.903600000000001</v>
      </c>
      <c r="JE416">
        <v>18</v>
      </c>
      <c r="JF416">
        <v>503.505</v>
      </c>
      <c r="JG416">
        <v>475.76600000000002</v>
      </c>
      <c r="JH416">
        <v>26.179200000000002</v>
      </c>
      <c r="JI416">
        <v>32.338700000000003</v>
      </c>
      <c r="JJ416">
        <v>30.000299999999999</v>
      </c>
      <c r="JK416">
        <v>32.337299999999999</v>
      </c>
      <c r="JL416">
        <v>32.315300000000001</v>
      </c>
      <c r="JM416">
        <v>18.809899999999999</v>
      </c>
      <c r="JN416">
        <v>29.522500000000001</v>
      </c>
      <c r="JO416">
        <v>96.909700000000001</v>
      </c>
      <c r="JP416">
        <v>26.183700000000002</v>
      </c>
      <c r="JQ416">
        <v>397.09199999999998</v>
      </c>
      <c r="JR416">
        <v>23.5397</v>
      </c>
      <c r="JS416">
        <v>99.887200000000007</v>
      </c>
      <c r="JT416">
        <v>99.082499999999996</v>
      </c>
    </row>
    <row r="417" spans="1:280" x14ac:dyDescent="0.25">
      <c r="A417">
        <v>401</v>
      </c>
      <c r="B417">
        <v>1674749943.5</v>
      </c>
      <c r="C417">
        <v>4205.9000000953674</v>
      </c>
      <c r="D417" t="s">
        <v>1224</v>
      </c>
      <c r="E417" t="s">
        <v>1225</v>
      </c>
      <c r="F417" t="s">
        <v>412</v>
      </c>
      <c r="G417" t="s">
        <v>1143</v>
      </c>
      <c r="H417" t="s">
        <v>1144</v>
      </c>
      <c r="I417">
        <v>1674749943.5</v>
      </c>
      <c r="J417">
        <f t="shared" si="276"/>
        <v>1.0222285635693488E-3</v>
      </c>
      <c r="K417">
        <f t="shared" si="277"/>
        <v>1.0222285635693487</v>
      </c>
      <c r="L417">
        <f t="shared" si="278"/>
        <v>-2.777812075104348</v>
      </c>
      <c r="M417">
        <f t="shared" si="279"/>
        <v>399.94900000000001</v>
      </c>
      <c r="N417">
        <f t="shared" si="280"/>
        <v>447.71735099400934</v>
      </c>
      <c r="O417">
        <f t="shared" si="281"/>
        <v>44.420436142388908</v>
      </c>
      <c r="P417">
        <f t="shared" si="282"/>
        <v>39.681082216869491</v>
      </c>
      <c r="Q417">
        <f t="shared" si="283"/>
        <v>7.955029726700294E-2</v>
      </c>
      <c r="R417">
        <f t="shared" si="284"/>
        <v>2.9122352696948837</v>
      </c>
      <c r="S417">
        <f t="shared" si="285"/>
        <v>7.8362533497176728E-2</v>
      </c>
      <c r="T417">
        <f t="shared" si="286"/>
        <v>4.9081821920481286E-2</v>
      </c>
      <c r="U417">
        <f t="shared" si="287"/>
        <v>4.7520142134839993E-3</v>
      </c>
      <c r="V417">
        <f t="shared" si="288"/>
        <v>27.72819439505167</v>
      </c>
      <c r="W417">
        <f t="shared" si="289"/>
        <v>27.607700000000001</v>
      </c>
      <c r="X417">
        <f t="shared" si="290"/>
        <v>3.7089136505284488</v>
      </c>
      <c r="Y417">
        <f t="shared" si="291"/>
        <v>64.707303271533561</v>
      </c>
      <c r="Z417">
        <f t="shared" si="292"/>
        <v>2.4548656980653996</v>
      </c>
      <c r="AA417">
        <f t="shared" si="293"/>
        <v>3.7938000410308539</v>
      </c>
      <c r="AB417">
        <f t="shared" si="294"/>
        <v>1.2540479524630492</v>
      </c>
      <c r="AC417">
        <f t="shared" si="295"/>
        <v>-45.080279653408283</v>
      </c>
      <c r="AD417">
        <f t="shared" si="296"/>
        <v>60.854916238454685</v>
      </c>
      <c r="AE417">
        <f t="shared" si="297"/>
        <v>4.5459074810891051</v>
      </c>
      <c r="AF417">
        <f t="shared" si="298"/>
        <v>20.325296080348991</v>
      </c>
      <c r="AG417">
        <v>0</v>
      </c>
      <c r="AH417">
        <v>0</v>
      </c>
      <c r="AI417">
        <f t="shared" si="299"/>
        <v>1</v>
      </c>
      <c r="AJ417">
        <f t="shared" si="300"/>
        <v>0</v>
      </c>
      <c r="AK417">
        <f t="shared" si="301"/>
        <v>52186.009521724111</v>
      </c>
      <c r="AL417" t="s">
        <v>415</v>
      </c>
      <c r="AM417" t="s">
        <v>415</v>
      </c>
      <c r="AN417">
        <v>0</v>
      </c>
      <c r="AO417">
        <v>0</v>
      </c>
      <c r="AP417" t="e">
        <f t="shared" si="302"/>
        <v>#DIV/0!</v>
      </c>
      <c r="AQ417">
        <v>0</v>
      </c>
      <c r="AR417" t="s">
        <v>415</v>
      </c>
      <c r="AS417" t="s">
        <v>415</v>
      </c>
      <c r="AT417">
        <v>0</v>
      </c>
      <c r="AU417">
        <v>0</v>
      </c>
      <c r="AV417" t="e">
        <f t="shared" si="303"/>
        <v>#DIV/0!</v>
      </c>
      <c r="AW417">
        <v>0.5</v>
      </c>
      <c r="AX417">
        <f t="shared" si="304"/>
        <v>2.1008904943823997E-2</v>
      </c>
      <c r="AY417">
        <f t="shared" si="305"/>
        <v>-2.777812075104348</v>
      </c>
      <c r="AZ417" t="e">
        <f t="shared" si="306"/>
        <v>#DIV/0!</v>
      </c>
      <c r="BA417">
        <f t="shared" si="307"/>
        <v>-132.22069796269622</v>
      </c>
      <c r="BB417" t="e">
        <f t="shared" si="308"/>
        <v>#DIV/0!</v>
      </c>
      <c r="BC417" t="e">
        <f t="shared" si="309"/>
        <v>#DIV/0!</v>
      </c>
      <c r="BD417" t="s">
        <v>415</v>
      </c>
      <c r="BE417">
        <v>0</v>
      </c>
      <c r="BF417" t="e">
        <f t="shared" si="310"/>
        <v>#DIV/0!</v>
      </c>
      <c r="BG417" t="e">
        <f t="shared" si="311"/>
        <v>#DIV/0!</v>
      </c>
      <c r="BH417" t="e">
        <f t="shared" si="312"/>
        <v>#DIV/0!</v>
      </c>
      <c r="BI417" t="e">
        <f t="shared" si="313"/>
        <v>#DIV/0!</v>
      </c>
      <c r="BJ417" t="e">
        <f t="shared" si="314"/>
        <v>#DIV/0!</v>
      </c>
      <c r="BK417" t="e">
        <f t="shared" si="315"/>
        <v>#DIV/0!</v>
      </c>
      <c r="BL417" t="e">
        <f t="shared" si="316"/>
        <v>#DIV/0!</v>
      </c>
      <c r="BM417" t="e">
        <f t="shared" si="317"/>
        <v>#DIV/0!</v>
      </c>
      <c r="CV417">
        <f t="shared" si="318"/>
        <v>5.0010600000000002E-2</v>
      </c>
      <c r="CW417">
        <f t="shared" si="319"/>
        <v>2.1008904943823997E-2</v>
      </c>
      <c r="CX417">
        <f t="shared" si="320"/>
        <v>0.42008903999999991</v>
      </c>
      <c r="CY417">
        <f t="shared" si="321"/>
        <v>9.5020139999999989E-2</v>
      </c>
      <c r="CZ417">
        <v>6</v>
      </c>
      <c r="DA417">
        <v>0.5</v>
      </c>
      <c r="DB417" t="s">
        <v>416</v>
      </c>
      <c r="DC417">
        <v>2</v>
      </c>
      <c r="DD417">
        <v>1674749943.5</v>
      </c>
      <c r="DE417">
        <v>399.94900000000001</v>
      </c>
      <c r="DF417">
        <v>397.10700000000003</v>
      </c>
      <c r="DG417">
        <v>24.742799999999999</v>
      </c>
      <c r="DH417">
        <v>23.546800000000001</v>
      </c>
      <c r="DI417">
        <v>403.49299999999999</v>
      </c>
      <c r="DJ417">
        <v>24.422999999999998</v>
      </c>
      <c r="DK417">
        <v>500.13499999999999</v>
      </c>
      <c r="DL417">
        <v>99.115399999999994</v>
      </c>
      <c r="DM417">
        <v>9.9955500000000003E-2</v>
      </c>
      <c r="DN417">
        <v>27.9953</v>
      </c>
      <c r="DO417">
        <v>27.607700000000001</v>
      </c>
      <c r="DP417">
        <v>999.9</v>
      </c>
      <c r="DQ417">
        <v>0</v>
      </c>
      <c r="DR417">
        <v>0</v>
      </c>
      <c r="DS417">
        <v>9990</v>
      </c>
      <c r="DT417">
        <v>0</v>
      </c>
      <c r="DU417">
        <v>391.61099999999999</v>
      </c>
      <c r="DV417">
        <v>2.84219</v>
      </c>
      <c r="DW417">
        <v>410.096</v>
      </c>
      <c r="DX417">
        <v>406.68299999999999</v>
      </c>
      <c r="DY417">
        <v>1.19608</v>
      </c>
      <c r="DZ417">
        <v>397.10700000000003</v>
      </c>
      <c r="EA417">
        <v>23.546800000000001</v>
      </c>
      <c r="EB417">
        <v>2.4523899999999998</v>
      </c>
      <c r="EC417">
        <v>2.33385</v>
      </c>
      <c r="ED417">
        <v>20.713999999999999</v>
      </c>
      <c r="EE417">
        <v>19.911899999999999</v>
      </c>
      <c r="EF417">
        <v>5.0010600000000002E-2</v>
      </c>
      <c r="EG417">
        <v>0</v>
      </c>
      <c r="EH417">
        <v>0</v>
      </c>
      <c r="EI417">
        <v>0</v>
      </c>
      <c r="EJ417">
        <v>547.69000000000005</v>
      </c>
      <c r="EK417">
        <v>5.0010600000000002E-2</v>
      </c>
      <c r="EL417">
        <v>145.27000000000001</v>
      </c>
      <c r="EM417">
        <v>-3.28</v>
      </c>
      <c r="EN417">
        <v>42.436999999999998</v>
      </c>
      <c r="EO417">
        <v>46.561999999999998</v>
      </c>
      <c r="EP417">
        <v>45.125</v>
      </c>
      <c r="EQ417">
        <v>45.686999999999998</v>
      </c>
      <c r="ER417">
        <v>44.5</v>
      </c>
      <c r="ES417">
        <v>0</v>
      </c>
      <c r="ET417">
        <v>0</v>
      </c>
      <c r="EU417">
        <v>0</v>
      </c>
      <c r="EV417">
        <v>1674749940.5</v>
      </c>
      <c r="EW417">
        <v>0</v>
      </c>
      <c r="EX417">
        <v>548.65</v>
      </c>
      <c r="EY417">
        <v>6.5315383540295837</v>
      </c>
      <c r="EZ417">
        <v>-5.3315382722972764</v>
      </c>
      <c r="FA417">
        <v>146.0592</v>
      </c>
      <c r="FB417">
        <v>15</v>
      </c>
      <c r="FC417">
        <v>1674749459.5999999</v>
      </c>
      <c r="FD417" t="s">
        <v>1145</v>
      </c>
      <c r="FE417">
        <v>1674749459.5999999</v>
      </c>
      <c r="FF417">
        <v>1674749459.5999999</v>
      </c>
      <c r="FG417">
        <v>3</v>
      </c>
      <c r="FH417">
        <v>0.372</v>
      </c>
      <c r="FI417">
        <v>-6.5000000000000002E-2</v>
      </c>
      <c r="FJ417">
        <v>-3.5470000000000002</v>
      </c>
      <c r="FK417">
        <v>0.156</v>
      </c>
      <c r="FL417">
        <v>403</v>
      </c>
      <c r="FM417">
        <v>21</v>
      </c>
      <c r="FN417">
        <v>0.4</v>
      </c>
      <c r="FO417">
        <v>0.03</v>
      </c>
      <c r="FP417">
        <v>-2.808438233457438</v>
      </c>
      <c r="FQ417">
        <v>-6.1948610395434443E-2</v>
      </c>
      <c r="FR417">
        <v>3.4834936576751407E-2</v>
      </c>
      <c r="FS417">
        <v>-1</v>
      </c>
      <c r="FT417">
        <v>7.9764584413296841E-2</v>
      </c>
      <c r="FU417">
        <v>-3.1098661447198669E-3</v>
      </c>
      <c r="FV417">
        <v>3.6715594943482392E-4</v>
      </c>
      <c r="FW417">
        <v>-1</v>
      </c>
      <c r="FX417">
        <v>0</v>
      </c>
      <c r="FY417">
        <v>0</v>
      </c>
      <c r="FZ417" t="s">
        <v>418</v>
      </c>
      <c r="GA417">
        <v>2.9780099999999998</v>
      </c>
      <c r="GB417">
        <v>2.80619</v>
      </c>
      <c r="GC417">
        <v>9.7533999999999996E-2</v>
      </c>
      <c r="GD417">
        <v>9.5261100000000001E-2</v>
      </c>
      <c r="GE417">
        <v>0.120903</v>
      </c>
      <c r="GF417">
        <v>0.11644599999999999</v>
      </c>
      <c r="GG417">
        <v>26669.4</v>
      </c>
      <c r="GH417">
        <v>24799.200000000001</v>
      </c>
      <c r="GI417">
        <v>26565.7</v>
      </c>
      <c r="GJ417">
        <v>25886.799999999999</v>
      </c>
      <c r="GK417">
        <v>31775.5</v>
      </c>
      <c r="GL417">
        <v>32278.2</v>
      </c>
      <c r="GM417">
        <v>37635.9</v>
      </c>
      <c r="GN417">
        <v>38401.800000000003</v>
      </c>
      <c r="GO417">
        <v>1.9700299999999999</v>
      </c>
      <c r="GP417">
        <v>1.93747</v>
      </c>
      <c r="GQ417">
        <v>1.8216699999999999E-2</v>
      </c>
      <c r="GR417">
        <v>0</v>
      </c>
      <c r="GS417">
        <v>27.31</v>
      </c>
      <c r="GT417">
        <v>999.9</v>
      </c>
      <c r="GU417">
        <v>53</v>
      </c>
      <c r="GV417">
        <v>32.9</v>
      </c>
      <c r="GW417">
        <v>26.8642</v>
      </c>
      <c r="GX417">
        <v>61.941400000000002</v>
      </c>
      <c r="GY417">
        <v>12.087300000000001</v>
      </c>
      <c r="GZ417">
        <v>1</v>
      </c>
      <c r="HA417">
        <v>0.402063</v>
      </c>
      <c r="HB417">
        <v>1.54233</v>
      </c>
      <c r="HC417">
        <v>20.264800000000001</v>
      </c>
      <c r="HD417">
        <v>5.2107000000000001</v>
      </c>
      <c r="HE417">
        <v>11.9381</v>
      </c>
      <c r="HF417">
        <v>4.9875999999999996</v>
      </c>
      <c r="HG417">
        <v>3.2909999999999999</v>
      </c>
      <c r="HH417">
        <v>9999</v>
      </c>
      <c r="HI417">
        <v>9999</v>
      </c>
      <c r="HJ417">
        <v>9999</v>
      </c>
      <c r="HK417">
        <v>999.9</v>
      </c>
      <c r="HL417">
        <v>1.87022</v>
      </c>
      <c r="HM417">
        <v>1.87653</v>
      </c>
      <c r="HN417">
        <v>1.8742700000000001</v>
      </c>
      <c r="HO417">
        <v>1.87256</v>
      </c>
      <c r="HP417">
        <v>1.8730199999999999</v>
      </c>
      <c r="HQ417">
        <v>1.8703000000000001</v>
      </c>
      <c r="HR417">
        <v>1.8762700000000001</v>
      </c>
      <c r="HS417">
        <v>1.87531</v>
      </c>
      <c r="HT417">
        <v>5</v>
      </c>
      <c r="HU417">
        <v>0</v>
      </c>
      <c r="HV417">
        <v>0</v>
      </c>
      <c r="HW417">
        <v>0</v>
      </c>
      <c r="HX417" t="s">
        <v>419</v>
      </c>
      <c r="HY417" t="s">
        <v>420</v>
      </c>
      <c r="HZ417" t="s">
        <v>421</v>
      </c>
      <c r="IA417" t="s">
        <v>422</v>
      </c>
      <c r="IB417" t="s">
        <v>422</v>
      </c>
      <c r="IC417" t="s">
        <v>421</v>
      </c>
      <c r="ID417">
        <v>0</v>
      </c>
      <c r="IE417">
        <v>100</v>
      </c>
      <c r="IF417">
        <v>100</v>
      </c>
      <c r="IG417">
        <v>-3.544</v>
      </c>
      <c r="IH417">
        <v>0.31979999999999997</v>
      </c>
      <c r="II417">
        <v>-2.7464640528038369</v>
      </c>
      <c r="IJ417">
        <v>-2.536945948238235E-3</v>
      </c>
      <c r="IK417">
        <v>1.581473279927893E-6</v>
      </c>
      <c r="IL417">
        <v>-4.6698293441882044E-10</v>
      </c>
      <c r="IM417">
        <v>-0.1864663260640011</v>
      </c>
      <c r="IN417">
        <v>-1.5895243091576399E-2</v>
      </c>
      <c r="IO417">
        <v>1.559614309849521E-3</v>
      </c>
      <c r="IP417">
        <v>-2.4566050869858518E-6</v>
      </c>
      <c r="IQ417">
        <v>2</v>
      </c>
      <c r="IR417">
        <v>2224</v>
      </c>
      <c r="IS417">
        <v>2</v>
      </c>
      <c r="IT417">
        <v>25</v>
      </c>
      <c r="IU417">
        <v>8.1</v>
      </c>
      <c r="IV417">
        <v>8.1</v>
      </c>
      <c r="IW417">
        <v>0.93872100000000003</v>
      </c>
      <c r="IX417">
        <v>2.48169</v>
      </c>
      <c r="IY417">
        <v>1.65039</v>
      </c>
      <c r="IZ417">
        <v>2.2997999999999998</v>
      </c>
      <c r="JA417">
        <v>1.50024</v>
      </c>
      <c r="JB417">
        <v>2.4218799999999998</v>
      </c>
      <c r="JC417">
        <v>37.795299999999997</v>
      </c>
      <c r="JD417">
        <v>23.912400000000002</v>
      </c>
      <c r="JE417">
        <v>18</v>
      </c>
      <c r="JF417">
        <v>503.49599999999998</v>
      </c>
      <c r="JG417">
        <v>475.87299999999999</v>
      </c>
      <c r="JH417">
        <v>26.189699999999998</v>
      </c>
      <c r="JI417">
        <v>32.342300000000002</v>
      </c>
      <c r="JJ417">
        <v>30.0002</v>
      </c>
      <c r="JK417">
        <v>32.340200000000003</v>
      </c>
      <c r="JL417">
        <v>32.318199999999997</v>
      </c>
      <c r="JM417">
        <v>18.813400000000001</v>
      </c>
      <c r="JN417">
        <v>29.522500000000001</v>
      </c>
      <c r="JO417">
        <v>97.283100000000005</v>
      </c>
      <c r="JP417">
        <v>26.191400000000002</v>
      </c>
      <c r="JQ417">
        <v>397.22500000000002</v>
      </c>
      <c r="JR417">
        <v>23.537299999999998</v>
      </c>
      <c r="JS417">
        <v>99.883200000000002</v>
      </c>
      <c r="JT417">
        <v>99.081199999999995</v>
      </c>
    </row>
    <row r="418" spans="1:280" x14ac:dyDescent="0.25">
      <c r="A418">
        <v>402</v>
      </c>
      <c r="B418">
        <v>1674749953.5</v>
      </c>
      <c r="C418">
        <v>4215.9000000953674</v>
      </c>
      <c r="D418" t="s">
        <v>1226</v>
      </c>
      <c r="E418" t="s">
        <v>1227</v>
      </c>
      <c r="F418" t="s">
        <v>412</v>
      </c>
      <c r="G418" t="s">
        <v>1143</v>
      </c>
      <c r="H418" t="s">
        <v>1144</v>
      </c>
      <c r="I418">
        <v>1674749953.5</v>
      </c>
      <c r="J418">
        <f t="shared" si="276"/>
        <v>1.0213295048480493E-3</v>
      </c>
      <c r="K418">
        <f t="shared" si="277"/>
        <v>1.0213295048480493</v>
      </c>
      <c r="L418">
        <f t="shared" si="278"/>
        <v>-2.6856829940004396</v>
      </c>
      <c r="M418">
        <f t="shared" si="279"/>
        <v>399.98399999999998</v>
      </c>
      <c r="N418">
        <f t="shared" si="280"/>
        <v>445.96627702795683</v>
      </c>
      <c r="O418">
        <f t="shared" si="281"/>
        <v>44.246499266524637</v>
      </c>
      <c r="P418">
        <f t="shared" si="282"/>
        <v>39.684372281611196</v>
      </c>
      <c r="Q418">
        <f t="shared" si="283"/>
        <v>7.9434836967230485E-2</v>
      </c>
      <c r="R418">
        <f t="shared" si="284"/>
        <v>2.9148541961390366</v>
      </c>
      <c r="S418">
        <f t="shared" si="285"/>
        <v>7.8251537904755919E-2</v>
      </c>
      <c r="T418">
        <f t="shared" si="286"/>
        <v>4.9012057490078184E-2</v>
      </c>
      <c r="U418">
        <f t="shared" si="287"/>
        <v>4.7520142134839993E-3</v>
      </c>
      <c r="V418">
        <f t="shared" si="288"/>
        <v>27.728052324863949</v>
      </c>
      <c r="W418">
        <f t="shared" si="289"/>
        <v>27.613600000000002</v>
      </c>
      <c r="X418">
        <f t="shared" si="290"/>
        <v>3.7101932523709005</v>
      </c>
      <c r="Y418">
        <f t="shared" si="291"/>
        <v>64.726006954834347</v>
      </c>
      <c r="Z418">
        <f t="shared" si="292"/>
        <v>2.45548938575556</v>
      </c>
      <c r="AA418">
        <f t="shared" si="293"/>
        <v>3.7936673391099105</v>
      </c>
      <c r="AB418">
        <f t="shared" si="294"/>
        <v>1.2547038666153405</v>
      </c>
      <c r="AC418">
        <f t="shared" si="295"/>
        <v>-45.04063116379897</v>
      </c>
      <c r="AD418">
        <f t="shared" si="296"/>
        <v>59.88819556181862</v>
      </c>
      <c r="AE418">
        <f t="shared" si="297"/>
        <v>4.4697912925419363</v>
      </c>
      <c r="AF418">
        <f t="shared" si="298"/>
        <v>19.322107704775071</v>
      </c>
      <c r="AG418">
        <v>0</v>
      </c>
      <c r="AH418">
        <v>0</v>
      </c>
      <c r="AI418">
        <f t="shared" si="299"/>
        <v>1</v>
      </c>
      <c r="AJ418">
        <f t="shared" si="300"/>
        <v>0</v>
      </c>
      <c r="AK418">
        <f t="shared" si="301"/>
        <v>52261.112629822062</v>
      </c>
      <c r="AL418" t="s">
        <v>415</v>
      </c>
      <c r="AM418" t="s">
        <v>415</v>
      </c>
      <c r="AN418">
        <v>0</v>
      </c>
      <c r="AO418">
        <v>0</v>
      </c>
      <c r="AP418" t="e">
        <f t="shared" si="302"/>
        <v>#DIV/0!</v>
      </c>
      <c r="AQ418">
        <v>0</v>
      </c>
      <c r="AR418" t="s">
        <v>415</v>
      </c>
      <c r="AS418" t="s">
        <v>415</v>
      </c>
      <c r="AT418">
        <v>0</v>
      </c>
      <c r="AU418">
        <v>0</v>
      </c>
      <c r="AV418" t="e">
        <f t="shared" si="303"/>
        <v>#DIV/0!</v>
      </c>
      <c r="AW418">
        <v>0.5</v>
      </c>
      <c r="AX418">
        <f t="shared" si="304"/>
        <v>2.1008904943823997E-2</v>
      </c>
      <c r="AY418">
        <f t="shared" si="305"/>
        <v>-2.6856829940004396</v>
      </c>
      <c r="AZ418" t="e">
        <f t="shared" si="306"/>
        <v>#DIV/0!</v>
      </c>
      <c r="BA418">
        <f t="shared" si="307"/>
        <v>-127.83545840117439</v>
      </c>
      <c r="BB418" t="e">
        <f t="shared" si="308"/>
        <v>#DIV/0!</v>
      </c>
      <c r="BC418" t="e">
        <f t="shared" si="309"/>
        <v>#DIV/0!</v>
      </c>
      <c r="BD418" t="s">
        <v>415</v>
      </c>
      <c r="BE418">
        <v>0</v>
      </c>
      <c r="BF418" t="e">
        <f t="shared" si="310"/>
        <v>#DIV/0!</v>
      </c>
      <c r="BG418" t="e">
        <f t="shared" si="311"/>
        <v>#DIV/0!</v>
      </c>
      <c r="BH418" t="e">
        <f t="shared" si="312"/>
        <v>#DIV/0!</v>
      </c>
      <c r="BI418" t="e">
        <f t="shared" si="313"/>
        <v>#DIV/0!</v>
      </c>
      <c r="BJ418" t="e">
        <f t="shared" si="314"/>
        <v>#DIV/0!</v>
      </c>
      <c r="BK418" t="e">
        <f t="shared" si="315"/>
        <v>#DIV/0!</v>
      </c>
      <c r="BL418" t="e">
        <f t="shared" si="316"/>
        <v>#DIV/0!</v>
      </c>
      <c r="BM418" t="e">
        <f t="shared" si="317"/>
        <v>#DIV/0!</v>
      </c>
      <c r="CV418">
        <f t="shared" si="318"/>
        <v>5.0010600000000002E-2</v>
      </c>
      <c r="CW418">
        <f t="shared" si="319"/>
        <v>2.1008904943823997E-2</v>
      </c>
      <c r="CX418">
        <f t="shared" si="320"/>
        <v>0.42008903999999991</v>
      </c>
      <c r="CY418">
        <f t="shared" si="321"/>
        <v>9.5020139999999989E-2</v>
      </c>
      <c r="CZ418">
        <v>6</v>
      </c>
      <c r="DA418">
        <v>0.5</v>
      </c>
      <c r="DB418" t="s">
        <v>416</v>
      </c>
      <c r="DC418">
        <v>2</v>
      </c>
      <c r="DD418">
        <v>1674749953.5</v>
      </c>
      <c r="DE418">
        <v>399.98399999999998</v>
      </c>
      <c r="DF418">
        <v>397.25200000000001</v>
      </c>
      <c r="DG418">
        <v>24.749199999999998</v>
      </c>
      <c r="DH418">
        <v>23.554200000000002</v>
      </c>
      <c r="DI418">
        <v>403.52800000000002</v>
      </c>
      <c r="DJ418">
        <v>24.428999999999998</v>
      </c>
      <c r="DK418">
        <v>500.11</v>
      </c>
      <c r="DL418">
        <v>99.115099999999998</v>
      </c>
      <c r="DM418">
        <v>9.9799299999999994E-2</v>
      </c>
      <c r="DN418">
        <v>27.994700000000002</v>
      </c>
      <c r="DO418">
        <v>27.613600000000002</v>
      </c>
      <c r="DP418">
        <v>999.9</v>
      </c>
      <c r="DQ418">
        <v>0</v>
      </c>
      <c r="DR418">
        <v>0</v>
      </c>
      <c r="DS418">
        <v>10005</v>
      </c>
      <c r="DT418">
        <v>0</v>
      </c>
      <c r="DU418">
        <v>391.846</v>
      </c>
      <c r="DV418">
        <v>2.7321200000000001</v>
      </c>
      <c r="DW418">
        <v>410.13499999999999</v>
      </c>
      <c r="DX418">
        <v>406.83499999999998</v>
      </c>
      <c r="DY418">
        <v>1.1950099999999999</v>
      </c>
      <c r="DZ418">
        <v>397.25200000000001</v>
      </c>
      <c r="EA418">
        <v>23.554200000000002</v>
      </c>
      <c r="EB418">
        <v>2.45302</v>
      </c>
      <c r="EC418">
        <v>2.3345799999999999</v>
      </c>
      <c r="ED418">
        <v>20.7181</v>
      </c>
      <c r="EE418">
        <v>19.917000000000002</v>
      </c>
      <c r="EF418">
        <v>5.0010600000000002E-2</v>
      </c>
      <c r="EG418">
        <v>0</v>
      </c>
      <c r="EH418">
        <v>0</v>
      </c>
      <c r="EI418">
        <v>0</v>
      </c>
      <c r="EJ418">
        <v>548.80999999999995</v>
      </c>
      <c r="EK418">
        <v>5.0010600000000002E-2</v>
      </c>
      <c r="EL418">
        <v>144.02000000000001</v>
      </c>
      <c r="EM418">
        <v>-3.75</v>
      </c>
      <c r="EN418">
        <v>42.375</v>
      </c>
      <c r="EO418">
        <v>46.5</v>
      </c>
      <c r="EP418">
        <v>45.125</v>
      </c>
      <c r="EQ418">
        <v>45.686999999999998</v>
      </c>
      <c r="ER418">
        <v>44.436999999999998</v>
      </c>
      <c r="ES418">
        <v>0</v>
      </c>
      <c r="ET418">
        <v>0</v>
      </c>
      <c r="EU418">
        <v>0</v>
      </c>
      <c r="EV418">
        <v>1674749950.0999999</v>
      </c>
      <c r="EW418">
        <v>0</v>
      </c>
      <c r="EX418">
        <v>549.30560000000003</v>
      </c>
      <c r="EY418">
        <v>2.2307691656347601</v>
      </c>
      <c r="EZ418">
        <v>-0.51461521324302073</v>
      </c>
      <c r="FA418">
        <v>146.11320000000001</v>
      </c>
      <c r="FB418">
        <v>15</v>
      </c>
      <c r="FC418">
        <v>1674749459.5999999</v>
      </c>
      <c r="FD418" t="s">
        <v>1145</v>
      </c>
      <c r="FE418">
        <v>1674749459.5999999</v>
      </c>
      <c r="FF418">
        <v>1674749459.5999999</v>
      </c>
      <c r="FG418">
        <v>3</v>
      </c>
      <c r="FH418">
        <v>0.372</v>
      </c>
      <c r="FI418">
        <v>-6.5000000000000002E-2</v>
      </c>
      <c r="FJ418">
        <v>-3.5470000000000002</v>
      </c>
      <c r="FK418">
        <v>0.156</v>
      </c>
      <c r="FL418">
        <v>403</v>
      </c>
      <c r="FM418">
        <v>21</v>
      </c>
      <c r="FN418">
        <v>0.4</v>
      </c>
      <c r="FO418">
        <v>0.03</v>
      </c>
      <c r="FP418">
        <v>-2.7732044193917069</v>
      </c>
      <c r="FQ418">
        <v>0.30221387999690491</v>
      </c>
      <c r="FR418">
        <v>5.0145358276289617E-2</v>
      </c>
      <c r="FS418">
        <v>-1</v>
      </c>
      <c r="FT418">
        <v>7.9383241951646796E-2</v>
      </c>
      <c r="FU418">
        <v>-2.0854357903780738E-3</v>
      </c>
      <c r="FV418">
        <v>2.8633479896159888E-4</v>
      </c>
      <c r="FW418">
        <v>-1</v>
      </c>
      <c r="FX418">
        <v>0</v>
      </c>
      <c r="FY418">
        <v>0</v>
      </c>
      <c r="FZ418" t="s">
        <v>418</v>
      </c>
      <c r="GA418">
        <v>2.9779399999999998</v>
      </c>
      <c r="GB418">
        <v>2.8061699999999998</v>
      </c>
      <c r="GC418">
        <v>9.7539399999999998E-2</v>
      </c>
      <c r="GD418">
        <v>9.5286800000000005E-2</v>
      </c>
      <c r="GE418">
        <v>0.120923</v>
      </c>
      <c r="GF418">
        <v>0.11647</v>
      </c>
      <c r="GG418">
        <v>26669.3</v>
      </c>
      <c r="GH418">
        <v>24798.7</v>
      </c>
      <c r="GI418">
        <v>26565.8</v>
      </c>
      <c r="GJ418">
        <v>25887</v>
      </c>
      <c r="GK418">
        <v>31774.7</v>
      </c>
      <c r="GL418">
        <v>32277.3</v>
      </c>
      <c r="GM418">
        <v>37635.699999999997</v>
      </c>
      <c r="GN418">
        <v>38401.9</v>
      </c>
      <c r="GO418">
        <v>1.9702200000000001</v>
      </c>
      <c r="GP418">
        <v>1.9374</v>
      </c>
      <c r="GQ418">
        <v>1.82539E-2</v>
      </c>
      <c r="GR418">
        <v>0</v>
      </c>
      <c r="GS418">
        <v>27.315300000000001</v>
      </c>
      <c r="GT418">
        <v>999.9</v>
      </c>
      <c r="GU418">
        <v>53.1</v>
      </c>
      <c r="GV418">
        <v>32.9</v>
      </c>
      <c r="GW418">
        <v>26.913399999999999</v>
      </c>
      <c r="GX418">
        <v>61.961399999999998</v>
      </c>
      <c r="GY418">
        <v>12.0032</v>
      </c>
      <c r="GZ418">
        <v>1</v>
      </c>
      <c r="HA418">
        <v>0.40257100000000001</v>
      </c>
      <c r="HB418">
        <v>1.54495</v>
      </c>
      <c r="HC418">
        <v>20.264800000000001</v>
      </c>
      <c r="HD418">
        <v>5.2103999999999999</v>
      </c>
      <c r="HE418">
        <v>11.9381</v>
      </c>
      <c r="HF418">
        <v>4.9877000000000002</v>
      </c>
      <c r="HG418">
        <v>3.2909999999999999</v>
      </c>
      <c r="HH418">
        <v>9999</v>
      </c>
      <c r="HI418">
        <v>9999</v>
      </c>
      <c r="HJ418">
        <v>9999</v>
      </c>
      <c r="HK418">
        <v>999.9</v>
      </c>
      <c r="HL418">
        <v>1.8702300000000001</v>
      </c>
      <c r="HM418">
        <v>1.87653</v>
      </c>
      <c r="HN418">
        <v>1.87425</v>
      </c>
      <c r="HO418">
        <v>1.87256</v>
      </c>
      <c r="HP418">
        <v>1.8730100000000001</v>
      </c>
      <c r="HQ418">
        <v>1.87033</v>
      </c>
      <c r="HR418">
        <v>1.87629</v>
      </c>
      <c r="HS418">
        <v>1.87531</v>
      </c>
      <c r="HT418">
        <v>5</v>
      </c>
      <c r="HU418">
        <v>0</v>
      </c>
      <c r="HV418">
        <v>0</v>
      </c>
      <c r="HW418">
        <v>0</v>
      </c>
      <c r="HX418" t="s">
        <v>419</v>
      </c>
      <c r="HY418" t="s">
        <v>420</v>
      </c>
      <c r="HZ418" t="s">
        <v>421</v>
      </c>
      <c r="IA418" t="s">
        <v>422</v>
      </c>
      <c r="IB418" t="s">
        <v>422</v>
      </c>
      <c r="IC418" t="s">
        <v>421</v>
      </c>
      <c r="ID418">
        <v>0</v>
      </c>
      <c r="IE418">
        <v>100</v>
      </c>
      <c r="IF418">
        <v>100</v>
      </c>
      <c r="IG418">
        <v>-3.544</v>
      </c>
      <c r="IH418">
        <v>0.32019999999999998</v>
      </c>
      <c r="II418">
        <v>-2.7464640528038369</v>
      </c>
      <c r="IJ418">
        <v>-2.536945948238235E-3</v>
      </c>
      <c r="IK418">
        <v>1.581473279927893E-6</v>
      </c>
      <c r="IL418">
        <v>-4.6698293441882044E-10</v>
      </c>
      <c r="IM418">
        <v>-0.1864663260640011</v>
      </c>
      <c r="IN418">
        <v>-1.5895243091576399E-2</v>
      </c>
      <c r="IO418">
        <v>1.559614309849521E-3</v>
      </c>
      <c r="IP418">
        <v>-2.4566050869858518E-6</v>
      </c>
      <c r="IQ418">
        <v>2</v>
      </c>
      <c r="IR418">
        <v>2224</v>
      </c>
      <c r="IS418">
        <v>2</v>
      </c>
      <c r="IT418">
        <v>25</v>
      </c>
      <c r="IU418">
        <v>8.1999999999999993</v>
      </c>
      <c r="IV418">
        <v>8.1999999999999993</v>
      </c>
      <c r="IW418">
        <v>0.93872100000000003</v>
      </c>
      <c r="IX418">
        <v>2.48291</v>
      </c>
      <c r="IY418">
        <v>1.65039</v>
      </c>
      <c r="IZ418">
        <v>2.2985799999999998</v>
      </c>
      <c r="JA418">
        <v>1.50024</v>
      </c>
      <c r="JB418">
        <v>2.4426299999999999</v>
      </c>
      <c r="JC418">
        <v>37.819499999999998</v>
      </c>
      <c r="JD418">
        <v>23.912400000000002</v>
      </c>
      <c r="JE418">
        <v>18</v>
      </c>
      <c r="JF418">
        <v>503.64400000000001</v>
      </c>
      <c r="JG418">
        <v>475.846</v>
      </c>
      <c r="JH418">
        <v>26.195699999999999</v>
      </c>
      <c r="JI418">
        <v>32.345199999999998</v>
      </c>
      <c r="JJ418">
        <v>30.0002</v>
      </c>
      <c r="JK418">
        <v>32.342399999999998</v>
      </c>
      <c r="JL418">
        <v>32.320999999999998</v>
      </c>
      <c r="JM418">
        <v>18.811699999999998</v>
      </c>
      <c r="JN418">
        <v>29.522500000000001</v>
      </c>
      <c r="JO418">
        <v>97.667100000000005</v>
      </c>
      <c r="JP418">
        <v>26.1997</v>
      </c>
      <c r="JQ418">
        <v>397.12700000000001</v>
      </c>
      <c r="JR418">
        <v>23.535699999999999</v>
      </c>
      <c r="JS418">
        <v>99.883099999999999</v>
      </c>
      <c r="JT418">
        <v>99.081599999999995</v>
      </c>
    </row>
    <row r="419" spans="1:280" x14ac:dyDescent="0.25">
      <c r="A419">
        <v>403</v>
      </c>
      <c r="B419">
        <v>1674749963.5</v>
      </c>
      <c r="C419">
        <v>4225.9000000953674</v>
      </c>
      <c r="D419" t="s">
        <v>1228</v>
      </c>
      <c r="E419" t="s">
        <v>1229</v>
      </c>
      <c r="F419" t="s">
        <v>412</v>
      </c>
      <c r="G419" t="s">
        <v>1143</v>
      </c>
      <c r="H419" t="s">
        <v>1144</v>
      </c>
      <c r="I419">
        <v>1674749963.5</v>
      </c>
      <c r="J419">
        <f t="shared" si="276"/>
        <v>1.0205879008385701E-3</v>
      </c>
      <c r="K419">
        <f t="shared" si="277"/>
        <v>1.0205879008385701</v>
      </c>
      <c r="L419">
        <f t="shared" si="278"/>
        <v>-2.6981429923959843</v>
      </c>
      <c r="M419">
        <f t="shared" si="279"/>
        <v>399.995</v>
      </c>
      <c r="N419">
        <f t="shared" si="280"/>
        <v>446.29144754383685</v>
      </c>
      <c r="O419">
        <f t="shared" si="281"/>
        <v>44.277922757287079</v>
      </c>
      <c r="P419">
        <f t="shared" si="282"/>
        <v>39.684712334894996</v>
      </c>
      <c r="Q419">
        <f t="shared" si="283"/>
        <v>7.9336165654303945E-2</v>
      </c>
      <c r="R419">
        <f t="shared" si="284"/>
        <v>2.9135053585894202</v>
      </c>
      <c r="S419">
        <f t="shared" si="285"/>
        <v>7.8155243223589868E-2</v>
      </c>
      <c r="T419">
        <f t="shared" si="286"/>
        <v>4.8951663855993408E-2</v>
      </c>
      <c r="U419">
        <f t="shared" si="287"/>
        <v>4.7520142134839993E-3</v>
      </c>
      <c r="V419">
        <f t="shared" si="288"/>
        <v>27.72152997061837</v>
      </c>
      <c r="W419">
        <f t="shared" si="289"/>
        <v>27.618300000000001</v>
      </c>
      <c r="X419">
        <f t="shared" si="290"/>
        <v>3.7112128718738715</v>
      </c>
      <c r="Y419">
        <f t="shared" si="291"/>
        <v>64.761987603386856</v>
      </c>
      <c r="Z419">
        <f t="shared" si="292"/>
        <v>2.4559092005319001</v>
      </c>
      <c r="AA419">
        <f t="shared" si="293"/>
        <v>3.7922078852370853</v>
      </c>
      <c r="AB419">
        <f t="shared" si="294"/>
        <v>1.2553036713419714</v>
      </c>
      <c r="AC419">
        <f t="shared" si="295"/>
        <v>-45.007926426980937</v>
      </c>
      <c r="AD419">
        <f t="shared" si="296"/>
        <v>58.085558749962161</v>
      </c>
      <c r="AE419">
        <f t="shared" si="297"/>
        <v>4.337216269849189</v>
      </c>
      <c r="AF419">
        <f t="shared" si="298"/>
        <v>17.419600607043897</v>
      </c>
      <c r="AG419">
        <v>0</v>
      </c>
      <c r="AH419">
        <v>0</v>
      </c>
      <c r="AI419">
        <f t="shared" si="299"/>
        <v>1</v>
      </c>
      <c r="AJ419">
        <f t="shared" si="300"/>
        <v>0</v>
      </c>
      <c r="AK419">
        <f t="shared" si="301"/>
        <v>52223.576861530521</v>
      </c>
      <c r="AL419" t="s">
        <v>415</v>
      </c>
      <c r="AM419" t="s">
        <v>415</v>
      </c>
      <c r="AN419">
        <v>0</v>
      </c>
      <c r="AO419">
        <v>0</v>
      </c>
      <c r="AP419" t="e">
        <f t="shared" si="302"/>
        <v>#DIV/0!</v>
      </c>
      <c r="AQ419">
        <v>0</v>
      </c>
      <c r="AR419" t="s">
        <v>415</v>
      </c>
      <c r="AS419" t="s">
        <v>415</v>
      </c>
      <c r="AT419">
        <v>0</v>
      </c>
      <c r="AU419">
        <v>0</v>
      </c>
      <c r="AV419" t="e">
        <f t="shared" si="303"/>
        <v>#DIV/0!</v>
      </c>
      <c r="AW419">
        <v>0.5</v>
      </c>
      <c r="AX419">
        <f t="shared" si="304"/>
        <v>2.1008904943823997E-2</v>
      </c>
      <c r="AY419">
        <f t="shared" si="305"/>
        <v>-2.6981429923959843</v>
      </c>
      <c r="AZ419" t="e">
        <f t="shared" si="306"/>
        <v>#DIV/0!</v>
      </c>
      <c r="BA419">
        <f t="shared" si="307"/>
        <v>-128.42854016478185</v>
      </c>
      <c r="BB419" t="e">
        <f t="shared" si="308"/>
        <v>#DIV/0!</v>
      </c>
      <c r="BC419" t="e">
        <f t="shared" si="309"/>
        <v>#DIV/0!</v>
      </c>
      <c r="BD419" t="s">
        <v>415</v>
      </c>
      <c r="BE419">
        <v>0</v>
      </c>
      <c r="BF419" t="e">
        <f t="shared" si="310"/>
        <v>#DIV/0!</v>
      </c>
      <c r="BG419" t="e">
        <f t="shared" si="311"/>
        <v>#DIV/0!</v>
      </c>
      <c r="BH419" t="e">
        <f t="shared" si="312"/>
        <v>#DIV/0!</v>
      </c>
      <c r="BI419" t="e">
        <f t="shared" si="313"/>
        <v>#DIV/0!</v>
      </c>
      <c r="BJ419" t="e">
        <f t="shared" si="314"/>
        <v>#DIV/0!</v>
      </c>
      <c r="BK419" t="e">
        <f t="shared" si="315"/>
        <v>#DIV/0!</v>
      </c>
      <c r="BL419" t="e">
        <f t="shared" si="316"/>
        <v>#DIV/0!</v>
      </c>
      <c r="BM419" t="e">
        <f t="shared" si="317"/>
        <v>#DIV/0!</v>
      </c>
      <c r="CV419">
        <f t="shared" si="318"/>
        <v>5.0010600000000002E-2</v>
      </c>
      <c r="CW419">
        <f t="shared" si="319"/>
        <v>2.1008904943823997E-2</v>
      </c>
      <c r="CX419">
        <f t="shared" si="320"/>
        <v>0.42008903999999991</v>
      </c>
      <c r="CY419">
        <f t="shared" si="321"/>
        <v>9.5020139999999989E-2</v>
      </c>
      <c r="CZ419">
        <v>6</v>
      </c>
      <c r="DA419">
        <v>0.5</v>
      </c>
      <c r="DB419" t="s">
        <v>416</v>
      </c>
      <c r="DC419">
        <v>2</v>
      </c>
      <c r="DD419">
        <v>1674749963.5</v>
      </c>
      <c r="DE419">
        <v>399.995</v>
      </c>
      <c r="DF419">
        <v>397.24799999999999</v>
      </c>
      <c r="DG419">
        <v>24.753900000000002</v>
      </c>
      <c r="DH419">
        <v>23.559899999999999</v>
      </c>
      <c r="DI419">
        <v>403.53800000000001</v>
      </c>
      <c r="DJ419">
        <v>24.433499999999999</v>
      </c>
      <c r="DK419">
        <v>500.16300000000001</v>
      </c>
      <c r="DL419">
        <v>99.113</v>
      </c>
      <c r="DM419">
        <v>0.100021</v>
      </c>
      <c r="DN419">
        <v>27.988099999999999</v>
      </c>
      <c r="DO419">
        <v>27.618300000000001</v>
      </c>
      <c r="DP419">
        <v>999.9</v>
      </c>
      <c r="DQ419">
        <v>0</v>
      </c>
      <c r="DR419">
        <v>0</v>
      </c>
      <c r="DS419">
        <v>9997.5</v>
      </c>
      <c r="DT419">
        <v>0</v>
      </c>
      <c r="DU419">
        <v>393.50900000000001</v>
      </c>
      <c r="DV419">
        <v>2.7462800000000001</v>
      </c>
      <c r="DW419">
        <v>410.14699999999999</v>
      </c>
      <c r="DX419">
        <v>406.83300000000003</v>
      </c>
      <c r="DY419">
        <v>1.19397</v>
      </c>
      <c r="DZ419">
        <v>397.24799999999999</v>
      </c>
      <c r="EA419">
        <v>23.559899999999999</v>
      </c>
      <c r="EB419">
        <v>2.45343</v>
      </c>
      <c r="EC419">
        <v>2.3350900000000001</v>
      </c>
      <c r="ED419">
        <v>20.720800000000001</v>
      </c>
      <c r="EE419">
        <v>19.920500000000001</v>
      </c>
      <c r="EF419">
        <v>5.0010600000000002E-2</v>
      </c>
      <c r="EG419">
        <v>0</v>
      </c>
      <c r="EH419">
        <v>0</v>
      </c>
      <c r="EI419">
        <v>0</v>
      </c>
      <c r="EJ419">
        <v>552.07000000000005</v>
      </c>
      <c r="EK419">
        <v>5.0010600000000002E-2</v>
      </c>
      <c r="EL419">
        <v>146.29</v>
      </c>
      <c r="EM419">
        <v>-2.92</v>
      </c>
      <c r="EN419">
        <v>42.311999999999998</v>
      </c>
      <c r="EO419">
        <v>46.5</v>
      </c>
      <c r="EP419">
        <v>45.061999999999998</v>
      </c>
      <c r="EQ419">
        <v>45.625</v>
      </c>
      <c r="ER419">
        <v>44.375</v>
      </c>
      <c r="ES419">
        <v>0</v>
      </c>
      <c r="ET419">
        <v>0</v>
      </c>
      <c r="EU419">
        <v>0</v>
      </c>
      <c r="EV419">
        <v>1674749960.3</v>
      </c>
      <c r="EW419">
        <v>0</v>
      </c>
      <c r="EX419">
        <v>550.125</v>
      </c>
      <c r="EY419">
        <v>12.86461527675432</v>
      </c>
      <c r="EZ419">
        <v>3.3846155968559661</v>
      </c>
      <c r="FA419">
        <v>146.39153846153849</v>
      </c>
      <c r="FB419">
        <v>15</v>
      </c>
      <c r="FC419">
        <v>1674749459.5999999</v>
      </c>
      <c r="FD419" t="s">
        <v>1145</v>
      </c>
      <c r="FE419">
        <v>1674749459.5999999</v>
      </c>
      <c r="FF419">
        <v>1674749459.5999999</v>
      </c>
      <c r="FG419">
        <v>3</v>
      </c>
      <c r="FH419">
        <v>0.372</v>
      </c>
      <c r="FI419">
        <v>-6.5000000000000002E-2</v>
      </c>
      <c r="FJ419">
        <v>-3.5470000000000002</v>
      </c>
      <c r="FK419">
        <v>0.156</v>
      </c>
      <c r="FL419">
        <v>403</v>
      </c>
      <c r="FM419">
        <v>21</v>
      </c>
      <c r="FN419">
        <v>0.4</v>
      </c>
      <c r="FO419">
        <v>0.03</v>
      </c>
      <c r="FP419">
        <v>-2.7522726432847242</v>
      </c>
      <c r="FQ419">
        <v>2.936268130510257E-2</v>
      </c>
      <c r="FR419">
        <v>4.9718757933521172E-2</v>
      </c>
      <c r="FS419">
        <v>-1</v>
      </c>
      <c r="FT419">
        <v>7.9328691667951728E-2</v>
      </c>
      <c r="FU419">
        <v>2.4176447466700001E-4</v>
      </c>
      <c r="FV419">
        <v>1.9076292767304721E-4</v>
      </c>
      <c r="FW419">
        <v>-1</v>
      </c>
      <c r="FX419">
        <v>0</v>
      </c>
      <c r="FY419">
        <v>0</v>
      </c>
      <c r="FZ419" t="s">
        <v>418</v>
      </c>
      <c r="GA419">
        <v>2.9780799999999998</v>
      </c>
      <c r="GB419">
        <v>2.8063199999999999</v>
      </c>
      <c r="GC419">
        <v>9.7538799999999995E-2</v>
      </c>
      <c r="GD419">
        <v>9.5283800000000002E-2</v>
      </c>
      <c r="GE419">
        <v>0.120935</v>
      </c>
      <c r="GF419">
        <v>0.11648600000000001</v>
      </c>
      <c r="GG419">
        <v>26668.7</v>
      </c>
      <c r="GH419">
        <v>24797.9</v>
      </c>
      <c r="GI419">
        <v>26565.1</v>
      </c>
      <c r="GJ419">
        <v>25886.1</v>
      </c>
      <c r="GK419">
        <v>31773.5</v>
      </c>
      <c r="GL419">
        <v>32275.599999999999</v>
      </c>
      <c r="GM419">
        <v>37634.800000000003</v>
      </c>
      <c r="GN419">
        <v>38400.6</v>
      </c>
      <c r="GO419">
        <v>1.9700500000000001</v>
      </c>
      <c r="GP419">
        <v>1.93727</v>
      </c>
      <c r="GQ419">
        <v>1.84029E-2</v>
      </c>
      <c r="GR419">
        <v>0</v>
      </c>
      <c r="GS419">
        <v>27.317599999999999</v>
      </c>
      <c r="GT419">
        <v>999.9</v>
      </c>
      <c r="GU419">
        <v>53.1</v>
      </c>
      <c r="GV419">
        <v>32.9</v>
      </c>
      <c r="GW419">
        <v>26.915900000000001</v>
      </c>
      <c r="GX419">
        <v>62.011400000000002</v>
      </c>
      <c r="GY419">
        <v>11.931100000000001</v>
      </c>
      <c r="GZ419">
        <v>1</v>
      </c>
      <c r="HA419">
        <v>0.402673</v>
      </c>
      <c r="HB419">
        <v>1.5237799999999999</v>
      </c>
      <c r="HC419">
        <v>20.2652</v>
      </c>
      <c r="HD419">
        <v>5.2112999999999996</v>
      </c>
      <c r="HE419">
        <v>11.9381</v>
      </c>
      <c r="HF419">
        <v>4.9878499999999999</v>
      </c>
      <c r="HG419">
        <v>3.2909799999999998</v>
      </c>
      <c r="HH419">
        <v>9999</v>
      </c>
      <c r="HI419">
        <v>9999</v>
      </c>
      <c r="HJ419">
        <v>9999</v>
      </c>
      <c r="HK419">
        <v>999.9</v>
      </c>
      <c r="HL419">
        <v>1.87025</v>
      </c>
      <c r="HM419">
        <v>1.87653</v>
      </c>
      <c r="HN419">
        <v>1.8742399999999999</v>
      </c>
      <c r="HO419">
        <v>1.87256</v>
      </c>
      <c r="HP419">
        <v>1.8730199999999999</v>
      </c>
      <c r="HQ419">
        <v>1.8703700000000001</v>
      </c>
      <c r="HR419">
        <v>1.87629</v>
      </c>
      <c r="HS419">
        <v>1.87531</v>
      </c>
      <c r="HT419">
        <v>5</v>
      </c>
      <c r="HU419">
        <v>0</v>
      </c>
      <c r="HV419">
        <v>0</v>
      </c>
      <c r="HW419">
        <v>0</v>
      </c>
      <c r="HX419" t="s">
        <v>419</v>
      </c>
      <c r="HY419" t="s">
        <v>420</v>
      </c>
      <c r="HZ419" t="s">
        <v>421</v>
      </c>
      <c r="IA419" t="s">
        <v>422</v>
      </c>
      <c r="IB419" t="s">
        <v>422</v>
      </c>
      <c r="IC419" t="s">
        <v>421</v>
      </c>
      <c r="ID419">
        <v>0</v>
      </c>
      <c r="IE419">
        <v>100</v>
      </c>
      <c r="IF419">
        <v>100</v>
      </c>
      <c r="IG419">
        <v>-3.5430000000000001</v>
      </c>
      <c r="IH419">
        <v>0.32040000000000002</v>
      </c>
      <c r="II419">
        <v>-2.7464640528038369</v>
      </c>
      <c r="IJ419">
        <v>-2.536945948238235E-3</v>
      </c>
      <c r="IK419">
        <v>1.581473279927893E-6</v>
      </c>
      <c r="IL419">
        <v>-4.6698293441882044E-10</v>
      </c>
      <c r="IM419">
        <v>-0.1864663260640011</v>
      </c>
      <c r="IN419">
        <v>-1.5895243091576399E-2</v>
      </c>
      <c r="IO419">
        <v>1.559614309849521E-3</v>
      </c>
      <c r="IP419">
        <v>-2.4566050869858518E-6</v>
      </c>
      <c r="IQ419">
        <v>2</v>
      </c>
      <c r="IR419">
        <v>2224</v>
      </c>
      <c r="IS419">
        <v>2</v>
      </c>
      <c r="IT419">
        <v>25</v>
      </c>
      <c r="IU419">
        <v>8.4</v>
      </c>
      <c r="IV419">
        <v>8.4</v>
      </c>
      <c r="IW419">
        <v>0.93872100000000003</v>
      </c>
      <c r="IX419">
        <v>2.4877899999999999</v>
      </c>
      <c r="IY419">
        <v>1.65039</v>
      </c>
      <c r="IZ419">
        <v>2.2985799999999998</v>
      </c>
      <c r="JA419">
        <v>1.50024</v>
      </c>
      <c r="JB419">
        <v>2.2814899999999998</v>
      </c>
      <c r="JC419">
        <v>37.819499999999998</v>
      </c>
      <c r="JD419">
        <v>23.8949</v>
      </c>
      <c r="JE419">
        <v>18</v>
      </c>
      <c r="JF419">
        <v>503.553</v>
      </c>
      <c r="JG419">
        <v>475.77699999999999</v>
      </c>
      <c r="JH419">
        <v>26.2028</v>
      </c>
      <c r="JI419">
        <v>32.347999999999999</v>
      </c>
      <c r="JJ419">
        <v>30.0002</v>
      </c>
      <c r="JK419">
        <v>32.345199999999998</v>
      </c>
      <c r="JL419">
        <v>32.323099999999997</v>
      </c>
      <c r="JM419">
        <v>18.815200000000001</v>
      </c>
      <c r="JN419">
        <v>29.522500000000001</v>
      </c>
      <c r="JO419">
        <v>98.052000000000007</v>
      </c>
      <c r="JP419">
        <v>26.210999999999999</v>
      </c>
      <c r="JQ419">
        <v>397.23099999999999</v>
      </c>
      <c r="JR419">
        <v>23.535900000000002</v>
      </c>
      <c r="JS419">
        <v>99.880600000000001</v>
      </c>
      <c r="JT419">
        <v>99.078199999999995</v>
      </c>
    </row>
    <row r="420" spans="1:280" x14ac:dyDescent="0.25">
      <c r="A420">
        <v>404</v>
      </c>
      <c r="B420">
        <v>1674749973.5</v>
      </c>
      <c r="C420">
        <v>4235.9000000953674</v>
      </c>
      <c r="D420" t="s">
        <v>1230</v>
      </c>
      <c r="E420" t="s">
        <v>1231</v>
      </c>
      <c r="F420" t="s">
        <v>412</v>
      </c>
      <c r="G420" t="s">
        <v>1143</v>
      </c>
      <c r="H420" t="s">
        <v>1144</v>
      </c>
      <c r="I420">
        <v>1674749973.5</v>
      </c>
      <c r="J420">
        <f t="shared" si="276"/>
        <v>1.016691477518527E-3</v>
      </c>
      <c r="K420">
        <f t="shared" si="277"/>
        <v>1.016691477518527</v>
      </c>
      <c r="L420">
        <f t="shared" si="278"/>
        <v>-2.7572957069545456</v>
      </c>
      <c r="M420">
        <f t="shared" si="279"/>
        <v>399.971</v>
      </c>
      <c r="N420">
        <f t="shared" si="280"/>
        <v>447.35869190512983</v>
      </c>
      <c r="O420">
        <f t="shared" si="281"/>
        <v>44.38316985311608</v>
      </c>
      <c r="P420">
        <f t="shared" si="282"/>
        <v>39.681761303713103</v>
      </c>
      <c r="Q420">
        <f t="shared" si="283"/>
        <v>7.9573588390713143E-2</v>
      </c>
      <c r="R420">
        <f t="shared" si="284"/>
        <v>2.9134824176152447</v>
      </c>
      <c r="S420">
        <f t="shared" si="285"/>
        <v>7.8385635143883498E-2</v>
      </c>
      <c r="T420">
        <f t="shared" si="286"/>
        <v>4.9096277434405228E-2</v>
      </c>
      <c r="U420">
        <f t="shared" si="287"/>
        <v>4.7520142134839993E-3</v>
      </c>
      <c r="V420">
        <f t="shared" si="288"/>
        <v>27.683838721002491</v>
      </c>
      <c r="W420">
        <f t="shared" si="289"/>
        <v>27.579599999999999</v>
      </c>
      <c r="X420">
        <f t="shared" si="290"/>
        <v>3.7028245591058719</v>
      </c>
      <c r="Y420">
        <f t="shared" si="291"/>
        <v>64.909460084511238</v>
      </c>
      <c r="Z420">
        <f t="shared" si="292"/>
        <v>2.4559532979766701</v>
      </c>
      <c r="AA420">
        <f t="shared" si="293"/>
        <v>3.7836600316487798</v>
      </c>
      <c r="AB420">
        <f t="shared" si="294"/>
        <v>1.2468712611292019</v>
      </c>
      <c r="AC420">
        <f t="shared" si="295"/>
        <v>-44.836094158567043</v>
      </c>
      <c r="AD420">
        <f t="shared" si="296"/>
        <v>58.085101383615566</v>
      </c>
      <c r="AE420">
        <f t="shared" si="297"/>
        <v>4.3355424648488956</v>
      </c>
      <c r="AF420">
        <f t="shared" si="298"/>
        <v>17.589301704110902</v>
      </c>
      <c r="AG420">
        <v>0</v>
      </c>
      <c r="AH420">
        <v>0</v>
      </c>
      <c r="AI420">
        <f t="shared" si="299"/>
        <v>1</v>
      </c>
      <c r="AJ420">
        <f t="shared" si="300"/>
        <v>0</v>
      </c>
      <c r="AK420">
        <f t="shared" si="301"/>
        <v>52229.607379969493</v>
      </c>
      <c r="AL420" t="s">
        <v>415</v>
      </c>
      <c r="AM420" t="s">
        <v>415</v>
      </c>
      <c r="AN420">
        <v>0</v>
      </c>
      <c r="AO420">
        <v>0</v>
      </c>
      <c r="AP420" t="e">
        <f t="shared" si="302"/>
        <v>#DIV/0!</v>
      </c>
      <c r="AQ420">
        <v>0</v>
      </c>
      <c r="AR420" t="s">
        <v>415</v>
      </c>
      <c r="AS420" t="s">
        <v>415</v>
      </c>
      <c r="AT420">
        <v>0</v>
      </c>
      <c r="AU420">
        <v>0</v>
      </c>
      <c r="AV420" t="e">
        <f t="shared" si="303"/>
        <v>#DIV/0!</v>
      </c>
      <c r="AW420">
        <v>0.5</v>
      </c>
      <c r="AX420">
        <f t="shared" si="304"/>
        <v>2.1008904943823997E-2</v>
      </c>
      <c r="AY420">
        <f t="shared" si="305"/>
        <v>-2.7572957069545456</v>
      </c>
      <c r="AZ420" t="e">
        <f t="shared" si="306"/>
        <v>#DIV/0!</v>
      </c>
      <c r="BA420">
        <f t="shared" si="307"/>
        <v>-131.24414215435394</v>
      </c>
      <c r="BB420" t="e">
        <f t="shared" si="308"/>
        <v>#DIV/0!</v>
      </c>
      <c r="BC420" t="e">
        <f t="shared" si="309"/>
        <v>#DIV/0!</v>
      </c>
      <c r="BD420" t="s">
        <v>415</v>
      </c>
      <c r="BE420">
        <v>0</v>
      </c>
      <c r="BF420" t="e">
        <f t="shared" si="310"/>
        <v>#DIV/0!</v>
      </c>
      <c r="BG420" t="e">
        <f t="shared" si="311"/>
        <v>#DIV/0!</v>
      </c>
      <c r="BH420" t="e">
        <f t="shared" si="312"/>
        <v>#DIV/0!</v>
      </c>
      <c r="BI420" t="e">
        <f t="shared" si="313"/>
        <v>#DIV/0!</v>
      </c>
      <c r="BJ420" t="e">
        <f t="shared" si="314"/>
        <v>#DIV/0!</v>
      </c>
      <c r="BK420" t="e">
        <f t="shared" si="315"/>
        <v>#DIV/0!</v>
      </c>
      <c r="BL420" t="e">
        <f t="shared" si="316"/>
        <v>#DIV/0!</v>
      </c>
      <c r="BM420" t="e">
        <f t="shared" si="317"/>
        <v>#DIV/0!</v>
      </c>
      <c r="CV420">
        <f t="shared" si="318"/>
        <v>5.0010600000000002E-2</v>
      </c>
      <c r="CW420">
        <f t="shared" si="319"/>
        <v>2.1008904943823997E-2</v>
      </c>
      <c r="CX420">
        <f t="shared" si="320"/>
        <v>0.42008903999999991</v>
      </c>
      <c r="CY420">
        <f t="shared" si="321"/>
        <v>9.5020139999999989E-2</v>
      </c>
      <c r="CZ420">
        <v>6</v>
      </c>
      <c r="DA420">
        <v>0.5</v>
      </c>
      <c r="DB420" t="s">
        <v>416</v>
      </c>
      <c r="DC420">
        <v>2</v>
      </c>
      <c r="DD420">
        <v>1674749973.5</v>
      </c>
      <c r="DE420">
        <v>399.971</v>
      </c>
      <c r="DF420">
        <v>397.15100000000001</v>
      </c>
      <c r="DG420">
        <v>24.7547</v>
      </c>
      <c r="DH420">
        <v>23.565200000000001</v>
      </c>
      <c r="DI420">
        <v>403.51400000000001</v>
      </c>
      <c r="DJ420">
        <v>24.434200000000001</v>
      </c>
      <c r="DK420">
        <v>500.13799999999998</v>
      </c>
      <c r="DL420">
        <v>99.111699999999999</v>
      </c>
      <c r="DM420">
        <v>9.9896100000000002E-2</v>
      </c>
      <c r="DN420">
        <v>27.949400000000001</v>
      </c>
      <c r="DO420">
        <v>27.579599999999999</v>
      </c>
      <c r="DP420">
        <v>999.9</v>
      </c>
      <c r="DQ420">
        <v>0</v>
      </c>
      <c r="DR420">
        <v>0</v>
      </c>
      <c r="DS420">
        <v>9997.5</v>
      </c>
      <c r="DT420">
        <v>0</v>
      </c>
      <c r="DU420">
        <v>394.15100000000001</v>
      </c>
      <c r="DV420">
        <v>2.8199800000000002</v>
      </c>
      <c r="DW420">
        <v>410.12400000000002</v>
      </c>
      <c r="DX420">
        <v>406.73599999999999</v>
      </c>
      <c r="DY420">
        <v>1.1895199999999999</v>
      </c>
      <c r="DZ420">
        <v>397.15100000000001</v>
      </c>
      <c r="EA420">
        <v>23.565200000000001</v>
      </c>
      <c r="EB420">
        <v>2.4534799999999999</v>
      </c>
      <c r="EC420">
        <v>2.3355800000000002</v>
      </c>
      <c r="ED420">
        <v>20.7211</v>
      </c>
      <c r="EE420">
        <v>19.9239</v>
      </c>
      <c r="EF420">
        <v>5.0010600000000002E-2</v>
      </c>
      <c r="EG420">
        <v>0</v>
      </c>
      <c r="EH420">
        <v>0</v>
      </c>
      <c r="EI420">
        <v>0</v>
      </c>
      <c r="EJ420">
        <v>549.91</v>
      </c>
      <c r="EK420">
        <v>5.0010600000000002E-2</v>
      </c>
      <c r="EL420">
        <v>148.36000000000001</v>
      </c>
      <c r="EM420">
        <v>-2.93</v>
      </c>
      <c r="EN420">
        <v>42.311999999999998</v>
      </c>
      <c r="EO420">
        <v>46.436999999999998</v>
      </c>
      <c r="EP420">
        <v>45</v>
      </c>
      <c r="EQ420">
        <v>45.625</v>
      </c>
      <c r="ER420">
        <v>44.375</v>
      </c>
      <c r="ES420">
        <v>0</v>
      </c>
      <c r="ET420">
        <v>0</v>
      </c>
      <c r="EU420">
        <v>0</v>
      </c>
      <c r="EV420">
        <v>1674749970.5</v>
      </c>
      <c r="EW420">
        <v>0</v>
      </c>
      <c r="EX420">
        <v>550.88839999999993</v>
      </c>
      <c r="EY420">
        <v>-3.986922991991062</v>
      </c>
      <c r="EZ420">
        <v>9.1984615628572239</v>
      </c>
      <c r="FA420">
        <v>147.52000000000001</v>
      </c>
      <c r="FB420">
        <v>15</v>
      </c>
      <c r="FC420">
        <v>1674749459.5999999</v>
      </c>
      <c r="FD420" t="s">
        <v>1145</v>
      </c>
      <c r="FE420">
        <v>1674749459.5999999</v>
      </c>
      <c r="FF420">
        <v>1674749459.5999999</v>
      </c>
      <c r="FG420">
        <v>3</v>
      </c>
      <c r="FH420">
        <v>0.372</v>
      </c>
      <c r="FI420">
        <v>-6.5000000000000002E-2</v>
      </c>
      <c r="FJ420">
        <v>-3.5470000000000002</v>
      </c>
      <c r="FK420">
        <v>0.156</v>
      </c>
      <c r="FL420">
        <v>403</v>
      </c>
      <c r="FM420">
        <v>21</v>
      </c>
      <c r="FN420">
        <v>0.4</v>
      </c>
      <c r="FO420">
        <v>0.03</v>
      </c>
      <c r="FP420">
        <v>-2.7607028614958109</v>
      </c>
      <c r="FQ420">
        <v>-0.18340093581259059</v>
      </c>
      <c r="FR420">
        <v>4.4668724005621351E-2</v>
      </c>
      <c r="FS420">
        <v>-1</v>
      </c>
      <c r="FT420">
        <v>7.9302358430886302E-2</v>
      </c>
      <c r="FU420">
        <v>-1.140016927270621E-3</v>
      </c>
      <c r="FV420">
        <v>1.7604258725095089E-4</v>
      </c>
      <c r="FW420">
        <v>-1</v>
      </c>
      <c r="FX420">
        <v>0</v>
      </c>
      <c r="FY420">
        <v>0</v>
      </c>
      <c r="FZ420" t="s">
        <v>418</v>
      </c>
      <c r="GA420">
        <v>2.9780099999999998</v>
      </c>
      <c r="GB420">
        <v>2.8062</v>
      </c>
      <c r="GC420">
        <v>9.75327E-2</v>
      </c>
      <c r="GD420">
        <v>9.5264199999999993E-2</v>
      </c>
      <c r="GE420">
        <v>0.120935</v>
      </c>
      <c r="GF420">
        <v>0.11650199999999999</v>
      </c>
      <c r="GG420">
        <v>26668.9</v>
      </c>
      <c r="GH420">
        <v>24798.1</v>
      </c>
      <c r="GI420">
        <v>26565.1</v>
      </c>
      <c r="GJ420">
        <v>25885.7</v>
      </c>
      <c r="GK420">
        <v>31773.7</v>
      </c>
      <c r="GL420">
        <v>32274.7</v>
      </c>
      <c r="GM420">
        <v>37635.1</v>
      </c>
      <c r="GN420">
        <v>38400.199999999997</v>
      </c>
      <c r="GO420">
        <v>1.9699800000000001</v>
      </c>
      <c r="GP420">
        <v>1.93743</v>
      </c>
      <c r="GQ420">
        <v>1.6093300000000001E-2</v>
      </c>
      <c r="GR420">
        <v>0</v>
      </c>
      <c r="GS420">
        <v>27.316600000000001</v>
      </c>
      <c r="GT420">
        <v>999.9</v>
      </c>
      <c r="GU420">
        <v>53.1</v>
      </c>
      <c r="GV420">
        <v>32.9</v>
      </c>
      <c r="GW420">
        <v>26.915700000000001</v>
      </c>
      <c r="GX420">
        <v>62.031399999999998</v>
      </c>
      <c r="GY420">
        <v>11.855</v>
      </c>
      <c r="GZ420">
        <v>1</v>
      </c>
      <c r="HA420">
        <v>0.40285300000000002</v>
      </c>
      <c r="HB420">
        <v>1.48865</v>
      </c>
      <c r="HC420">
        <v>20.264700000000001</v>
      </c>
      <c r="HD420">
        <v>5.2062099999999996</v>
      </c>
      <c r="HE420">
        <v>11.9381</v>
      </c>
      <c r="HF420">
        <v>4.9866000000000001</v>
      </c>
      <c r="HG420">
        <v>3.2901799999999999</v>
      </c>
      <c r="HH420">
        <v>9999</v>
      </c>
      <c r="HI420">
        <v>9999</v>
      </c>
      <c r="HJ420">
        <v>9999</v>
      </c>
      <c r="HK420">
        <v>999.9</v>
      </c>
      <c r="HL420">
        <v>1.87025</v>
      </c>
      <c r="HM420">
        <v>1.87653</v>
      </c>
      <c r="HN420">
        <v>1.87426</v>
      </c>
      <c r="HO420">
        <v>1.87256</v>
      </c>
      <c r="HP420">
        <v>1.8730199999999999</v>
      </c>
      <c r="HQ420">
        <v>1.87036</v>
      </c>
      <c r="HR420">
        <v>1.8763300000000001</v>
      </c>
      <c r="HS420">
        <v>1.87534</v>
      </c>
      <c r="HT420">
        <v>5</v>
      </c>
      <c r="HU420">
        <v>0</v>
      </c>
      <c r="HV420">
        <v>0</v>
      </c>
      <c r="HW420">
        <v>0</v>
      </c>
      <c r="HX420" t="s">
        <v>419</v>
      </c>
      <c r="HY420" t="s">
        <v>420</v>
      </c>
      <c r="HZ420" t="s">
        <v>421</v>
      </c>
      <c r="IA420" t="s">
        <v>422</v>
      </c>
      <c r="IB420" t="s">
        <v>422</v>
      </c>
      <c r="IC420" t="s">
        <v>421</v>
      </c>
      <c r="ID420">
        <v>0</v>
      </c>
      <c r="IE420">
        <v>100</v>
      </c>
      <c r="IF420">
        <v>100</v>
      </c>
      <c r="IG420">
        <v>-3.5430000000000001</v>
      </c>
      <c r="IH420">
        <v>0.32050000000000001</v>
      </c>
      <c r="II420">
        <v>-2.7464640528038369</v>
      </c>
      <c r="IJ420">
        <v>-2.536945948238235E-3</v>
      </c>
      <c r="IK420">
        <v>1.581473279927893E-6</v>
      </c>
      <c r="IL420">
        <v>-4.6698293441882044E-10</v>
      </c>
      <c r="IM420">
        <v>-0.1864663260640011</v>
      </c>
      <c r="IN420">
        <v>-1.5895243091576399E-2</v>
      </c>
      <c r="IO420">
        <v>1.559614309849521E-3</v>
      </c>
      <c r="IP420">
        <v>-2.4566050869858518E-6</v>
      </c>
      <c r="IQ420">
        <v>2</v>
      </c>
      <c r="IR420">
        <v>2224</v>
      </c>
      <c r="IS420">
        <v>2</v>
      </c>
      <c r="IT420">
        <v>25</v>
      </c>
      <c r="IU420">
        <v>8.6</v>
      </c>
      <c r="IV420">
        <v>8.6</v>
      </c>
      <c r="IW420">
        <v>0.93872100000000003</v>
      </c>
      <c r="IX420">
        <v>2.48047</v>
      </c>
      <c r="IY420">
        <v>1.64917</v>
      </c>
      <c r="IZ420">
        <v>2.2985799999999998</v>
      </c>
      <c r="JA420">
        <v>1.50024</v>
      </c>
      <c r="JB420">
        <v>2.4133300000000002</v>
      </c>
      <c r="JC420">
        <v>37.819499999999998</v>
      </c>
      <c r="JD420">
        <v>23.903600000000001</v>
      </c>
      <c r="JE420">
        <v>18</v>
      </c>
      <c r="JF420">
        <v>503.51600000000002</v>
      </c>
      <c r="JG420">
        <v>475.88900000000001</v>
      </c>
      <c r="JH420">
        <v>26.218699999999998</v>
      </c>
      <c r="JI420">
        <v>32.350900000000003</v>
      </c>
      <c r="JJ420">
        <v>30.0002</v>
      </c>
      <c r="JK420">
        <v>32.346699999999998</v>
      </c>
      <c r="JL420">
        <v>32.3245</v>
      </c>
      <c r="JM420">
        <v>18.816199999999998</v>
      </c>
      <c r="JN420">
        <v>29.522500000000001</v>
      </c>
      <c r="JO420">
        <v>98.434700000000007</v>
      </c>
      <c r="JP420">
        <v>26.238</v>
      </c>
      <c r="JQ420">
        <v>397.11500000000001</v>
      </c>
      <c r="JR420">
        <v>23.535900000000002</v>
      </c>
      <c r="JS420">
        <v>99.881100000000004</v>
      </c>
      <c r="JT420">
        <v>99.076999999999998</v>
      </c>
    </row>
    <row r="421" spans="1:280" x14ac:dyDescent="0.25">
      <c r="A421">
        <v>405</v>
      </c>
      <c r="B421">
        <v>1674749983.5</v>
      </c>
      <c r="C421">
        <v>4245.9000000953674</v>
      </c>
      <c r="D421" t="s">
        <v>1232</v>
      </c>
      <c r="E421" t="s">
        <v>1233</v>
      </c>
      <c r="F421" t="s">
        <v>412</v>
      </c>
      <c r="G421" t="s">
        <v>1143</v>
      </c>
      <c r="H421" t="s">
        <v>1144</v>
      </c>
      <c r="I421">
        <v>1674749983.5</v>
      </c>
      <c r="J421">
        <f t="shared" si="276"/>
        <v>1.0178983162458021E-3</v>
      </c>
      <c r="K421">
        <f t="shared" si="277"/>
        <v>1.017898316245802</v>
      </c>
      <c r="L421">
        <f t="shared" si="278"/>
        <v>-2.7161014031757449</v>
      </c>
      <c r="M421">
        <f t="shared" si="279"/>
        <v>399.95400000000001</v>
      </c>
      <c r="N421">
        <f t="shared" si="280"/>
        <v>446.03521407504542</v>
      </c>
      <c r="O421">
        <f t="shared" si="281"/>
        <v>44.252377062977466</v>
      </c>
      <c r="P421">
        <f t="shared" si="282"/>
        <v>39.680533413821998</v>
      </c>
      <c r="Q421">
        <f t="shared" si="283"/>
        <v>8.0396690048147937E-2</v>
      </c>
      <c r="R421">
        <f t="shared" si="284"/>
        <v>2.9154762112522299</v>
      </c>
      <c r="S421">
        <f t="shared" si="285"/>
        <v>7.9185051112020885E-2</v>
      </c>
      <c r="T421">
        <f t="shared" si="286"/>
        <v>4.9597996727453721E-2</v>
      </c>
      <c r="U421">
        <f t="shared" si="287"/>
        <v>4.7520142134839993E-3</v>
      </c>
      <c r="V421">
        <f t="shared" si="288"/>
        <v>27.698595385045799</v>
      </c>
      <c r="W421">
        <f t="shared" si="289"/>
        <v>27.529599999999999</v>
      </c>
      <c r="X421">
        <f t="shared" si="290"/>
        <v>3.6920114458813811</v>
      </c>
      <c r="Y421">
        <f t="shared" si="291"/>
        <v>64.859074335974171</v>
      </c>
      <c r="Z421">
        <f t="shared" si="292"/>
        <v>2.4561801146281002</v>
      </c>
      <c r="AA421">
        <f t="shared" si="293"/>
        <v>3.7869490734710918</v>
      </c>
      <c r="AB421">
        <f t="shared" si="294"/>
        <v>1.2358313312532809</v>
      </c>
      <c r="AC421">
        <f t="shared" si="295"/>
        <v>-44.88931574643987</v>
      </c>
      <c r="AD421">
        <f t="shared" si="296"/>
        <v>68.325778026898305</v>
      </c>
      <c r="AE421">
        <f t="shared" si="297"/>
        <v>5.0955399772661707</v>
      </c>
      <c r="AF421">
        <f t="shared" si="298"/>
        <v>28.536754271938094</v>
      </c>
      <c r="AG421">
        <v>0</v>
      </c>
      <c r="AH421">
        <v>0</v>
      </c>
      <c r="AI421">
        <f t="shared" si="299"/>
        <v>1</v>
      </c>
      <c r="AJ421">
        <f t="shared" si="300"/>
        <v>0</v>
      </c>
      <c r="AK421">
        <f t="shared" si="301"/>
        <v>52284.161882554203</v>
      </c>
      <c r="AL421" t="s">
        <v>415</v>
      </c>
      <c r="AM421" t="s">
        <v>415</v>
      </c>
      <c r="AN421">
        <v>0</v>
      </c>
      <c r="AO421">
        <v>0</v>
      </c>
      <c r="AP421" t="e">
        <f t="shared" si="302"/>
        <v>#DIV/0!</v>
      </c>
      <c r="AQ421">
        <v>0</v>
      </c>
      <c r="AR421" t="s">
        <v>415</v>
      </c>
      <c r="AS421" t="s">
        <v>415</v>
      </c>
      <c r="AT421">
        <v>0</v>
      </c>
      <c r="AU421">
        <v>0</v>
      </c>
      <c r="AV421" t="e">
        <f t="shared" si="303"/>
        <v>#DIV/0!</v>
      </c>
      <c r="AW421">
        <v>0.5</v>
      </c>
      <c r="AX421">
        <f t="shared" si="304"/>
        <v>2.1008904943823997E-2</v>
      </c>
      <c r="AY421">
        <f t="shared" si="305"/>
        <v>-2.7161014031757449</v>
      </c>
      <c r="AZ421" t="e">
        <f t="shared" si="306"/>
        <v>#DIV/0!</v>
      </c>
      <c r="BA421">
        <f t="shared" si="307"/>
        <v>-129.28334010927111</v>
      </c>
      <c r="BB421" t="e">
        <f t="shared" si="308"/>
        <v>#DIV/0!</v>
      </c>
      <c r="BC421" t="e">
        <f t="shared" si="309"/>
        <v>#DIV/0!</v>
      </c>
      <c r="BD421" t="s">
        <v>415</v>
      </c>
      <c r="BE421">
        <v>0</v>
      </c>
      <c r="BF421" t="e">
        <f t="shared" si="310"/>
        <v>#DIV/0!</v>
      </c>
      <c r="BG421" t="e">
        <f t="shared" si="311"/>
        <v>#DIV/0!</v>
      </c>
      <c r="BH421" t="e">
        <f t="shared" si="312"/>
        <v>#DIV/0!</v>
      </c>
      <c r="BI421" t="e">
        <f t="shared" si="313"/>
        <v>#DIV/0!</v>
      </c>
      <c r="BJ421" t="e">
        <f t="shared" si="314"/>
        <v>#DIV/0!</v>
      </c>
      <c r="BK421" t="e">
        <f t="shared" si="315"/>
        <v>#DIV/0!</v>
      </c>
      <c r="BL421" t="e">
        <f t="shared" si="316"/>
        <v>#DIV/0!</v>
      </c>
      <c r="BM421" t="e">
        <f t="shared" si="317"/>
        <v>#DIV/0!</v>
      </c>
      <c r="CV421">
        <f t="shared" si="318"/>
        <v>5.0010600000000002E-2</v>
      </c>
      <c r="CW421">
        <f t="shared" si="319"/>
        <v>2.1008904943823997E-2</v>
      </c>
      <c r="CX421">
        <f t="shared" si="320"/>
        <v>0.42008903999999991</v>
      </c>
      <c r="CY421">
        <f t="shared" si="321"/>
        <v>9.5020139999999989E-2</v>
      </c>
      <c r="CZ421">
        <v>6</v>
      </c>
      <c r="DA421">
        <v>0.5</v>
      </c>
      <c r="DB421" t="s">
        <v>416</v>
      </c>
      <c r="DC421">
        <v>2</v>
      </c>
      <c r="DD421">
        <v>1674749983.5</v>
      </c>
      <c r="DE421">
        <v>399.95400000000001</v>
      </c>
      <c r="DF421">
        <v>397.18400000000003</v>
      </c>
      <c r="DG421">
        <v>24.756699999999999</v>
      </c>
      <c r="DH421">
        <v>23.565799999999999</v>
      </c>
      <c r="DI421">
        <v>403.49700000000001</v>
      </c>
      <c r="DJ421">
        <v>24.4361</v>
      </c>
      <c r="DK421">
        <v>500.142</v>
      </c>
      <c r="DL421">
        <v>99.112700000000004</v>
      </c>
      <c r="DM421">
        <v>0.10004300000000001</v>
      </c>
      <c r="DN421">
        <v>27.964300000000001</v>
      </c>
      <c r="DO421">
        <v>27.529599999999999</v>
      </c>
      <c r="DP421">
        <v>999.9</v>
      </c>
      <c r="DQ421">
        <v>0</v>
      </c>
      <c r="DR421">
        <v>0</v>
      </c>
      <c r="DS421">
        <v>10008.799999999999</v>
      </c>
      <c r="DT421">
        <v>0</v>
      </c>
      <c r="DU421">
        <v>394.90100000000001</v>
      </c>
      <c r="DV421">
        <v>2.77014</v>
      </c>
      <c r="DW421">
        <v>410.10700000000003</v>
      </c>
      <c r="DX421">
        <v>406.76900000000001</v>
      </c>
      <c r="DY421">
        <v>1.1908700000000001</v>
      </c>
      <c r="DZ421">
        <v>397.18400000000003</v>
      </c>
      <c r="EA421">
        <v>23.565799999999999</v>
      </c>
      <c r="EB421">
        <v>2.4537</v>
      </c>
      <c r="EC421">
        <v>2.3356699999999999</v>
      </c>
      <c r="ED421">
        <v>20.7226</v>
      </c>
      <c r="EE421">
        <v>19.924499999999998</v>
      </c>
      <c r="EF421">
        <v>5.0010600000000002E-2</v>
      </c>
      <c r="EG421">
        <v>0</v>
      </c>
      <c r="EH421">
        <v>0</v>
      </c>
      <c r="EI421">
        <v>0</v>
      </c>
      <c r="EJ421">
        <v>548.95000000000005</v>
      </c>
      <c r="EK421">
        <v>5.0010600000000002E-2</v>
      </c>
      <c r="EL421">
        <v>148.07</v>
      </c>
      <c r="EM421">
        <v>-3.28</v>
      </c>
      <c r="EN421">
        <v>42.25</v>
      </c>
      <c r="EO421">
        <v>46.375</v>
      </c>
      <c r="EP421">
        <v>44.936999999999998</v>
      </c>
      <c r="EQ421">
        <v>45.561999999999998</v>
      </c>
      <c r="ER421">
        <v>44.311999999999998</v>
      </c>
      <c r="ES421">
        <v>0</v>
      </c>
      <c r="ET421">
        <v>0</v>
      </c>
      <c r="EU421">
        <v>0</v>
      </c>
      <c r="EV421">
        <v>1674749980.0999999</v>
      </c>
      <c r="EW421">
        <v>0</v>
      </c>
      <c r="EX421">
        <v>550.11559999999997</v>
      </c>
      <c r="EY421">
        <v>-8.7092306948615708</v>
      </c>
      <c r="EZ421">
        <v>-7.8730770038125817</v>
      </c>
      <c r="FA421">
        <v>148.21559999999999</v>
      </c>
      <c r="FB421">
        <v>15</v>
      </c>
      <c r="FC421">
        <v>1674749459.5999999</v>
      </c>
      <c r="FD421" t="s">
        <v>1145</v>
      </c>
      <c r="FE421">
        <v>1674749459.5999999</v>
      </c>
      <c r="FF421">
        <v>1674749459.5999999</v>
      </c>
      <c r="FG421">
        <v>3</v>
      </c>
      <c r="FH421">
        <v>0.372</v>
      </c>
      <c r="FI421">
        <v>-6.5000000000000002E-2</v>
      </c>
      <c r="FJ421">
        <v>-3.5470000000000002</v>
      </c>
      <c r="FK421">
        <v>0.156</v>
      </c>
      <c r="FL421">
        <v>403</v>
      </c>
      <c r="FM421">
        <v>21</v>
      </c>
      <c r="FN421">
        <v>0.4</v>
      </c>
      <c r="FO421">
        <v>0.03</v>
      </c>
      <c r="FP421">
        <v>-2.752388565738134</v>
      </c>
      <c r="FQ421">
        <v>0.1090184648349696</v>
      </c>
      <c r="FR421">
        <v>3.6363006736943163E-2</v>
      </c>
      <c r="FS421">
        <v>-1</v>
      </c>
      <c r="FT421">
        <v>7.9598801189690593E-2</v>
      </c>
      <c r="FU421">
        <v>4.3674462068128191E-3</v>
      </c>
      <c r="FV421">
        <v>4.9495344039046879E-4</v>
      </c>
      <c r="FW421">
        <v>-1</v>
      </c>
      <c r="FX421">
        <v>0</v>
      </c>
      <c r="FY421">
        <v>0</v>
      </c>
      <c r="FZ421" t="s">
        <v>418</v>
      </c>
      <c r="GA421">
        <v>2.9780199999999999</v>
      </c>
      <c r="GB421">
        <v>2.8064499999999999</v>
      </c>
      <c r="GC421">
        <v>9.7529400000000002E-2</v>
      </c>
      <c r="GD421">
        <v>9.5270300000000002E-2</v>
      </c>
      <c r="GE421">
        <v>0.12094199999999999</v>
      </c>
      <c r="GF421">
        <v>0.116505</v>
      </c>
      <c r="GG421">
        <v>26669.1</v>
      </c>
      <c r="GH421">
        <v>24798.2</v>
      </c>
      <c r="GI421">
        <v>26565.3</v>
      </c>
      <c r="GJ421">
        <v>25886</v>
      </c>
      <c r="GK421">
        <v>31773.7</v>
      </c>
      <c r="GL421">
        <v>32274.7</v>
      </c>
      <c r="GM421">
        <v>37635.4</v>
      </c>
      <c r="GN421">
        <v>38400.300000000003</v>
      </c>
      <c r="GO421">
        <v>1.97035</v>
      </c>
      <c r="GP421">
        <v>1.93733</v>
      </c>
      <c r="GQ421">
        <v>1.3113E-2</v>
      </c>
      <c r="GR421">
        <v>0</v>
      </c>
      <c r="GS421">
        <v>27.315300000000001</v>
      </c>
      <c r="GT421">
        <v>999.9</v>
      </c>
      <c r="GU421">
        <v>53.1</v>
      </c>
      <c r="GV421">
        <v>32.9</v>
      </c>
      <c r="GW421">
        <v>26.915500000000002</v>
      </c>
      <c r="GX421">
        <v>62.051400000000001</v>
      </c>
      <c r="GY421">
        <v>11.855</v>
      </c>
      <c r="GZ421">
        <v>1</v>
      </c>
      <c r="HA421">
        <v>0.40265200000000001</v>
      </c>
      <c r="HB421">
        <v>1.34124</v>
      </c>
      <c r="HC421">
        <v>20.2666</v>
      </c>
      <c r="HD421">
        <v>5.2096499999999999</v>
      </c>
      <c r="HE421">
        <v>11.9381</v>
      </c>
      <c r="HF421">
        <v>4.9878</v>
      </c>
      <c r="HG421">
        <v>3.2909999999999999</v>
      </c>
      <c r="HH421">
        <v>9999</v>
      </c>
      <c r="HI421">
        <v>9999</v>
      </c>
      <c r="HJ421">
        <v>9999</v>
      </c>
      <c r="HK421">
        <v>999.9</v>
      </c>
      <c r="HL421">
        <v>1.87026</v>
      </c>
      <c r="HM421">
        <v>1.87653</v>
      </c>
      <c r="HN421">
        <v>1.87426</v>
      </c>
      <c r="HO421">
        <v>1.87256</v>
      </c>
      <c r="HP421">
        <v>1.8730199999999999</v>
      </c>
      <c r="HQ421">
        <v>1.8703399999999999</v>
      </c>
      <c r="HR421">
        <v>1.8763099999999999</v>
      </c>
      <c r="HS421">
        <v>1.8753200000000001</v>
      </c>
      <c r="HT421">
        <v>5</v>
      </c>
      <c r="HU421">
        <v>0</v>
      </c>
      <c r="HV421">
        <v>0</v>
      </c>
      <c r="HW421">
        <v>0</v>
      </c>
      <c r="HX421" t="s">
        <v>419</v>
      </c>
      <c r="HY421" t="s">
        <v>420</v>
      </c>
      <c r="HZ421" t="s">
        <v>421</v>
      </c>
      <c r="IA421" t="s">
        <v>422</v>
      </c>
      <c r="IB421" t="s">
        <v>422</v>
      </c>
      <c r="IC421" t="s">
        <v>421</v>
      </c>
      <c r="ID421">
        <v>0</v>
      </c>
      <c r="IE421">
        <v>100</v>
      </c>
      <c r="IF421">
        <v>100</v>
      </c>
      <c r="IG421">
        <v>-3.5430000000000001</v>
      </c>
      <c r="IH421">
        <v>0.3206</v>
      </c>
      <c r="II421">
        <v>-2.7464640528038369</v>
      </c>
      <c r="IJ421">
        <v>-2.536945948238235E-3</v>
      </c>
      <c r="IK421">
        <v>1.581473279927893E-6</v>
      </c>
      <c r="IL421">
        <v>-4.6698293441882044E-10</v>
      </c>
      <c r="IM421">
        <v>-0.1864663260640011</v>
      </c>
      <c r="IN421">
        <v>-1.5895243091576399E-2</v>
      </c>
      <c r="IO421">
        <v>1.559614309849521E-3</v>
      </c>
      <c r="IP421">
        <v>-2.4566050869858518E-6</v>
      </c>
      <c r="IQ421">
        <v>2</v>
      </c>
      <c r="IR421">
        <v>2224</v>
      </c>
      <c r="IS421">
        <v>2</v>
      </c>
      <c r="IT421">
        <v>25</v>
      </c>
      <c r="IU421">
        <v>8.6999999999999993</v>
      </c>
      <c r="IV421">
        <v>8.6999999999999993</v>
      </c>
      <c r="IW421">
        <v>0.93872100000000003</v>
      </c>
      <c r="IX421">
        <v>2.47803</v>
      </c>
      <c r="IY421">
        <v>1.65039</v>
      </c>
      <c r="IZ421">
        <v>2.2985799999999998</v>
      </c>
      <c r="JA421">
        <v>1.50024</v>
      </c>
      <c r="JB421">
        <v>2.4279799999999998</v>
      </c>
      <c r="JC421">
        <v>37.819499999999998</v>
      </c>
      <c r="JD421">
        <v>23.912400000000002</v>
      </c>
      <c r="JE421">
        <v>18</v>
      </c>
      <c r="JF421">
        <v>503.78399999999999</v>
      </c>
      <c r="JG421">
        <v>475.84100000000001</v>
      </c>
      <c r="JH421">
        <v>26.270299999999999</v>
      </c>
      <c r="JI421">
        <v>32.353700000000003</v>
      </c>
      <c r="JJ421">
        <v>30.0001</v>
      </c>
      <c r="JK421">
        <v>32.349499999999999</v>
      </c>
      <c r="JL421">
        <v>32.326799999999999</v>
      </c>
      <c r="JM421">
        <v>18.819600000000001</v>
      </c>
      <c r="JN421">
        <v>29.522500000000001</v>
      </c>
      <c r="JO421">
        <v>98.817899999999995</v>
      </c>
      <c r="JP421">
        <v>26.316199999999998</v>
      </c>
      <c r="JQ421">
        <v>397.27100000000002</v>
      </c>
      <c r="JR421">
        <v>23.535900000000002</v>
      </c>
      <c r="JS421">
        <v>99.881799999999998</v>
      </c>
      <c r="JT421">
        <v>99.077500000000001</v>
      </c>
    </row>
    <row r="422" spans="1:280" x14ac:dyDescent="0.25">
      <c r="A422">
        <v>406</v>
      </c>
      <c r="B422">
        <v>1674749993.5</v>
      </c>
      <c r="C422">
        <v>4255.9000000953674</v>
      </c>
      <c r="D422" t="s">
        <v>1234</v>
      </c>
      <c r="E422" t="s">
        <v>1235</v>
      </c>
      <c r="F422" t="s">
        <v>412</v>
      </c>
      <c r="G422" t="s">
        <v>1143</v>
      </c>
      <c r="H422" t="s">
        <v>1144</v>
      </c>
      <c r="I422">
        <v>1674749993.5</v>
      </c>
      <c r="J422">
        <f t="shared" si="276"/>
        <v>1.0213785180133437E-3</v>
      </c>
      <c r="K422">
        <f t="shared" si="277"/>
        <v>1.0213785180133437</v>
      </c>
      <c r="L422">
        <f t="shared" si="278"/>
        <v>-2.7358596625719769</v>
      </c>
      <c r="M422">
        <f t="shared" si="279"/>
        <v>400.04500000000002</v>
      </c>
      <c r="N422">
        <f t="shared" si="280"/>
        <v>446.9164624116712</v>
      </c>
      <c r="O422">
        <f t="shared" si="281"/>
        <v>44.339790697976262</v>
      </c>
      <c r="P422">
        <f t="shared" si="282"/>
        <v>39.689546171680007</v>
      </c>
      <c r="Q422">
        <f t="shared" si="283"/>
        <v>7.9647727601404955E-2</v>
      </c>
      <c r="R422">
        <f t="shared" si="284"/>
        <v>2.9129524096932</v>
      </c>
      <c r="S422">
        <f t="shared" si="285"/>
        <v>7.8457364469985996E-2</v>
      </c>
      <c r="T422">
        <f t="shared" si="286"/>
        <v>4.9141320163977043E-2</v>
      </c>
      <c r="U422">
        <f t="shared" si="287"/>
        <v>4.7520142134839993E-3</v>
      </c>
      <c r="V422">
        <f t="shared" si="288"/>
        <v>27.734378755368425</v>
      </c>
      <c r="W422">
        <f t="shared" si="289"/>
        <v>27.6037</v>
      </c>
      <c r="X422">
        <f t="shared" si="290"/>
        <v>3.7080463429231281</v>
      </c>
      <c r="Y422">
        <f t="shared" si="291"/>
        <v>64.730639588783006</v>
      </c>
      <c r="Z422">
        <f t="shared" si="292"/>
        <v>2.4565958424735999</v>
      </c>
      <c r="AA422">
        <f t="shared" si="293"/>
        <v>3.7951051589783713</v>
      </c>
      <c r="AB422">
        <f t="shared" si="294"/>
        <v>1.2514505004495282</v>
      </c>
      <c r="AC422">
        <f t="shared" si="295"/>
        <v>-45.042792644388456</v>
      </c>
      <c r="AD422">
        <f t="shared" si="296"/>
        <v>62.424628398773606</v>
      </c>
      <c r="AE422">
        <f t="shared" si="297"/>
        <v>4.6620623924936471</v>
      </c>
      <c r="AF422">
        <f t="shared" si="298"/>
        <v>22.048650161092283</v>
      </c>
      <c r="AG422">
        <v>0</v>
      </c>
      <c r="AH422">
        <v>0</v>
      </c>
      <c r="AI422">
        <f t="shared" si="299"/>
        <v>1</v>
      </c>
      <c r="AJ422">
        <f t="shared" si="300"/>
        <v>0</v>
      </c>
      <c r="AK422">
        <f t="shared" si="301"/>
        <v>52205.460619177036</v>
      </c>
      <c r="AL422" t="s">
        <v>415</v>
      </c>
      <c r="AM422" t="s">
        <v>415</v>
      </c>
      <c r="AN422">
        <v>0</v>
      </c>
      <c r="AO422">
        <v>0</v>
      </c>
      <c r="AP422" t="e">
        <f t="shared" si="302"/>
        <v>#DIV/0!</v>
      </c>
      <c r="AQ422">
        <v>0</v>
      </c>
      <c r="AR422" t="s">
        <v>415</v>
      </c>
      <c r="AS422" t="s">
        <v>415</v>
      </c>
      <c r="AT422">
        <v>0</v>
      </c>
      <c r="AU422">
        <v>0</v>
      </c>
      <c r="AV422" t="e">
        <f t="shared" si="303"/>
        <v>#DIV/0!</v>
      </c>
      <c r="AW422">
        <v>0.5</v>
      </c>
      <c r="AX422">
        <f t="shared" si="304"/>
        <v>2.1008904943823997E-2</v>
      </c>
      <c r="AY422">
        <f t="shared" si="305"/>
        <v>-2.7358596625719769</v>
      </c>
      <c r="AZ422" t="e">
        <f t="shared" si="306"/>
        <v>#DIV/0!</v>
      </c>
      <c r="BA422">
        <f t="shared" si="307"/>
        <v>-130.22381080248732</v>
      </c>
      <c r="BB422" t="e">
        <f t="shared" si="308"/>
        <v>#DIV/0!</v>
      </c>
      <c r="BC422" t="e">
        <f t="shared" si="309"/>
        <v>#DIV/0!</v>
      </c>
      <c r="BD422" t="s">
        <v>415</v>
      </c>
      <c r="BE422">
        <v>0</v>
      </c>
      <c r="BF422" t="e">
        <f t="shared" si="310"/>
        <v>#DIV/0!</v>
      </c>
      <c r="BG422" t="e">
        <f t="shared" si="311"/>
        <v>#DIV/0!</v>
      </c>
      <c r="BH422" t="e">
        <f t="shared" si="312"/>
        <v>#DIV/0!</v>
      </c>
      <c r="BI422" t="e">
        <f t="shared" si="313"/>
        <v>#DIV/0!</v>
      </c>
      <c r="BJ422" t="e">
        <f t="shared" si="314"/>
        <v>#DIV/0!</v>
      </c>
      <c r="BK422" t="e">
        <f t="shared" si="315"/>
        <v>#DIV/0!</v>
      </c>
      <c r="BL422" t="e">
        <f t="shared" si="316"/>
        <v>#DIV/0!</v>
      </c>
      <c r="BM422" t="e">
        <f t="shared" si="317"/>
        <v>#DIV/0!</v>
      </c>
      <c r="CV422">
        <f t="shared" si="318"/>
        <v>5.0010600000000002E-2</v>
      </c>
      <c r="CW422">
        <f t="shared" si="319"/>
        <v>2.1008904943823997E-2</v>
      </c>
      <c r="CX422">
        <f t="shared" si="320"/>
        <v>0.42008903999999991</v>
      </c>
      <c r="CY422">
        <f t="shared" si="321"/>
        <v>9.5020139999999989E-2</v>
      </c>
      <c r="CZ422">
        <v>6</v>
      </c>
      <c r="DA422">
        <v>0.5</v>
      </c>
      <c r="DB422" t="s">
        <v>416</v>
      </c>
      <c r="DC422">
        <v>2</v>
      </c>
      <c r="DD422">
        <v>1674749993.5</v>
      </c>
      <c r="DE422">
        <v>400.04500000000002</v>
      </c>
      <c r="DF422">
        <v>397.25299999999999</v>
      </c>
      <c r="DG422">
        <v>24.760899999999999</v>
      </c>
      <c r="DH422">
        <v>23.565899999999999</v>
      </c>
      <c r="DI422">
        <v>403.589</v>
      </c>
      <c r="DJ422">
        <v>24.440100000000001</v>
      </c>
      <c r="DK422">
        <v>500.12799999999999</v>
      </c>
      <c r="DL422">
        <v>99.1126</v>
      </c>
      <c r="DM422">
        <v>0.100104</v>
      </c>
      <c r="DN422">
        <v>28.001200000000001</v>
      </c>
      <c r="DO422">
        <v>27.6037</v>
      </c>
      <c r="DP422">
        <v>999.9</v>
      </c>
      <c r="DQ422">
        <v>0</v>
      </c>
      <c r="DR422">
        <v>0</v>
      </c>
      <c r="DS422">
        <v>9994.3799999999992</v>
      </c>
      <c r="DT422">
        <v>0</v>
      </c>
      <c r="DU422">
        <v>395.447</v>
      </c>
      <c r="DV422">
        <v>2.7924799999999999</v>
      </c>
      <c r="DW422">
        <v>410.202</v>
      </c>
      <c r="DX422">
        <v>406.84</v>
      </c>
      <c r="DY422">
        <v>1.1950499999999999</v>
      </c>
      <c r="DZ422">
        <v>397.25299999999999</v>
      </c>
      <c r="EA422">
        <v>23.565899999999999</v>
      </c>
      <c r="EB422">
        <v>2.4541200000000001</v>
      </c>
      <c r="EC422">
        <v>2.33568</v>
      </c>
      <c r="ED422">
        <v>20.7254</v>
      </c>
      <c r="EE422">
        <v>19.924600000000002</v>
      </c>
      <c r="EF422">
        <v>5.0010600000000002E-2</v>
      </c>
      <c r="EG422">
        <v>0</v>
      </c>
      <c r="EH422">
        <v>0</v>
      </c>
      <c r="EI422">
        <v>0</v>
      </c>
      <c r="EJ422">
        <v>552.57000000000005</v>
      </c>
      <c r="EK422">
        <v>5.0010600000000002E-2</v>
      </c>
      <c r="EL422">
        <v>144.63</v>
      </c>
      <c r="EM422">
        <v>-3.8</v>
      </c>
      <c r="EN422">
        <v>42.186999999999998</v>
      </c>
      <c r="EO422">
        <v>46.311999999999998</v>
      </c>
      <c r="EP422">
        <v>44.875</v>
      </c>
      <c r="EQ422">
        <v>45.5</v>
      </c>
      <c r="ER422">
        <v>44.311999999999998</v>
      </c>
      <c r="ES422">
        <v>0</v>
      </c>
      <c r="ET422">
        <v>0</v>
      </c>
      <c r="EU422">
        <v>0</v>
      </c>
      <c r="EV422">
        <v>1674749990.3</v>
      </c>
      <c r="EW422">
        <v>0</v>
      </c>
      <c r="EX422">
        <v>550.48692307692306</v>
      </c>
      <c r="EY422">
        <v>10.529230850355789</v>
      </c>
      <c r="EZ422">
        <v>-3.85401706561876</v>
      </c>
      <c r="FA422">
        <v>147.85961538461541</v>
      </c>
      <c r="FB422">
        <v>15</v>
      </c>
      <c r="FC422">
        <v>1674749459.5999999</v>
      </c>
      <c r="FD422" t="s">
        <v>1145</v>
      </c>
      <c r="FE422">
        <v>1674749459.5999999</v>
      </c>
      <c r="FF422">
        <v>1674749459.5999999</v>
      </c>
      <c r="FG422">
        <v>3</v>
      </c>
      <c r="FH422">
        <v>0.372</v>
      </c>
      <c r="FI422">
        <v>-6.5000000000000002E-2</v>
      </c>
      <c r="FJ422">
        <v>-3.5470000000000002</v>
      </c>
      <c r="FK422">
        <v>0.156</v>
      </c>
      <c r="FL422">
        <v>403</v>
      </c>
      <c r="FM422">
        <v>21</v>
      </c>
      <c r="FN422">
        <v>0.4</v>
      </c>
      <c r="FO422">
        <v>0.03</v>
      </c>
      <c r="FP422">
        <v>-2.733405813487046</v>
      </c>
      <c r="FQ422">
        <v>0.13514824725717481</v>
      </c>
      <c r="FR422">
        <v>2.7812364756484201E-2</v>
      </c>
      <c r="FS422">
        <v>-1</v>
      </c>
      <c r="FT422">
        <v>7.9918928460968874E-2</v>
      </c>
      <c r="FU422">
        <v>-5.4158498591502574E-4</v>
      </c>
      <c r="FV422">
        <v>3.6879226349178899E-4</v>
      </c>
      <c r="FW422">
        <v>-1</v>
      </c>
      <c r="FX422">
        <v>0</v>
      </c>
      <c r="FY422">
        <v>0</v>
      </c>
      <c r="FZ422" t="s">
        <v>418</v>
      </c>
      <c r="GA422">
        <v>2.97797</v>
      </c>
      <c r="GB422">
        <v>2.8063799999999999</v>
      </c>
      <c r="GC422">
        <v>9.7545699999999999E-2</v>
      </c>
      <c r="GD422">
        <v>9.52823E-2</v>
      </c>
      <c r="GE422">
        <v>0.12095499999999999</v>
      </c>
      <c r="GF422">
        <v>0.116504</v>
      </c>
      <c r="GG422">
        <v>26668.2</v>
      </c>
      <c r="GH422">
        <v>24797.4</v>
      </c>
      <c r="GI422">
        <v>26564.9</v>
      </c>
      <c r="GJ422">
        <v>25885.599999999999</v>
      </c>
      <c r="GK422">
        <v>31772.400000000001</v>
      </c>
      <c r="GL422">
        <v>32274.5</v>
      </c>
      <c r="GM422">
        <v>37634.300000000003</v>
      </c>
      <c r="GN422">
        <v>38400</v>
      </c>
      <c r="GO422">
        <v>1.96987</v>
      </c>
      <c r="GP422">
        <v>1.9370799999999999</v>
      </c>
      <c r="GQ422">
        <v>1.7583399999999999E-2</v>
      </c>
      <c r="GR422">
        <v>0</v>
      </c>
      <c r="GS422">
        <v>27.316400000000002</v>
      </c>
      <c r="GT422">
        <v>999.9</v>
      </c>
      <c r="GU422">
        <v>53.1</v>
      </c>
      <c r="GV422">
        <v>32.9</v>
      </c>
      <c r="GW422">
        <v>26.914899999999999</v>
      </c>
      <c r="GX422">
        <v>61.921399999999998</v>
      </c>
      <c r="GY422">
        <v>11.7668</v>
      </c>
      <c r="GZ422">
        <v>1</v>
      </c>
      <c r="HA422">
        <v>0.403028</v>
      </c>
      <c r="HB422">
        <v>1.42967</v>
      </c>
      <c r="HC422">
        <v>20.265899999999998</v>
      </c>
      <c r="HD422">
        <v>5.2074100000000003</v>
      </c>
      <c r="HE422">
        <v>11.9381</v>
      </c>
      <c r="HF422">
        <v>4.9877500000000001</v>
      </c>
      <c r="HG422">
        <v>3.2909799999999998</v>
      </c>
      <c r="HH422">
        <v>9999</v>
      </c>
      <c r="HI422">
        <v>9999</v>
      </c>
      <c r="HJ422">
        <v>9999</v>
      </c>
      <c r="HK422">
        <v>999.9</v>
      </c>
      <c r="HL422">
        <v>1.8702399999999999</v>
      </c>
      <c r="HM422">
        <v>1.87653</v>
      </c>
      <c r="HN422">
        <v>1.87425</v>
      </c>
      <c r="HO422">
        <v>1.8725499999999999</v>
      </c>
      <c r="HP422">
        <v>1.8730100000000001</v>
      </c>
      <c r="HQ422">
        <v>1.87035</v>
      </c>
      <c r="HR422">
        <v>1.8763099999999999</v>
      </c>
      <c r="HS422">
        <v>1.8753200000000001</v>
      </c>
      <c r="HT422">
        <v>5</v>
      </c>
      <c r="HU422">
        <v>0</v>
      </c>
      <c r="HV422">
        <v>0</v>
      </c>
      <c r="HW422">
        <v>0</v>
      </c>
      <c r="HX422" t="s">
        <v>419</v>
      </c>
      <c r="HY422" t="s">
        <v>420</v>
      </c>
      <c r="HZ422" t="s">
        <v>421</v>
      </c>
      <c r="IA422" t="s">
        <v>422</v>
      </c>
      <c r="IB422" t="s">
        <v>422</v>
      </c>
      <c r="IC422" t="s">
        <v>421</v>
      </c>
      <c r="ID422">
        <v>0</v>
      </c>
      <c r="IE422">
        <v>100</v>
      </c>
      <c r="IF422">
        <v>100</v>
      </c>
      <c r="IG422">
        <v>-3.544</v>
      </c>
      <c r="IH422">
        <v>0.32079999999999997</v>
      </c>
      <c r="II422">
        <v>-2.7464640528038369</v>
      </c>
      <c r="IJ422">
        <v>-2.536945948238235E-3</v>
      </c>
      <c r="IK422">
        <v>1.581473279927893E-6</v>
      </c>
      <c r="IL422">
        <v>-4.6698293441882044E-10</v>
      </c>
      <c r="IM422">
        <v>-0.1864663260640011</v>
      </c>
      <c r="IN422">
        <v>-1.5895243091576399E-2</v>
      </c>
      <c r="IO422">
        <v>1.559614309849521E-3</v>
      </c>
      <c r="IP422">
        <v>-2.4566050869858518E-6</v>
      </c>
      <c r="IQ422">
        <v>2</v>
      </c>
      <c r="IR422">
        <v>2224</v>
      </c>
      <c r="IS422">
        <v>2</v>
      </c>
      <c r="IT422">
        <v>25</v>
      </c>
      <c r="IU422">
        <v>8.9</v>
      </c>
      <c r="IV422">
        <v>8.9</v>
      </c>
      <c r="IW422">
        <v>0.93872100000000003</v>
      </c>
      <c r="IX422">
        <v>2.4865699999999999</v>
      </c>
      <c r="IY422">
        <v>1.65039</v>
      </c>
      <c r="IZ422">
        <v>2.2985799999999998</v>
      </c>
      <c r="JA422">
        <v>1.50024</v>
      </c>
      <c r="JB422">
        <v>2.31812</v>
      </c>
      <c r="JC422">
        <v>37.819499999999998</v>
      </c>
      <c r="JD422">
        <v>23.903600000000001</v>
      </c>
      <c r="JE422">
        <v>18</v>
      </c>
      <c r="JF422">
        <v>503.49700000000001</v>
      </c>
      <c r="JG422">
        <v>475.69600000000003</v>
      </c>
      <c r="JH422">
        <v>26.333100000000002</v>
      </c>
      <c r="JI422">
        <v>32.357300000000002</v>
      </c>
      <c r="JJ422">
        <v>30.0002</v>
      </c>
      <c r="JK422">
        <v>32.352400000000003</v>
      </c>
      <c r="JL422">
        <v>32.329599999999999</v>
      </c>
      <c r="JM422">
        <v>18.8185</v>
      </c>
      <c r="JN422">
        <v>29.522500000000001</v>
      </c>
      <c r="JO422">
        <v>99.584699999999998</v>
      </c>
      <c r="JP422">
        <v>26.215299999999999</v>
      </c>
      <c r="JQ422">
        <v>397.21800000000002</v>
      </c>
      <c r="JR422">
        <v>23.535900000000002</v>
      </c>
      <c r="JS422">
        <v>99.879499999999993</v>
      </c>
      <c r="JT422">
        <v>99.076400000000007</v>
      </c>
    </row>
    <row r="423" spans="1:280" x14ac:dyDescent="0.25">
      <c r="A423">
        <v>407</v>
      </c>
      <c r="B423">
        <v>1674750003.5</v>
      </c>
      <c r="C423">
        <v>4265.9000000953674</v>
      </c>
      <c r="D423" t="s">
        <v>1236</v>
      </c>
      <c r="E423" t="s">
        <v>1237</v>
      </c>
      <c r="F423" t="s">
        <v>412</v>
      </c>
      <c r="G423" t="s">
        <v>1143</v>
      </c>
      <c r="H423" t="s">
        <v>1144</v>
      </c>
      <c r="I423">
        <v>1674750003.5</v>
      </c>
      <c r="J423">
        <f t="shared" si="276"/>
        <v>1.0170344150318223E-3</v>
      </c>
      <c r="K423">
        <f t="shared" si="277"/>
        <v>1.0170344150318222</v>
      </c>
      <c r="L423">
        <f t="shared" si="278"/>
        <v>-2.7539664304021705</v>
      </c>
      <c r="M423">
        <f t="shared" si="279"/>
        <v>400.02100000000002</v>
      </c>
      <c r="N423">
        <f t="shared" si="280"/>
        <v>447.81655593108934</v>
      </c>
      <c r="O423">
        <f t="shared" si="281"/>
        <v>44.428524608475769</v>
      </c>
      <c r="P423">
        <f t="shared" si="282"/>
        <v>39.686658760204303</v>
      </c>
      <c r="Q423">
        <f t="shared" si="283"/>
        <v>7.8757171375754179E-2</v>
      </c>
      <c r="R423">
        <f t="shared" si="284"/>
        <v>2.9147941822920975</v>
      </c>
      <c r="S423">
        <f t="shared" si="285"/>
        <v>7.7593792861646471E-2</v>
      </c>
      <c r="T423">
        <f t="shared" si="286"/>
        <v>4.859921385540486E-2</v>
      </c>
      <c r="U423">
        <f t="shared" si="287"/>
        <v>4.7520142134839993E-3</v>
      </c>
      <c r="V423">
        <f t="shared" si="288"/>
        <v>27.740470795044669</v>
      </c>
      <c r="W423">
        <f t="shared" si="289"/>
        <v>27.637599999999999</v>
      </c>
      <c r="X423">
        <f t="shared" si="290"/>
        <v>3.7154023841078883</v>
      </c>
      <c r="Y423">
        <f t="shared" si="291"/>
        <v>64.682694443402895</v>
      </c>
      <c r="Z423">
        <f t="shared" si="292"/>
        <v>2.4554632556373397</v>
      </c>
      <c r="AA423">
        <f t="shared" si="293"/>
        <v>3.7961672388058294</v>
      </c>
      <c r="AB423">
        <f t="shared" si="294"/>
        <v>1.2599391284705486</v>
      </c>
      <c r="AC423">
        <f t="shared" si="295"/>
        <v>-44.851217702903362</v>
      </c>
      <c r="AD423">
        <f t="shared" si="296"/>
        <v>57.891254249291691</v>
      </c>
      <c r="AE423">
        <f t="shared" si="297"/>
        <v>4.3215978647963</v>
      </c>
      <c r="AF423">
        <f t="shared" si="298"/>
        <v>17.366386425398112</v>
      </c>
      <c r="AG423">
        <v>0</v>
      </c>
      <c r="AH423">
        <v>0</v>
      </c>
      <c r="AI423">
        <f t="shared" si="299"/>
        <v>1</v>
      </c>
      <c r="AJ423">
        <f t="shared" si="300"/>
        <v>0</v>
      </c>
      <c r="AK423">
        <f t="shared" si="301"/>
        <v>52257.358032393873</v>
      </c>
      <c r="AL423" t="s">
        <v>415</v>
      </c>
      <c r="AM423" t="s">
        <v>415</v>
      </c>
      <c r="AN423">
        <v>0</v>
      </c>
      <c r="AO423">
        <v>0</v>
      </c>
      <c r="AP423" t="e">
        <f t="shared" si="302"/>
        <v>#DIV/0!</v>
      </c>
      <c r="AQ423">
        <v>0</v>
      </c>
      <c r="AR423" t="s">
        <v>415</v>
      </c>
      <c r="AS423" t="s">
        <v>415</v>
      </c>
      <c r="AT423">
        <v>0</v>
      </c>
      <c r="AU423">
        <v>0</v>
      </c>
      <c r="AV423" t="e">
        <f t="shared" si="303"/>
        <v>#DIV/0!</v>
      </c>
      <c r="AW423">
        <v>0.5</v>
      </c>
      <c r="AX423">
        <f t="shared" si="304"/>
        <v>2.1008904943823997E-2</v>
      </c>
      <c r="AY423">
        <f t="shared" si="305"/>
        <v>-2.7539664304021705</v>
      </c>
      <c r="AZ423" t="e">
        <f t="shared" si="306"/>
        <v>#DIV/0!</v>
      </c>
      <c r="BA423">
        <f t="shared" si="307"/>
        <v>-131.08567237397855</v>
      </c>
      <c r="BB423" t="e">
        <f t="shared" si="308"/>
        <v>#DIV/0!</v>
      </c>
      <c r="BC423" t="e">
        <f t="shared" si="309"/>
        <v>#DIV/0!</v>
      </c>
      <c r="BD423" t="s">
        <v>415</v>
      </c>
      <c r="BE423">
        <v>0</v>
      </c>
      <c r="BF423" t="e">
        <f t="shared" si="310"/>
        <v>#DIV/0!</v>
      </c>
      <c r="BG423" t="e">
        <f t="shared" si="311"/>
        <v>#DIV/0!</v>
      </c>
      <c r="BH423" t="e">
        <f t="shared" si="312"/>
        <v>#DIV/0!</v>
      </c>
      <c r="BI423" t="e">
        <f t="shared" si="313"/>
        <v>#DIV/0!</v>
      </c>
      <c r="BJ423" t="e">
        <f t="shared" si="314"/>
        <v>#DIV/0!</v>
      </c>
      <c r="BK423" t="e">
        <f t="shared" si="315"/>
        <v>#DIV/0!</v>
      </c>
      <c r="BL423" t="e">
        <f t="shared" si="316"/>
        <v>#DIV/0!</v>
      </c>
      <c r="BM423" t="e">
        <f t="shared" si="317"/>
        <v>#DIV/0!</v>
      </c>
      <c r="CV423">
        <f t="shared" si="318"/>
        <v>5.0010600000000002E-2</v>
      </c>
      <c r="CW423">
        <f t="shared" si="319"/>
        <v>2.1008904943823997E-2</v>
      </c>
      <c r="CX423">
        <f t="shared" si="320"/>
        <v>0.42008903999999991</v>
      </c>
      <c r="CY423">
        <f t="shared" si="321"/>
        <v>9.5020139999999989E-2</v>
      </c>
      <c r="CZ423">
        <v>6</v>
      </c>
      <c r="DA423">
        <v>0.5</v>
      </c>
      <c r="DB423" t="s">
        <v>416</v>
      </c>
      <c r="DC423">
        <v>2</v>
      </c>
      <c r="DD423">
        <v>1674750003.5</v>
      </c>
      <c r="DE423">
        <v>400.02100000000002</v>
      </c>
      <c r="DF423">
        <v>397.20499999999998</v>
      </c>
      <c r="DG423">
        <v>24.7498</v>
      </c>
      <c r="DH423">
        <v>23.559799999999999</v>
      </c>
      <c r="DI423">
        <v>403.565</v>
      </c>
      <c r="DJ423">
        <v>24.429600000000001</v>
      </c>
      <c r="DK423">
        <v>500.09899999999999</v>
      </c>
      <c r="DL423">
        <v>99.111699999999999</v>
      </c>
      <c r="DM423">
        <v>9.9738300000000002E-2</v>
      </c>
      <c r="DN423">
        <v>28.006</v>
      </c>
      <c r="DO423">
        <v>27.637599999999999</v>
      </c>
      <c r="DP423">
        <v>999.9</v>
      </c>
      <c r="DQ423">
        <v>0</v>
      </c>
      <c r="DR423">
        <v>0</v>
      </c>
      <c r="DS423">
        <v>10005</v>
      </c>
      <c r="DT423">
        <v>0</v>
      </c>
      <c r="DU423">
        <v>396.23599999999999</v>
      </c>
      <c r="DV423">
        <v>2.81616</v>
      </c>
      <c r="DW423">
        <v>410.173</v>
      </c>
      <c r="DX423">
        <v>406.78899999999999</v>
      </c>
      <c r="DY423">
        <v>1.1899299999999999</v>
      </c>
      <c r="DZ423">
        <v>397.20499999999998</v>
      </c>
      <c r="EA423">
        <v>23.559799999999999</v>
      </c>
      <c r="EB423">
        <v>2.4529899999999998</v>
      </c>
      <c r="EC423">
        <v>2.3350599999999999</v>
      </c>
      <c r="ED423">
        <v>20.7179</v>
      </c>
      <c r="EE423">
        <v>19.920300000000001</v>
      </c>
      <c r="EF423">
        <v>5.0010600000000002E-2</v>
      </c>
      <c r="EG423">
        <v>0</v>
      </c>
      <c r="EH423">
        <v>0</v>
      </c>
      <c r="EI423">
        <v>0</v>
      </c>
      <c r="EJ423">
        <v>547.41999999999996</v>
      </c>
      <c r="EK423">
        <v>5.0010600000000002E-2</v>
      </c>
      <c r="EL423">
        <v>146.66999999999999</v>
      </c>
      <c r="EM423">
        <v>-3.83</v>
      </c>
      <c r="EN423">
        <v>42.125</v>
      </c>
      <c r="EO423">
        <v>46.311999999999998</v>
      </c>
      <c r="EP423">
        <v>44.811999999999998</v>
      </c>
      <c r="EQ423">
        <v>45.5</v>
      </c>
      <c r="ER423">
        <v>44.25</v>
      </c>
      <c r="ES423">
        <v>0</v>
      </c>
      <c r="ET423">
        <v>0</v>
      </c>
      <c r="EU423">
        <v>0</v>
      </c>
      <c r="EV423">
        <v>1674750000.5</v>
      </c>
      <c r="EW423">
        <v>0</v>
      </c>
      <c r="EX423">
        <v>551.1884</v>
      </c>
      <c r="EY423">
        <v>1.8461629859126239E-2</v>
      </c>
      <c r="EZ423">
        <v>7.2176923495136922</v>
      </c>
      <c r="FA423">
        <v>148.59559999999999</v>
      </c>
      <c r="FB423">
        <v>15</v>
      </c>
      <c r="FC423">
        <v>1674749459.5999999</v>
      </c>
      <c r="FD423" t="s">
        <v>1145</v>
      </c>
      <c r="FE423">
        <v>1674749459.5999999</v>
      </c>
      <c r="FF423">
        <v>1674749459.5999999</v>
      </c>
      <c r="FG423">
        <v>3</v>
      </c>
      <c r="FH423">
        <v>0.372</v>
      </c>
      <c r="FI423">
        <v>-6.5000000000000002E-2</v>
      </c>
      <c r="FJ423">
        <v>-3.5470000000000002</v>
      </c>
      <c r="FK423">
        <v>0.156</v>
      </c>
      <c r="FL423">
        <v>403</v>
      </c>
      <c r="FM423">
        <v>21</v>
      </c>
      <c r="FN423">
        <v>0.4</v>
      </c>
      <c r="FO423">
        <v>0.03</v>
      </c>
      <c r="FP423">
        <v>-2.7359015206707742</v>
      </c>
      <c r="FQ423">
        <v>-0.1090698995033995</v>
      </c>
      <c r="FR423">
        <v>2.3740448450410019E-2</v>
      </c>
      <c r="FS423">
        <v>-1</v>
      </c>
      <c r="FT423">
        <v>7.9641578540788738E-2</v>
      </c>
      <c r="FU423">
        <v>-3.3195688431615108E-3</v>
      </c>
      <c r="FV423">
        <v>3.6815538257795667E-4</v>
      </c>
      <c r="FW423">
        <v>-1</v>
      </c>
      <c r="FX423">
        <v>0</v>
      </c>
      <c r="FY423">
        <v>0</v>
      </c>
      <c r="FZ423" t="s">
        <v>418</v>
      </c>
      <c r="GA423">
        <v>2.9779</v>
      </c>
      <c r="GB423">
        <v>2.8061099999999999</v>
      </c>
      <c r="GC423">
        <v>9.7539699999999993E-2</v>
      </c>
      <c r="GD423">
        <v>9.5271999999999996E-2</v>
      </c>
      <c r="GE423">
        <v>0.120917</v>
      </c>
      <c r="GF423">
        <v>0.116482</v>
      </c>
      <c r="GG423">
        <v>26669</v>
      </c>
      <c r="GH423">
        <v>24796.5</v>
      </c>
      <c r="GI423">
        <v>26565.5</v>
      </c>
      <c r="GJ423">
        <v>25884.400000000001</v>
      </c>
      <c r="GK423">
        <v>31774.400000000001</v>
      </c>
      <c r="GL423">
        <v>32273.8</v>
      </c>
      <c r="GM423">
        <v>37635</v>
      </c>
      <c r="GN423">
        <v>38398.300000000003</v>
      </c>
      <c r="GO423">
        <v>1.9697</v>
      </c>
      <c r="GP423">
        <v>1.9370799999999999</v>
      </c>
      <c r="GQ423">
        <v>1.9412499999999999E-2</v>
      </c>
      <c r="GR423">
        <v>0</v>
      </c>
      <c r="GS423">
        <v>27.3203</v>
      </c>
      <c r="GT423">
        <v>999.9</v>
      </c>
      <c r="GU423">
        <v>53.1</v>
      </c>
      <c r="GV423">
        <v>32.9</v>
      </c>
      <c r="GW423">
        <v>26.914000000000001</v>
      </c>
      <c r="GX423">
        <v>61.671399999999998</v>
      </c>
      <c r="GY423">
        <v>11.9231</v>
      </c>
      <c r="GZ423">
        <v>1</v>
      </c>
      <c r="HA423">
        <v>0.40410600000000002</v>
      </c>
      <c r="HB423">
        <v>1.6730100000000001</v>
      </c>
      <c r="HC423">
        <v>20.262899999999998</v>
      </c>
      <c r="HD423">
        <v>5.2021699999999997</v>
      </c>
      <c r="HE423">
        <v>11.9381</v>
      </c>
      <c r="HF423">
        <v>4.9866000000000001</v>
      </c>
      <c r="HG423">
        <v>3.2901799999999999</v>
      </c>
      <c r="HH423">
        <v>9999</v>
      </c>
      <c r="HI423">
        <v>9999</v>
      </c>
      <c r="HJ423">
        <v>9999</v>
      </c>
      <c r="HK423">
        <v>999.9</v>
      </c>
      <c r="HL423">
        <v>1.87026</v>
      </c>
      <c r="HM423">
        <v>1.87653</v>
      </c>
      <c r="HN423">
        <v>1.8742399999999999</v>
      </c>
      <c r="HO423">
        <v>1.87256</v>
      </c>
      <c r="HP423">
        <v>1.8730199999999999</v>
      </c>
      <c r="HQ423">
        <v>1.87035</v>
      </c>
      <c r="HR423">
        <v>1.8763099999999999</v>
      </c>
      <c r="HS423">
        <v>1.87531</v>
      </c>
      <c r="HT423">
        <v>5</v>
      </c>
      <c r="HU423">
        <v>0</v>
      </c>
      <c r="HV423">
        <v>0</v>
      </c>
      <c r="HW423">
        <v>0</v>
      </c>
      <c r="HX423" t="s">
        <v>419</v>
      </c>
      <c r="HY423" t="s">
        <v>420</v>
      </c>
      <c r="HZ423" t="s">
        <v>421</v>
      </c>
      <c r="IA423" t="s">
        <v>422</v>
      </c>
      <c r="IB423" t="s">
        <v>422</v>
      </c>
      <c r="IC423" t="s">
        <v>421</v>
      </c>
      <c r="ID423">
        <v>0</v>
      </c>
      <c r="IE423">
        <v>100</v>
      </c>
      <c r="IF423">
        <v>100</v>
      </c>
      <c r="IG423">
        <v>-3.544</v>
      </c>
      <c r="IH423">
        <v>0.32019999999999998</v>
      </c>
      <c r="II423">
        <v>-2.7464640528038369</v>
      </c>
      <c r="IJ423">
        <v>-2.536945948238235E-3</v>
      </c>
      <c r="IK423">
        <v>1.581473279927893E-6</v>
      </c>
      <c r="IL423">
        <v>-4.6698293441882044E-10</v>
      </c>
      <c r="IM423">
        <v>-0.1864663260640011</v>
      </c>
      <c r="IN423">
        <v>-1.5895243091576399E-2</v>
      </c>
      <c r="IO423">
        <v>1.559614309849521E-3</v>
      </c>
      <c r="IP423">
        <v>-2.4566050869858518E-6</v>
      </c>
      <c r="IQ423">
        <v>2</v>
      </c>
      <c r="IR423">
        <v>2224</v>
      </c>
      <c r="IS423">
        <v>2</v>
      </c>
      <c r="IT423">
        <v>25</v>
      </c>
      <c r="IU423">
        <v>9.1</v>
      </c>
      <c r="IV423">
        <v>9.1</v>
      </c>
      <c r="IW423">
        <v>0.93872100000000003</v>
      </c>
      <c r="IX423">
        <v>2.47925</v>
      </c>
      <c r="IY423">
        <v>1.65039</v>
      </c>
      <c r="IZ423">
        <v>2.2985799999999998</v>
      </c>
      <c r="JA423">
        <v>1.50024</v>
      </c>
      <c r="JB423">
        <v>2.4267599999999998</v>
      </c>
      <c r="JC423">
        <v>37.819499999999998</v>
      </c>
      <c r="JD423">
        <v>23.903600000000001</v>
      </c>
      <c r="JE423">
        <v>18</v>
      </c>
      <c r="JF423">
        <v>503.40600000000001</v>
      </c>
      <c r="JG423">
        <v>475.72</v>
      </c>
      <c r="JH423">
        <v>26.213000000000001</v>
      </c>
      <c r="JI423">
        <v>32.360799999999998</v>
      </c>
      <c r="JJ423">
        <v>30.000299999999999</v>
      </c>
      <c r="JK423">
        <v>32.3553</v>
      </c>
      <c r="JL423">
        <v>32.332500000000003</v>
      </c>
      <c r="JM423">
        <v>18.822299999999998</v>
      </c>
      <c r="JN423">
        <v>29.522500000000001</v>
      </c>
      <c r="JO423">
        <v>100</v>
      </c>
      <c r="JP423">
        <v>26.206</v>
      </c>
      <c r="JQ423">
        <v>397.34</v>
      </c>
      <c r="JR423">
        <v>23.536200000000001</v>
      </c>
      <c r="JS423">
        <v>99.881600000000006</v>
      </c>
      <c r="JT423">
        <v>99.072000000000003</v>
      </c>
    </row>
    <row r="424" spans="1:280" x14ac:dyDescent="0.25">
      <c r="A424">
        <v>408</v>
      </c>
      <c r="B424">
        <v>1674750013.5</v>
      </c>
      <c r="C424">
        <v>4275.9000000953674</v>
      </c>
      <c r="D424" t="s">
        <v>1238</v>
      </c>
      <c r="E424" t="s">
        <v>1239</v>
      </c>
      <c r="F424" t="s">
        <v>412</v>
      </c>
      <c r="G424" t="s">
        <v>1143</v>
      </c>
      <c r="H424" t="s">
        <v>1144</v>
      </c>
      <c r="I424">
        <v>1674750013.5</v>
      </c>
      <c r="J424">
        <f t="shared" si="276"/>
        <v>1.0095074155366444E-3</v>
      </c>
      <c r="K424">
        <f t="shared" si="277"/>
        <v>1.0095074155366444</v>
      </c>
      <c r="L424">
        <f t="shared" si="278"/>
        <v>-2.714431476410625</v>
      </c>
      <c r="M424">
        <f t="shared" si="279"/>
        <v>399.959</v>
      </c>
      <c r="N424">
        <f t="shared" si="280"/>
        <v>447.25074263542876</v>
      </c>
      <c r="O424">
        <f t="shared" si="281"/>
        <v>44.372689875927847</v>
      </c>
      <c r="P424">
        <f t="shared" si="282"/>
        <v>39.680776303489999</v>
      </c>
      <c r="Q424">
        <f t="shared" si="283"/>
        <v>7.8356374158957229E-2</v>
      </c>
      <c r="R424">
        <f t="shared" si="284"/>
        <v>2.9154656191811057</v>
      </c>
      <c r="S424">
        <f t="shared" si="285"/>
        <v>7.7204974113676841E-2</v>
      </c>
      <c r="T424">
        <f t="shared" si="286"/>
        <v>4.8355148068592979E-2</v>
      </c>
      <c r="U424">
        <f t="shared" si="287"/>
        <v>4.7520142134839993E-3</v>
      </c>
      <c r="V424">
        <f t="shared" si="288"/>
        <v>27.731790687633669</v>
      </c>
      <c r="W424">
        <f t="shared" si="289"/>
        <v>27.617999999999999</v>
      </c>
      <c r="X424">
        <f t="shared" si="290"/>
        <v>3.7111477824730765</v>
      </c>
      <c r="Y424">
        <f t="shared" si="291"/>
        <v>64.68949591716347</v>
      </c>
      <c r="Z424">
        <f t="shared" si="292"/>
        <v>2.4541901226479998</v>
      </c>
      <c r="AA424">
        <f t="shared" si="293"/>
        <v>3.7938000410308539</v>
      </c>
      <c r="AB424">
        <f t="shared" si="294"/>
        <v>1.2569576598250767</v>
      </c>
      <c r="AC424">
        <f t="shared" si="295"/>
        <v>-44.519277025166019</v>
      </c>
      <c r="AD424">
        <f t="shared" si="296"/>
        <v>59.303479162645658</v>
      </c>
      <c r="AE424">
        <f t="shared" si="297"/>
        <v>4.4253326953048031</v>
      </c>
      <c r="AF424">
        <f t="shared" si="298"/>
        <v>19.214286846997922</v>
      </c>
      <c r="AG424">
        <v>0</v>
      </c>
      <c r="AH424">
        <v>0</v>
      </c>
      <c r="AI424">
        <f t="shared" si="299"/>
        <v>1</v>
      </c>
      <c r="AJ424">
        <f t="shared" si="300"/>
        <v>0</v>
      </c>
      <c r="AK424">
        <f t="shared" si="301"/>
        <v>52278.460570106399</v>
      </c>
      <c r="AL424" t="s">
        <v>415</v>
      </c>
      <c r="AM424" t="s">
        <v>415</v>
      </c>
      <c r="AN424">
        <v>0</v>
      </c>
      <c r="AO424">
        <v>0</v>
      </c>
      <c r="AP424" t="e">
        <f t="shared" si="302"/>
        <v>#DIV/0!</v>
      </c>
      <c r="AQ424">
        <v>0</v>
      </c>
      <c r="AR424" t="s">
        <v>415</v>
      </c>
      <c r="AS424" t="s">
        <v>415</v>
      </c>
      <c r="AT424">
        <v>0</v>
      </c>
      <c r="AU424">
        <v>0</v>
      </c>
      <c r="AV424" t="e">
        <f t="shared" si="303"/>
        <v>#DIV/0!</v>
      </c>
      <c r="AW424">
        <v>0.5</v>
      </c>
      <c r="AX424">
        <f t="shared" si="304"/>
        <v>2.1008904943823997E-2</v>
      </c>
      <c r="AY424">
        <f t="shared" si="305"/>
        <v>-2.714431476410625</v>
      </c>
      <c r="AZ424" t="e">
        <f t="shared" si="306"/>
        <v>#DIV/0!</v>
      </c>
      <c r="BA424">
        <f t="shared" si="307"/>
        <v>-129.20385349302026</v>
      </c>
      <c r="BB424" t="e">
        <f t="shared" si="308"/>
        <v>#DIV/0!</v>
      </c>
      <c r="BC424" t="e">
        <f t="shared" si="309"/>
        <v>#DIV/0!</v>
      </c>
      <c r="BD424" t="s">
        <v>415</v>
      </c>
      <c r="BE424">
        <v>0</v>
      </c>
      <c r="BF424" t="e">
        <f t="shared" si="310"/>
        <v>#DIV/0!</v>
      </c>
      <c r="BG424" t="e">
        <f t="shared" si="311"/>
        <v>#DIV/0!</v>
      </c>
      <c r="BH424" t="e">
        <f t="shared" si="312"/>
        <v>#DIV/0!</v>
      </c>
      <c r="BI424" t="e">
        <f t="shared" si="313"/>
        <v>#DIV/0!</v>
      </c>
      <c r="BJ424" t="e">
        <f t="shared" si="314"/>
        <v>#DIV/0!</v>
      </c>
      <c r="BK424" t="e">
        <f t="shared" si="315"/>
        <v>#DIV/0!</v>
      </c>
      <c r="BL424" t="e">
        <f t="shared" si="316"/>
        <v>#DIV/0!</v>
      </c>
      <c r="BM424" t="e">
        <f t="shared" si="317"/>
        <v>#DIV/0!</v>
      </c>
      <c r="CV424">
        <f t="shared" si="318"/>
        <v>5.0010600000000002E-2</v>
      </c>
      <c r="CW424">
        <f t="shared" si="319"/>
        <v>2.1008904943823997E-2</v>
      </c>
      <c r="CX424">
        <f t="shared" si="320"/>
        <v>0.42008903999999991</v>
      </c>
      <c r="CY424">
        <f t="shared" si="321"/>
        <v>9.5020139999999989E-2</v>
      </c>
      <c r="CZ424">
        <v>6</v>
      </c>
      <c r="DA424">
        <v>0.5</v>
      </c>
      <c r="DB424" t="s">
        <v>416</v>
      </c>
      <c r="DC424">
        <v>2</v>
      </c>
      <c r="DD424">
        <v>1674750013.5</v>
      </c>
      <c r="DE424">
        <v>399.959</v>
      </c>
      <c r="DF424">
        <v>397.18700000000001</v>
      </c>
      <c r="DG424">
        <v>24.736799999999999</v>
      </c>
      <c r="DH424">
        <v>23.555700000000002</v>
      </c>
      <c r="DI424">
        <v>403.50299999999999</v>
      </c>
      <c r="DJ424">
        <v>24.417300000000001</v>
      </c>
      <c r="DK424">
        <v>500.14499999999998</v>
      </c>
      <c r="DL424">
        <v>99.112099999999998</v>
      </c>
      <c r="DM424">
        <v>0.10001</v>
      </c>
      <c r="DN424">
        <v>27.9953</v>
      </c>
      <c r="DO424">
        <v>27.617999999999999</v>
      </c>
      <c r="DP424">
        <v>999.9</v>
      </c>
      <c r="DQ424">
        <v>0</v>
      </c>
      <c r="DR424">
        <v>0</v>
      </c>
      <c r="DS424">
        <v>10008.799999999999</v>
      </c>
      <c r="DT424">
        <v>0</v>
      </c>
      <c r="DU424">
        <v>397.02</v>
      </c>
      <c r="DV424">
        <v>2.7721300000000002</v>
      </c>
      <c r="DW424">
        <v>410.10399999999998</v>
      </c>
      <c r="DX424">
        <v>406.76900000000001</v>
      </c>
      <c r="DY424">
        <v>1.1811</v>
      </c>
      <c r="DZ424">
        <v>397.18700000000001</v>
      </c>
      <c r="EA424">
        <v>23.555700000000002</v>
      </c>
      <c r="EB424">
        <v>2.4517199999999999</v>
      </c>
      <c r="EC424">
        <v>2.33466</v>
      </c>
      <c r="ED424">
        <v>20.709499999999998</v>
      </c>
      <c r="EE424">
        <v>19.9175</v>
      </c>
      <c r="EF424">
        <v>5.0010600000000002E-2</v>
      </c>
      <c r="EG424">
        <v>0</v>
      </c>
      <c r="EH424">
        <v>0</v>
      </c>
      <c r="EI424">
        <v>0</v>
      </c>
      <c r="EJ424">
        <v>551.70000000000005</v>
      </c>
      <c r="EK424">
        <v>5.0010600000000002E-2</v>
      </c>
      <c r="EL424">
        <v>153.16999999999999</v>
      </c>
      <c r="EM424">
        <v>-2.33</v>
      </c>
      <c r="EN424">
        <v>42.061999999999998</v>
      </c>
      <c r="EO424">
        <v>46.25</v>
      </c>
      <c r="EP424">
        <v>44.811999999999998</v>
      </c>
      <c r="EQ424">
        <v>45.5</v>
      </c>
      <c r="ER424">
        <v>44.186999999999998</v>
      </c>
      <c r="ES424">
        <v>0</v>
      </c>
      <c r="ET424">
        <v>0</v>
      </c>
      <c r="EU424">
        <v>0</v>
      </c>
      <c r="EV424">
        <v>1674750010.0999999</v>
      </c>
      <c r="EW424">
        <v>0</v>
      </c>
      <c r="EX424">
        <v>550.94320000000005</v>
      </c>
      <c r="EY424">
        <v>-4.1499999481269434</v>
      </c>
      <c r="EZ424">
        <v>9.3830768190990117</v>
      </c>
      <c r="FA424">
        <v>149.67320000000001</v>
      </c>
      <c r="FB424">
        <v>15</v>
      </c>
      <c r="FC424">
        <v>1674749459.5999999</v>
      </c>
      <c r="FD424" t="s">
        <v>1145</v>
      </c>
      <c r="FE424">
        <v>1674749459.5999999</v>
      </c>
      <c r="FF424">
        <v>1674749459.5999999</v>
      </c>
      <c r="FG424">
        <v>3</v>
      </c>
      <c r="FH424">
        <v>0.372</v>
      </c>
      <c r="FI424">
        <v>-6.5000000000000002E-2</v>
      </c>
      <c r="FJ424">
        <v>-3.5470000000000002</v>
      </c>
      <c r="FK424">
        <v>0.156</v>
      </c>
      <c r="FL424">
        <v>403</v>
      </c>
      <c r="FM424">
        <v>21</v>
      </c>
      <c r="FN424">
        <v>0.4</v>
      </c>
      <c r="FO424">
        <v>0.03</v>
      </c>
      <c r="FP424">
        <v>-2.7627243402988042</v>
      </c>
      <c r="FQ424">
        <v>-0.19530912737188519</v>
      </c>
      <c r="FR424">
        <v>3.6373347746429092E-2</v>
      </c>
      <c r="FS424">
        <v>-1</v>
      </c>
      <c r="FT424">
        <v>7.9000086055101518E-2</v>
      </c>
      <c r="FU424">
        <v>-3.9151972428811662E-3</v>
      </c>
      <c r="FV424">
        <v>4.1045261069938273E-4</v>
      </c>
      <c r="FW424">
        <v>-1</v>
      </c>
      <c r="FX424">
        <v>0</v>
      </c>
      <c r="FY424">
        <v>0</v>
      </c>
      <c r="FZ424" t="s">
        <v>418</v>
      </c>
      <c r="GA424">
        <v>2.9780099999999998</v>
      </c>
      <c r="GB424">
        <v>2.8064100000000001</v>
      </c>
      <c r="GC424">
        <v>9.7527699999999995E-2</v>
      </c>
      <c r="GD424">
        <v>9.5268400000000003E-2</v>
      </c>
      <c r="GE424">
        <v>0.120874</v>
      </c>
      <c r="GF424">
        <v>0.116468</v>
      </c>
      <c r="GG424">
        <v>26669.4</v>
      </c>
      <c r="GH424">
        <v>24797</v>
      </c>
      <c r="GI424">
        <v>26565.5</v>
      </c>
      <c r="GJ424">
        <v>25884.799999999999</v>
      </c>
      <c r="GK424">
        <v>31776.2</v>
      </c>
      <c r="GL424">
        <v>32274.799999999999</v>
      </c>
      <c r="GM424">
        <v>37635.300000000003</v>
      </c>
      <c r="GN424">
        <v>38398.800000000003</v>
      </c>
      <c r="GO424">
        <v>1.96983</v>
      </c>
      <c r="GP424">
        <v>1.9370000000000001</v>
      </c>
      <c r="GQ424">
        <v>1.8101200000000001E-2</v>
      </c>
      <c r="GR424">
        <v>0</v>
      </c>
      <c r="GS424">
        <v>27.322199999999999</v>
      </c>
      <c r="GT424">
        <v>999.9</v>
      </c>
      <c r="GU424">
        <v>53.1</v>
      </c>
      <c r="GV424">
        <v>32.9</v>
      </c>
      <c r="GW424">
        <v>26.915500000000002</v>
      </c>
      <c r="GX424">
        <v>61.691400000000002</v>
      </c>
      <c r="GY424">
        <v>11.9191</v>
      </c>
      <c r="GZ424">
        <v>1</v>
      </c>
      <c r="HA424">
        <v>0.40410299999999999</v>
      </c>
      <c r="HB424">
        <v>1.57681</v>
      </c>
      <c r="HC424">
        <v>20.264500000000002</v>
      </c>
      <c r="HD424">
        <v>5.2053099999999999</v>
      </c>
      <c r="HE424">
        <v>11.9381</v>
      </c>
      <c r="HF424">
        <v>4.9878</v>
      </c>
      <c r="HG424">
        <v>3.2909799999999998</v>
      </c>
      <c r="HH424">
        <v>9999</v>
      </c>
      <c r="HI424">
        <v>9999</v>
      </c>
      <c r="HJ424">
        <v>9999</v>
      </c>
      <c r="HK424">
        <v>999.9</v>
      </c>
      <c r="HL424">
        <v>1.87025</v>
      </c>
      <c r="HM424">
        <v>1.87653</v>
      </c>
      <c r="HN424">
        <v>1.8742399999999999</v>
      </c>
      <c r="HO424">
        <v>1.87256</v>
      </c>
      <c r="HP424">
        <v>1.8730100000000001</v>
      </c>
      <c r="HQ424">
        <v>1.8703000000000001</v>
      </c>
      <c r="HR424">
        <v>1.8763000000000001</v>
      </c>
      <c r="HS424">
        <v>1.8753200000000001</v>
      </c>
      <c r="HT424">
        <v>5</v>
      </c>
      <c r="HU424">
        <v>0</v>
      </c>
      <c r="HV424">
        <v>0</v>
      </c>
      <c r="HW424">
        <v>0</v>
      </c>
      <c r="HX424" t="s">
        <v>419</v>
      </c>
      <c r="HY424" t="s">
        <v>420</v>
      </c>
      <c r="HZ424" t="s">
        <v>421</v>
      </c>
      <c r="IA424" t="s">
        <v>422</v>
      </c>
      <c r="IB424" t="s">
        <v>422</v>
      </c>
      <c r="IC424" t="s">
        <v>421</v>
      </c>
      <c r="ID424">
        <v>0</v>
      </c>
      <c r="IE424">
        <v>100</v>
      </c>
      <c r="IF424">
        <v>100</v>
      </c>
      <c r="IG424">
        <v>-3.544</v>
      </c>
      <c r="IH424">
        <v>0.31950000000000001</v>
      </c>
      <c r="II424">
        <v>-2.7464640528038369</v>
      </c>
      <c r="IJ424">
        <v>-2.536945948238235E-3</v>
      </c>
      <c r="IK424">
        <v>1.581473279927893E-6</v>
      </c>
      <c r="IL424">
        <v>-4.6698293441882044E-10</v>
      </c>
      <c r="IM424">
        <v>-0.1864663260640011</v>
      </c>
      <c r="IN424">
        <v>-1.5895243091576399E-2</v>
      </c>
      <c r="IO424">
        <v>1.559614309849521E-3</v>
      </c>
      <c r="IP424">
        <v>-2.4566050869858518E-6</v>
      </c>
      <c r="IQ424">
        <v>2</v>
      </c>
      <c r="IR424">
        <v>2224</v>
      </c>
      <c r="IS424">
        <v>2</v>
      </c>
      <c r="IT424">
        <v>25</v>
      </c>
      <c r="IU424">
        <v>9.1999999999999993</v>
      </c>
      <c r="IV424">
        <v>9.1999999999999993</v>
      </c>
      <c r="IW424">
        <v>0.93872100000000003</v>
      </c>
      <c r="IX424">
        <v>2.48291</v>
      </c>
      <c r="IY424">
        <v>1.65039</v>
      </c>
      <c r="IZ424">
        <v>2.2985799999999998</v>
      </c>
      <c r="JA424">
        <v>1.50024</v>
      </c>
      <c r="JB424">
        <v>2.4438499999999999</v>
      </c>
      <c r="JC424">
        <v>37.819499999999998</v>
      </c>
      <c r="JD424">
        <v>23.912400000000002</v>
      </c>
      <c r="JE424">
        <v>18</v>
      </c>
      <c r="JF424">
        <v>503.51100000000002</v>
      </c>
      <c r="JG424">
        <v>475.69200000000001</v>
      </c>
      <c r="JH424">
        <v>26.195599999999999</v>
      </c>
      <c r="JI424">
        <v>32.364400000000003</v>
      </c>
      <c r="JJ424">
        <v>30</v>
      </c>
      <c r="JK424">
        <v>32.358199999999997</v>
      </c>
      <c r="JL424">
        <v>32.3354</v>
      </c>
      <c r="JM424">
        <v>18.821999999999999</v>
      </c>
      <c r="JN424">
        <v>29.522500000000001</v>
      </c>
      <c r="JO424">
        <v>100</v>
      </c>
      <c r="JP424">
        <v>26.205400000000001</v>
      </c>
      <c r="JQ424">
        <v>397.22500000000002</v>
      </c>
      <c r="JR424">
        <v>23.550799999999999</v>
      </c>
      <c r="JS424">
        <v>99.882199999999997</v>
      </c>
      <c r="JT424">
        <v>99.073400000000007</v>
      </c>
    </row>
    <row r="425" spans="1:280" x14ac:dyDescent="0.25">
      <c r="A425">
        <v>409</v>
      </c>
      <c r="B425">
        <v>1674750023.5</v>
      </c>
      <c r="C425">
        <v>4285.9000000953674</v>
      </c>
      <c r="D425" t="s">
        <v>1240</v>
      </c>
      <c r="E425" t="s">
        <v>1241</v>
      </c>
      <c r="F425" t="s">
        <v>412</v>
      </c>
      <c r="G425" t="s">
        <v>1143</v>
      </c>
      <c r="H425" t="s">
        <v>1144</v>
      </c>
      <c r="I425">
        <v>1674750023.5</v>
      </c>
      <c r="J425">
        <f t="shared" si="276"/>
        <v>1.0106617389461676E-3</v>
      </c>
      <c r="K425">
        <f t="shared" si="277"/>
        <v>1.0106617389461676</v>
      </c>
      <c r="L425">
        <f t="shared" si="278"/>
        <v>-2.6973196286671914</v>
      </c>
      <c r="M425">
        <f t="shared" si="279"/>
        <v>399.98200000000003</v>
      </c>
      <c r="N425">
        <f t="shared" si="280"/>
        <v>446.77935746814563</v>
      </c>
      <c r="O425">
        <f t="shared" si="281"/>
        <v>44.326659855442934</v>
      </c>
      <c r="P425">
        <f t="shared" si="282"/>
        <v>39.6837180723236</v>
      </c>
      <c r="Q425">
        <f t="shared" si="283"/>
        <v>7.8585432526510721E-2</v>
      </c>
      <c r="R425">
        <f t="shared" si="284"/>
        <v>2.9154973952652319</v>
      </c>
      <c r="S425">
        <f t="shared" si="285"/>
        <v>7.7427356954121784E-2</v>
      </c>
      <c r="T425">
        <f t="shared" si="286"/>
        <v>4.8494724882839305E-2</v>
      </c>
      <c r="U425">
        <f t="shared" si="287"/>
        <v>4.7520142134839993E-3</v>
      </c>
      <c r="V425">
        <f t="shared" si="288"/>
        <v>27.709087923722851</v>
      </c>
      <c r="W425">
        <f t="shared" si="289"/>
        <v>27.607500000000002</v>
      </c>
      <c r="X425">
        <f t="shared" si="290"/>
        <v>3.7088702809442249</v>
      </c>
      <c r="Y425">
        <f t="shared" si="291"/>
        <v>64.7703991253141</v>
      </c>
      <c r="Z425">
        <f t="shared" si="292"/>
        <v>2.4540523486530001</v>
      </c>
      <c r="AA425">
        <f t="shared" si="293"/>
        <v>3.7888485817495714</v>
      </c>
      <c r="AB425">
        <f t="shared" si="294"/>
        <v>1.2548179322912247</v>
      </c>
      <c r="AC425">
        <f t="shared" si="295"/>
        <v>-44.570182687525993</v>
      </c>
      <c r="AD425">
        <f t="shared" si="296"/>
        <v>57.433680002570824</v>
      </c>
      <c r="AE425">
        <f t="shared" si="297"/>
        <v>4.2850550120379509</v>
      </c>
      <c r="AF425">
        <f t="shared" si="298"/>
        <v>17.153304341296263</v>
      </c>
      <c r="AG425">
        <v>0</v>
      </c>
      <c r="AH425">
        <v>0</v>
      </c>
      <c r="AI425">
        <f t="shared" si="299"/>
        <v>1</v>
      </c>
      <c r="AJ425">
        <f t="shared" si="300"/>
        <v>0</v>
      </c>
      <c r="AK425">
        <f t="shared" si="301"/>
        <v>52283.300923552008</v>
      </c>
      <c r="AL425" t="s">
        <v>415</v>
      </c>
      <c r="AM425" t="s">
        <v>415</v>
      </c>
      <c r="AN425">
        <v>0</v>
      </c>
      <c r="AO425">
        <v>0</v>
      </c>
      <c r="AP425" t="e">
        <f t="shared" si="302"/>
        <v>#DIV/0!</v>
      </c>
      <c r="AQ425">
        <v>0</v>
      </c>
      <c r="AR425" t="s">
        <v>415</v>
      </c>
      <c r="AS425" t="s">
        <v>415</v>
      </c>
      <c r="AT425">
        <v>0</v>
      </c>
      <c r="AU425">
        <v>0</v>
      </c>
      <c r="AV425" t="e">
        <f t="shared" si="303"/>
        <v>#DIV/0!</v>
      </c>
      <c r="AW425">
        <v>0.5</v>
      </c>
      <c r="AX425">
        <f t="shared" si="304"/>
        <v>2.1008904943823997E-2</v>
      </c>
      <c r="AY425">
        <f t="shared" si="305"/>
        <v>-2.6973196286671914</v>
      </c>
      <c r="AZ425" t="e">
        <f t="shared" si="306"/>
        <v>#DIV/0!</v>
      </c>
      <c r="BA425">
        <f t="shared" si="307"/>
        <v>-128.38934898699347</v>
      </c>
      <c r="BB425" t="e">
        <f t="shared" si="308"/>
        <v>#DIV/0!</v>
      </c>
      <c r="BC425" t="e">
        <f t="shared" si="309"/>
        <v>#DIV/0!</v>
      </c>
      <c r="BD425" t="s">
        <v>415</v>
      </c>
      <c r="BE425">
        <v>0</v>
      </c>
      <c r="BF425" t="e">
        <f t="shared" si="310"/>
        <v>#DIV/0!</v>
      </c>
      <c r="BG425" t="e">
        <f t="shared" si="311"/>
        <v>#DIV/0!</v>
      </c>
      <c r="BH425" t="e">
        <f t="shared" si="312"/>
        <v>#DIV/0!</v>
      </c>
      <c r="BI425" t="e">
        <f t="shared" si="313"/>
        <v>#DIV/0!</v>
      </c>
      <c r="BJ425" t="e">
        <f t="shared" si="314"/>
        <v>#DIV/0!</v>
      </c>
      <c r="BK425" t="e">
        <f t="shared" si="315"/>
        <v>#DIV/0!</v>
      </c>
      <c r="BL425" t="e">
        <f t="shared" si="316"/>
        <v>#DIV/0!</v>
      </c>
      <c r="BM425" t="e">
        <f t="shared" si="317"/>
        <v>#DIV/0!</v>
      </c>
      <c r="CV425">
        <f t="shared" si="318"/>
        <v>5.0010600000000002E-2</v>
      </c>
      <c r="CW425">
        <f t="shared" si="319"/>
        <v>2.1008904943823997E-2</v>
      </c>
      <c r="CX425">
        <f t="shared" si="320"/>
        <v>0.42008903999999991</v>
      </c>
      <c r="CY425">
        <f t="shared" si="321"/>
        <v>9.5020139999999989E-2</v>
      </c>
      <c r="CZ425">
        <v>6</v>
      </c>
      <c r="DA425">
        <v>0.5</v>
      </c>
      <c r="DB425" t="s">
        <v>416</v>
      </c>
      <c r="DC425">
        <v>2</v>
      </c>
      <c r="DD425">
        <v>1674750023.5</v>
      </c>
      <c r="DE425">
        <v>399.98200000000003</v>
      </c>
      <c r="DF425">
        <v>397.23099999999999</v>
      </c>
      <c r="DG425">
        <v>24.734999999999999</v>
      </c>
      <c r="DH425">
        <v>23.552499999999998</v>
      </c>
      <c r="DI425">
        <v>403.52499999999998</v>
      </c>
      <c r="DJ425">
        <v>24.415600000000001</v>
      </c>
      <c r="DK425">
        <v>500.125</v>
      </c>
      <c r="DL425">
        <v>99.113900000000001</v>
      </c>
      <c r="DM425">
        <v>9.9859799999999999E-2</v>
      </c>
      <c r="DN425">
        <v>27.972899999999999</v>
      </c>
      <c r="DO425">
        <v>27.607500000000002</v>
      </c>
      <c r="DP425">
        <v>999.9</v>
      </c>
      <c r="DQ425">
        <v>0</v>
      </c>
      <c r="DR425">
        <v>0</v>
      </c>
      <c r="DS425">
        <v>10008.799999999999</v>
      </c>
      <c r="DT425">
        <v>0</v>
      </c>
      <c r="DU425">
        <v>398.33800000000002</v>
      </c>
      <c r="DV425">
        <v>2.7504900000000001</v>
      </c>
      <c r="DW425">
        <v>410.12599999999998</v>
      </c>
      <c r="DX425">
        <v>406.81299999999999</v>
      </c>
      <c r="DY425">
        <v>1.1825699999999999</v>
      </c>
      <c r="DZ425">
        <v>397.23099999999999</v>
      </c>
      <c r="EA425">
        <v>23.552499999999998</v>
      </c>
      <c r="EB425">
        <v>2.4515899999999999</v>
      </c>
      <c r="EC425">
        <v>2.3343799999999999</v>
      </c>
      <c r="ED425">
        <v>20.708600000000001</v>
      </c>
      <c r="EE425">
        <v>19.915600000000001</v>
      </c>
      <c r="EF425">
        <v>5.0010600000000002E-2</v>
      </c>
      <c r="EG425">
        <v>0</v>
      </c>
      <c r="EH425">
        <v>0</v>
      </c>
      <c r="EI425">
        <v>0</v>
      </c>
      <c r="EJ425">
        <v>551.27</v>
      </c>
      <c r="EK425">
        <v>5.0010600000000002E-2</v>
      </c>
      <c r="EL425">
        <v>152.11000000000001</v>
      </c>
      <c r="EM425">
        <v>-2.4900000000000002</v>
      </c>
      <c r="EN425">
        <v>42.061999999999998</v>
      </c>
      <c r="EO425">
        <v>46.25</v>
      </c>
      <c r="EP425">
        <v>44.75</v>
      </c>
      <c r="EQ425">
        <v>45.436999999999998</v>
      </c>
      <c r="ER425">
        <v>44.125</v>
      </c>
      <c r="ES425">
        <v>0</v>
      </c>
      <c r="ET425">
        <v>0</v>
      </c>
      <c r="EU425">
        <v>0</v>
      </c>
      <c r="EV425">
        <v>1674750020.3</v>
      </c>
      <c r="EW425">
        <v>0</v>
      </c>
      <c r="EX425">
        <v>551.54615384615386</v>
      </c>
      <c r="EY425">
        <v>2.53675207687002</v>
      </c>
      <c r="EZ425">
        <v>-0.73880352631251878</v>
      </c>
      <c r="FA425">
        <v>150.37038461538461</v>
      </c>
      <c r="FB425">
        <v>15</v>
      </c>
      <c r="FC425">
        <v>1674749459.5999999</v>
      </c>
      <c r="FD425" t="s">
        <v>1145</v>
      </c>
      <c r="FE425">
        <v>1674749459.5999999</v>
      </c>
      <c r="FF425">
        <v>1674749459.5999999</v>
      </c>
      <c r="FG425">
        <v>3</v>
      </c>
      <c r="FH425">
        <v>0.372</v>
      </c>
      <c r="FI425">
        <v>-6.5000000000000002E-2</v>
      </c>
      <c r="FJ425">
        <v>-3.5470000000000002</v>
      </c>
      <c r="FK425">
        <v>0.156</v>
      </c>
      <c r="FL425">
        <v>403</v>
      </c>
      <c r="FM425">
        <v>21</v>
      </c>
      <c r="FN425">
        <v>0.4</v>
      </c>
      <c r="FO425">
        <v>0.03</v>
      </c>
      <c r="FP425">
        <v>-2.7550687625171051</v>
      </c>
      <c r="FQ425">
        <v>0.13787080592701331</v>
      </c>
      <c r="FR425">
        <v>4.0361680483854898E-2</v>
      </c>
      <c r="FS425">
        <v>-1</v>
      </c>
      <c r="FT425">
        <v>7.8478772083436968E-2</v>
      </c>
      <c r="FU425">
        <v>-1.9337498048422721E-3</v>
      </c>
      <c r="FV425">
        <v>2.2566719836019571E-4</v>
      </c>
      <c r="FW425">
        <v>-1</v>
      </c>
      <c r="FX425">
        <v>0</v>
      </c>
      <c r="FY425">
        <v>0</v>
      </c>
      <c r="FZ425" t="s">
        <v>418</v>
      </c>
      <c r="GA425">
        <v>2.9779599999999999</v>
      </c>
      <c r="GB425">
        <v>2.80626</v>
      </c>
      <c r="GC425">
        <v>9.7532999999999995E-2</v>
      </c>
      <c r="GD425">
        <v>9.5277500000000001E-2</v>
      </c>
      <c r="GE425">
        <v>0.12087000000000001</v>
      </c>
      <c r="GF425">
        <v>0.11645800000000001</v>
      </c>
      <c r="GG425">
        <v>26669.200000000001</v>
      </c>
      <c r="GH425">
        <v>24796.799999999999</v>
      </c>
      <c r="GI425">
        <v>26565.5</v>
      </c>
      <c r="GJ425">
        <v>25884.799999999999</v>
      </c>
      <c r="GK425">
        <v>31776.5</v>
      </c>
      <c r="GL425">
        <v>32275</v>
      </c>
      <c r="GM425">
        <v>37635.5</v>
      </c>
      <c r="GN425">
        <v>38398.6</v>
      </c>
      <c r="GO425">
        <v>1.96973</v>
      </c>
      <c r="GP425">
        <v>1.9369700000000001</v>
      </c>
      <c r="GQ425">
        <v>1.7155E-2</v>
      </c>
      <c r="GR425">
        <v>0</v>
      </c>
      <c r="GS425">
        <v>27.327100000000002</v>
      </c>
      <c r="GT425">
        <v>999.9</v>
      </c>
      <c r="GU425">
        <v>53.1</v>
      </c>
      <c r="GV425">
        <v>32.9</v>
      </c>
      <c r="GW425">
        <v>26.914300000000001</v>
      </c>
      <c r="GX425">
        <v>61.651400000000002</v>
      </c>
      <c r="GY425">
        <v>12.115399999999999</v>
      </c>
      <c r="GZ425">
        <v>1</v>
      </c>
      <c r="HA425">
        <v>0.40426299999999998</v>
      </c>
      <c r="HB425">
        <v>1.53929</v>
      </c>
      <c r="HC425">
        <v>20.264900000000001</v>
      </c>
      <c r="HD425">
        <v>5.2057599999999997</v>
      </c>
      <c r="HE425">
        <v>11.9381</v>
      </c>
      <c r="HF425">
        <v>4.9877500000000001</v>
      </c>
      <c r="HG425">
        <v>3.2909999999999999</v>
      </c>
      <c r="HH425">
        <v>9999</v>
      </c>
      <c r="HI425">
        <v>9999</v>
      </c>
      <c r="HJ425">
        <v>9999</v>
      </c>
      <c r="HK425">
        <v>999.9</v>
      </c>
      <c r="HL425">
        <v>1.8702399999999999</v>
      </c>
      <c r="HM425">
        <v>1.87653</v>
      </c>
      <c r="HN425">
        <v>1.87426</v>
      </c>
      <c r="HO425">
        <v>1.87256</v>
      </c>
      <c r="HP425">
        <v>1.8730199999999999</v>
      </c>
      <c r="HQ425">
        <v>1.8703399999999999</v>
      </c>
      <c r="HR425">
        <v>1.87632</v>
      </c>
      <c r="HS425">
        <v>1.87531</v>
      </c>
      <c r="HT425">
        <v>5</v>
      </c>
      <c r="HU425">
        <v>0</v>
      </c>
      <c r="HV425">
        <v>0</v>
      </c>
      <c r="HW425">
        <v>0</v>
      </c>
      <c r="HX425" t="s">
        <v>419</v>
      </c>
      <c r="HY425" t="s">
        <v>420</v>
      </c>
      <c r="HZ425" t="s">
        <v>421</v>
      </c>
      <c r="IA425" t="s">
        <v>422</v>
      </c>
      <c r="IB425" t="s">
        <v>422</v>
      </c>
      <c r="IC425" t="s">
        <v>421</v>
      </c>
      <c r="ID425">
        <v>0</v>
      </c>
      <c r="IE425">
        <v>100</v>
      </c>
      <c r="IF425">
        <v>100</v>
      </c>
      <c r="IG425">
        <v>-3.5430000000000001</v>
      </c>
      <c r="IH425">
        <v>0.31940000000000002</v>
      </c>
      <c r="II425">
        <v>-2.7464640528038369</v>
      </c>
      <c r="IJ425">
        <v>-2.536945948238235E-3</v>
      </c>
      <c r="IK425">
        <v>1.581473279927893E-6</v>
      </c>
      <c r="IL425">
        <v>-4.6698293441882044E-10</v>
      </c>
      <c r="IM425">
        <v>-0.1864663260640011</v>
      </c>
      <c r="IN425">
        <v>-1.5895243091576399E-2</v>
      </c>
      <c r="IO425">
        <v>1.559614309849521E-3</v>
      </c>
      <c r="IP425">
        <v>-2.4566050869858518E-6</v>
      </c>
      <c r="IQ425">
        <v>2</v>
      </c>
      <c r="IR425">
        <v>2224</v>
      </c>
      <c r="IS425">
        <v>2</v>
      </c>
      <c r="IT425">
        <v>25</v>
      </c>
      <c r="IU425">
        <v>9.4</v>
      </c>
      <c r="IV425">
        <v>9.4</v>
      </c>
      <c r="IW425">
        <v>0.93872100000000003</v>
      </c>
      <c r="IX425">
        <v>2.4865699999999999</v>
      </c>
      <c r="IY425">
        <v>1.65039</v>
      </c>
      <c r="IZ425">
        <v>2.2985799999999998</v>
      </c>
      <c r="JA425">
        <v>1.50024</v>
      </c>
      <c r="JB425">
        <v>2.2802699999999998</v>
      </c>
      <c r="JC425">
        <v>37.843699999999998</v>
      </c>
      <c r="JD425">
        <v>23.8949</v>
      </c>
      <c r="JE425">
        <v>18</v>
      </c>
      <c r="JF425">
        <v>503.46899999999999</v>
      </c>
      <c r="JG425">
        <v>475.69799999999998</v>
      </c>
      <c r="JH425">
        <v>26.204999999999998</v>
      </c>
      <c r="JI425">
        <v>32.368000000000002</v>
      </c>
      <c r="JJ425">
        <v>30.0001</v>
      </c>
      <c r="JK425">
        <v>32.3611</v>
      </c>
      <c r="JL425">
        <v>32.338200000000001</v>
      </c>
      <c r="JM425">
        <v>18.824999999999999</v>
      </c>
      <c r="JN425">
        <v>29.522500000000001</v>
      </c>
      <c r="JO425">
        <v>100</v>
      </c>
      <c r="JP425">
        <v>26.214300000000001</v>
      </c>
      <c r="JQ425">
        <v>397.38200000000001</v>
      </c>
      <c r="JR425">
        <v>23.5593</v>
      </c>
      <c r="JS425">
        <v>99.882300000000001</v>
      </c>
      <c r="JT425">
        <v>99.0732</v>
      </c>
    </row>
    <row r="426" spans="1:280" x14ac:dyDescent="0.25">
      <c r="A426">
        <v>410</v>
      </c>
      <c r="B426">
        <v>1674750033.5</v>
      </c>
      <c r="C426">
        <v>4295.9000000953674</v>
      </c>
      <c r="D426" t="s">
        <v>1242</v>
      </c>
      <c r="E426" t="s">
        <v>1243</v>
      </c>
      <c r="F426" t="s">
        <v>412</v>
      </c>
      <c r="G426" t="s">
        <v>1143</v>
      </c>
      <c r="H426" t="s">
        <v>1144</v>
      </c>
      <c r="I426">
        <v>1674750033.5</v>
      </c>
      <c r="J426">
        <f t="shared" si="276"/>
        <v>1.010752813762263E-3</v>
      </c>
      <c r="K426">
        <f t="shared" si="277"/>
        <v>1.010752813762263</v>
      </c>
      <c r="L426">
        <f t="shared" si="278"/>
        <v>-2.7180141586209627</v>
      </c>
      <c r="M426">
        <f t="shared" si="279"/>
        <v>399.98200000000003</v>
      </c>
      <c r="N426">
        <f t="shared" si="280"/>
        <v>447.32526779938797</v>
      </c>
      <c r="O426">
        <f t="shared" si="281"/>
        <v>44.382008515319669</v>
      </c>
      <c r="P426">
        <f t="shared" si="282"/>
        <v>39.684779304566</v>
      </c>
      <c r="Q426">
        <f t="shared" si="283"/>
        <v>7.8375307038066527E-2</v>
      </c>
      <c r="R426">
        <f t="shared" si="284"/>
        <v>2.912251147601804</v>
      </c>
      <c r="S426">
        <f t="shared" si="285"/>
        <v>7.7222103598282146E-2</v>
      </c>
      <c r="T426">
        <f t="shared" si="286"/>
        <v>4.8366011949133758E-2</v>
      </c>
      <c r="U426">
        <f t="shared" si="287"/>
        <v>4.7520142134839993E-3</v>
      </c>
      <c r="V426">
        <f t="shared" si="288"/>
        <v>27.737595806865318</v>
      </c>
      <c r="W426">
        <f t="shared" si="289"/>
        <v>27.6233</v>
      </c>
      <c r="X426">
        <f t="shared" si="290"/>
        <v>3.7122978418914188</v>
      </c>
      <c r="Y426">
        <f t="shared" si="291"/>
        <v>64.660849376392818</v>
      </c>
      <c r="Z426">
        <f t="shared" si="292"/>
        <v>2.454018759142</v>
      </c>
      <c r="AA426">
        <f t="shared" si="293"/>
        <v>3.7952157801965769</v>
      </c>
      <c r="AB426">
        <f t="shared" si="294"/>
        <v>1.2582790827494188</v>
      </c>
      <c r="AC426">
        <f t="shared" si="295"/>
        <v>-44.574199086915797</v>
      </c>
      <c r="AD426">
        <f t="shared" si="296"/>
        <v>59.410799416221877</v>
      </c>
      <c r="AE426">
        <f t="shared" si="297"/>
        <v>4.4384934955327795</v>
      </c>
      <c r="AF426">
        <f t="shared" si="298"/>
        <v>19.279845839052342</v>
      </c>
      <c r="AG426">
        <v>0</v>
      </c>
      <c r="AH426">
        <v>0</v>
      </c>
      <c r="AI426">
        <f t="shared" si="299"/>
        <v>1</v>
      </c>
      <c r="AJ426">
        <f t="shared" si="300"/>
        <v>0</v>
      </c>
      <c r="AK426">
        <f t="shared" si="301"/>
        <v>52185.373780958653</v>
      </c>
      <c r="AL426" t="s">
        <v>415</v>
      </c>
      <c r="AM426" t="s">
        <v>415</v>
      </c>
      <c r="AN426">
        <v>0</v>
      </c>
      <c r="AO426">
        <v>0</v>
      </c>
      <c r="AP426" t="e">
        <f t="shared" si="302"/>
        <v>#DIV/0!</v>
      </c>
      <c r="AQ426">
        <v>0</v>
      </c>
      <c r="AR426" t="s">
        <v>415</v>
      </c>
      <c r="AS426" t="s">
        <v>415</v>
      </c>
      <c r="AT426">
        <v>0</v>
      </c>
      <c r="AU426">
        <v>0</v>
      </c>
      <c r="AV426" t="e">
        <f t="shared" si="303"/>
        <v>#DIV/0!</v>
      </c>
      <c r="AW426">
        <v>0.5</v>
      </c>
      <c r="AX426">
        <f t="shared" si="304"/>
        <v>2.1008904943823997E-2</v>
      </c>
      <c r="AY426">
        <f t="shared" si="305"/>
        <v>-2.7180141586209627</v>
      </c>
      <c r="AZ426" t="e">
        <f t="shared" si="306"/>
        <v>#DIV/0!</v>
      </c>
      <c r="BA426">
        <f t="shared" si="307"/>
        <v>-129.37438509473478</v>
      </c>
      <c r="BB426" t="e">
        <f t="shared" si="308"/>
        <v>#DIV/0!</v>
      </c>
      <c r="BC426" t="e">
        <f t="shared" si="309"/>
        <v>#DIV/0!</v>
      </c>
      <c r="BD426" t="s">
        <v>415</v>
      </c>
      <c r="BE426">
        <v>0</v>
      </c>
      <c r="BF426" t="e">
        <f t="shared" si="310"/>
        <v>#DIV/0!</v>
      </c>
      <c r="BG426" t="e">
        <f t="shared" si="311"/>
        <v>#DIV/0!</v>
      </c>
      <c r="BH426" t="e">
        <f t="shared" si="312"/>
        <v>#DIV/0!</v>
      </c>
      <c r="BI426" t="e">
        <f t="shared" si="313"/>
        <v>#DIV/0!</v>
      </c>
      <c r="BJ426" t="e">
        <f t="shared" si="314"/>
        <v>#DIV/0!</v>
      </c>
      <c r="BK426" t="e">
        <f t="shared" si="315"/>
        <v>#DIV/0!</v>
      </c>
      <c r="BL426" t="e">
        <f t="shared" si="316"/>
        <v>#DIV/0!</v>
      </c>
      <c r="BM426" t="e">
        <f t="shared" si="317"/>
        <v>#DIV/0!</v>
      </c>
      <c r="CV426">
        <f t="shared" si="318"/>
        <v>5.0010600000000002E-2</v>
      </c>
      <c r="CW426">
        <f t="shared" si="319"/>
        <v>2.1008904943823997E-2</v>
      </c>
      <c r="CX426">
        <f t="shared" si="320"/>
        <v>0.42008903999999991</v>
      </c>
      <c r="CY426">
        <f t="shared" si="321"/>
        <v>9.5020139999999989E-2</v>
      </c>
      <c r="CZ426">
        <v>6</v>
      </c>
      <c r="DA426">
        <v>0.5</v>
      </c>
      <c r="DB426" t="s">
        <v>416</v>
      </c>
      <c r="DC426">
        <v>2</v>
      </c>
      <c r="DD426">
        <v>1674750033.5</v>
      </c>
      <c r="DE426">
        <v>399.98200000000003</v>
      </c>
      <c r="DF426">
        <v>397.20600000000002</v>
      </c>
      <c r="DG426">
        <v>24.734000000000002</v>
      </c>
      <c r="DH426">
        <v>23.551300000000001</v>
      </c>
      <c r="DI426">
        <v>403.52499999999998</v>
      </c>
      <c r="DJ426">
        <v>24.4147</v>
      </c>
      <c r="DK426">
        <v>500.08600000000001</v>
      </c>
      <c r="DL426">
        <v>99.116299999999995</v>
      </c>
      <c r="DM426">
        <v>0.10011299999999999</v>
      </c>
      <c r="DN426">
        <v>28.0017</v>
      </c>
      <c r="DO426">
        <v>27.6233</v>
      </c>
      <c r="DP426">
        <v>999.9</v>
      </c>
      <c r="DQ426">
        <v>0</v>
      </c>
      <c r="DR426">
        <v>0</v>
      </c>
      <c r="DS426">
        <v>9990</v>
      </c>
      <c r="DT426">
        <v>0</v>
      </c>
      <c r="DU426">
        <v>399.28899999999999</v>
      </c>
      <c r="DV426">
        <v>2.7755700000000001</v>
      </c>
      <c r="DW426">
        <v>410.12599999999998</v>
      </c>
      <c r="DX426">
        <v>406.786</v>
      </c>
      <c r="DY426">
        <v>1.18272</v>
      </c>
      <c r="DZ426">
        <v>397.20600000000002</v>
      </c>
      <c r="EA426">
        <v>23.551300000000001</v>
      </c>
      <c r="EB426">
        <v>2.4515500000000001</v>
      </c>
      <c r="EC426">
        <v>2.33432</v>
      </c>
      <c r="ED426">
        <v>20.708300000000001</v>
      </c>
      <c r="EE426">
        <v>19.915199999999999</v>
      </c>
      <c r="EF426">
        <v>5.0010600000000002E-2</v>
      </c>
      <c r="EG426">
        <v>0</v>
      </c>
      <c r="EH426">
        <v>0</v>
      </c>
      <c r="EI426">
        <v>0</v>
      </c>
      <c r="EJ426">
        <v>553.47</v>
      </c>
      <c r="EK426">
        <v>5.0010600000000002E-2</v>
      </c>
      <c r="EL426">
        <v>151.80000000000001</v>
      </c>
      <c r="EM426">
        <v>-2.88</v>
      </c>
      <c r="EN426">
        <v>42</v>
      </c>
      <c r="EO426">
        <v>46.186999999999998</v>
      </c>
      <c r="EP426">
        <v>44.686999999999998</v>
      </c>
      <c r="EQ426">
        <v>45.375</v>
      </c>
      <c r="ER426">
        <v>44.125</v>
      </c>
      <c r="ES426">
        <v>0</v>
      </c>
      <c r="ET426">
        <v>0</v>
      </c>
      <c r="EU426">
        <v>0</v>
      </c>
      <c r="EV426">
        <v>1674750030.5</v>
      </c>
      <c r="EW426">
        <v>0</v>
      </c>
      <c r="EX426">
        <v>551.3771999999999</v>
      </c>
      <c r="EY426">
        <v>0.89230766035734721</v>
      </c>
      <c r="EZ426">
        <v>14.72692300714878</v>
      </c>
      <c r="FA426">
        <v>151.74</v>
      </c>
      <c r="FB426">
        <v>15</v>
      </c>
      <c r="FC426">
        <v>1674749459.5999999</v>
      </c>
      <c r="FD426" t="s">
        <v>1145</v>
      </c>
      <c r="FE426">
        <v>1674749459.5999999</v>
      </c>
      <c r="FF426">
        <v>1674749459.5999999</v>
      </c>
      <c r="FG426">
        <v>3</v>
      </c>
      <c r="FH426">
        <v>0.372</v>
      </c>
      <c r="FI426">
        <v>-6.5000000000000002E-2</v>
      </c>
      <c r="FJ426">
        <v>-3.5470000000000002</v>
      </c>
      <c r="FK426">
        <v>0.156</v>
      </c>
      <c r="FL426">
        <v>403</v>
      </c>
      <c r="FM426">
        <v>21</v>
      </c>
      <c r="FN426">
        <v>0.4</v>
      </c>
      <c r="FO426">
        <v>0.03</v>
      </c>
      <c r="FP426">
        <v>-2.7329111423154719</v>
      </c>
      <c r="FQ426">
        <v>-3.35577928629004E-2</v>
      </c>
      <c r="FR426">
        <v>2.0267464004907702E-2</v>
      </c>
      <c r="FS426">
        <v>-1</v>
      </c>
      <c r="FT426">
        <v>7.8575495026781933E-2</v>
      </c>
      <c r="FU426">
        <v>2.6594992832536359E-3</v>
      </c>
      <c r="FV426">
        <v>3.4924390004240568E-4</v>
      </c>
      <c r="FW426">
        <v>-1</v>
      </c>
      <c r="FX426">
        <v>0</v>
      </c>
      <c r="FY426">
        <v>0</v>
      </c>
      <c r="FZ426" t="s">
        <v>418</v>
      </c>
      <c r="GA426">
        <v>2.9778500000000001</v>
      </c>
      <c r="GB426">
        <v>2.8063500000000001</v>
      </c>
      <c r="GC426">
        <v>9.7534399999999993E-2</v>
      </c>
      <c r="GD426">
        <v>9.5274300000000006E-2</v>
      </c>
      <c r="GE426">
        <v>0.120869</v>
      </c>
      <c r="GF426">
        <v>0.116456</v>
      </c>
      <c r="GG426">
        <v>26668.799999999999</v>
      </c>
      <c r="GH426">
        <v>24796.7</v>
      </c>
      <c r="GI426">
        <v>26565.200000000001</v>
      </c>
      <c r="GJ426">
        <v>25884.7</v>
      </c>
      <c r="GK426">
        <v>31775.9</v>
      </c>
      <c r="GL426">
        <v>32275.200000000001</v>
      </c>
      <c r="GM426">
        <v>37634.699999999997</v>
      </c>
      <c r="GN426">
        <v>38398.800000000003</v>
      </c>
      <c r="GO426">
        <v>1.9696</v>
      </c>
      <c r="GP426">
        <v>1.93712</v>
      </c>
      <c r="GQ426">
        <v>1.7553599999999999E-2</v>
      </c>
      <c r="GR426">
        <v>0</v>
      </c>
      <c r="GS426">
        <v>27.336400000000001</v>
      </c>
      <c r="GT426">
        <v>999.9</v>
      </c>
      <c r="GU426">
        <v>53.1</v>
      </c>
      <c r="GV426">
        <v>32.9</v>
      </c>
      <c r="GW426">
        <v>26.911899999999999</v>
      </c>
      <c r="GX426">
        <v>62.001399999999997</v>
      </c>
      <c r="GY426">
        <v>12.271599999999999</v>
      </c>
      <c r="GZ426">
        <v>1</v>
      </c>
      <c r="HA426">
        <v>0.40438000000000002</v>
      </c>
      <c r="HB426">
        <v>1.46862</v>
      </c>
      <c r="HC426">
        <v>20.265599999999999</v>
      </c>
      <c r="HD426">
        <v>5.2059100000000003</v>
      </c>
      <c r="HE426">
        <v>11.9381</v>
      </c>
      <c r="HF426">
        <v>4.9875999999999996</v>
      </c>
      <c r="HG426">
        <v>3.2909999999999999</v>
      </c>
      <c r="HH426">
        <v>9999</v>
      </c>
      <c r="HI426">
        <v>9999</v>
      </c>
      <c r="HJ426">
        <v>9999</v>
      </c>
      <c r="HK426">
        <v>999.9</v>
      </c>
      <c r="HL426">
        <v>1.8702399999999999</v>
      </c>
      <c r="HM426">
        <v>1.87653</v>
      </c>
      <c r="HN426">
        <v>1.8742399999999999</v>
      </c>
      <c r="HO426">
        <v>1.87256</v>
      </c>
      <c r="HP426">
        <v>1.8730199999999999</v>
      </c>
      <c r="HQ426">
        <v>1.8703000000000001</v>
      </c>
      <c r="HR426">
        <v>1.87629</v>
      </c>
      <c r="HS426">
        <v>1.8753200000000001</v>
      </c>
      <c r="HT426">
        <v>5</v>
      </c>
      <c r="HU426">
        <v>0</v>
      </c>
      <c r="HV426">
        <v>0</v>
      </c>
      <c r="HW426">
        <v>0</v>
      </c>
      <c r="HX426" t="s">
        <v>419</v>
      </c>
      <c r="HY426" t="s">
        <v>420</v>
      </c>
      <c r="HZ426" t="s">
        <v>421</v>
      </c>
      <c r="IA426" t="s">
        <v>422</v>
      </c>
      <c r="IB426" t="s">
        <v>422</v>
      </c>
      <c r="IC426" t="s">
        <v>421</v>
      </c>
      <c r="ID426">
        <v>0</v>
      </c>
      <c r="IE426">
        <v>100</v>
      </c>
      <c r="IF426">
        <v>100</v>
      </c>
      <c r="IG426">
        <v>-3.5430000000000001</v>
      </c>
      <c r="IH426">
        <v>0.31929999999999997</v>
      </c>
      <c r="II426">
        <v>-2.7464640528038369</v>
      </c>
      <c r="IJ426">
        <v>-2.536945948238235E-3</v>
      </c>
      <c r="IK426">
        <v>1.581473279927893E-6</v>
      </c>
      <c r="IL426">
        <v>-4.6698293441882044E-10</v>
      </c>
      <c r="IM426">
        <v>-0.1864663260640011</v>
      </c>
      <c r="IN426">
        <v>-1.5895243091576399E-2</v>
      </c>
      <c r="IO426">
        <v>1.559614309849521E-3</v>
      </c>
      <c r="IP426">
        <v>-2.4566050869858518E-6</v>
      </c>
      <c r="IQ426">
        <v>2</v>
      </c>
      <c r="IR426">
        <v>2224</v>
      </c>
      <c r="IS426">
        <v>2</v>
      </c>
      <c r="IT426">
        <v>25</v>
      </c>
      <c r="IU426">
        <v>9.6</v>
      </c>
      <c r="IV426">
        <v>9.6</v>
      </c>
      <c r="IW426">
        <v>0.93872100000000003</v>
      </c>
      <c r="IX426">
        <v>2.48169</v>
      </c>
      <c r="IY426">
        <v>1.65039</v>
      </c>
      <c r="IZ426">
        <v>2.2985799999999998</v>
      </c>
      <c r="JA426">
        <v>1.50024</v>
      </c>
      <c r="JB426">
        <v>2.4304199999999998</v>
      </c>
      <c r="JC426">
        <v>37.843699999999998</v>
      </c>
      <c r="JD426">
        <v>23.912400000000002</v>
      </c>
      <c r="JE426">
        <v>18</v>
      </c>
      <c r="JF426">
        <v>503.41</v>
      </c>
      <c r="JG426">
        <v>475.82100000000003</v>
      </c>
      <c r="JH426">
        <v>26.2349</v>
      </c>
      <c r="JI426">
        <v>32.370899999999999</v>
      </c>
      <c r="JJ426">
        <v>30</v>
      </c>
      <c r="JK426">
        <v>32.363900000000001</v>
      </c>
      <c r="JL426">
        <v>32.341099999999997</v>
      </c>
      <c r="JM426">
        <v>18.8231</v>
      </c>
      <c r="JN426">
        <v>29.522500000000001</v>
      </c>
      <c r="JO426">
        <v>100</v>
      </c>
      <c r="JP426">
        <v>26.247499999999999</v>
      </c>
      <c r="JQ426">
        <v>397.25900000000001</v>
      </c>
      <c r="JR426">
        <v>23.570799999999998</v>
      </c>
      <c r="JS426">
        <v>99.880600000000001</v>
      </c>
      <c r="JT426">
        <v>99.073300000000003</v>
      </c>
    </row>
    <row r="427" spans="1:280" x14ac:dyDescent="0.25">
      <c r="A427">
        <v>411</v>
      </c>
      <c r="B427">
        <v>1674750043.5</v>
      </c>
      <c r="C427">
        <v>4305.9000000953674</v>
      </c>
      <c r="D427" t="s">
        <v>1244</v>
      </c>
      <c r="E427" t="s">
        <v>1245</v>
      </c>
      <c r="F427" t="s">
        <v>412</v>
      </c>
      <c r="G427" t="s">
        <v>1143</v>
      </c>
      <c r="H427" t="s">
        <v>1144</v>
      </c>
      <c r="I427">
        <v>1674750043.5</v>
      </c>
      <c r="J427">
        <f t="shared" si="276"/>
        <v>1.0124894528872042E-3</v>
      </c>
      <c r="K427">
        <f t="shared" si="277"/>
        <v>1.0124894528872042</v>
      </c>
      <c r="L427">
        <f t="shared" si="278"/>
        <v>-2.6870873939818667</v>
      </c>
      <c r="M427">
        <f t="shared" si="279"/>
        <v>399.96899999999999</v>
      </c>
      <c r="N427">
        <f t="shared" si="280"/>
        <v>446.68443557824685</v>
      </c>
      <c r="O427">
        <f t="shared" si="281"/>
        <v>44.318586013977864</v>
      </c>
      <c r="P427">
        <f t="shared" si="282"/>
        <v>39.683631480191998</v>
      </c>
      <c r="Q427">
        <f t="shared" si="283"/>
        <v>7.8340511312774905E-2</v>
      </c>
      <c r="R427">
        <f t="shared" si="284"/>
        <v>2.9147792838878472</v>
      </c>
      <c r="S427">
        <f t="shared" si="285"/>
        <v>7.7189307004535024E-2</v>
      </c>
      <c r="T427">
        <f t="shared" si="286"/>
        <v>4.8345338733107798E-2</v>
      </c>
      <c r="U427">
        <f t="shared" si="287"/>
        <v>4.7520142134839993E-3</v>
      </c>
      <c r="V427">
        <f t="shared" si="288"/>
        <v>27.735755189078592</v>
      </c>
      <c r="W427">
        <f t="shared" si="289"/>
        <v>27.635300000000001</v>
      </c>
      <c r="X427">
        <f t="shared" si="290"/>
        <v>3.7149028993035813</v>
      </c>
      <c r="Y427">
        <f t="shared" si="291"/>
        <v>64.664759154022406</v>
      </c>
      <c r="Z427">
        <f t="shared" si="292"/>
        <v>2.4539382446208</v>
      </c>
      <c r="AA427">
        <f t="shared" si="293"/>
        <v>3.7948618022002716</v>
      </c>
      <c r="AB427">
        <f t="shared" si="294"/>
        <v>1.2609646546827813</v>
      </c>
      <c r="AC427">
        <f t="shared" si="295"/>
        <v>-44.650784872325701</v>
      </c>
      <c r="AD427">
        <f t="shared" si="296"/>
        <v>57.325248658680231</v>
      </c>
      <c r="AE427">
        <f t="shared" si="297"/>
        <v>4.2791922632492581</v>
      </c>
      <c r="AF427">
        <f t="shared" si="298"/>
        <v>16.958408063817274</v>
      </c>
      <c r="AG427">
        <v>0</v>
      </c>
      <c r="AH427">
        <v>0</v>
      </c>
      <c r="AI427">
        <f t="shared" si="299"/>
        <v>1</v>
      </c>
      <c r="AJ427">
        <f t="shared" si="300"/>
        <v>0</v>
      </c>
      <c r="AK427">
        <f t="shared" si="301"/>
        <v>52258.065762891296</v>
      </c>
      <c r="AL427" t="s">
        <v>415</v>
      </c>
      <c r="AM427" t="s">
        <v>415</v>
      </c>
      <c r="AN427">
        <v>0</v>
      </c>
      <c r="AO427">
        <v>0</v>
      </c>
      <c r="AP427" t="e">
        <f t="shared" si="302"/>
        <v>#DIV/0!</v>
      </c>
      <c r="AQ427">
        <v>0</v>
      </c>
      <c r="AR427" t="s">
        <v>415</v>
      </c>
      <c r="AS427" t="s">
        <v>415</v>
      </c>
      <c r="AT427">
        <v>0</v>
      </c>
      <c r="AU427">
        <v>0</v>
      </c>
      <c r="AV427" t="e">
        <f t="shared" si="303"/>
        <v>#DIV/0!</v>
      </c>
      <c r="AW427">
        <v>0.5</v>
      </c>
      <c r="AX427">
        <f t="shared" si="304"/>
        <v>2.1008904943823997E-2</v>
      </c>
      <c r="AY427">
        <f t="shared" si="305"/>
        <v>-2.6870873939818667</v>
      </c>
      <c r="AZ427" t="e">
        <f t="shared" si="306"/>
        <v>#DIV/0!</v>
      </c>
      <c r="BA427">
        <f t="shared" si="307"/>
        <v>-127.90230624427628</v>
      </c>
      <c r="BB427" t="e">
        <f t="shared" si="308"/>
        <v>#DIV/0!</v>
      </c>
      <c r="BC427" t="e">
        <f t="shared" si="309"/>
        <v>#DIV/0!</v>
      </c>
      <c r="BD427" t="s">
        <v>415</v>
      </c>
      <c r="BE427">
        <v>0</v>
      </c>
      <c r="BF427" t="e">
        <f t="shared" si="310"/>
        <v>#DIV/0!</v>
      </c>
      <c r="BG427" t="e">
        <f t="shared" si="311"/>
        <v>#DIV/0!</v>
      </c>
      <c r="BH427" t="e">
        <f t="shared" si="312"/>
        <v>#DIV/0!</v>
      </c>
      <c r="BI427" t="e">
        <f t="shared" si="313"/>
        <v>#DIV/0!</v>
      </c>
      <c r="BJ427" t="e">
        <f t="shared" si="314"/>
        <v>#DIV/0!</v>
      </c>
      <c r="BK427" t="e">
        <f t="shared" si="315"/>
        <v>#DIV/0!</v>
      </c>
      <c r="BL427" t="e">
        <f t="shared" si="316"/>
        <v>#DIV/0!</v>
      </c>
      <c r="BM427" t="e">
        <f t="shared" si="317"/>
        <v>#DIV/0!</v>
      </c>
      <c r="CV427">
        <f t="shared" si="318"/>
        <v>5.0010600000000002E-2</v>
      </c>
      <c r="CW427">
        <f t="shared" si="319"/>
        <v>2.1008904943823997E-2</v>
      </c>
      <c r="CX427">
        <f t="shared" si="320"/>
        <v>0.42008903999999991</v>
      </c>
      <c r="CY427">
        <f t="shared" si="321"/>
        <v>9.5020139999999989E-2</v>
      </c>
      <c r="CZ427">
        <v>6</v>
      </c>
      <c r="DA427">
        <v>0.5</v>
      </c>
      <c r="DB427" t="s">
        <v>416</v>
      </c>
      <c r="DC427">
        <v>2</v>
      </c>
      <c r="DD427">
        <v>1674750043.5</v>
      </c>
      <c r="DE427">
        <v>399.96899999999999</v>
      </c>
      <c r="DF427">
        <v>397.23099999999999</v>
      </c>
      <c r="DG427">
        <v>24.7331</v>
      </c>
      <c r="DH427">
        <v>23.548400000000001</v>
      </c>
      <c r="DI427">
        <v>403.51299999999998</v>
      </c>
      <c r="DJ427">
        <v>24.413799999999998</v>
      </c>
      <c r="DK427">
        <v>500.1</v>
      </c>
      <c r="DL427">
        <v>99.116799999999998</v>
      </c>
      <c r="DM427">
        <v>9.9968000000000001E-2</v>
      </c>
      <c r="DN427">
        <v>28.0001</v>
      </c>
      <c r="DO427">
        <v>27.635300000000001</v>
      </c>
      <c r="DP427">
        <v>999.9</v>
      </c>
      <c r="DQ427">
        <v>0</v>
      </c>
      <c r="DR427">
        <v>0</v>
      </c>
      <c r="DS427">
        <v>10004.4</v>
      </c>
      <c r="DT427">
        <v>0</v>
      </c>
      <c r="DU427">
        <v>399.51</v>
      </c>
      <c r="DV427">
        <v>2.7381000000000002</v>
      </c>
      <c r="DW427">
        <v>410.113</v>
      </c>
      <c r="DX427">
        <v>406.81099999999998</v>
      </c>
      <c r="DY427">
        <v>1.18472</v>
      </c>
      <c r="DZ427">
        <v>397.23099999999999</v>
      </c>
      <c r="EA427">
        <v>23.548400000000001</v>
      </c>
      <c r="EB427">
        <v>2.45147</v>
      </c>
      <c r="EC427">
        <v>2.3340399999999999</v>
      </c>
      <c r="ED427">
        <v>20.707799999999999</v>
      </c>
      <c r="EE427">
        <v>19.9133</v>
      </c>
      <c r="EF427">
        <v>5.0010600000000002E-2</v>
      </c>
      <c r="EG427">
        <v>0</v>
      </c>
      <c r="EH427">
        <v>0</v>
      </c>
      <c r="EI427">
        <v>0</v>
      </c>
      <c r="EJ427">
        <v>549.03</v>
      </c>
      <c r="EK427">
        <v>5.0010600000000002E-2</v>
      </c>
      <c r="EL427">
        <v>156.52000000000001</v>
      </c>
      <c r="EM427">
        <v>-2.19</v>
      </c>
      <c r="EN427">
        <v>41.936999999999998</v>
      </c>
      <c r="EO427">
        <v>46.125</v>
      </c>
      <c r="EP427">
        <v>44.625</v>
      </c>
      <c r="EQ427">
        <v>45.375</v>
      </c>
      <c r="ER427">
        <v>44.061999999999998</v>
      </c>
      <c r="ES427">
        <v>0</v>
      </c>
      <c r="ET427">
        <v>0</v>
      </c>
      <c r="EU427">
        <v>0</v>
      </c>
      <c r="EV427">
        <v>1674750040.0999999</v>
      </c>
      <c r="EW427">
        <v>0</v>
      </c>
      <c r="EX427">
        <v>551.47440000000006</v>
      </c>
      <c r="EY427">
        <v>6.2100001223590491</v>
      </c>
      <c r="EZ427">
        <v>-11.16230789698818</v>
      </c>
      <c r="FA427">
        <v>151.9616</v>
      </c>
      <c r="FB427">
        <v>15</v>
      </c>
      <c r="FC427">
        <v>1674749459.5999999</v>
      </c>
      <c r="FD427" t="s">
        <v>1145</v>
      </c>
      <c r="FE427">
        <v>1674749459.5999999</v>
      </c>
      <c r="FF427">
        <v>1674749459.5999999</v>
      </c>
      <c r="FG427">
        <v>3</v>
      </c>
      <c r="FH427">
        <v>0.372</v>
      </c>
      <c r="FI427">
        <v>-6.5000000000000002E-2</v>
      </c>
      <c r="FJ427">
        <v>-3.5470000000000002</v>
      </c>
      <c r="FK427">
        <v>0.156</v>
      </c>
      <c r="FL427">
        <v>403</v>
      </c>
      <c r="FM427">
        <v>21</v>
      </c>
      <c r="FN427">
        <v>0.4</v>
      </c>
      <c r="FO427">
        <v>0.03</v>
      </c>
      <c r="FP427">
        <v>-2.7216811729588439</v>
      </c>
      <c r="FQ427">
        <v>0.12785163157793911</v>
      </c>
      <c r="FR427">
        <v>3.0231416081553331E-2</v>
      </c>
      <c r="FS427">
        <v>-1</v>
      </c>
      <c r="FT427">
        <v>7.8627502939403973E-2</v>
      </c>
      <c r="FU427">
        <v>-1.9899140199462731E-3</v>
      </c>
      <c r="FV427">
        <v>2.9388976139643552E-4</v>
      </c>
      <c r="FW427">
        <v>-1</v>
      </c>
      <c r="FX427">
        <v>0</v>
      </c>
      <c r="FY427">
        <v>0</v>
      </c>
      <c r="FZ427" t="s">
        <v>418</v>
      </c>
      <c r="GA427">
        <v>2.9778899999999999</v>
      </c>
      <c r="GB427">
        <v>2.80633</v>
      </c>
      <c r="GC427">
        <v>9.7531999999999994E-2</v>
      </c>
      <c r="GD427">
        <v>9.5278799999999997E-2</v>
      </c>
      <c r="GE427">
        <v>0.120865</v>
      </c>
      <c r="GF427">
        <v>0.11644599999999999</v>
      </c>
      <c r="GG427">
        <v>26668.2</v>
      </c>
      <c r="GH427">
        <v>24796</v>
      </c>
      <c r="GI427">
        <v>26564.5</v>
      </c>
      <c r="GJ427">
        <v>25884.1</v>
      </c>
      <c r="GK427">
        <v>31775.200000000001</v>
      </c>
      <c r="GL427">
        <v>32274.799999999999</v>
      </c>
      <c r="GM427">
        <v>37633.599999999999</v>
      </c>
      <c r="GN427">
        <v>38397.9</v>
      </c>
      <c r="GO427">
        <v>1.9696499999999999</v>
      </c>
      <c r="GP427">
        <v>1.9370000000000001</v>
      </c>
      <c r="GQ427">
        <v>1.7892600000000002E-2</v>
      </c>
      <c r="GR427">
        <v>0</v>
      </c>
      <c r="GS427">
        <v>27.343</v>
      </c>
      <c r="GT427">
        <v>999.9</v>
      </c>
      <c r="GU427">
        <v>53.1</v>
      </c>
      <c r="GV427">
        <v>33</v>
      </c>
      <c r="GW427">
        <v>27.066199999999998</v>
      </c>
      <c r="GX427">
        <v>61.751399999999997</v>
      </c>
      <c r="GY427">
        <v>12.3277</v>
      </c>
      <c r="GZ427">
        <v>1</v>
      </c>
      <c r="HA427">
        <v>0.404858</v>
      </c>
      <c r="HB427">
        <v>1.5879000000000001</v>
      </c>
      <c r="HC427">
        <v>20.264700000000001</v>
      </c>
      <c r="HD427">
        <v>5.2071100000000001</v>
      </c>
      <c r="HE427">
        <v>11.9381</v>
      </c>
      <c r="HF427">
        <v>4.9877000000000002</v>
      </c>
      <c r="HG427">
        <v>3.2909999999999999</v>
      </c>
      <c r="HH427">
        <v>9999</v>
      </c>
      <c r="HI427">
        <v>9999</v>
      </c>
      <c r="HJ427">
        <v>9999</v>
      </c>
      <c r="HK427">
        <v>999.9</v>
      </c>
      <c r="HL427">
        <v>1.87026</v>
      </c>
      <c r="HM427">
        <v>1.87653</v>
      </c>
      <c r="HN427">
        <v>1.87425</v>
      </c>
      <c r="HO427">
        <v>1.87256</v>
      </c>
      <c r="HP427">
        <v>1.8730199999999999</v>
      </c>
      <c r="HQ427">
        <v>1.8703000000000001</v>
      </c>
      <c r="HR427">
        <v>1.8763099999999999</v>
      </c>
      <c r="HS427">
        <v>1.8753200000000001</v>
      </c>
      <c r="HT427">
        <v>5</v>
      </c>
      <c r="HU427">
        <v>0</v>
      </c>
      <c r="HV427">
        <v>0</v>
      </c>
      <c r="HW427">
        <v>0</v>
      </c>
      <c r="HX427" t="s">
        <v>419</v>
      </c>
      <c r="HY427" t="s">
        <v>420</v>
      </c>
      <c r="HZ427" t="s">
        <v>421</v>
      </c>
      <c r="IA427" t="s">
        <v>422</v>
      </c>
      <c r="IB427" t="s">
        <v>422</v>
      </c>
      <c r="IC427" t="s">
        <v>421</v>
      </c>
      <c r="ID427">
        <v>0</v>
      </c>
      <c r="IE427">
        <v>100</v>
      </c>
      <c r="IF427">
        <v>100</v>
      </c>
      <c r="IG427">
        <v>-3.544</v>
      </c>
      <c r="IH427">
        <v>0.31929999999999997</v>
      </c>
      <c r="II427">
        <v>-2.7464640528038369</v>
      </c>
      <c r="IJ427">
        <v>-2.536945948238235E-3</v>
      </c>
      <c r="IK427">
        <v>1.581473279927893E-6</v>
      </c>
      <c r="IL427">
        <v>-4.6698293441882044E-10</v>
      </c>
      <c r="IM427">
        <v>-0.1864663260640011</v>
      </c>
      <c r="IN427">
        <v>-1.5895243091576399E-2</v>
      </c>
      <c r="IO427">
        <v>1.559614309849521E-3</v>
      </c>
      <c r="IP427">
        <v>-2.4566050869858518E-6</v>
      </c>
      <c r="IQ427">
        <v>2</v>
      </c>
      <c r="IR427">
        <v>2224</v>
      </c>
      <c r="IS427">
        <v>2</v>
      </c>
      <c r="IT427">
        <v>25</v>
      </c>
      <c r="IU427">
        <v>9.6999999999999993</v>
      </c>
      <c r="IV427">
        <v>9.6999999999999993</v>
      </c>
      <c r="IW427">
        <v>0.93872100000000003</v>
      </c>
      <c r="IX427">
        <v>2.4841299999999999</v>
      </c>
      <c r="IY427">
        <v>1.65039</v>
      </c>
      <c r="IZ427">
        <v>2.2985799999999998</v>
      </c>
      <c r="JA427">
        <v>1.50024</v>
      </c>
      <c r="JB427">
        <v>2.4450699999999999</v>
      </c>
      <c r="JC427">
        <v>37.843699999999998</v>
      </c>
      <c r="JD427">
        <v>23.903600000000001</v>
      </c>
      <c r="JE427">
        <v>18</v>
      </c>
      <c r="JF427">
        <v>503.46600000000001</v>
      </c>
      <c r="JG427">
        <v>475.76100000000002</v>
      </c>
      <c r="JH427">
        <v>26.236499999999999</v>
      </c>
      <c r="JI427">
        <v>32.374400000000001</v>
      </c>
      <c r="JJ427">
        <v>30.000499999999999</v>
      </c>
      <c r="JK427">
        <v>32.366799999999998</v>
      </c>
      <c r="JL427">
        <v>32.344000000000001</v>
      </c>
      <c r="JM427">
        <v>18.827100000000002</v>
      </c>
      <c r="JN427">
        <v>29.522500000000001</v>
      </c>
      <c r="JO427">
        <v>100</v>
      </c>
      <c r="JP427">
        <v>26.2257</v>
      </c>
      <c r="JQ427">
        <v>397.399</v>
      </c>
      <c r="JR427">
        <v>23.581600000000002</v>
      </c>
      <c r="JS427">
        <v>99.878</v>
      </c>
      <c r="JT427">
        <v>99.070999999999998</v>
      </c>
    </row>
    <row r="428" spans="1:280" x14ac:dyDescent="0.25">
      <c r="A428">
        <v>412</v>
      </c>
      <c r="B428">
        <v>1674750053.5</v>
      </c>
      <c r="C428">
        <v>4315.9000000953674</v>
      </c>
      <c r="D428" t="s">
        <v>1246</v>
      </c>
      <c r="E428" t="s">
        <v>1247</v>
      </c>
      <c r="F428" t="s">
        <v>412</v>
      </c>
      <c r="G428" t="s">
        <v>1143</v>
      </c>
      <c r="H428" t="s">
        <v>1144</v>
      </c>
      <c r="I428">
        <v>1674750053.5</v>
      </c>
      <c r="J428">
        <f t="shared" si="276"/>
        <v>1.0032200888787173E-3</v>
      </c>
      <c r="K428">
        <f t="shared" si="277"/>
        <v>1.0032200888787173</v>
      </c>
      <c r="L428">
        <f t="shared" si="278"/>
        <v>-2.7444398829961156</v>
      </c>
      <c r="M428">
        <f t="shared" si="279"/>
        <v>400.05200000000002</v>
      </c>
      <c r="N428">
        <f t="shared" si="280"/>
        <v>448.49935327475151</v>
      </c>
      <c r="O428">
        <f t="shared" si="281"/>
        <v>44.497937247847894</v>
      </c>
      <c r="P428">
        <f t="shared" si="282"/>
        <v>39.691225108569604</v>
      </c>
      <c r="Q428">
        <f t="shared" si="283"/>
        <v>7.7546857696319901E-2</v>
      </c>
      <c r="R428">
        <f t="shared" si="284"/>
        <v>2.9174810725414835</v>
      </c>
      <c r="S428">
        <f t="shared" si="285"/>
        <v>7.6419707812165186E-2</v>
      </c>
      <c r="T428">
        <f t="shared" si="286"/>
        <v>4.7862222479330703E-2</v>
      </c>
      <c r="U428">
        <f t="shared" si="287"/>
        <v>4.7520142134839993E-3</v>
      </c>
      <c r="V428">
        <f t="shared" si="288"/>
        <v>27.734800573984465</v>
      </c>
      <c r="W428">
        <f t="shared" si="289"/>
        <v>27.635400000000001</v>
      </c>
      <c r="X428">
        <f t="shared" si="290"/>
        <v>3.7149246148157071</v>
      </c>
      <c r="Y428">
        <f t="shared" si="291"/>
        <v>64.65192109103667</v>
      </c>
      <c r="Z428">
        <f t="shared" si="292"/>
        <v>2.4529362054163202</v>
      </c>
      <c r="AA428">
        <f t="shared" si="293"/>
        <v>3.7940654570222736</v>
      </c>
      <c r="AB428">
        <f t="shared" si="294"/>
        <v>1.2619884093993869</v>
      </c>
      <c r="AC428">
        <f t="shared" si="295"/>
        <v>-44.242005919551431</v>
      </c>
      <c r="AD428">
        <f t="shared" si="296"/>
        <v>56.796422213369539</v>
      </c>
      <c r="AE428">
        <f t="shared" si="297"/>
        <v>4.2357164122174771</v>
      </c>
      <c r="AF428">
        <f t="shared" si="298"/>
        <v>16.794884720249065</v>
      </c>
      <c r="AG428">
        <v>0</v>
      </c>
      <c r="AH428">
        <v>0</v>
      </c>
      <c r="AI428">
        <f t="shared" si="299"/>
        <v>1</v>
      </c>
      <c r="AJ428">
        <f t="shared" si="300"/>
        <v>0</v>
      </c>
      <c r="AK428">
        <f t="shared" si="301"/>
        <v>52336.082198880293</v>
      </c>
      <c r="AL428" t="s">
        <v>415</v>
      </c>
      <c r="AM428" t="s">
        <v>415</v>
      </c>
      <c r="AN428">
        <v>0</v>
      </c>
      <c r="AO428">
        <v>0</v>
      </c>
      <c r="AP428" t="e">
        <f t="shared" si="302"/>
        <v>#DIV/0!</v>
      </c>
      <c r="AQ428">
        <v>0</v>
      </c>
      <c r="AR428" t="s">
        <v>415</v>
      </c>
      <c r="AS428" t="s">
        <v>415</v>
      </c>
      <c r="AT428">
        <v>0</v>
      </c>
      <c r="AU428">
        <v>0</v>
      </c>
      <c r="AV428" t="e">
        <f t="shared" si="303"/>
        <v>#DIV/0!</v>
      </c>
      <c r="AW428">
        <v>0.5</v>
      </c>
      <c r="AX428">
        <f t="shared" si="304"/>
        <v>2.1008904943823997E-2</v>
      </c>
      <c r="AY428">
        <f t="shared" si="305"/>
        <v>-2.7444398829961156</v>
      </c>
      <c r="AZ428" t="e">
        <f t="shared" si="306"/>
        <v>#DIV/0!</v>
      </c>
      <c r="BA428">
        <f t="shared" si="307"/>
        <v>-130.63221954378449</v>
      </c>
      <c r="BB428" t="e">
        <f t="shared" si="308"/>
        <v>#DIV/0!</v>
      </c>
      <c r="BC428" t="e">
        <f t="shared" si="309"/>
        <v>#DIV/0!</v>
      </c>
      <c r="BD428" t="s">
        <v>415</v>
      </c>
      <c r="BE428">
        <v>0</v>
      </c>
      <c r="BF428" t="e">
        <f t="shared" si="310"/>
        <v>#DIV/0!</v>
      </c>
      <c r="BG428" t="e">
        <f t="shared" si="311"/>
        <v>#DIV/0!</v>
      </c>
      <c r="BH428" t="e">
        <f t="shared" si="312"/>
        <v>#DIV/0!</v>
      </c>
      <c r="BI428" t="e">
        <f t="shared" si="313"/>
        <v>#DIV/0!</v>
      </c>
      <c r="BJ428" t="e">
        <f t="shared" si="314"/>
        <v>#DIV/0!</v>
      </c>
      <c r="BK428" t="e">
        <f t="shared" si="315"/>
        <v>#DIV/0!</v>
      </c>
      <c r="BL428" t="e">
        <f t="shared" si="316"/>
        <v>#DIV/0!</v>
      </c>
      <c r="BM428" t="e">
        <f t="shared" si="317"/>
        <v>#DIV/0!</v>
      </c>
      <c r="CV428">
        <f t="shared" si="318"/>
        <v>5.0010600000000002E-2</v>
      </c>
      <c r="CW428">
        <f t="shared" si="319"/>
        <v>2.1008904943823997E-2</v>
      </c>
      <c r="CX428">
        <f t="shared" si="320"/>
        <v>0.42008903999999991</v>
      </c>
      <c r="CY428">
        <f t="shared" si="321"/>
        <v>9.5020139999999989E-2</v>
      </c>
      <c r="CZ428">
        <v>6</v>
      </c>
      <c r="DA428">
        <v>0.5</v>
      </c>
      <c r="DB428" t="s">
        <v>416</v>
      </c>
      <c r="DC428">
        <v>2</v>
      </c>
      <c r="DD428">
        <v>1674750053.5</v>
      </c>
      <c r="DE428">
        <v>400.05200000000002</v>
      </c>
      <c r="DF428">
        <v>397.24099999999999</v>
      </c>
      <c r="DG428">
        <v>24.723400000000002</v>
      </c>
      <c r="DH428">
        <v>23.549600000000002</v>
      </c>
      <c r="DI428">
        <v>403.59500000000003</v>
      </c>
      <c r="DJ428">
        <v>24.404699999999998</v>
      </c>
      <c r="DK428">
        <v>500.12799999999999</v>
      </c>
      <c r="DL428">
        <v>99.115399999999994</v>
      </c>
      <c r="DM428">
        <v>9.9764800000000001E-2</v>
      </c>
      <c r="DN428">
        <v>27.996500000000001</v>
      </c>
      <c r="DO428">
        <v>27.635400000000001</v>
      </c>
      <c r="DP428">
        <v>999.9</v>
      </c>
      <c r="DQ428">
        <v>0</v>
      </c>
      <c r="DR428">
        <v>0</v>
      </c>
      <c r="DS428">
        <v>10020</v>
      </c>
      <c r="DT428">
        <v>0</v>
      </c>
      <c r="DU428">
        <v>400.17099999999999</v>
      </c>
      <c r="DV428">
        <v>2.8108499999999998</v>
      </c>
      <c r="DW428">
        <v>410.19299999999998</v>
      </c>
      <c r="DX428">
        <v>406.822</v>
      </c>
      <c r="DY428">
        <v>1.1738500000000001</v>
      </c>
      <c r="DZ428">
        <v>397.24099999999999</v>
      </c>
      <c r="EA428">
        <v>23.549600000000002</v>
      </c>
      <c r="EB428">
        <v>2.4504700000000001</v>
      </c>
      <c r="EC428">
        <v>2.33413</v>
      </c>
      <c r="ED428">
        <v>20.7012</v>
      </c>
      <c r="EE428">
        <v>19.913900000000002</v>
      </c>
      <c r="EF428">
        <v>5.0010600000000002E-2</v>
      </c>
      <c r="EG428">
        <v>0</v>
      </c>
      <c r="EH428">
        <v>0</v>
      </c>
      <c r="EI428">
        <v>0</v>
      </c>
      <c r="EJ428">
        <v>551.66</v>
      </c>
      <c r="EK428">
        <v>5.0010600000000002E-2</v>
      </c>
      <c r="EL428">
        <v>152.47999999999999</v>
      </c>
      <c r="EM428">
        <v>-2.79</v>
      </c>
      <c r="EN428">
        <v>41.875</v>
      </c>
      <c r="EO428">
        <v>46.125</v>
      </c>
      <c r="EP428">
        <v>44.625</v>
      </c>
      <c r="EQ428">
        <v>45.311999999999998</v>
      </c>
      <c r="ER428">
        <v>44.061999999999998</v>
      </c>
      <c r="ES428">
        <v>0</v>
      </c>
      <c r="ET428">
        <v>0</v>
      </c>
      <c r="EU428">
        <v>0</v>
      </c>
      <c r="EV428">
        <v>1674750050.3</v>
      </c>
      <c r="EW428">
        <v>0</v>
      </c>
      <c r="EX428">
        <v>551.69346153846152</v>
      </c>
      <c r="EY428">
        <v>-4.7805127936250784</v>
      </c>
      <c r="EZ428">
        <v>2.6211965632157339</v>
      </c>
      <c r="FA428">
        <v>152.09576923076921</v>
      </c>
      <c r="FB428">
        <v>15</v>
      </c>
      <c r="FC428">
        <v>1674749459.5999999</v>
      </c>
      <c r="FD428" t="s">
        <v>1145</v>
      </c>
      <c r="FE428">
        <v>1674749459.5999999</v>
      </c>
      <c r="FF428">
        <v>1674749459.5999999</v>
      </c>
      <c r="FG428">
        <v>3</v>
      </c>
      <c r="FH428">
        <v>0.372</v>
      </c>
      <c r="FI428">
        <v>-6.5000000000000002E-2</v>
      </c>
      <c r="FJ428">
        <v>-3.5470000000000002</v>
      </c>
      <c r="FK428">
        <v>0.156</v>
      </c>
      <c r="FL428">
        <v>403</v>
      </c>
      <c r="FM428">
        <v>21</v>
      </c>
      <c r="FN428">
        <v>0.4</v>
      </c>
      <c r="FO428">
        <v>0.03</v>
      </c>
      <c r="FP428">
        <v>-2.700809408716482</v>
      </c>
      <c r="FQ428">
        <v>0.1034245656847023</v>
      </c>
      <c r="FR428">
        <v>2.9330712607953311E-2</v>
      </c>
      <c r="FS428">
        <v>-1</v>
      </c>
      <c r="FT428">
        <v>7.8271052776568512E-2</v>
      </c>
      <c r="FU428">
        <v>-1.626942418505722E-3</v>
      </c>
      <c r="FV428">
        <v>1.8996981680727921E-4</v>
      </c>
      <c r="FW428">
        <v>-1</v>
      </c>
      <c r="FX428">
        <v>0</v>
      </c>
      <c r="FY428">
        <v>0</v>
      </c>
      <c r="FZ428" t="s">
        <v>418</v>
      </c>
      <c r="GA428">
        <v>2.9779599999999999</v>
      </c>
      <c r="GB428">
        <v>2.80627</v>
      </c>
      <c r="GC428">
        <v>9.7545099999999996E-2</v>
      </c>
      <c r="GD428">
        <v>9.5278500000000002E-2</v>
      </c>
      <c r="GE428">
        <v>0.12083099999999999</v>
      </c>
      <c r="GF428">
        <v>0.116448</v>
      </c>
      <c r="GG428">
        <v>26667.599999999999</v>
      </c>
      <c r="GH428">
        <v>24796</v>
      </c>
      <c r="GI428">
        <v>26564.3</v>
      </c>
      <c r="GJ428">
        <v>25884.1</v>
      </c>
      <c r="GK428">
        <v>31776.1</v>
      </c>
      <c r="GL428">
        <v>32274.7</v>
      </c>
      <c r="GM428">
        <v>37633.199999999997</v>
      </c>
      <c r="GN428">
        <v>38397.800000000003</v>
      </c>
      <c r="GO428">
        <v>1.96987</v>
      </c>
      <c r="GP428">
        <v>1.9367700000000001</v>
      </c>
      <c r="GQ428">
        <v>1.7646700000000001E-2</v>
      </c>
      <c r="GR428">
        <v>0</v>
      </c>
      <c r="GS428">
        <v>27.347000000000001</v>
      </c>
      <c r="GT428">
        <v>999.9</v>
      </c>
      <c r="GU428">
        <v>53.2</v>
      </c>
      <c r="GV428">
        <v>32.9</v>
      </c>
      <c r="GW428">
        <v>26.965800000000002</v>
      </c>
      <c r="GX428">
        <v>61.801400000000001</v>
      </c>
      <c r="GY428">
        <v>12.271599999999999</v>
      </c>
      <c r="GZ428">
        <v>1</v>
      </c>
      <c r="HA428">
        <v>0.40519300000000003</v>
      </c>
      <c r="HB428">
        <v>1.56128</v>
      </c>
      <c r="HC428">
        <v>20.264800000000001</v>
      </c>
      <c r="HD428">
        <v>5.2063600000000001</v>
      </c>
      <c r="HE428">
        <v>11.9381</v>
      </c>
      <c r="HF428">
        <v>4.9873000000000003</v>
      </c>
      <c r="HG428">
        <v>3.2909999999999999</v>
      </c>
      <c r="HH428">
        <v>9999</v>
      </c>
      <c r="HI428">
        <v>9999</v>
      </c>
      <c r="HJ428">
        <v>9999</v>
      </c>
      <c r="HK428">
        <v>999.9</v>
      </c>
      <c r="HL428">
        <v>1.8702399999999999</v>
      </c>
      <c r="HM428">
        <v>1.87653</v>
      </c>
      <c r="HN428">
        <v>1.87425</v>
      </c>
      <c r="HO428">
        <v>1.87256</v>
      </c>
      <c r="HP428">
        <v>1.8730100000000001</v>
      </c>
      <c r="HQ428">
        <v>1.8703099999999999</v>
      </c>
      <c r="HR428">
        <v>1.8762799999999999</v>
      </c>
      <c r="HS428">
        <v>1.8753200000000001</v>
      </c>
      <c r="HT428">
        <v>5</v>
      </c>
      <c r="HU428">
        <v>0</v>
      </c>
      <c r="HV428">
        <v>0</v>
      </c>
      <c r="HW428">
        <v>0</v>
      </c>
      <c r="HX428" t="s">
        <v>419</v>
      </c>
      <c r="HY428" t="s">
        <v>420</v>
      </c>
      <c r="HZ428" t="s">
        <v>421</v>
      </c>
      <c r="IA428" t="s">
        <v>422</v>
      </c>
      <c r="IB428" t="s">
        <v>422</v>
      </c>
      <c r="IC428" t="s">
        <v>421</v>
      </c>
      <c r="ID428">
        <v>0</v>
      </c>
      <c r="IE428">
        <v>100</v>
      </c>
      <c r="IF428">
        <v>100</v>
      </c>
      <c r="IG428">
        <v>-3.5430000000000001</v>
      </c>
      <c r="IH428">
        <v>0.31869999999999998</v>
      </c>
      <c r="II428">
        <v>-2.7464640528038369</v>
      </c>
      <c r="IJ428">
        <v>-2.536945948238235E-3</v>
      </c>
      <c r="IK428">
        <v>1.581473279927893E-6</v>
      </c>
      <c r="IL428">
        <v>-4.6698293441882044E-10</v>
      </c>
      <c r="IM428">
        <v>-0.1864663260640011</v>
      </c>
      <c r="IN428">
        <v>-1.5895243091576399E-2</v>
      </c>
      <c r="IO428">
        <v>1.559614309849521E-3</v>
      </c>
      <c r="IP428">
        <v>-2.4566050869858518E-6</v>
      </c>
      <c r="IQ428">
        <v>2</v>
      </c>
      <c r="IR428">
        <v>2224</v>
      </c>
      <c r="IS428">
        <v>2</v>
      </c>
      <c r="IT428">
        <v>25</v>
      </c>
      <c r="IU428">
        <v>9.9</v>
      </c>
      <c r="IV428">
        <v>9.9</v>
      </c>
      <c r="IW428">
        <v>0.93872100000000003</v>
      </c>
      <c r="IX428">
        <v>2.47803</v>
      </c>
      <c r="IY428">
        <v>1.65039</v>
      </c>
      <c r="IZ428">
        <v>2.2985799999999998</v>
      </c>
      <c r="JA428">
        <v>1.50024</v>
      </c>
      <c r="JB428">
        <v>2.3706100000000001</v>
      </c>
      <c r="JC428">
        <v>37.843699999999998</v>
      </c>
      <c r="JD428">
        <v>23.8949</v>
      </c>
      <c r="JE428">
        <v>18</v>
      </c>
      <c r="JF428">
        <v>503.637</v>
      </c>
      <c r="JG428">
        <v>475.63299999999998</v>
      </c>
      <c r="JH428">
        <v>26.224900000000002</v>
      </c>
      <c r="JI428">
        <v>32.378700000000002</v>
      </c>
      <c r="JJ428">
        <v>30.0002</v>
      </c>
      <c r="JK428">
        <v>32.369700000000002</v>
      </c>
      <c r="JL428">
        <v>32.346800000000002</v>
      </c>
      <c r="JM428">
        <v>18.8232</v>
      </c>
      <c r="JN428">
        <v>29.522500000000001</v>
      </c>
      <c r="JO428">
        <v>100</v>
      </c>
      <c r="JP428">
        <v>26.2256</v>
      </c>
      <c r="JQ428">
        <v>397.19299999999998</v>
      </c>
      <c r="JR428">
        <v>23.604099999999999</v>
      </c>
      <c r="JS428">
        <v>99.877099999999999</v>
      </c>
      <c r="JT428">
        <v>99.070800000000006</v>
      </c>
    </row>
    <row r="429" spans="1:280" x14ac:dyDescent="0.25">
      <c r="A429">
        <v>413</v>
      </c>
      <c r="B429">
        <v>1674750063.5</v>
      </c>
      <c r="C429">
        <v>4325.9000000953674</v>
      </c>
      <c r="D429" t="s">
        <v>1248</v>
      </c>
      <c r="E429" t="s">
        <v>1249</v>
      </c>
      <c r="F429" t="s">
        <v>412</v>
      </c>
      <c r="G429" t="s">
        <v>1143</v>
      </c>
      <c r="H429" t="s">
        <v>1144</v>
      </c>
      <c r="I429">
        <v>1674750063.5</v>
      </c>
      <c r="J429">
        <f t="shared" si="276"/>
        <v>1.0039799954269383E-3</v>
      </c>
      <c r="K429">
        <f t="shared" si="277"/>
        <v>1.0039799954269382</v>
      </c>
      <c r="L429">
        <f t="shared" si="278"/>
        <v>-2.7127755909842435</v>
      </c>
      <c r="M429">
        <f t="shared" si="279"/>
        <v>399.976</v>
      </c>
      <c r="N429">
        <f t="shared" si="280"/>
        <v>447.61651164551085</v>
      </c>
      <c r="O429">
        <f t="shared" si="281"/>
        <v>44.410379183255635</v>
      </c>
      <c r="P429">
        <f t="shared" si="282"/>
        <v>39.683714434264004</v>
      </c>
      <c r="Q429">
        <f t="shared" si="283"/>
        <v>7.779400785869639E-2</v>
      </c>
      <c r="R429">
        <f t="shared" si="284"/>
        <v>2.910916877272709</v>
      </c>
      <c r="S429">
        <f t="shared" si="285"/>
        <v>7.6657200943853504E-2</v>
      </c>
      <c r="T429">
        <f t="shared" si="286"/>
        <v>4.8011504263869326E-2</v>
      </c>
      <c r="U429">
        <f t="shared" si="287"/>
        <v>4.7520142134839993E-3</v>
      </c>
      <c r="V429">
        <f t="shared" si="288"/>
        <v>27.733352752439249</v>
      </c>
      <c r="W429">
        <f t="shared" si="289"/>
        <v>27.621700000000001</v>
      </c>
      <c r="X429">
        <f t="shared" si="290"/>
        <v>3.7119506213751423</v>
      </c>
      <c r="Y429">
        <f t="shared" si="291"/>
        <v>64.653561815863483</v>
      </c>
      <c r="Z429">
        <f t="shared" si="292"/>
        <v>2.4528983537969999</v>
      </c>
      <c r="AA429">
        <f t="shared" si="293"/>
        <v>3.7939106290585736</v>
      </c>
      <c r="AB429">
        <f t="shared" si="294"/>
        <v>1.2590522675781424</v>
      </c>
      <c r="AC429">
        <f t="shared" si="295"/>
        <v>-44.275517798327975</v>
      </c>
      <c r="AD429">
        <f t="shared" si="296"/>
        <v>58.708766492203353</v>
      </c>
      <c r="AE429">
        <f t="shared" si="297"/>
        <v>4.3878919246637382</v>
      </c>
      <c r="AF429">
        <f t="shared" si="298"/>
        <v>18.825892632752598</v>
      </c>
      <c r="AG429">
        <v>0</v>
      </c>
      <c r="AH429">
        <v>0</v>
      </c>
      <c r="AI429">
        <f t="shared" si="299"/>
        <v>1</v>
      </c>
      <c r="AJ429">
        <f t="shared" si="300"/>
        <v>0</v>
      </c>
      <c r="AK429">
        <f t="shared" si="301"/>
        <v>52148.174152837819</v>
      </c>
      <c r="AL429" t="s">
        <v>415</v>
      </c>
      <c r="AM429" t="s">
        <v>415</v>
      </c>
      <c r="AN429">
        <v>0</v>
      </c>
      <c r="AO429">
        <v>0</v>
      </c>
      <c r="AP429" t="e">
        <f t="shared" si="302"/>
        <v>#DIV/0!</v>
      </c>
      <c r="AQ429">
        <v>0</v>
      </c>
      <c r="AR429" t="s">
        <v>415</v>
      </c>
      <c r="AS429" t="s">
        <v>415</v>
      </c>
      <c r="AT429">
        <v>0</v>
      </c>
      <c r="AU429">
        <v>0</v>
      </c>
      <c r="AV429" t="e">
        <f t="shared" si="303"/>
        <v>#DIV/0!</v>
      </c>
      <c r="AW429">
        <v>0.5</v>
      </c>
      <c r="AX429">
        <f t="shared" si="304"/>
        <v>2.1008904943823997E-2</v>
      </c>
      <c r="AY429">
        <f t="shared" si="305"/>
        <v>-2.7127755909842435</v>
      </c>
      <c r="AZ429" t="e">
        <f t="shared" si="306"/>
        <v>#DIV/0!</v>
      </c>
      <c r="BA429">
        <f t="shared" si="307"/>
        <v>-129.12503522853626</v>
      </c>
      <c r="BB429" t="e">
        <f t="shared" si="308"/>
        <v>#DIV/0!</v>
      </c>
      <c r="BC429" t="e">
        <f t="shared" si="309"/>
        <v>#DIV/0!</v>
      </c>
      <c r="BD429" t="s">
        <v>415</v>
      </c>
      <c r="BE429">
        <v>0</v>
      </c>
      <c r="BF429" t="e">
        <f t="shared" si="310"/>
        <v>#DIV/0!</v>
      </c>
      <c r="BG429" t="e">
        <f t="shared" si="311"/>
        <v>#DIV/0!</v>
      </c>
      <c r="BH429" t="e">
        <f t="shared" si="312"/>
        <v>#DIV/0!</v>
      </c>
      <c r="BI429" t="e">
        <f t="shared" si="313"/>
        <v>#DIV/0!</v>
      </c>
      <c r="BJ429" t="e">
        <f t="shared" si="314"/>
        <v>#DIV/0!</v>
      </c>
      <c r="BK429" t="e">
        <f t="shared" si="315"/>
        <v>#DIV/0!</v>
      </c>
      <c r="BL429" t="e">
        <f t="shared" si="316"/>
        <v>#DIV/0!</v>
      </c>
      <c r="BM429" t="e">
        <f t="shared" si="317"/>
        <v>#DIV/0!</v>
      </c>
      <c r="CV429">
        <f t="shared" si="318"/>
        <v>5.0010600000000002E-2</v>
      </c>
      <c r="CW429">
        <f t="shared" si="319"/>
        <v>2.1008904943823997E-2</v>
      </c>
      <c r="CX429">
        <f t="shared" si="320"/>
        <v>0.42008903999999991</v>
      </c>
      <c r="CY429">
        <f t="shared" si="321"/>
        <v>9.5020139999999989E-2</v>
      </c>
      <c r="CZ429">
        <v>6</v>
      </c>
      <c r="DA429">
        <v>0.5</v>
      </c>
      <c r="DB429" t="s">
        <v>416</v>
      </c>
      <c r="DC429">
        <v>2</v>
      </c>
      <c r="DD429">
        <v>1674750063.5</v>
      </c>
      <c r="DE429">
        <v>399.976</v>
      </c>
      <c r="DF429">
        <v>397.20299999999997</v>
      </c>
      <c r="DG429">
        <v>24.722999999999999</v>
      </c>
      <c r="DH429">
        <v>23.548200000000001</v>
      </c>
      <c r="DI429">
        <v>403.52</v>
      </c>
      <c r="DJ429">
        <v>24.404299999999999</v>
      </c>
      <c r="DK429">
        <v>500.08100000000002</v>
      </c>
      <c r="DL429">
        <v>99.115099999999998</v>
      </c>
      <c r="DM429">
        <v>0.10013900000000001</v>
      </c>
      <c r="DN429">
        <v>27.995799999999999</v>
      </c>
      <c r="DO429">
        <v>27.621700000000001</v>
      </c>
      <c r="DP429">
        <v>999.9</v>
      </c>
      <c r="DQ429">
        <v>0</v>
      </c>
      <c r="DR429">
        <v>0</v>
      </c>
      <c r="DS429">
        <v>9982.5</v>
      </c>
      <c r="DT429">
        <v>0</v>
      </c>
      <c r="DU429">
        <v>399.90199999999999</v>
      </c>
      <c r="DV429">
        <v>2.7738299999999998</v>
      </c>
      <c r="DW429">
        <v>410.11599999999999</v>
      </c>
      <c r="DX429">
        <v>406.78199999999998</v>
      </c>
      <c r="DY429">
        <v>1.1748000000000001</v>
      </c>
      <c r="DZ429">
        <v>397.20299999999997</v>
      </c>
      <c r="EA429">
        <v>23.548200000000001</v>
      </c>
      <c r="EB429">
        <v>2.4504199999999998</v>
      </c>
      <c r="EC429">
        <v>2.3339799999999999</v>
      </c>
      <c r="ED429">
        <v>20.700900000000001</v>
      </c>
      <c r="EE429">
        <v>19.9129</v>
      </c>
      <c r="EF429">
        <v>5.0010600000000002E-2</v>
      </c>
      <c r="EG429">
        <v>0</v>
      </c>
      <c r="EH429">
        <v>0</v>
      </c>
      <c r="EI429">
        <v>0</v>
      </c>
      <c r="EJ429">
        <v>554.66999999999996</v>
      </c>
      <c r="EK429">
        <v>5.0010600000000002E-2</v>
      </c>
      <c r="EL429">
        <v>150.31</v>
      </c>
      <c r="EM429">
        <v>-3.11</v>
      </c>
      <c r="EN429">
        <v>41.875</v>
      </c>
      <c r="EO429">
        <v>46.061999999999998</v>
      </c>
      <c r="EP429">
        <v>44.561999999999998</v>
      </c>
      <c r="EQ429">
        <v>45.311999999999998</v>
      </c>
      <c r="ER429">
        <v>44</v>
      </c>
      <c r="ES429">
        <v>0</v>
      </c>
      <c r="ET429">
        <v>0</v>
      </c>
      <c r="EU429">
        <v>0</v>
      </c>
      <c r="EV429">
        <v>1674750060.5</v>
      </c>
      <c r="EW429">
        <v>0</v>
      </c>
      <c r="EX429">
        <v>551.7296</v>
      </c>
      <c r="EY429">
        <v>8.4669229600735552</v>
      </c>
      <c r="EZ429">
        <v>3.9199999800089032</v>
      </c>
      <c r="FA429">
        <v>152.23759999999999</v>
      </c>
      <c r="FB429">
        <v>15</v>
      </c>
      <c r="FC429">
        <v>1674749459.5999999</v>
      </c>
      <c r="FD429" t="s">
        <v>1145</v>
      </c>
      <c r="FE429">
        <v>1674749459.5999999</v>
      </c>
      <c r="FF429">
        <v>1674749459.5999999</v>
      </c>
      <c r="FG429">
        <v>3</v>
      </c>
      <c r="FH429">
        <v>0.372</v>
      </c>
      <c r="FI429">
        <v>-6.5000000000000002E-2</v>
      </c>
      <c r="FJ429">
        <v>-3.5470000000000002</v>
      </c>
      <c r="FK429">
        <v>0.156</v>
      </c>
      <c r="FL429">
        <v>403</v>
      </c>
      <c r="FM429">
        <v>21</v>
      </c>
      <c r="FN429">
        <v>0.4</v>
      </c>
      <c r="FO429">
        <v>0.03</v>
      </c>
      <c r="FP429">
        <v>-2.7171714136203802</v>
      </c>
      <c r="FQ429">
        <v>-0.1852262282915981</v>
      </c>
      <c r="FR429">
        <v>4.0499515860399467E-2</v>
      </c>
      <c r="FS429">
        <v>-1</v>
      </c>
      <c r="FT429">
        <v>7.7937625527476129E-2</v>
      </c>
      <c r="FU429">
        <v>-2.7492739540892429E-3</v>
      </c>
      <c r="FV429">
        <v>2.9780411705867648E-4</v>
      </c>
      <c r="FW429">
        <v>-1</v>
      </c>
      <c r="FX429">
        <v>0</v>
      </c>
      <c r="FY429">
        <v>0</v>
      </c>
      <c r="FZ429" t="s">
        <v>418</v>
      </c>
      <c r="GA429">
        <v>2.97783</v>
      </c>
      <c r="GB429">
        <v>2.8063099999999999</v>
      </c>
      <c r="GC429">
        <v>9.7530099999999995E-2</v>
      </c>
      <c r="GD429">
        <v>9.5270400000000005E-2</v>
      </c>
      <c r="GE429">
        <v>0.12082900000000001</v>
      </c>
      <c r="GF429">
        <v>0.116442</v>
      </c>
      <c r="GG429">
        <v>26668</v>
      </c>
      <c r="GH429">
        <v>24795.9</v>
      </c>
      <c r="GI429">
        <v>26564.3</v>
      </c>
      <c r="GJ429">
        <v>25883.8</v>
      </c>
      <c r="GK429">
        <v>31776.5</v>
      </c>
      <c r="GL429">
        <v>32274.400000000001</v>
      </c>
      <c r="GM429">
        <v>37633.599999999999</v>
      </c>
      <c r="GN429">
        <v>38397.199999999997</v>
      </c>
      <c r="GO429">
        <v>1.9694799999999999</v>
      </c>
      <c r="GP429">
        <v>1.93652</v>
      </c>
      <c r="GQ429">
        <v>1.67601E-2</v>
      </c>
      <c r="GR429">
        <v>0</v>
      </c>
      <c r="GS429">
        <v>27.347799999999999</v>
      </c>
      <c r="GT429">
        <v>999.9</v>
      </c>
      <c r="GU429">
        <v>53.1</v>
      </c>
      <c r="GV429">
        <v>32.9</v>
      </c>
      <c r="GW429">
        <v>26.913399999999999</v>
      </c>
      <c r="GX429">
        <v>61.941400000000002</v>
      </c>
      <c r="GY429">
        <v>12.259600000000001</v>
      </c>
      <c r="GZ429">
        <v>1</v>
      </c>
      <c r="HA429">
        <v>0.40562500000000001</v>
      </c>
      <c r="HB429">
        <v>1.5359700000000001</v>
      </c>
      <c r="HC429">
        <v>20.265000000000001</v>
      </c>
      <c r="HD429">
        <v>5.2068099999999999</v>
      </c>
      <c r="HE429">
        <v>11.9381</v>
      </c>
      <c r="HF429">
        <v>4.9880000000000004</v>
      </c>
      <c r="HG429">
        <v>3.2909999999999999</v>
      </c>
      <c r="HH429">
        <v>9999</v>
      </c>
      <c r="HI429">
        <v>9999</v>
      </c>
      <c r="HJ429">
        <v>9999</v>
      </c>
      <c r="HK429">
        <v>999.9</v>
      </c>
      <c r="HL429">
        <v>1.8702300000000001</v>
      </c>
      <c r="HM429">
        <v>1.87653</v>
      </c>
      <c r="HN429">
        <v>1.87425</v>
      </c>
      <c r="HO429">
        <v>1.87256</v>
      </c>
      <c r="HP429">
        <v>1.8730199999999999</v>
      </c>
      <c r="HQ429">
        <v>1.8703099999999999</v>
      </c>
      <c r="HR429">
        <v>1.8762700000000001</v>
      </c>
      <c r="HS429">
        <v>1.8753299999999999</v>
      </c>
      <c r="HT429">
        <v>5</v>
      </c>
      <c r="HU429">
        <v>0</v>
      </c>
      <c r="HV429">
        <v>0</v>
      </c>
      <c r="HW429">
        <v>0</v>
      </c>
      <c r="HX429" t="s">
        <v>419</v>
      </c>
      <c r="HY429" t="s">
        <v>420</v>
      </c>
      <c r="HZ429" t="s">
        <v>421</v>
      </c>
      <c r="IA429" t="s">
        <v>422</v>
      </c>
      <c r="IB429" t="s">
        <v>422</v>
      </c>
      <c r="IC429" t="s">
        <v>421</v>
      </c>
      <c r="ID429">
        <v>0</v>
      </c>
      <c r="IE429">
        <v>100</v>
      </c>
      <c r="IF429">
        <v>100</v>
      </c>
      <c r="IG429">
        <v>-3.544</v>
      </c>
      <c r="IH429">
        <v>0.31869999999999998</v>
      </c>
      <c r="II429">
        <v>-2.7464640528038369</v>
      </c>
      <c r="IJ429">
        <v>-2.536945948238235E-3</v>
      </c>
      <c r="IK429">
        <v>1.581473279927893E-6</v>
      </c>
      <c r="IL429">
        <v>-4.6698293441882044E-10</v>
      </c>
      <c r="IM429">
        <v>-0.1864663260640011</v>
      </c>
      <c r="IN429">
        <v>-1.5895243091576399E-2</v>
      </c>
      <c r="IO429">
        <v>1.559614309849521E-3</v>
      </c>
      <c r="IP429">
        <v>-2.4566050869858518E-6</v>
      </c>
      <c r="IQ429">
        <v>2</v>
      </c>
      <c r="IR429">
        <v>2224</v>
      </c>
      <c r="IS429">
        <v>2</v>
      </c>
      <c r="IT429">
        <v>25</v>
      </c>
      <c r="IU429">
        <v>10.1</v>
      </c>
      <c r="IV429">
        <v>10.1</v>
      </c>
      <c r="IW429">
        <v>0.93872100000000003</v>
      </c>
      <c r="IX429">
        <v>2.48169</v>
      </c>
      <c r="IY429">
        <v>1.65039</v>
      </c>
      <c r="IZ429">
        <v>2.2985799999999998</v>
      </c>
      <c r="JA429">
        <v>1.50024</v>
      </c>
      <c r="JB429">
        <v>2.4279799999999998</v>
      </c>
      <c r="JC429">
        <v>37.843699999999998</v>
      </c>
      <c r="JD429">
        <v>23.912400000000002</v>
      </c>
      <c r="JE429">
        <v>18</v>
      </c>
      <c r="JF429">
        <v>503.39800000000002</v>
      </c>
      <c r="JG429">
        <v>475.488</v>
      </c>
      <c r="JH429">
        <v>26.226800000000001</v>
      </c>
      <c r="JI429">
        <v>32.382300000000001</v>
      </c>
      <c r="JJ429">
        <v>30.0002</v>
      </c>
      <c r="JK429">
        <v>32.372500000000002</v>
      </c>
      <c r="JL429">
        <v>32.349699999999999</v>
      </c>
      <c r="JM429">
        <v>18.828399999999998</v>
      </c>
      <c r="JN429">
        <v>29.522500000000001</v>
      </c>
      <c r="JO429">
        <v>100</v>
      </c>
      <c r="JP429">
        <v>26.232700000000001</v>
      </c>
      <c r="JQ429">
        <v>397.40899999999999</v>
      </c>
      <c r="JR429">
        <v>23.617699999999999</v>
      </c>
      <c r="JS429">
        <v>99.877600000000001</v>
      </c>
      <c r="JT429">
        <v>99.069400000000002</v>
      </c>
    </row>
    <row r="430" spans="1:280" x14ac:dyDescent="0.25">
      <c r="A430">
        <v>414</v>
      </c>
      <c r="B430">
        <v>1674750073.5</v>
      </c>
      <c r="C430">
        <v>4335.9000000953674</v>
      </c>
      <c r="D430" t="s">
        <v>1250</v>
      </c>
      <c r="E430" t="s">
        <v>1251</v>
      </c>
      <c r="F430" t="s">
        <v>412</v>
      </c>
      <c r="G430" t="s">
        <v>1143</v>
      </c>
      <c r="H430" t="s">
        <v>1144</v>
      </c>
      <c r="I430">
        <v>1674750073.5</v>
      </c>
      <c r="J430">
        <f t="shared" si="276"/>
        <v>1.0014631365146015E-3</v>
      </c>
      <c r="K430">
        <f t="shared" si="277"/>
        <v>1.0014631365146014</v>
      </c>
      <c r="L430">
        <f t="shared" si="278"/>
        <v>-2.6743399060035373</v>
      </c>
      <c r="M430">
        <f t="shared" si="279"/>
        <v>399.94400000000002</v>
      </c>
      <c r="N430">
        <f t="shared" si="280"/>
        <v>447.0168089586241</v>
      </c>
      <c r="O430">
        <f t="shared" si="281"/>
        <v>44.351579566170059</v>
      </c>
      <c r="P430">
        <f t="shared" si="282"/>
        <v>39.681165858920004</v>
      </c>
      <c r="Q430">
        <f t="shared" si="283"/>
        <v>7.7452529922852342E-2</v>
      </c>
      <c r="R430">
        <f t="shared" si="284"/>
        <v>2.910941570115618</v>
      </c>
      <c r="S430">
        <f t="shared" si="285"/>
        <v>7.6325612627650682E-2</v>
      </c>
      <c r="T430">
        <f t="shared" si="286"/>
        <v>4.7803390994982424E-2</v>
      </c>
      <c r="U430">
        <f t="shared" si="287"/>
        <v>4.7520142134839993E-3</v>
      </c>
      <c r="V430">
        <f t="shared" si="288"/>
        <v>27.732912613277438</v>
      </c>
      <c r="W430">
        <f t="shared" si="289"/>
        <v>27.632000000000001</v>
      </c>
      <c r="X430">
        <f t="shared" si="290"/>
        <v>3.7141863495417811</v>
      </c>
      <c r="Y430">
        <f t="shared" si="291"/>
        <v>64.655851772838773</v>
      </c>
      <c r="Z430">
        <f t="shared" si="292"/>
        <v>2.4528279315295003</v>
      </c>
      <c r="AA430">
        <f t="shared" si="293"/>
        <v>3.7936673391099105</v>
      </c>
      <c r="AB430">
        <f t="shared" si="294"/>
        <v>1.2613584180122808</v>
      </c>
      <c r="AC430">
        <f t="shared" si="295"/>
        <v>-44.164524320293921</v>
      </c>
      <c r="AD430">
        <f t="shared" si="296"/>
        <v>56.920209135312192</v>
      </c>
      <c r="AE430">
        <f t="shared" si="297"/>
        <v>4.254374169683989</v>
      </c>
      <c r="AF430">
        <f t="shared" si="298"/>
        <v>17.014810998915742</v>
      </c>
      <c r="AG430">
        <v>0</v>
      </c>
      <c r="AH430">
        <v>0</v>
      </c>
      <c r="AI430">
        <f t="shared" si="299"/>
        <v>1</v>
      </c>
      <c r="AJ430">
        <f t="shared" si="300"/>
        <v>0</v>
      </c>
      <c r="AK430">
        <f t="shared" si="301"/>
        <v>52149.101326153803</v>
      </c>
      <c r="AL430" t="s">
        <v>415</v>
      </c>
      <c r="AM430" t="s">
        <v>415</v>
      </c>
      <c r="AN430">
        <v>0</v>
      </c>
      <c r="AO430">
        <v>0</v>
      </c>
      <c r="AP430" t="e">
        <f t="shared" si="302"/>
        <v>#DIV/0!</v>
      </c>
      <c r="AQ430">
        <v>0</v>
      </c>
      <c r="AR430" t="s">
        <v>415</v>
      </c>
      <c r="AS430" t="s">
        <v>415</v>
      </c>
      <c r="AT430">
        <v>0</v>
      </c>
      <c r="AU430">
        <v>0</v>
      </c>
      <c r="AV430" t="e">
        <f t="shared" si="303"/>
        <v>#DIV/0!</v>
      </c>
      <c r="AW430">
        <v>0.5</v>
      </c>
      <c r="AX430">
        <f t="shared" si="304"/>
        <v>2.1008904943823997E-2</v>
      </c>
      <c r="AY430">
        <f t="shared" si="305"/>
        <v>-2.6743399060035373</v>
      </c>
      <c r="AZ430" t="e">
        <f t="shared" si="306"/>
        <v>#DIV/0!</v>
      </c>
      <c r="BA430">
        <f t="shared" si="307"/>
        <v>-127.29554030324246</v>
      </c>
      <c r="BB430" t="e">
        <f t="shared" si="308"/>
        <v>#DIV/0!</v>
      </c>
      <c r="BC430" t="e">
        <f t="shared" si="309"/>
        <v>#DIV/0!</v>
      </c>
      <c r="BD430" t="s">
        <v>415</v>
      </c>
      <c r="BE430">
        <v>0</v>
      </c>
      <c r="BF430" t="e">
        <f t="shared" si="310"/>
        <v>#DIV/0!</v>
      </c>
      <c r="BG430" t="e">
        <f t="shared" si="311"/>
        <v>#DIV/0!</v>
      </c>
      <c r="BH430" t="e">
        <f t="shared" si="312"/>
        <v>#DIV/0!</v>
      </c>
      <c r="BI430" t="e">
        <f t="shared" si="313"/>
        <v>#DIV/0!</v>
      </c>
      <c r="BJ430" t="e">
        <f t="shared" si="314"/>
        <v>#DIV/0!</v>
      </c>
      <c r="BK430" t="e">
        <f t="shared" si="315"/>
        <v>#DIV/0!</v>
      </c>
      <c r="BL430" t="e">
        <f t="shared" si="316"/>
        <v>#DIV/0!</v>
      </c>
      <c r="BM430" t="e">
        <f t="shared" si="317"/>
        <v>#DIV/0!</v>
      </c>
      <c r="CV430">
        <f t="shared" si="318"/>
        <v>5.0010600000000002E-2</v>
      </c>
      <c r="CW430">
        <f t="shared" si="319"/>
        <v>2.1008904943823997E-2</v>
      </c>
      <c r="CX430">
        <f t="shared" si="320"/>
        <v>0.42008903999999991</v>
      </c>
      <c r="CY430">
        <f t="shared" si="321"/>
        <v>9.5020139999999989E-2</v>
      </c>
      <c r="CZ430">
        <v>6</v>
      </c>
      <c r="DA430">
        <v>0.5</v>
      </c>
      <c r="DB430" t="s">
        <v>416</v>
      </c>
      <c r="DC430">
        <v>2</v>
      </c>
      <c r="DD430">
        <v>1674750073.5</v>
      </c>
      <c r="DE430">
        <v>399.94400000000002</v>
      </c>
      <c r="DF430">
        <v>397.21600000000001</v>
      </c>
      <c r="DG430">
        <v>24.721900000000002</v>
      </c>
      <c r="DH430">
        <v>23.5501</v>
      </c>
      <c r="DI430">
        <v>403.48700000000002</v>
      </c>
      <c r="DJ430">
        <v>24.403199999999998</v>
      </c>
      <c r="DK430">
        <v>500.10500000000002</v>
      </c>
      <c r="DL430">
        <v>99.116500000000002</v>
      </c>
      <c r="DM430">
        <v>0.10030500000000001</v>
      </c>
      <c r="DN430">
        <v>27.994700000000002</v>
      </c>
      <c r="DO430">
        <v>27.632000000000001</v>
      </c>
      <c r="DP430">
        <v>999.9</v>
      </c>
      <c r="DQ430">
        <v>0</v>
      </c>
      <c r="DR430">
        <v>0</v>
      </c>
      <c r="DS430">
        <v>9982.5</v>
      </c>
      <c r="DT430">
        <v>0</v>
      </c>
      <c r="DU430">
        <v>398.52699999999999</v>
      </c>
      <c r="DV430">
        <v>2.7283599999999999</v>
      </c>
      <c r="DW430">
        <v>410.08199999999999</v>
      </c>
      <c r="DX430">
        <v>406.79599999999999</v>
      </c>
      <c r="DY430">
        <v>1.1718</v>
      </c>
      <c r="DZ430">
        <v>397.21600000000001</v>
      </c>
      <c r="EA430">
        <v>23.5501</v>
      </c>
      <c r="EB430">
        <v>2.4503499999999998</v>
      </c>
      <c r="EC430">
        <v>2.3342000000000001</v>
      </c>
      <c r="ED430">
        <v>20.700399999999998</v>
      </c>
      <c r="EE430">
        <v>19.914400000000001</v>
      </c>
      <c r="EF430">
        <v>5.0010600000000002E-2</v>
      </c>
      <c r="EG430">
        <v>0</v>
      </c>
      <c r="EH430">
        <v>0</v>
      </c>
      <c r="EI430">
        <v>0</v>
      </c>
      <c r="EJ430">
        <v>554.37</v>
      </c>
      <c r="EK430">
        <v>5.0010600000000002E-2</v>
      </c>
      <c r="EL430">
        <v>149.49</v>
      </c>
      <c r="EM430">
        <v>-3.36</v>
      </c>
      <c r="EN430">
        <v>41.811999999999998</v>
      </c>
      <c r="EO430">
        <v>46</v>
      </c>
      <c r="EP430">
        <v>44.5</v>
      </c>
      <c r="EQ430">
        <v>45.25</v>
      </c>
      <c r="ER430">
        <v>43.936999999999998</v>
      </c>
      <c r="ES430">
        <v>0</v>
      </c>
      <c r="ET430">
        <v>0</v>
      </c>
      <c r="EU430">
        <v>0</v>
      </c>
      <c r="EV430">
        <v>1674750070.0999999</v>
      </c>
      <c r="EW430">
        <v>0</v>
      </c>
      <c r="EX430">
        <v>552.50080000000003</v>
      </c>
      <c r="EY430">
        <v>1.0361537652620629</v>
      </c>
      <c r="EZ430">
        <v>-6.5869230928993936</v>
      </c>
      <c r="FA430">
        <v>151.9804</v>
      </c>
      <c r="FB430">
        <v>15</v>
      </c>
      <c r="FC430">
        <v>1674749459.5999999</v>
      </c>
      <c r="FD430" t="s">
        <v>1145</v>
      </c>
      <c r="FE430">
        <v>1674749459.5999999</v>
      </c>
      <c r="FF430">
        <v>1674749459.5999999</v>
      </c>
      <c r="FG430">
        <v>3</v>
      </c>
      <c r="FH430">
        <v>0.372</v>
      </c>
      <c r="FI430">
        <v>-6.5000000000000002E-2</v>
      </c>
      <c r="FJ430">
        <v>-3.5470000000000002</v>
      </c>
      <c r="FK430">
        <v>0.156</v>
      </c>
      <c r="FL430">
        <v>403</v>
      </c>
      <c r="FM430">
        <v>21</v>
      </c>
      <c r="FN430">
        <v>0.4</v>
      </c>
      <c r="FO430">
        <v>0.03</v>
      </c>
      <c r="FP430">
        <v>-2.7275657627657282</v>
      </c>
      <c r="FQ430">
        <v>0.18335962001018369</v>
      </c>
      <c r="FR430">
        <v>3.3521838011504629E-2</v>
      </c>
      <c r="FS430">
        <v>-1</v>
      </c>
      <c r="FT430">
        <v>7.7674188085751855E-2</v>
      </c>
      <c r="FU430">
        <v>1.6049686903654931E-4</v>
      </c>
      <c r="FV430">
        <v>7.39534481088478E-5</v>
      </c>
      <c r="FW430">
        <v>-1</v>
      </c>
      <c r="FX430">
        <v>0</v>
      </c>
      <c r="FY430">
        <v>0</v>
      </c>
      <c r="FZ430" t="s">
        <v>418</v>
      </c>
      <c r="GA430">
        <v>2.9778899999999999</v>
      </c>
      <c r="GB430">
        <v>2.8064800000000001</v>
      </c>
      <c r="GC430">
        <v>9.7524799999999995E-2</v>
      </c>
      <c r="GD430">
        <v>9.52736E-2</v>
      </c>
      <c r="GE430">
        <v>0.120826</v>
      </c>
      <c r="GF430">
        <v>0.116449</v>
      </c>
      <c r="GG430">
        <v>26667.4</v>
      </c>
      <c r="GH430">
        <v>24795.7</v>
      </c>
      <c r="GI430">
        <v>26563.5</v>
      </c>
      <c r="GJ430">
        <v>25883.7</v>
      </c>
      <c r="GK430">
        <v>31775.5</v>
      </c>
      <c r="GL430">
        <v>32274.1</v>
      </c>
      <c r="GM430">
        <v>37632.300000000003</v>
      </c>
      <c r="GN430">
        <v>38397.199999999997</v>
      </c>
      <c r="GO430">
        <v>1.9694</v>
      </c>
      <c r="GP430">
        <v>1.93652</v>
      </c>
      <c r="GQ430">
        <v>1.7263000000000001E-2</v>
      </c>
      <c r="GR430">
        <v>0</v>
      </c>
      <c r="GS430">
        <v>27.349900000000002</v>
      </c>
      <c r="GT430">
        <v>999.9</v>
      </c>
      <c r="GU430">
        <v>53.2</v>
      </c>
      <c r="GV430">
        <v>33</v>
      </c>
      <c r="GW430">
        <v>27.1175</v>
      </c>
      <c r="GX430">
        <v>62.111400000000003</v>
      </c>
      <c r="GY430">
        <v>12.4239</v>
      </c>
      <c r="GZ430">
        <v>1</v>
      </c>
      <c r="HA430">
        <v>0.40568799999999999</v>
      </c>
      <c r="HB430">
        <v>1.5299</v>
      </c>
      <c r="HC430">
        <v>20.265000000000001</v>
      </c>
      <c r="HD430">
        <v>5.2068099999999999</v>
      </c>
      <c r="HE430">
        <v>11.9381</v>
      </c>
      <c r="HF430">
        <v>4.9874000000000001</v>
      </c>
      <c r="HG430">
        <v>3.2909799999999998</v>
      </c>
      <c r="HH430">
        <v>9999</v>
      </c>
      <c r="HI430">
        <v>9999</v>
      </c>
      <c r="HJ430">
        <v>9999</v>
      </c>
      <c r="HK430">
        <v>999.9</v>
      </c>
      <c r="HL430">
        <v>1.8702700000000001</v>
      </c>
      <c r="HM430">
        <v>1.87653</v>
      </c>
      <c r="HN430">
        <v>1.87426</v>
      </c>
      <c r="HO430">
        <v>1.87256</v>
      </c>
      <c r="HP430">
        <v>1.8730199999999999</v>
      </c>
      <c r="HQ430">
        <v>1.87033</v>
      </c>
      <c r="HR430">
        <v>1.87626</v>
      </c>
      <c r="HS430">
        <v>1.8753200000000001</v>
      </c>
      <c r="HT430">
        <v>5</v>
      </c>
      <c r="HU430">
        <v>0</v>
      </c>
      <c r="HV430">
        <v>0</v>
      </c>
      <c r="HW430">
        <v>0</v>
      </c>
      <c r="HX430" t="s">
        <v>419</v>
      </c>
      <c r="HY430" t="s">
        <v>420</v>
      </c>
      <c r="HZ430" t="s">
        <v>421</v>
      </c>
      <c r="IA430" t="s">
        <v>422</v>
      </c>
      <c r="IB430" t="s">
        <v>422</v>
      </c>
      <c r="IC430" t="s">
        <v>421</v>
      </c>
      <c r="ID430">
        <v>0</v>
      </c>
      <c r="IE430">
        <v>100</v>
      </c>
      <c r="IF430">
        <v>100</v>
      </c>
      <c r="IG430">
        <v>-3.5430000000000001</v>
      </c>
      <c r="IH430">
        <v>0.31869999999999998</v>
      </c>
      <c r="II430">
        <v>-2.7464640528038369</v>
      </c>
      <c r="IJ430">
        <v>-2.536945948238235E-3</v>
      </c>
      <c r="IK430">
        <v>1.581473279927893E-6</v>
      </c>
      <c r="IL430">
        <v>-4.6698293441882044E-10</v>
      </c>
      <c r="IM430">
        <v>-0.1864663260640011</v>
      </c>
      <c r="IN430">
        <v>-1.5895243091576399E-2</v>
      </c>
      <c r="IO430">
        <v>1.559614309849521E-3</v>
      </c>
      <c r="IP430">
        <v>-2.4566050869858518E-6</v>
      </c>
      <c r="IQ430">
        <v>2</v>
      </c>
      <c r="IR430">
        <v>2224</v>
      </c>
      <c r="IS430">
        <v>2</v>
      </c>
      <c r="IT430">
        <v>25</v>
      </c>
      <c r="IU430">
        <v>10.199999999999999</v>
      </c>
      <c r="IV430">
        <v>10.199999999999999</v>
      </c>
      <c r="IW430">
        <v>0.93872100000000003</v>
      </c>
      <c r="IX430">
        <v>2.48291</v>
      </c>
      <c r="IY430">
        <v>1.65039</v>
      </c>
      <c r="IZ430">
        <v>2.2985799999999998</v>
      </c>
      <c r="JA430">
        <v>1.50024</v>
      </c>
      <c r="JB430">
        <v>2.4145500000000002</v>
      </c>
      <c r="JC430">
        <v>37.843699999999998</v>
      </c>
      <c r="JD430">
        <v>23.912400000000002</v>
      </c>
      <c r="JE430">
        <v>18</v>
      </c>
      <c r="JF430">
        <v>503.37299999999999</v>
      </c>
      <c r="JG430">
        <v>475.51100000000002</v>
      </c>
      <c r="JH430">
        <v>26.235700000000001</v>
      </c>
      <c r="JI430">
        <v>32.385199999999998</v>
      </c>
      <c r="JJ430">
        <v>30.0001</v>
      </c>
      <c r="JK430">
        <v>32.375399999999999</v>
      </c>
      <c r="JL430">
        <v>32.352600000000002</v>
      </c>
      <c r="JM430">
        <v>18.826899999999998</v>
      </c>
      <c r="JN430">
        <v>29.241800000000001</v>
      </c>
      <c r="JO430">
        <v>100</v>
      </c>
      <c r="JP430">
        <v>26.238099999999999</v>
      </c>
      <c r="JQ430">
        <v>397.233</v>
      </c>
      <c r="JR430">
        <v>23.6372</v>
      </c>
      <c r="JS430">
        <v>99.874399999999994</v>
      </c>
      <c r="JT430">
        <v>99.069299999999998</v>
      </c>
    </row>
    <row r="431" spans="1:280" x14ac:dyDescent="0.25">
      <c r="A431">
        <v>415</v>
      </c>
      <c r="B431">
        <v>1674750083.5</v>
      </c>
      <c r="C431">
        <v>4345.9000000953674</v>
      </c>
      <c r="D431" t="s">
        <v>1252</v>
      </c>
      <c r="E431" t="s">
        <v>1253</v>
      </c>
      <c r="F431" t="s">
        <v>412</v>
      </c>
      <c r="G431" t="s">
        <v>1143</v>
      </c>
      <c r="H431" t="s">
        <v>1144</v>
      </c>
      <c r="I431">
        <v>1674750083.5</v>
      </c>
      <c r="J431">
        <f t="shared" si="276"/>
        <v>9.5369124991703184E-4</v>
      </c>
      <c r="K431">
        <f t="shared" si="277"/>
        <v>0.9536912499170318</v>
      </c>
      <c r="L431">
        <f t="shared" si="278"/>
        <v>-2.7519732747317569</v>
      </c>
      <c r="M431">
        <f t="shared" si="279"/>
        <v>400.00400000000002</v>
      </c>
      <c r="N431">
        <f t="shared" si="280"/>
        <v>451.600707255815</v>
      </c>
      <c r="O431">
        <f t="shared" si="281"/>
        <v>44.805636020058209</v>
      </c>
      <c r="P431">
        <f t="shared" si="282"/>
        <v>39.6864605006364</v>
      </c>
      <c r="Q431">
        <f t="shared" si="283"/>
        <v>7.361778531126166E-2</v>
      </c>
      <c r="R431">
        <f t="shared" si="284"/>
        <v>2.9173762599955952</v>
      </c>
      <c r="S431">
        <f t="shared" si="285"/>
        <v>7.2601117282124275E-2</v>
      </c>
      <c r="T431">
        <f t="shared" si="286"/>
        <v>4.5465872158312187E-2</v>
      </c>
      <c r="U431">
        <f t="shared" si="287"/>
        <v>4.7520142134839993E-3</v>
      </c>
      <c r="V431">
        <f t="shared" si="288"/>
        <v>27.743512986353913</v>
      </c>
      <c r="W431">
        <f t="shared" si="289"/>
        <v>27.6403</v>
      </c>
      <c r="X431">
        <f t="shared" si="290"/>
        <v>3.7159888106113219</v>
      </c>
      <c r="Y431">
        <f t="shared" si="291"/>
        <v>64.675073528799388</v>
      </c>
      <c r="Z431">
        <f t="shared" si="292"/>
        <v>2.45321386693842</v>
      </c>
      <c r="AA431">
        <f t="shared" si="293"/>
        <v>3.7931365719221328</v>
      </c>
      <c r="AB431">
        <f t="shared" si="294"/>
        <v>1.2627749436729019</v>
      </c>
      <c r="AC431">
        <f t="shared" si="295"/>
        <v>-42.057784121341108</v>
      </c>
      <c r="AD431">
        <f t="shared" si="296"/>
        <v>55.363119302966702</v>
      </c>
      <c r="AE431">
        <f t="shared" si="297"/>
        <v>4.1289874124150803</v>
      </c>
      <c r="AF431">
        <f t="shared" si="298"/>
        <v>17.43907460825416</v>
      </c>
      <c r="AG431">
        <v>0</v>
      </c>
      <c r="AH431">
        <v>0</v>
      </c>
      <c r="AI431">
        <f t="shared" si="299"/>
        <v>1</v>
      </c>
      <c r="AJ431">
        <f t="shared" si="300"/>
        <v>0</v>
      </c>
      <c r="AK431">
        <f t="shared" si="301"/>
        <v>52333.808121329414</v>
      </c>
      <c r="AL431" t="s">
        <v>415</v>
      </c>
      <c r="AM431" t="s">
        <v>415</v>
      </c>
      <c r="AN431">
        <v>0</v>
      </c>
      <c r="AO431">
        <v>0</v>
      </c>
      <c r="AP431" t="e">
        <f t="shared" si="302"/>
        <v>#DIV/0!</v>
      </c>
      <c r="AQ431">
        <v>0</v>
      </c>
      <c r="AR431" t="s">
        <v>415</v>
      </c>
      <c r="AS431" t="s">
        <v>415</v>
      </c>
      <c r="AT431">
        <v>0</v>
      </c>
      <c r="AU431">
        <v>0</v>
      </c>
      <c r="AV431" t="e">
        <f t="shared" si="303"/>
        <v>#DIV/0!</v>
      </c>
      <c r="AW431">
        <v>0.5</v>
      </c>
      <c r="AX431">
        <f t="shared" si="304"/>
        <v>2.1008904943823997E-2</v>
      </c>
      <c r="AY431">
        <f t="shared" si="305"/>
        <v>-2.7519732747317569</v>
      </c>
      <c r="AZ431" t="e">
        <f t="shared" si="306"/>
        <v>#DIV/0!</v>
      </c>
      <c r="BA431">
        <f t="shared" si="307"/>
        <v>-130.99080042916546</v>
      </c>
      <c r="BB431" t="e">
        <f t="shared" si="308"/>
        <v>#DIV/0!</v>
      </c>
      <c r="BC431" t="e">
        <f t="shared" si="309"/>
        <v>#DIV/0!</v>
      </c>
      <c r="BD431" t="s">
        <v>415</v>
      </c>
      <c r="BE431">
        <v>0</v>
      </c>
      <c r="BF431" t="e">
        <f t="shared" si="310"/>
        <v>#DIV/0!</v>
      </c>
      <c r="BG431" t="e">
        <f t="shared" si="311"/>
        <v>#DIV/0!</v>
      </c>
      <c r="BH431" t="e">
        <f t="shared" si="312"/>
        <v>#DIV/0!</v>
      </c>
      <c r="BI431" t="e">
        <f t="shared" si="313"/>
        <v>#DIV/0!</v>
      </c>
      <c r="BJ431" t="e">
        <f t="shared" si="314"/>
        <v>#DIV/0!</v>
      </c>
      <c r="BK431" t="e">
        <f t="shared" si="315"/>
        <v>#DIV/0!</v>
      </c>
      <c r="BL431" t="e">
        <f t="shared" si="316"/>
        <v>#DIV/0!</v>
      </c>
      <c r="BM431" t="e">
        <f t="shared" si="317"/>
        <v>#DIV/0!</v>
      </c>
      <c r="CV431">
        <f t="shared" si="318"/>
        <v>5.0010600000000002E-2</v>
      </c>
      <c r="CW431">
        <f t="shared" si="319"/>
        <v>2.1008904943823997E-2</v>
      </c>
      <c r="CX431">
        <f t="shared" si="320"/>
        <v>0.42008903999999991</v>
      </c>
      <c r="CY431">
        <f t="shared" si="321"/>
        <v>9.5020139999999989E-2</v>
      </c>
      <c r="CZ431">
        <v>6</v>
      </c>
      <c r="DA431">
        <v>0.5</v>
      </c>
      <c r="DB431" t="s">
        <v>416</v>
      </c>
      <c r="DC431">
        <v>2</v>
      </c>
      <c r="DD431">
        <v>1674750083.5</v>
      </c>
      <c r="DE431">
        <v>400.00400000000002</v>
      </c>
      <c r="DF431">
        <v>397.16</v>
      </c>
      <c r="DG431">
        <v>24.726199999999999</v>
      </c>
      <c r="DH431">
        <v>23.610299999999999</v>
      </c>
      <c r="DI431">
        <v>403.548</v>
      </c>
      <c r="DJ431">
        <v>24.407299999999999</v>
      </c>
      <c r="DK431">
        <v>500.10399999999998</v>
      </c>
      <c r="DL431">
        <v>99.115399999999994</v>
      </c>
      <c r="DM431">
        <v>9.9759100000000003E-2</v>
      </c>
      <c r="DN431">
        <v>27.9923</v>
      </c>
      <c r="DO431">
        <v>27.6403</v>
      </c>
      <c r="DP431">
        <v>999.9</v>
      </c>
      <c r="DQ431">
        <v>0</v>
      </c>
      <c r="DR431">
        <v>0</v>
      </c>
      <c r="DS431">
        <v>10019.4</v>
      </c>
      <c r="DT431">
        <v>0</v>
      </c>
      <c r="DU431">
        <v>397.67099999999999</v>
      </c>
      <c r="DV431">
        <v>2.8445399999999998</v>
      </c>
      <c r="DW431">
        <v>410.14600000000002</v>
      </c>
      <c r="DX431">
        <v>406.76400000000001</v>
      </c>
      <c r="DY431">
        <v>1.11591</v>
      </c>
      <c r="DZ431">
        <v>397.16</v>
      </c>
      <c r="EA431">
        <v>23.610299999999999</v>
      </c>
      <c r="EB431">
        <v>2.4507500000000002</v>
      </c>
      <c r="EC431">
        <v>2.34015</v>
      </c>
      <c r="ED431">
        <v>20.703099999999999</v>
      </c>
      <c r="EE431">
        <v>19.955500000000001</v>
      </c>
      <c r="EF431">
        <v>5.0010600000000002E-2</v>
      </c>
      <c r="EG431">
        <v>0</v>
      </c>
      <c r="EH431">
        <v>0</v>
      </c>
      <c r="EI431">
        <v>0</v>
      </c>
      <c r="EJ431">
        <v>553.42999999999995</v>
      </c>
      <c r="EK431">
        <v>5.0010600000000002E-2</v>
      </c>
      <c r="EL431">
        <v>149.35</v>
      </c>
      <c r="EM431">
        <v>-3.16</v>
      </c>
      <c r="EN431">
        <v>41.75</v>
      </c>
      <c r="EO431">
        <v>46</v>
      </c>
      <c r="EP431">
        <v>44.436999999999998</v>
      </c>
      <c r="EQ431">
        <v>45.186999999999998</v>
      </c>
      <c r="ER431">
        <v>43.936999999999998</v>
      </c>
      <c r="ES431">
        <v>0</v>
      </c>
      <c r="ET431">
        <v>0</v>
      </c>
      <c r="EU431">
        <v>0</v>
      </c>
      <c r="EV431">
        <v>1674750080.3</v>
      </c>
      <c r="EW431">
        <v>0</v>
      </c>
      <c r="EX431">
        <v>552.60115384615392</v>
      </c>
      <c r="EY431">
        <v>-0.97880351196563997</v>
      </c>
      <c r="EZ431">
        <v>-5.2000000043688539</v>
      </c>
      <c r="FA431">
        <v>151.3861538461538</v>
      </c>
      <c r="FB431">
        <v>15</v>
      </c>
      <c r="FC431">
        <v>1674749459.5999999</v>
      </c>
      <c r="FD431" t="s">
        <v>1145</v>
      </c>
      <c r="FE431">
        <v>1674749459.5999999</v>
      </c>
      <c r="FF431">
        <v>1674749459.5999999</v>
      </c>
      <c r="FG431">
        <v>3</v>
      </c>
      <c r="FH431">
        <v>0.372</v>
      </c>
      <c r="FI431">
        <v>-6.5000000000000002E-2</v>
      </c>
      <c r="FJ431">
        <v>-3.5470000000000002</v>
      </c>
      <c r="FK431">
        <v>0.156</v>
      </c>
      <c r="FL431">
        <v>403</v>
      </c>
      <c r="FM431">
        <v>21</v>
      </c>
      <c r="FN431">
        <v>0.4</v>
      </c>
      <c r="FO431">
        <v>0.03</v>
      </c>
      <c r="FP431">
        <v>-2.704327748242382</v>
      </c>
      <c r="FQ431">
        <v>5.4536461881968513E-2</v>
      </c>
      <c r="FR431">
        <v>2.206146090625357E-2</v>
      </c>
      <c r="FS431">
        <v>-1</v>
      </c>
      <c r="FT431">
        <v>7.7473586020477408E-2</v>
      </c>
      <c r="FU431">
        <v>-2.6181363905278601E-3</v>
      </c>
      <c r="FV431">
        <v>2.905560870387405E-4</v>
      </c>
      <c r="FW431">
        <v>-1</v>
      </c>
      <c r="FX431">
        <v>0</v>
      </c>
      <c r="FY431">
        <v>0</v>
      </c>
      <c r="FZ431" t="s">
        <v>418</v>
      </c>
      <c r="GA431">
        <v>2.9778799999999999</v>
      </c>
      <c r="GB431">
        <v>2.8062499999999999</v>
      </c>
      <c r="GC431">
        <v>9.7534200000000001E-2</v>
      </c>
      <c r="GD431">
        <v>9.5261999999999999E-2</v>
      </c>
      <c r="GE431">
        <v>0.120838</v>
      </c>
      <c r="GF431">
        <v>0.116651</v>
      </c>
      <c r="GG431">
        <v>26667.3</v>
      </c>
      <c r="GH431">
        <v>24795.9</v>
      </c>
      <c r="GI431">
        <v>26563.7</v>
      </c>
      <c r="GJ431">
        <v>25883.599999999999</v>
      </c>
      <c r="GK431">
        <v>31775.1</v>
      </c>
      <c r="GL431">
        <v>32266.400000000001</v>
      </c>
      <c r="GM431">
        <v>37632.300000000003</v>
      </c>
      <c r="GN431">
        <v>38396.800000000003</v>
      </c>
      <c r="GO431">
        <v>1.9697</v>
      </c>
      <c r="GP431">
        <v>1.9367700000000001</v>
      </c>
      <c r="GQ431">
        <v>1.7762199999999999E-2</v>
      </c>
      <c r="GR431">
        <v>0</v>
      </c>
      <c r="GS431">
        <v>27.350100000000001</v>
      </c>
      <c r="GT431">
        <v>999.9</v>
      </c>
      <c r="GU431">
        <v>53.2</v>
      </c>
      <c r="GV431">
        <v>33</v>
      </c>
      <c r="GW431">
        <v>27.1173</v>
      </c>
      <c r="GX431">
        <v>61.9514</v>
      </c>
      <c r="GY431">
        <v>12.3758</v>
      </c>
      <c r="GZ431">
        <v>1</v>
      </c>
      <c r="HA431">
        <v>0.40591500000000003</v>
      </c>
      <c r="HB431">
        <v>1.52186</v>
      </c>
      <c r="HC431">
        <v>20.264900000000001</v>
      </c>
      <c r="HD431">
        <v>5.2069599999999996</v>
      </c>
      <c r="HE431">
        <v>11.9381</v>
      </c>
      <c r="HF431">
        <v>4.9874000000000001</v>
      </c>
      <c r="HG431">
        <v>3.2909999999999999</v>
      </c>
      <c r="HH431">
        <v>9999</v>
      </c>
      <c r="HI431">
        <v>9999</v>
      </c>
      <c r="HJ431">
        <v>9999</v>
      </c>
      <c r="HK431">
        <v>999.9</v>
      </c>
      <c r="HL431">
        <v>1.87026</v>
      </c>
      <c r="HM431">
        <v>1.87653</v>
      </c>
      <c r="HN431">
        <v>1.8742399999999999</v>
      </c>
      <c r="HO431">
        <v>1.87256</v>
      </c>
      <c r="HP431">
        <v>1.873</v>
      </c>
      <c r="HQ431">
        <v>1.8703099999999999</v>
      </c>
      <c r="HR431">
        <v>1.8762700000000001</v>
      </c>
      <c r="HS431">
        <v>1.8753200000000001</v>
      </c>
      <c r="HT431">
        <v>5</v>
      </c>
      <c r="HU431">
        <v>0</v>
      </c>
      <c r="HV431">
        <v>0</v>
      </c>
      <c r="HW431">
        <v>0</v>
      </c>
      <c r="HX431" t="s">
        <v>419</v>
      </c>
      <c r="HY431" t="s">
        <v>420</v>
      </c>
      <c r="HZ431" t="s">
        <v>421</v>
      </c>
      <c r="IA431" t="s">
        <v>422</v>
      </c>
      <c r="IB431" t="s">
        <v>422</v>
      </c>
      <c r="IC431" t="s">
        <v>421</v>
      </c>
      <c r="ID431">
        <v>0</v>
      </c>
      <c r="IE431">
        <v>100</v>
      </c>
      <c r="IF431">
        <v>100</v>
      </c>
      <c r="IG431">
        <v>-3.544</v>
      </c>
      <c r="IH431">
        <v>0.31890000000000002</v>
      </c>
      <c r="II431">
        <v>-2.7464640528038369</v>
      </c>
      <c r="IJ431">
        <v>-2.536945948238235E-3</v>
      </c>
      <c r="IK431">
        <v>1.581473279927893E-6</v>
      </c>
      <c r="IL431">
        <v>-4.6698293441882044E-10</v>
      </c>
      <c r="IM431">
        <v>-0.1864663260640011</v>
      </c>
      <c r="IN431">
        <v>-1.5895243091576399E-2</v>
      </c>
      <c r="IO431">
        <v>1.559614309849521E-3</v>
      </c>
      <c r="IP431">
        <v>-2.4566050869858518E-6</v>
      </c>
      <c r="IQ431">
        <v>2</v>
      </c>
      <c r="IR431">
        <v>2224</v>
      </c>
      <c r="IS431">
        <v>2</v>
      </c>
      <c r="IT431">
        <v>25</v>
      </c>
      <c r="IU431">
        <v>10.4</v>
      </c>
      <c r="IV431">
        <v>10.4</v>
      </c>
      <c r="IW431">
        <v>0.93872100000000003</v>
      </c>
      <c r="IX431">
        <v>2.48169</v>
      </c>
      <c r="IY431">
        <v>1.65039</v>
      </c>
      <c r="IZ431">
        <v>2.2985799999999998</v>
      </c>
      <c r="JA431">
        <v>1.50024</v>
      </c>
      <c r="JB431">
        <v>2.3877000000000002</v>
      </c>
      <c r="JC431">
        <v>37.843699999999998</v>
      </c>
      <c r="JD431">
        <v>23.903600000000001</v>
      </c>
      <c r="JE431">
        <v>18</v>
      </c>
      <c r="JF431">
        <v>503.59199999999998</v>
      </c>
      <c r="JG431">
        <v>475.70100000000002</v>
      </c>
      <c r="JH431">
        <v>26.241599999999998</v>
      </c>
      <c r="JI431">
        <v>32.388100000000001</v>
      </c>
      <c r="JJ431">
        <v>30.0002</v>
      </c>
      <c r="JK431">
        <v>32.378300000000003</v>
      </c>
      <c r="JL431">
        <v>32.355499999999999</v>
      </c>
      <c r="JM431">
        <v>18.831</v>
      </c>
      <c r="JN431">
        <v>28.967500000000001</v>
      </c>
      <c r="JO431">
        <v>100</v>
      </c>
      <c r="JP431">
        <v>26.247</v>
      </c>
      <c r="JQ431">
        <v>397.22699999999998</v>
      </c>
      <c r="JR431">
        <v>23.653199999999998</v>
      </c>
      <c r="JS431">
        <v>99.874600000000001</v>
      </c>
      <c r="JT431">
        <v>99.0685</v>
      </c>
    </row>
    <row r="432" spans="1:280" x14ac:dyDescent="0.25">
      <c r="A432">
        <v>416</v>
      </c>
      <c r="B432">
        <v>1674750093.5</v>
      </c>
      <c r="C432">
        <v>4355.9000000953674</v>
      </c>
      <c r="D432" t="s">
        <v>1254</v>
      </c>
      <c r="E432" t="s">
        <v>1255</v>
      </c>
      <c r="F432" t="s">
        <v>412</v>
      </c>
      <c r="G432" t="s">
        <v>1143</v>
      </c>
      <c r="H432" t="s">
        <v>1144</v>
      </c>
      <c r="I432">
        <v>1674750093.5</v>
      </c>
      <c r="J432">
        <f t="shared" si="276"/>
        <v>9.4641729233834045E-4</v>
      </c>
      <c r="K432">
        <f t="shared" si="277"/>
        <v>0.94641729233834049</v>
      </c>
      <c r="L432">
        <f t="shared" si="278"/>
        <v>-2.658261673705975</v>
      </c>
      <c r="M432">
        <f t="shared" si="279"/>
        <v>400.03300000000002</v>
      </c>
      <c r="N432">
        <f t="shared" si="280"/>
        <v>449.78643141780668</v>
      </c>
      <c r="O432">
        <f t="shared" si="281"/>
        <v>44.625993307750143</v>
      </c>
      <c r="P432">
        <f t="shared" si="282"/>
        <v>39.689658766732798</v>
      </c>
      <c r="Q432">
        <f t="shared" si="283"/>
        <v>7.3422347146416919E-2</v>
      </c>
      <c r="R432">
        <f t="shared" si="284"/>
        <v>2.9142055275094778</v>
      </c>
      <c r="S432">
        <f t="shared" si="285"/>
        <v>7.2409946025649111E-2</v>
      </c>
      <c r="T432">
        <f t="shared" si="286"/>
        <v>4.5346013466501106E-2</v>
      </c>
      <c r="U432">
        <f t="shared" si="287"/>
        <v>4.7520142134839993E-3</v>
      </c>
      <c r="V432">
        <f t="shared" si="288"/>
        <v>27.738759713363468</v>
      </c>
      <c r="W432">
        <f t="shared" si="289"/>
        <v>27.642399999999999</v>
      </c>
      <c r="X432">
        <f t="shared" si="290"/>
        <v>3.7164449759529004</v>
      </c>
      <c r="Y432">
        <f t="shared" si="291"/>
        <v>64.878973757234363</v>
      </c>
      <c r="Z432">
        <f t="shared" si="292"/>
        <v>2.4600300030835198</v>
      </c>
      <c r="AA432">
        <f t="shared" si="293"/>
        <v>3.7917215094808938</v>
      </c>
      <c r="AB432">
        <f t="shared" si="294"/>
        <v>1.2564149728693805</v>
      </c>
      <c r="AC432">
        <f t="shared" si="295"/>
        <v>-41.737002592120817</v>
      </c>
      <c r="AD432">
        <f t="shared" si="296"/>
        <v>53.967507725088119</v>
      </c>
      <c r="AE432">
        <f t="shared" si="297"/>
        <v>4.0291952908187794</v>
      </c>
      <c r="AF432">
        <f t="shared" si="298"/>
        <v>16.264452437999566</v>
      </c>
      <c r="AG432">
        <v>0</v>
      </c>
      <c r="AH432">
        <v>0</v>
      </c>
      <c r="AI432">
        <f t="shared" si="299"/>
        <v>1</v>
      </c>
      <c r="AJ432">
        <f t="shared" si="300"/>
        <v>0</v>
      </c>
      <c r="AK432">
        <f t="shared" si="301"/>
        <v>52244.077764552538</v>
      </c>
      <c r="AL432" t="s">
        <v>415</v>
      </c>
      <c r="AM432" t="s">
        <v>415</v>
      </c>
      <c r="AN432">
        <v>0</v>
      </c>
      <c r="AO432">
        <v>0</v>
      </c>
      <c r="AP432" t="e">
        <f t="shared" si="302"/>
        <v>#DIV/0!</v>
      </c>
      <c r="AQ432">
        <v>0</v>
      </c>
      <c r="AR432" t="s">
        <v>415</v>
      </c>
      <c r="AS432" t="s">
        <v>415</v>
      </c>
      <c r="AT432">
        <v>0</v>
      </c>
      <c r="AU432">
        <v>0</v>
      </c>
      <c r="AV432" t="e">
        <f t="shared" si="303"/>
        <v>#DIV/0!</v>
      </c>
      <c r="AW432">
        <v>0.5</v>
      </c>
      <c r="AX432">
        <f t="shared" si="304"/>
        <v>2.1008904943823997E-2</v>
      </c>
      <c r="AY432">
        <f t="shared" si="305"/>
        <v>-2.658261673705975</v>
      </c>
      <c r="AZ432" t="e">
        <f t="shared" si="306"/>
        <v>#DIV/0!</v>
      </c>
      <c r="BA432">
        <f t="shared" si="307"/>
        <v>-126.53023471779885</v>
      </c>
      <c r="BB432" t="e">
        <f t="shared" si="308"/>
        <v>#DIV/0!</v>
      </c>
      <c r="BC432" t="e">
        <f t="shared" si="309"/>
        <v>#DIV/0!</v>
      </c>
      <c r="BD432" t="s">
        <v>415</v>
      </c>
      <c r="BE432">
        <v>0</v>
      </c>
      <c r="BF432" t="e">
        <f t="shared" si="310"/>
        <v>#DIV/0!</v>
      </c>
      <c r="BG432" t="e">
        <f t="shared" si="311"/>
        <v>#DIV/0!</v>
      </c>
      <c r="BH432" t="e">
        <f t="shared" si="312"/>
        <v>#DIV/0!</v>
      </c>
      <c r="BI432" t="e">
        <f t="shared" si="313"/>
        <v>#DIV/0!</v>
      </c>
      <c r="BJ432" t="e">
        <f t="shared" si="314"/>
        <v>#DIV/0!</v>
      </c>
      <c r="BK432" t="e">
        <f t="shared" si="315"/>
        <v>#DIV/0!</v>
      </c>
      <c r="BL432" t="e">
        <f t="shared" si="316"/>
        <v>#DIV/0!</v>
      </c>
      <c r="BM432" t="e">
        <f t="shared" si="317"/>
        <v>#DIV/0!</v>
      </c>
      <c r="CV432">
        <f t="shared" si="318"/>
        <v>5.0010600000000002E-2</v>
      </c>
      <c r="CW432">
        <f t="shared" si="319"/>
        <v>2.1008904943823997E-2</v>
      </c>
      <c r="CX432">
        <f t="shared" si="320"/>
        <v>0.42008903999999991</v>
      </c>
      <c r="CY432">
        <f t="shared" si="321"/>
        <v>9.5020139999999989E-2</v>
      </c>
      <c r="CZ432">
        <v>6</v>
      </c>
      <c r="DA432">
        <v>0.5</v>
      </c>
      <c r="DB432" t="s">
        <v>416</v>
      </c>
      <c r="DC432">
        <v>2</v>
      </c>
      <c r="DD432">
        <v>1674750093.5</v>
      </c>
      <c r="DE432">
        <v>400.03300000000002</v>
      </c>
      <c r="DF432">
        <v>397.298</v>
      </c>
      <c r="DG432">
        <v>24.794699999999999</v>
      </c>
      <c r="DH432">
        <v>23.6874</v>
      </c>
      <c r="DI432">
        <v>403.577</v>
      </c>
      <c r="DJ432">
        <v>24.472200000000001</v>
      </c>
      <c r="DK432">
        <v>500.10899999999998</v>
      </c>
      <c r="DL432">
        <v>99.116</v>
      </c>
      <c r="DM432">
        <v>9.9961599999999998E-2</v>
      </c>
      <c r="DN432">
        <v>27.985900000000001</v>
      </c>
      <c r="DO432">
        <v>27.642399999999999</v>
      </c>
      <c r="DP432">
        <v>999.9</v>
      </c>
      <c r="DQ432">
        <v>0</v>
      </c>
      <c r="DR432">
        <v>0</v>
      </c>
      <c r="DS432">
        <v>10001.200000000001</v>
      </c>
      <c r="DT432">
        <v>0</v>
      </c>
      <c r="DU432">
        <v>396.43700000000001</v>
      </c>
      <c r="DV432">
        <v>2.7351399999999999</v>
      </c>
      <c r="DW432">
        <v>410.20400000000001</v>
      </c>
      <c r="DX432">
        <v>406.93799999999999</v>
      </c>
      <c r="DY432">
        <v>1.10734</v>
      </c>
      <c r="DZ432">
        <v>397.298</v>
      </c>
      <c r="EA432">
        <v>23.6874</v>
      </c>
      <c r="EB432">
        <v>2.45756</v>
      </c>
      <c r="EC432">
        <v>2.3477999999999999</v>
      </c>
      <c r="ED432">
        <v>20.748100000000001</v>
      </c>
      <c r="EE432">
        <v>20.008199999999999</v>
      </c>
      <c r="EF432">
        <v>5.0010600000000002E-2</v>
      </c>
      <c r="EG432">
        <v>0</v>
      </c>
      <c r="EH432">
        <v>0</v>
      </c>
      <c r="EI432">
        <v>0</v>
      </c>
      <c r="EJ432">
        <v>553.47</v>
      </c>
      <c r="EK432">
        <v>5.0010600000000002E-2</v>
      </c>
      <c r="EL432">
        <v>151.9</v>
      </c>
      <c r="EM432">
        <v>-1.54</v>
      </c>
      <c r="EN432">
        <v>41.75</v>
      </c>
      <c r="EO432">
        <v>45.936999999999998</v>
      </c>
      <c r="EP432">
        <v>44.436999999999998</v>
      </c>
      <c r="EQ432">
        <v>45.186999999999998</v>
      </c>
      <c r="ER432">
        <v>43.875</v>
      </c>
      <c r="ES432">
        <v>0</v>
      </c>
      <c r="ET432">
        <v>0</v>
      </c>
      <c r="EU432">
        <v>0</v>
      </c>
      <c r="EV432">
        <v>1674750090.5</v>
      </c>
      <c r="EW432">
        <v>0</v>
      </c>
      <c r="EX432">
        <v>553.06920000000002</v>
      </c>
      <c r="EY432">
        <v>5.8715384081922908</v>
      </c>
      <c r="EZ432">
        <v>-11.37153846223713</v>
      </c>
      <c r="FA432">
        <v>150.24639999999999</v>
      </c>
      <c r="FB432">
        <v>15</v>
      </c>
      <c r="FC432">
        <v>1674749459.5999999</v>
      </c>
      <c r="FD432" t="s">
        <v>1145</v>
      </c>
      <c r="FE432">
        <v>1674749459.5999999</v>
      </c>
      <c r="FF432">
        <v>1674749459.5999999</v>
      </c>
      <c r="FG432">
        <v>3</v>
      </c>
      <c r="FH432">
        <v>0.372</v>
      </c>
      <c r="FI432">
        <v>-6.5000000000000002E-2</v>
      </c>
      <c r="FJ432">
        <v>-3.5470000000000002</v>
      </c>
      <c r="FK432">
        <v>0.156</v>
      </c>
      <c r="FL432">
        <v>403</v>
      </c>
      <c r="FM432">
        <v>21</v>
      </c>
      <c r="FN432">
        <v>0.4</v>
      </c>
      <c r="FO432">
        <v>0.03</v>
      </c>
      <c r="FP432">
        <v>-2.6761637915292602</v>
      </c>
      <c r="FQ432">
        <v>0.33760475802856099</v>
      </c>
      <c r="FR432">
        <v>5.2694228364781652E-2</v>
      </c>
      <c r="FS432">
        <v>-1</v>
      </c>
      <c r="FT432">
        <v>7.4856802894977023E-2</v>
      </c>
      <c r="FU432">
        <v>-2.412371660649092E-2</v>
      </c>
      <c r="FV432">
        <v>2.664808863992698E-3</v>
      </c>
      <c r="FW432">
        <v>-1</v>
      </c>
      <c r="FX432">
        <v>0</v>
      </c>
      <c r="FY432">
        <v>0</v>
      </c>
      <c r="FZ432" t="s">
        <v>418</v>
      </c>
      <c r="GA432">
        <v>2.9778899999999999</v>
      </c>
      <c r="GB432">
        <v>2.8062999999999998</v>
      </c>
      <c r="GC432">
        <v>9.7540100000000005E-2</v>
      </c>
      <c r="GD432">
        <v>9.5288200000000003E-2</v>
      </c>
      <c r="GE432">
        <v>0.121062</v>
      </c>
      <c r="GF432">
        <v>0.116911</v>
      </c>
      <c r="GG432">
        <v>26666.9</v>
      </c>
      <c r="GH432">
        <v>24795</v>
      </c>
      <c r="GI432">
        <v>26563.5</v>
      </c>
      <c r="GJ432">
        <v>25883.3</v>
      </c>
      <c r="GK432">
        <v>31766.5</v>
      </c>
      <c r="GL432">
        <v>32256.6</v>
      </c>
      <c r="GM432">
        <v>37631.800000000003</v>
      </c>
      <c r="GN432">
        <v>38396.400000000001</v>
      </c>
      <c r="GO432">
        <v>1.9693799999999999</v>
      </c>
      <c r="GP432">
        <v>1.93668</v>
      </c>
      <c r="GQ432">
        <v>1.78888E-2</v>
      </c>
      <c r="GR432">
        <v>0</v>
      </c>
      <c r="GS432">
        <v>27.350100000000001</v>
      </c>
      <c r="GT432">
        <v>999.9</v>
      </c>
      <c r="GU432">
        <v>53.2</v>
      </c>
      <c r="GV432">
        <v>33</v>
      </c>
      <c r="GW432">
        <v>27.115200000000002</v>
      </c>
      <c r="GX432">
        <v>62.061399999999999</v>
      </c>
      <c r="GY432">
        <v>12.4239</v>
      </c>
      <c r="GZ432">
        <v>1</v>
      </c>
      <c r="HA432">
        <v>0.40625299999999998</v>
      </c>
      <c r="HB432">
        <v>1.49769</v>
      </c>
      <c r="HC432">
        <v>20.2652</v>
      </c>
      <c r="HD432">
        <v>5.2071100000000001</v>
      </c>
      <c r="HE432">
        <v>11.9381</v>
      </c>
      <c r="HF432">
        <v>4.9875499999999997</v>
      </c>
      <c r="HG432">
        <v>3.2909999999999999</v>
      </c>
      <c r="HH432">
        <v>9999</v>
      </c>
      <c r="HI432">
        <v>9999</v>
      </c>
      <c r="HJ432">
        <v>9999</v>
      </c>
      <c r="HK432">
        <v>999.9</v>
      </c>
      <c r="HL432">
        <v>1.87026</v>
      </c>
      <c r="HM432">
        <v>1.87653</v>
      </c>
      <c r="HN432">
        <v>1.8742399999999999</v>
      </c>
      <c r="HO432">
        <v>1.87256</v>
      </c>
      <c r="HP432">
        <v>1.873</v>
      </c>
      <c r="HQ432">
        <v>1.8703099999999999</v>
      </c>
      <c r="HR432">
        <v>1.87629</v>
      </c>
      <c r="HS432">
        <v>1.87534</v>
      </c>
      <c r="HT432">
        <v>5</v>
      </c>
      <c r="HU432">
        <v>0</v>
      </c>
      <c r="HV432">
        <v>0</v>
      </c>
      <c r="HW432">
        <v>0</v>
      </c>
      <c r="HX432" t="s">
        <v>419</v>
      </c>
      <c r="HY432" t="s">
        <v>420</v>
      </c>
      <c r="HZ432" t="s">
        <v>421</v>
      </c>
      <c r="IA432" t="s">
        <v>422</v>
      </c>
      <c r="IB432" t="s">
        <v>422</v>
      </c>
      <c r="IC432" t="s">
        <v>421</v>
      </c>
      <c r="ID432">
        <v>0</v>
      </c>
      <c r="IE432">
        <v>100</v>
      </c>
      <c r="IF432">
        <v>100</v>
      </c>
      <c r="IG432">
        <v>-3.544</v>
      </c>
      <c r="IH432">
        <v>0.32250000000000001</v>
      </c>
      <c r="II432">
        <v>-2.7464640528038369</v>
      </c>
      <c r="IJ432">
        <v>-2.536945948238235E-3</v>
      </c>
      <c r="IK432">
        <v>1.581473279927893E-6</v>
      </c>
      <c r="IL432">
        <v>-4.6698293441882044E-10</v>
      </c>
      <c r="IM432">
        <v>-0.1864663260640011</v>
      </c>
      <c r="IN432">
        <v>-1.5895243091576399E-2</v>
      </c>
      <c r="IO432">
        <v>1.559614309849521E-3</v>
      </c>
      <c r="IP432">
        <v>-2.4566050869858518E-6</v>
      </c>
      <c r="IQ432">
        <v>2</v>
      </c>
      <c r="IR432">
        <v>2224</v>
      </c>
      <c r="IS432">
        <v>2</v>
      </c>
      <c r="IT432">
        <v>25</v>
      </c>
      <c r="IU432">
        <v>10.6</v>
      </c>
      <c r="IV432">
        <v>10.6</v>
      </c>
      <c r="IW432">
        <v>0.93994100000000003</v>
      </c>
      <c r="IX432">
        <v>2.4877899999999999</v>
      </c>
      <c r="IY432">
        <v>1.65039</v>
      </c>
      <c r="IZ432">
        <v>2.2985799999999998</v>
      </c>
      <c r="JA432">
        <v>1.50024</v>
      </c>
      <c r="JB432">
        <v>2.4194300000000002</v>
      </c>
      <c r="JC432">
        <v>37.867899999999999</v>
      </c>
      <c r="JD432">
        <v>23.912400000000002</v>
      </c>
      <c r="JE432">
        <v>18</v>
      </c>
      <c r="JF432">
        <v>503.40300000000002</v>
      </c>
      <c r="JG432">
        <v>475.65699999999998</v>
      </c>
      <c r="JH432">
        <v>26.252199999999998</v>
      </c>
      <c r="JI432">
        <v>32.390999999999998</v>
      </c>
      <c r="JJ432">
        <v>30.0001</v>
      </c>
      <c r="JK432">
        <v>32.3812</v>
      </c>
      <c r="JL432">
        <v>32.358400000000003</v>
      </c>
      <c r="JM432">
        <v>18.833300000000001</v>
      </c>
      <c r="JN432">
        <v>28.967500000000001</v>
      </c>
      <c r="JO432">
        <v>100</v>
      </c>
      <c r="JP432">
        <v>26.26</v>
      </c>
      <c r="JQ432">
        <v>397.27499999999998</v>
      </c>
      <c r="JR432">
        <v>23.638100000000001</v>
      </c>
      <c r="JS432">
        <v>99.873500000000007</v>
      </c>
      <c r="JT432">
        <v>99.067499999999995</v>
      </c>
    </row>
    <row r="433" spans="1:280" x14ac:dyDescent="0.25">
      <c r="A433">
        <v>417</v>
      </c>
      <c r="B433">
        <v>1674750103.5</v>
      </c>
      <c r="C433">
        <v>4365.9000000953674</v>
      </c>
      <c r="D433" t="s">
        <v>1256</v>
      </c>
      <c r="E433" t="s">
        <v>1257</v>
      </c>
      <c r="F433" t="s">
        <v>412</v>
      </c>
      <c r="G433" t="s">
        <v>1143</v>
      </c>
      <c r="H433" t="s">
        <v>1144</v>
      </c>
      <c r="I433">
        <v>1674750103.5</v>
      </c>
      <c r="J433">
        <f t="shared" si="276"/>
        <v>9.7584049345242362E-4</v>
      </c>
      <c r="K433">
        <f t="shared" si="277"/>
        <v>0.97584049345242363</v>
      </c>
      <c r="L433">
        <f t="shared" si="278"/>
        <v>-2.6697350446446753</v>
      </c>
      <c r="M433">
        <f t="shared" si="279"/>
        <v>399.96699999999998</v>
      </c>
      <c r="N433">
        <f t="shared" si="280"/>
        <v>448.06194971722357</v>
      </c>
      <c r="O433">
        <f t="shared" si="281"/>
        <v>44.45556946971454</v>
      </c>
      <c r="P433">
        <f t="shared" si="282"/>
        <v>39.683710623754003</v>
      </c>
      <c r="Q433">
        <f t="shared" si="283"/>
        <v>7.5980208675446081E-2</v>
      </c>
      <c r="R433">
        <f t="shared" si="284"/>
        <v>2.9143526666768276</v>
      </c>
      <c r="S433">
        <f t="shared" si="285"/>
        <v>7.4896654702955159E-2</v>
      </c>
      <c r="T433">
        <f t="shared" si="286"/>
        <v>4.6906474869642688E-2</v>
      </c>
      <c r="U433">
        <f t="shared" si="287"/>
        <v>4.7520142134839993E-3</v>
      </c>
      <c r="V433">
        <f t="shared" si="288"/>
        <v>27.735588250817592</v>
      </c>
      <c r="W433">
        <f t="shared" si="289"/>
        <v>27.640499999999999</v>
      </c>
      <c r="X433">
        <f t="shared" si="290"/>
        <v>3.7160322528244407</v>
      </c>
      <c r="Y433">
        <f t="shared" si="291"/>
        <v>64.955280173465042</v>
      </c>
      <c r="Z433">
        <f t="shared" si="292"/>
        <v>2.4635695814599998</v>
      </c>
      <c r="AA433">
        <f t="shared" si="293"/>
        <v>3.7927164271803049</v>
      </c>
      <c r="AB433">
        <f t="shared" si="294"/>
        <v>1.2524626713644409</v>
      </c>
      <c r="AC433">
        <f t="shared" si="295"/>
        <v>-43.034565761251883</v>
      </c>
      <c r="AD433">
        <f t="shared" si="296"/>
        <v>54.975791479962069</v>
      </c>
      <c r="AE433">
        <f t="shared" si="297"/>
        <v>4.1043194399269369</v>
      </c>
      <c r="AF433">
        <f t="shared" si="298"/>
        <v>16.050297172850605</v>
      </c>
      <c r="AG433">
        <v>0</v>
      </c>
      <c r="AH433">
        <v>0</v>
      </c>
      <c r="AI433">
        <f t="shared" si="299"/>
        <v>1</v>
      </c>
      <c r="AJ433">
        <f t="shared" si="300"/>
        <v>0</v>
      </c>
      <c r="AK433">
        <f t="shared" si="301"/>
        <v>52247.541656633577</v>
      </c>
      <c r="AL433" t="s">
        <v>415</v>
      </c>
      <c r="AM433" t="s">
        <v>415</v>
      </c>
      <c r="AN433">
        <v>0</v>
      </c>
      <c r="AO433">
        <v>0</v>
      </c>
      <c r="AP433" t="e">
        <f t="shared" si="302"/>
        <v>#DIV/0!</v>
      </c>
      <c r="AQ433">
        <v>0</v>
      </c>
      <c r="AR433" t="s">
        <v>415</v>
      </c>
      <c r="AS433" t="s">
        <v>415</v>
      </c>
      <c r="AT433">
        <v>0</v>
      </c>
      <c r="AU433">
        <v>0</v>
      </c>
      <c r="AV433" t="e">
        <f t="shared" si="303"/>
        <v>#DIV/0!</v>
      </c>
      <c r="AW433">
        <v>0.5</v>
      </c>
      <c r="AX433">
        <f t="shared" si="304"/>
        <v>2.1008904943823997E-2</v>
      </c>
      <c r="AY433">
        <f t="shared" si="305"/>
        <v>-2.6697350446446753</v>
      </c>
      <c r="AZ433" t="e">
        <f t="shared" si="306"/>
        <v>#DIV/0!</v>
      </c>
      <c r="BA433">
        <f t="shared" si="307"/>
        <v>-127.07635413570183</v>
      </c>
      <c r="BB433" t="e">
        <f t="shared" si="308"/>
        <v>#DIV/0!</v>
      </c>
      <c r="BC433" t="e">
        <f t="shared" si="309"/>
        <v>#DIV/0!</v>
      </c>
      <c r="BD433" t="s">
        <v>415</v>
      </c>
      <c r="BE433">
        <v>0</v>
      </c>
      <c r="BF433" t="e">
        <f t="shared" si="310"/>
        <v>#DIV/0!</v>
      </c>
      <c r="BG433" t="e">
        <f t="shared" si="311"/>
        <v>#DIV/0!</v>
      </c>
      <c r="BH433" t="e">
        <f t="shared" si="312"/>
        <v>#DIV/0!</v>
      </c>
      <c r="BI433" t="e">
        <f t="shared" si="313"/>
        <v>#DIV/0!</v>
      </c>
      <c r="BJ433" t="e">
        <f t="shared" si="314"/>
        <v>#DIV/0!</v>
      </c>
      <c r="BK433" t="e">
        <f t="shared" si="315"/>
        <v>#DIV/0!</v>
      </c>
      <c r="BL433" t="e">
        <f t="shared" si="316"/>
        <v>#DIV/0!</v>
      </c>
      <c r="BM433" t="e">
        <f t="shared" si="317"/>
        <v>#DIV/0!</v>
      </c>
      <c r="CV433">
        <f t="shared" si="318"/>
        <v>5.0010600000000002E-2</v>
      </c>
      <c r="CW433">
        <f t="shared" si="319"/>
        <v>2.1008904943823997E-2</v>
      </c>
      <c r="CX433">
        <f t="shared" si="320"/>
        <v>0.42008903999999991</v>
      </c>
      <c r="CY433">
        <f t="shared" si="321"/>
        <v>9.5020139999999989E-2</v>
      </c>
      <c r="CZ433">
        <v>6</v>
      </c>
      <c r="DA433">
        <v>0.5</v>
      </c>
      <c r="DB433" t="s">
        <v>416</v>
      </c>
      <c r="DC433">
        <v>2</v>
      </c>
      <c r="DD433">
        <v>1674750103.5</v>
      </c>
      <c r="DE433">
        <v>399.96699999999998</v>
      </c>
      <c r="DF433">
        <v>397.23200000000003</v>
      </c>
      <c r="DG433">
        <v>24.83</v>
      </c>
      <c r="DH433">
        <v>23.688199999999998</v>
      </c>
      <c r="DI433">
        <v>403.51</v>
      </c>
      <c r="DJ433">
        <v>24.505600000000001</v>
      </c>
      <c r="DK433">
        <v>500.05799999999999</v>
      </c>
      <c r="DL433">
        <v>99.117400000000004</v>
      </c>
      <c r="DM433">
        <v>0.100062</v>
      </c>
      <c r="DN433">
        <v>27.990400000000001</v>
      </c>
      <c r="DO433">
        <v>27.640499999999999</v>
      </c>
      <c r="DP433">
        <v>999.9</v>
      </c>
      <c r="DQ433">
        <v>0</v>
      </c>
      <c r="DR433">
        <v>0</v>
      </c>
      <c r="DS433">
        <v>10001.9</v>
      </c>
      <c r="DT433">
        <v>0</v>
      </c>
      <c r="DU433">
        <v>395.62900000000002</v>
      </c>
      <c r="DV433">
        <v>2.7354699999999998</v>
      </c>
      <c r="DW433">
        <v>410.15100000000001</v>
      </c>
      <c r="DX433">
        <v>406.87</v>
      </c>
      <c r="DY433">
        <v>1.1417999999999999</v>
      </c>
      <c r="DZ433">
        <v>397.23200000000003</v>
      </c>
      <c r="EA433">
        <v>23.688199999999998</v>
      </c>
      <c r="EB433">
        <v>2.46109</v>
      </c>
      <c r="EC433">
        <v>2.3479100000000002</v>
      </c>
      <c r="ED433">
        <v>20.7714</v>
      </c>
      <c r="EE433">
        <v>20.008900000000001</v>
      </c>
      <c r="EF433">
        <v>5.0010600000000002E-2</v>
      </c>
      <c r="EG433">
        <v>0</v>
      </c>
      <c r="EH433">
        <v>0</v>
      </c>
      <c r="EI433">
        <v>0</v>
      </c>
      <c r="EJ433">
        <v>554.04999999999995</v>
      </c>
      <c r="EK433">
        <v>5.0010600000000002E-2</v>
      </c>
      <c r="EL433">
        <v>151.91</v>
      </c>
      <c r="EM433">
        <v>-2.2400000000000002</v>
      </c>
      <c r="EN433">
        <v>41.686999999999998</v>
      </c>
      <c r="EO433">
        <v>45.875</v>
      </c>
      <c r="EP433">
        <v>44.375</v>
      </c>
      <c r="EQ433">
        <v>45.125</v>
      </c>
      <c r="ER433">
        <v>43.875</v>
      </c>
      <c r="ES433">
        <v>0</v>
      </c>
      <c r="ET433">
        <v>0</v>
      </c>
      <c r="EU433">
        <v>0</v>
      </c>
      <c r="EV433">
        <v>1674750100.0999999</v>
      </c>
      <c r="EW433">
        <v>0</v>
      </c>
      <c r="EX433">
        <v>553.30719999999997</v>
      </c>
      <c r="EY433">
        <v>7.5538461360362703</v>
      </c>
      <c r="EZ433">
        <v>4.7761537093874349</v>
      </c>
      <c r="FA433">
        <v>150.38040000000001</v>
      </c>
      <c r="FB433">
        <v>15</v>
      </c>
      <c r="FC433">
        <v>1674749459.5999999</v>
      </c>
      <c r="FD433" t="s">
        <v>1145</v>
      </c>
      <c r="FE433">
        <v>1674749459.5999999</v>
      </c>
      <c r="FF433">
        <v>1674749459.5999999</v>
      </c>
      <c r="FG433">
        <v>3</v>
      </c>
      <c r="FH433">
        <v>0.372</v>
      </c>
      <c r="FI433">
        <v>-6.5000000000000002E-2</v>
      </c>
      <c r="FJ433">
        <v>-3.5470000000000002</v>
      </c>
      <c r="FK433">
        <v>0.156</v>
      </c>
      <c r="FL433">
        <v>403</v>
      </c>
      <c r="FM433">
        <v>21</v>
      </c>
      <c r="FN433">
        <v>0.4</v>
      </c>
      <c r="FO433">
        <v>0.03</v>
      </c>
      <c r="FP433">
        <v>-2.6549024384364501</v>
      </c>
      <c r="FQ433">
        <v>7.0505653796253023E-2</v>
      </c>
      <c r="FR433">
        <v>5.2274667873041039E-2</v>
      </c>
      <c r="FS433">
        <v>-1</v>
      </c>
      <c r="FT433">
        <v>7.3344588844104691E-2</v>
      </c>
      <c r="FU433">
        <v>1.166010536194999E-2</v>
      </c>
      <c r="FV433">
        <v>1.5241525980214121E-3</v>
      </c>
      <c r="FW433">
        <v>-1</v>
      </c>
      <c r="FX433">
        <v>0</v>
      </c>
      <c r="FY433">
        <v>0</v>
      </c>
      <c r="FZ433" t="s">
        <v>418</v>
      </c>
      <c r="GA433">
        <v>2.9777499999999999</v>
      </c>
      <c r="GB433">
        <v>2.8064</v>
      </c>
      <c r="GC433">
        <v>9.7528699999999996E-2</v>
      </c>
      <c r="GD433">
        <v>9.52765E-2</v>
      </c>
      <c r="GE433">
        <v>0.12117700000000001</v>
      </c>
      <c r="GF433">
        <v>0.11691500000000001</v>
      </c>
      <c r="GG433">
        <v>26666.7</v>
      </c>
      <c r="GH433">
        <v>24795.200000000001</v>
      </c>
      <c r="GI433">
        <v>26563</v>
      </c>
      <c r="GJ433">
        <v>25883.3</v>
      </c>
      <c r="GK433">
        <v>31762.1</v>
      </c>
      <c r="GL433">
        <v>32256.6</v>
      </c>
      <c r="GM433">
        <v>37631.5</v>
      </c>
      <c r="GN433">
        <v>38396.5</v>
      </c>
      <c r="GO433">
        <v>1.9693499999999999</v>
      </c>
      <c r="GP433">
        <v>1.9367700000000001</v>
      </c>
      <c r="GQ433">
        <v>1.77696E-2</v>
      </c>
      <c r="GR433">
        <v>0</v>
      </c>
      <c r="GS433">
        <v>27.350100000000001</v>
      </c>
      <c r="GT433">
        <v>999.9</v>
      </c>
      <c r="GU433">
        <v>53.2</v>
      </c>
      <c r="GV433">
        <v>33</v>
      </c>
      <c r="GW433">
        <v>27.1158</v>
      </c>
      <c r="GX433">
        <v>61.961399999999998</v>
      </c>
      <c r="GY433">
        <v>12.351800000000001</v>
      </c>
      <c r="GZ433">
        <v>1</v>
      </c>
      <c r="HA433">
        <v>0.40621400000000002</v>
      </c>
      <c r="HB433">
        <v>1.4731799999999999</v>
      </c>
      <c r="HC433">
        <v>20.265699999999999</v>
      </c>
      <c r="HD433">
        <v>5.20756</v>
      </c>
      <c r="HE433">
        <v>11.9381</v>
      </c>
      <c r="HF433">
        <v>4.9874000000000001</v>
      </c>
      <c r="HG433">
        <v>3.2909999999999999</v>
      </c>
      <c r="HH433">
        <v>9999</v>
      </c>
      <c r="HI433">
        <v>9999</v>
      </c>
      <c r="HJ433">
        <v>9999</v>
      </c>
      <c r="HK433">
        <v>999.9</v>
      </c>
      <c r="HL433">
        <v>1.87026</v>
      </c>
      <c r="HM433">
        <v>1.87653</v>
      </c>
      <c r="HN433">
        <v>1.8742700000000001</v>
      </c>
      <c r="HO433">
        <v>1.87256</v>
      </c>
      <c r="HP433">
        <v>1.873</v>
      </c>
      <c r="HQ433">
        <v>1.87035</v>
      </c>
      <c r="HR433">
        <v>1.8763000000000001</v>
      </c>
      <c r="HS433">
        <v>1.87534</v>
      </c>
      <c r="HT433">
        <v>5</v>
      </c>
      <c r="HU433">
        <v>0</v>
      </c>
      <c r="HV433">
        <v>0</v>
      </c>
      <c r="HW433">
        <v>0</v>
      </c>
      <c r="HX433" t="s">
        <v>419</v>
      </c>
      <c r="HY433" t="s">
        <v>420</v>
      </c>
      <c r="HZ433" t="s">
        <v>421</v>
      </c>
      <c r="IA433" t="s">
        <v>422</v>
      </c>
      <c r="IB433" t="s">
        <v>422</v>
      </c>
      <c r="IC433" t="s">
        <v>421</v>
      </c>
      <c r="ID433">
        <v>0</v>
      </c>
      <c r="IE433">
        <v>100</v>
      </c>
      <c r="IF433">
        <v>100</v>
      </c>
      <c r="IG433">
        <v>-3.5430000000000001</v>
      </c>
      <c r="IH433">
        <v>0.32440000000000002</v>
      </c>
      <c r="II433">
        <v>-2.7464640528038369</v>
      </c>
      <c r="IJ433">
        <v>-2.536945948238235E-3</v>
      </c>
      <c r="IK433">
        <v>1.581473279927893E-6</v>
      </c>
      <c r="IL433">
        <v>-4.6698293441882044E-10</v>
      </c>
      <c r="IM433">
        <v>-0.1864663260640011</v>
      </c>
      <c r="IN433">
        <v>-1.5895243091576399E-2</v>
      </c>
      <c r="IO433">
        <v>1.559614309849521E-3</v>
      </c>
      <c r="IP433">
        <v>-2.4566050869858518E-6</v>
      </c>
      <c r="IQ433">
        <v>2</v>
      </c>
      <c r="IR433">
        <v>2224</v>
      </c>
      <c r="IS433">
        <v>2</v>
      </c>
      <c r="IT433">
        <v>25</v>
      </c>
      <c r="IU433">
        <v>10.7</v>
      </c>
      <c r="IV433">
        <v>10.7</v>
      </c>
      <c r="IW433">
        <v>0.93994100000000003</v>
      </c>
      <c r="IX433">
        <v>2.4877899999999999</v>
      </c>
      <c r="IY433">
        <v>1.65039</v>
      </c>
      <c r="IZ433">
        <v>2.2985799999999998</v>
      </c>
      <c r="JA433">
        <v>1.50024</v>
      </c>
      <c r="JB433">
        <v>2.4328599999999998</v>
      </c>
      <c r="JC433">
        <v>37.867899999999999</v>
      </c>
      <c r="JD433">
        <v>23.912400000000002</v>
      </c>
      <c r="JE433">
        <v>18</v>
      </c>
      <c r="JF433">
        <v>503.41</v>
      </c>
      <c r="JG433">
        <v>475.74700000000001</v>
      </c>
      <c r="JH433">
        <v>26.2698</v>
      </c>
      <c r="JI433">
        <v>32.393799999999999</v>
      </c>
      <c r="JJ433">
        <v>30</v>
      </c>
      <c r="JK433">
        <v>32.384099999999997</v>
      </c>
      <c r="JL433">
        <v>32.361199999999997</v>
      </c>
      <c r="JM433">
        <v>18.8369</v>
      </c>
      <c r="JN433">
        <v>28.967500000000001</v>
      </c>
      <c r="JO433">
        <v>100</v>
      </c>
      <c r="JP433">
        <v>26.278300000000002</v>
      </c>
      <c r="JQ433">
        <v>397.35599999999999</v>
      </c>
      <c r="JR433">
        <v>23.615200000000002</v>
      </c>
      <c r="JS433">
        <v>99.872299999999996</v>
      </c>
      <c r="JT433">
        <v>99.067599999999999</v>
      </c>
    </row>
    <row r="434" spans="1:280" x14ac:dyDescent="0.25">
      <c r="A434">
        <v>418</v>
      </c>
      <c r="B434">
        <v>1674750113.5</v>
      </c>
      <c r="C434">
        <v>4375.9000000953674</v>
      </c>
      <c r="D434" t="s">
        <v>1258</v>
      </c>
      <c r="E434" t="s">
        <v>1259</v>
      </c>
      <c r="F434" t="s">
        <v>412</v>
      </c>
      <c r="G434" t="s">
        <v>1143</v>
      </c>
      <c r="H434" t="s">
        <v>1144</v>
      </c>
      <c r="I434">
        <v>1674750113.5</v>
      </c>
      <c r="J434">
        <f t="shared" si="276"/>
        <v>9.9302714383461138E-4</v>
      </c>
      <c r="K434">
        <f t="shared" si="277"/>
        <v>0.99302714383461133</v>
      </c>
      <c r="L434">
        <f t="shared" si="278"/>
        <v>-2.7427471082438912</v>
      </c>
      <c r="M434">
        <f t="shared" si="279"/>
        <v>400.06299999999999</v>
      </c>
      <c r="N434">
        <f t="shared" si="280"/>
        <v>448.53432858281735</v>
      </c>
      <c r="O434">
        <f t="shared" si="281"/>
        <v>44.500696760718228</v>
      </c>
      <c r="P434">
        <f t="shared" si="282"/>
        <v>39.691682695577803</v>
      </c>
      <c r="Q434">
        <f t="shared" si="283"/>
        <v>7.759655953094928E-2</v>
      </c>
      <c r="R434">
        <f t="shared" si="284"/>
        <v>2.916788936453532</v>
      </c>
      <c r="S434">
        <f t="shared" si="285"/>
        <v>7.6467712075731512E-2</v>
      </c>
      <c r="T434">
        <f t="shared" si="286"/>
        <v>4.7892374427976073E-2</v>
      </c>
      <c r="U434">
        <f t="shared" si="287"/>
        <v>4.7520142134839993E-3</v>
      </c>
      <c r="V434">
        <f t="shared" si="288"/>
        <v>27.721999825810503</v>
      </c>
      <c r="W434">
        <f t="shared" si="289"/>
        <v>27.624600000000001</v>
      </c>
      <c r="X434">
        <f t="shared" si="290"/>
        <v>3.712579979429909</v>
      </c>
      <c r="Y434">
        <f t="shared" si="291"/>
        <v>65.009167310051339</v>
      </c>
      <c r="Z434">
        <f t="shared" si="292"/>
        <v>2.46427683630086</v>
      </c>
      <c r="AA434">
        <f t="shared" si="293"/>
        <v>3.7906605149207131</v>
      </c>
      <c r="AB434">
        <f t="shared" si="294"/>
        <v>1.248303143129049</v>
      </c>
      <c r="AC434">
        <f t="shared" si="295"/>
        <v>-43.792497043106358</v>
      </c>
      <c r="AD434">
        <f t="shared" si="296"/>
        <v>56.059598313152598</v>
      </c>
      <c r="AE434">
        <f t="shared" si="297"/>
        <v>4.1812119027308574</v>
      </c>
      <c r="AF434">
        <f t="shared" si="298"/>
        <v>16.453065186990578</v>
      </c>
      <c r="AG434">
        <v>0</v>
      </c>
      <c r="AH434">
        <v>0</v>
      </c>
      <c r="AI434">
        <f t="shared" si="299"/>
        <v>1</v>
      </c>
      <c r="AJ434">
        <f t="shared" si="300"/>
        <v>0</v>
      </c>
      <c r="AK434">
        <f t="shared" si="301"/>
        <v>52318.886184957708</v>
      </c>
      <c r="AL434" t="s">
        <v>415</v>
      </c>
      <c r="AM434" t="s">
        <v>415</v>
      </c>
      <c r="AN434">
        <v>0</v>
      </c>
      <c r="AO434">
        <v>0</v>
      </c>
      <c r="AP434" t="e">
        <f t="shared" si="302"/>
        <v>#DIV/0!</v>
      </c>
      <c r="AQ434">
        <v>0</v>
      </c>
      <c r="AR434" t="s">
        <v>415</v>
      </c>
      <c r="AS434" t="s">
        <v>415</v>
      </c>
      <c r="AT434">
        <v>0</v>
      </c>
      <c r="AU434">
        <v>0</v>
      </c>
      <c r="AV434" t="e">
        <f t="shared" si="303"/>
        <v>#DIV/0!</v>
      </c>
      <c r="AW434">
        <v>0.5</v>
      </c>
      <c r="AX434">
        <f t="shared" si="304"/>
        <v>2.1008904943823997E-2</v>
      </c>
      <c r="AY434">
        <f t="shared" si="305"/>
        <v>-2.7427471082438912</v>
      </c>
      <c r="AZ434" t="e">
        <f t="shared" si="306"/>
        <v>#DIV/0!</v>
      </c>
      <c r="BA434">
        <f t="shared" si="307"/>
        <v>-130.55164538931282</v>
      </c>
      <c r="BB434" t="e">
        <f t="shared" si="308"/>
        <v>#DIV/0!</v>
      </c>
      <c r="BC434" t="e">
        <f t="shared" si="309"/>
        <v>#DIV/0!</v>
      </c>
      <c r="BD434" t="s">
        <v>415</v>
      </c>
      <c r="BE434">
        <v>0</v>
      </c>
      <c r="BF434" t="e">
        <f t="shared" si="310"/>
        <v>#DIV/0!</v>
      </c>
      <c r="BG434" t="e">
        <f t="shared" si="311"/>
        <v>#DIV/0!</v>
      </c>
      <c r="BH434" t="e">
        <f t="shared" si="312"/>
        <v>#DIV/0!</v>
      </c>
      <c r="BI434" t="e">
        <f t="shared" si="313"/>
        <v>#DIV/0!</v>
      </c>
      <c r="BJ434" t="e">
        <f t="shared" si="314"/>
        <v>#DIV/0!</v>
      </c>
      <c r="BK434" t="e">
        <f t="shared" si="315"/>
        <v>#DIV/0!</v>
      </c>
      <c r="BL434" t="e">
        <f t="shared" si="316"/>
        <v>#DIV/0!</v>
      </c>
      <c r="BM434" t="e">
        <f t="shared" si="317"/>
        <v>#DIV/0!</v>
      </c>
      <c r="CV434">
        <f t="shared" si="318"/>
        <v>5.0010600000000002E-2</v>
      </c>
      <c r="CW434">
        <f t="shared" si="319"/>
        <v>2.1008904943823997E-2</v>
      </c>
      <c r="CX434">
        <f t="shared" si="320"/>
        <v>0.42008903999999991</v>
      </c>
      <c r="CY434">
        <f t="shared" si="321"/>
        <v>9.5020139999999989E-2</v>
      </c>
      <c r="CZ434">
        <v>6</v>
      </c>
      <c r="DA434">
        <v>0.5</v>
      </c>
      <c r="DB434" t="s">
        <v>416</v>
      </c>
      <c r="DC434">
        <v>2</v>
      </c>
      <c r="DD434">
        <v>1674750113.5</v>
      </c>
      <c r="DE434">
        <v>400.06299999999999</v>
      </c>
      <c r="DF434">
        <v>397.24900000000002</v>
      </c>
      <c r="DG434">
        <v>24.838100000000001</v>
      </c>
      <c r="DH434">
        <v>23.676300000000001</v>
      </c>
      <c r="DI434">
        <v>403.60599999999999</v>
      </c>
      <c r="DJ434">
        <v>24.513200000000001</v>
      </c>
      <c r="DK434">
        <v>500.101</v>
      </c>
      <c r="DL434">
        <v>99.113799999999998</v>
      </c>
      <c r="DM434">
        <v>9.9780599999999997E-2</v>
      </c>
      <c r="DN434">
        <v>27.981100000000001</v>
      </c>
      <c r="DO434">
        <v>27.624600000000001</v>
      </c>
      <c r="DP434">
        <v>999.9</v>
      </c>
      <c r="DQ434">
        <v>0</v>
      </c>
      <c r="DR434">
        <v>0</v>
      </c>
      <c r="DS434">
        <v>10016.200000000001</v>
      </c>
      <c r="DT434">
        <v>0</v>
      </c>
      <c r="DU434">
        <v>395.34100000000001</v>
      </c>
      <c r="DV434">
        <v>2.8136299999999999</v>
      </c>
      <c r="DW434">
        <v>410.25299999999999</v>
      </c>
      <c r="DX434">
        <v>406.88299999999998</v>
      </c>
      <c r="DY434">
        <v>1.1617999999999999</v>
      </c>
      <c r="DZ434">
        <v>397.24900000000002</v>
      </c>
      <c r="EA434">
        <v>23.676300000000001</v>
      </c>
      <c r="EB434">
        <v>2.4618000000000002</v>
      </c>
      <c r="EC434">
        <v>2.3466499999999999</v>
      </c>
      <c r="ED434">
        <v>20.7761</v>
      </c>
      <c r="EE434">
        <v>20.0002</v>
      </c>
      <c r="EF434">
        <v>5.0010600000000002E-2</v>
      </c>
      <c r="EG434">
        <v>0</v>
      </c>
      <c r="EH434">
        <v>0</v>
      </c>
      <c r="EI434">
        <v>0</v>
      </c>
      <c r="EJ434">
        <v>549.74</v>
      </c>
      <c r="EK434">
        <v>5.0010600000000002E-2</v>
      </c>
      <c r="EL434">
        <v>148.18</v>
      </c>
      <c r="EM434">
        <v>-3.29</v>
      </c>
      <c r="EN434">
        <v>41.686999999999998</v>
      </c>
      <c r="EO434">
        <v>45.875</v>
      </c>
      <c r="EP434">
        <v>44.375</v>
      </c>
      <c r="EQ434">
        <v>45.125</v>
      </c>
      <c r="ER434">
        <v>43.811999999999998</v>
      </c>
      <c r="ES434">
        <v>0</v>
      </c>
      <c r="ET434">
        <v>0</v>
      </c>
      <c r="EU434">
        <v>0</v>
      </c>
      <c r="EV434">
        <v>1674750110.3</v>
      </c>
      <c r="EW434">
        <v>0</v>
      </c>
      <c r="EX434">
        <v>553.42307692307691</v>
      </c>
      <c r="EY434">
        <v>-8.2680342127830944</v>
      </c>
      <c r="EZ434">
        <v>-12.038632570514221</v>
      </c>
      <c r="FA434">
        <v>149.77115384615379</v>
      </c>
      <c r="FB434">
        <v>15</v>
      </c>
      <c r="FC434">
        <v>1674749459.5999999</v>
      </c>
      <c r="FD434" t="s">
        <v>1145</v>
      </c>
      <c r="FE434">
        <v>1674749459.5999999</v>
      </c>
      <c r="FF434">
        <v>1674749459.5999999</v>
      </c>
      <c r="FG434">
        <v>3</v>
      </c>
      <c r="FH434">
        <v>0.372</v>
      </c>
      <c r="FI434">
        <v>-6.5000000000000002E-2</v>
      </c>
      <c r="FJ434">
        <v>-3.5470000000000002</v>
      </c>
      <c r="FK434">
        <v>0.156</v>
      </c>
      <c r="FL434">
        <v>403</v>
      </c>
      <c r="FM434">
        <v>21</v>
      </c>
      <c r="FN434">
        <v>0.4</v>
      </c>
      <c r="FO434">
        <v>0.03</v>
      </c>
      <c r="FP434">
        <v>-2.6642693715474222</v>
      </c>
      <c r="FQ434">
        <v>-0.12992661850584439</v>
      </c>
      <c r="FR434">
        <v>4.0505367758485511E-2</v>
      </c>
      <c r="FS434">
        <v>-1</v>
      </c>
      <c r="FT434">
        <v>7.5163211067836092E-2</v>
      </c>
      <c r="FU434">
        <v>1.0529824227866811E-2</v>
      </c>
      <c r="FV434">
        <v>1.100379742684637E-3</v>
      </c>
      <c r="FW434">
        <v>-1</v>
      </c>
      <c r="FX434">
        <v>0</v>
      </c>
      <c r="FY434">
        <v>0</v>
      </c>
      <c r="FZ434" t="s">
        <v>418</v>
      </c>
      <c r="GA434">
        <v>2.9778600000000002</v>
      </c>
      <c r="GB434">
        <v>2.8062499999999999</v>
      </c>
      <c r="GC434">
        <v>9.7542400000000001E-2</v>
      </c>
      <c r="GD434">
        <v>9.5275499999999999E-2</v>
      </c>
      <c r="GE434">
        <v>0.121199</v>
      </c>
      <c r="GF434">
        <v>0.11687</v>
      </c>
      <c r="GG434">
        <v>26666.5</v>
      </c>
      <c r="GH434">
        <v>24794.9</v>
      </c>
      <c r="GI434">
        <v>26563.200000000001</v>
      </c>
      <c r="GJ434">
        <v>25883</v>
      </c>
      <c r="GK434">
        <v>31761.200000000001</v>
      </c>
      <c r="GL434">
        <v>32257.9</v>
      </c>
      <c r="GM434">
        <v>37631.4</v>
      </c>
      <c r="GN434">
        <v>38396.1</v>
      </c>
      <c r="GO434">
        <v>1.9694499999999999</v>
      </c>
      <c r="GP434">
        <v>1.9365000000000001</v>
      </c>
      <c r="GQ434">
        <v>1.6655799999999998E-2</v>
      </c>
      <c r="GR434">
        <v>0</v>
      </c>
      <c r="GS434">
        <v>27.352399999999999</v>
      </c>
      <c r="GT434">
        <v>999.9</v>
      </c>
      <c r="GU434">
        <v>53.1</v>
      </c>
      <c r="GV434">
        <v>33</v>
      </c>
      <c r="GW434">
        <v>27.0654</v>
      </c>
      <c r="GX434">
        <v>61.981400000000001</v>
      </c>
      <c r="GY434">
        <v>12.2075</v>
      </c>
      <c r="GZ434">
        <v>1</v>
      </c>
      <c r="HA434">
        <v>0.406443</v>
      </c>
      <c r="HB434">
        <v>1.4770399999999999</v>
      </c>
      <c r="HC434">
        <v>20.265499999999999</v>
      </c>
      <c r="HD434">
        <v>5.2078600000000002</v>
      </c>
      <c r="HE434">
        <v>11.9381</v>
      </c>
      <c r="HF434">
        <v>4.9875999999999996</v>
      </c>
      <c r="HG434">
        <v>3.2909999999999999</v>
      </c>
      <c r="HH434">
        <v>9999</v>
      </c>
      <c r="HI434">
        <v>9999</v>
      </c>
      <c r="HJ434">
        <v>9999</v>
      </c>
      <c r="HK434">
        <v>999.9</v>
      </c>
      <c r="HL434">
        <v>1.87026</v>
      </c>
      <c r="HM434">
        <v>1.87653</v>
      </c>
      <c r="HN434">
        <v>1.87425</v>
      </c>
      <c r="HO434">
        <v>1.87256</v>
      </c>
      <c r="HP434">
        <v>1.8730100000000001</v>
      </c>
      <c r="HQ434">
        <v>1.8703099999999999</v>
      </c>
      <c r="HR434">
        <v>1.87626</v>
      </c>
      <c r="HS434">
        <v>1.8753599999999999</v>
      </c>
      <c r="HT434">
        <v>5</v>
      </c>
      <c r="HU434">
        <v>0</v>
      </c>
      <c r="HV434">
        <v>0</v>
      </c>
      <c r="HW434">
        <v>0</v>
      </c>
      <c r="HX434" t="s">
        <v>419</v>
      </c>
      <c r="HY434" t="s">
        <v>420</v>
      </c>
      <c r="HZ434" t="s">
        <v>421</v>
      </c>
      <c r="IA434" t="s">
        <v>422</v>
      </c>
      <c r="IB434" t="s">
        <v>422</v>
      </c>
      <c r="IC434" t="s">
        <v>421</v>
      </c>
      <c r="ID434">
        <v>0</v>
      </c>
      <c r="IE434">
        <v>100</v>
      </c>
      <c r="IF434">
        <v>100</v>
      </c>
      <c r="IG434">
        <v>-3.5430000000000001</v>
      </c>
      <c r="IH434">
        <v>0.32490000000000002</v>
      </c>
      <c r="II434">
        <v>-2.7464640528038369</v>
      </c>
      <c r="IJ434">
        <v>-2.536945948238235E-3</v>
      </c>
      <c r="IK434">
        <v>1.581473279927893E-6</v>
      </c>
      <c r="IL434">
        <v>-4.6698293441882044E-10</v>
      </c>
      <c r="IM434">
        <v>-0.1864663260640011</v>
      </c>
      <c r="IN434">
        <v>-1.5895243091576399E-2</v>
      </c>
      <c r="IO434">
        <v>1.559614309849521E-3</v>
      </c>
      <c r="IP434">
        <v>-2.4566050869858518E-6</v>
      </c>
      <c r="IQ434">
        <v>2</v>
      </c>
      <c r="IR434">
        <v>2224</v>
      </c>
      <c r="IS434">
        <v>2</v>
      </c>
      <c r="IT434">
        <v>25</v>
      </c>
      <c r="IU434">
        <v>10.9</v>
      </c>
      <c r="IV434">
        <v>10.9</v>
      </c>
      <c r="IW434">
        <v>0.93872100000000003</v>
      </c>
      <c r="IX434">
        <v>2.4865699999999999</v>
      </c>
      <c r="IY434">
        <v>1.65039</v>
      </c>
      <c r="IZ434">
        <v>2.2985799999999998</v>
      </c>
      <c r="JA434">
        <v>1.50024</v>
      </c>
      <c r="JB434">
        <v>2.3584000000000001</v>
      </c>
      <c r="JC434">
        <v>37.867899999999999</v>
      </c>
      <c r="JD434">
        <v>23.903600000000001</v>
      </c>
      <c r="JE434">
        <v>18</v>
      </c>
      <c r="JF434">
        <v>503.49900000000002</v>
      </c>
      <c r="JG434">
        <v>475.58600000000001</v>
      </c>
      <c r="JH434">
        <v>26.2852</v>
      </c>
      <c r="JI434">
        <v>32.396700000000003</v>
      </c>
      <c r="JJ434">
        <v>30.000299999999999</v>
      </c>
      <c r="JK434">
        <v>32.387</v>
      </c>
      <c r="JL434">
        <v>32.364100000000001</v>
      </c>
      <c r="JM434">
        <v>18.831800000000001</v>
      </c>
      <c r="JN434">
        <v>29.2559</v>
      </c>
      <c r="JO434">
        <v>100</v>
      </c>
      <c r="JP434">
        <v>26.290199999999999</v>
      </c>
      <c r="JQ434">
        <v>397.33800000000002</v>
      </c>
      <c r="JR434">
        <v>23.594799999999999</v>
      </c>
      <c r="JS434">
        <v>99.872399999999999</v>
      </c>
      <c r="JT434">
        <v>99.066500000000005</v>
      </c>
    </row>
    <row r="435" spans="1:280" x14ac:dyDescent="0.25">
      <c r="A435">
        <v>419</v>
      </c>
      <c r="B435">
        <v>1674750123.5</v>
      </c>
      <c r="C435">
        <v>4385.9000000953674</v>
      </c>
      <c r="D435" t="s">
        <v>1260</v>
      </c>
      <c r="E435" t="s">
        <v>1261</v>
      </c>
      <c r="F435" t="s">
        <v>412</v>
      </c>
      <c r="G435" t="s">
        <v>1143</v>
      </c>
      <c r="H435" t="s">
        <v>1144</v>
      </c>
      <c r="I435">
        <v>1674750123.5</v>
      </c>
      <c r="J435">
        <f t="shared" si="276"/>
        <v>1.0052672768184586E-3</v>
      </c>
      <c r="K435">
        <f t="shared" si="277"/>
        <v>1.0052672768184585</v>
      </c>
      <c r="L435">
        <f t="shared" si="278"/>
        <v>-2.6759083925525742</v>
      </c>
      <c r="M435">
        <f t="shared" si="279"/>
        <v>399.93200000000002</v>
      </c>
      <c r="N435">
        <f t="shared" si="280"/>
        <v>446.46904781887673</v>
      </c>
      <c r="O435">
        <f t="shared" si="281"/>
        <v>44.297716428429005</v>
      </c>
      <c r="P435">
        <f t="shared" si="282"/>
        <v>39.680408783548003</v>
      </c>
      <c r="Q435">
        <f t="shared" si="283"/>
        <v>7.8363567176002874E-2</v>
      </c>
      <c r="R435">
        <f t="shared" si="284"/>
        <v>2.9122758463761724</v>
      </c>
      <c r="S435">
        <f t="shared" si="285"/>
        <v>7.7210716070112165E-2</v>
      </c>
      <c r="T435">
        <f t="shared" si="286"/>
        <v>4.8358863739979947E-2</v>
      </c>
      <c r="U435">
        <f t="shared" si="287"/>
        <v>4.7520142134839993E-3</v>
      </c>
      <c r="V435">
        <f t="shared" si="288"/>
        <v>27.732030096998148</v>
      </c>
      <c r="W435">
        <f t="shared" si="289"/>
        <v>27.6328</v>
      </c>
      <c r="X435">
        <f t="shared" si="290"/>
        <v>3.7143600474990044</v>
      </c>
      <c r="Y435">
        <f t="shared" si="291"/>
        <v>64.918093728980708</v>
      </c>
      <c r="Z435">
        <f t="shared" si="292"/>
        <v>2.4627765189691</v>
      </c>
      <c r="AA435">
        <f t="shared" si="293"/>
        <v>3.7936673391099105</v>
      </c>
      <c r="AB435">
        <f t="shared" si="294"/>
        <v>1.2515835285299044</v>
      </c>
      <c r="AC435">
        <f t="shared" si="295"/>
        <v>-44.332286907694026</v>
      </c>
      <c r="AD435">
        <f t="shared" si="296"/>
        <v>56.820694124056608</v>
      </c>
      <c r="AE435">
        <f t="shared" si="297"/>
        <v>4.2450073105312685</v>
      </c>
      <c r="AF435">
        <f t="shared" si="298"/>
        <v>16.738166541107333</v>
      </c>
      <c r="AG435">
        <v>0</v>
      </c>
      <c r="AH435">
        <v>0</v>
      </c>
      <c r="AI435">
        <f t="shared" si="299"/>
        <v>1</v>
      </c>
      <c r="AJ435">
        <f t="shared" si="300"/>
        <v>0</v>
      </c>
      <c r="AK435">
        <f t="shared" si="301"/>
        <v>52187.324541880167</v>
      </c>
      <c r="AL435" t="s">
        <v>415</v>
      </c>
      <c r="AM435" t="s">
        <v>415</v>
      </c>
      <c r="AN435">
        <v>0</v>
      </c>
      <c r="AO435">
        <v>0</v>
      </c>
      <c r="AP435" t="e">
        <f t="shared" si="302"/>
        <v>#DIV/0!</v>
      </c>
      <c r="AQ435">
        <v>0</v>
      </c>
      <c r="AR435" t="s">
        <v>415</v>
      </c>
      <c r="AS435" t="s">
        <v>415</v>
      </c>
      <c r="AT435">
        <v>0</v>
      </c>
      <c r="AU435">
        <v>0</v>
      </c>
      <c r="AV435" t="e">
        <f t="shared" si="303"/>
        <v>#DIV/0!</v>
      </c>
      <c r="AW435">
        <v>0.5</v>
      </c>
      <c r="AX435">
        <f t="shared" si="304"/>
        <v>2.1008904943823997E-2</v>
      </c>
      <c r="AY435">
        <f t="shared" si="305"/>
        <v>-2.6759083925525742</v>
      </c>
      <c r="AZ435" t="e">
        <f t="shared" si="306"/>
        <v>#DIV/0!</v>
      </c>
      <c r="BA435">
        <f t="shared" si="307"/>
        <v>-127.3701984804883</v>
      </c>
      <c r="BB435" t="e">
        <f t="shared" si="308"/>
        <v>#DIV/0!</v>
      </c>
      <c r="BC435" t="e">
        <f t="shared" si="309"/>
        <v>#DIV/0!</v>
      </c>
      <c r="BD435" t="s">
        <v>415</v>
      </c>
      <c r="BE435">
        <v>0</v>
      </c>
      <c r="BF435" t="e">
        <f t="shared" si="310"/>
        <v>#DIV/0!</v>
      </c>
      <c r="BG435" t="e">
        <f t="shared" si="311"/>
        <v>#DIV/0!</v>
      </c>
      <c r="BH435" t="e">
        <f t="shared" si="312"/>
        <v>#DIV/0!</v>
      </c>
      <c r="BI435" t="e">
        <f t="shared" si="313"/>
        <v>#DIV/0!</v>
      </c>
      <c r="BJ435" t="e">
        <f t="shared" si="314"/>
        <v>#DIV/0!</v>
      </c>
      <c r="BK435" t="e">
        <f t="shared" si="315"/>
        <v>#DIV/0!</v>
      </c>
      <c r="BL435" t="e">
        <f t="shared" si="316"/>
        <v>#DIV/0!</v>
      </c>
      <c r="BM435" t="e">
        <f t="shared" si="317"/>
        <v>#DIV/0!</v>
      </c>
      <c r="CV435">
        <f t="shared" si="318"/>
        <v>5.0010600000000002E-2</v>
      </c>
      <c r="CW435">
        <f t="shared" si="319"/>
        <v>2.1008904943823997E-2</v>
      </c>
      <c r="CX435">
        <f t="shared" si="320"/>
        <v>0.42008903999999991</v>
      </c>
      <c r="CY435">
        <f t="shared" si="321"/>
        <v>9.5020139999999989E-2</v>
      </c>
      <c r="CZ435">
        <v>6</v>
      </c>
      <c r="DA435">
        <v>0.5</v>
      </c>
      <c r="DB435" t="s">
        <v>416</v>
      </c>
      <c r="DC435">
        <v>2</v>
      </c>
      <c r="DD435">
        <v>1674750123.5</v>
      </c>
      <c r="DE435">
        <v>399.93200000000002</v>
      </c>
      <c r="DF435">
        <v>397.20400000000001</v>
      </c>
      <c r="DG435">
        <v>24.821899999999999</v>
      </c>
      <c r="DH435">
        <v>23.645800000000001</v>
      </c>
      <c r="DI435">
        <v>403.47500000000002</v>
      </c>
      <c r="DJ435">
        <v>24.497900000000001</v>
      </c>
      <c r="DK435">
        <v>500.11799999999999</v>
      </c>
      <c r="DL435">
        <v>99.117699999999999</v>
      </c>
      <c r="DM435">
        <v>0.100189</v>
      </c>
      <c r="DN435">
        <v>27.994700000000002</v>
      </c>
      <c r="DO435">
        <v>27.6328</v>
      </c>
      <c r="DP435">
        <v>999.9</v>
      </c>
      <c r="DQ435">
        <v>0</v>
      </c>
      <c r="DR435">
        <v>0</v>
      </c>
      <c r="DS435">
        <v>9990</v>
      </c>
      <c r="DT435">
        <v>0</v>
      </c>
      <c r="DU435">
        <v>395.11700000000002</v>
      </c>
      <c r="DV435">
        <v>2.7274799999999999</v>
      </c>
      <c r="DW435">
        <v>410.11099999999999</v>
      </c>
      <c r="DX435">
        <v>406.82400000000001</v>
      </c>
      <c r="DY435">
        <v>1.1760999999999999</v>
      </c>
      <c r="DZ435">
        <v>397.20400000000001</v>
      </c>
      <c r="EA435">
        <v>23.645800000000001</v>
      </c>
      <c r="EB435">
        <v>2.4602900000000001</v>
      </c>
      <c r="EC435">
        <v>2.3437199999999998</v>
      </c>
      <c r="ED435">
        <v>20.766200000000001</v>
      </c>
      <c r="EE435">
        <v>19.9801</v>
      </c>
      <c r="EF435">
        <v>5.0010600000000002E-2</v>
      </c>
      <c r="EG435">
        <v>0</v>
      </c>
      <c r="EH435">
        <v>0</v>
      </c>
      <c r="EI435">
        <v>0</v>
      </c>
      <c r="EJ435">
        <v>551.07000000000005</v>
      </c>
      <c r="EK435">
        <v>5.0010600000000002E-2</v>
      </c>
      <c r="EL435">
        <v>153.03</v>
      </c>
      <c r="EM435">
        <v>-2.09</v>
      </c>
      <c r="EN435">
        <v>41.625</v>
      </c>
      <c r="EO435">
        <v>45.875</v>
      </c>
      <c r="EP435">
        <v>44.311999999999998</v>
      </c>
      <c r="EQ435">
        <v>45.061999999999998</v>
      </c>
      <c r="ER435">
        <v>43.75</v>
      </c>
      <c r="ES435">
        <v>0</v>
      </c>
      <c r="ET435">
        <v>0</v>
      </c>
      <c r="EU435">
        <v>0</v>
      </c>
      <c r="EV435">
        <v>1674750120.5</v>
      </c>
      <c r="EW435">
        <v>0</v>
      </c>
      <c r="EX435">
        <v>552.97520000000009</v>
      </c>
      <c r="EY435">
        <v>0.70384606531194693</v>
      </c>
      <c r="EZ435">
        <v>0.65923075975676571</v>
      </c>
      <c r="FA435">
        <v>149.49719999999999</v>
      </c>
      <c r="FB435">
        <v>15</v>
      </c>
      <c r="FC435">
        <v>1674749459.5999999</v>
      </c>
      <c r="FD435" t="s">
        <v>1145</v>
      </c>
      <c r="FE435">
        <v>1674749459.5999999</v>
      </c>
      <c r="FF435">
        <v>1674749459.5999999</v>
      </c>
      <c r="FG435">
        <v>3</v>
      </c>
      <c r="FH435">
        <v>0.372</v>
      </c>
      <c r="FI435">
        <v>-6.5000000000000002E-2</v>
      </c>
      <c r="FJ435">
        <v>-3.5470000000000002</v>
      </c>
      <c r="FK435">
        <v>0.156</v>
      </c>
      <c r="FL435">
        <v>403</v>
      </c>
      <c r="FM435">
        <v>21</v>
      </c>
      <c r="FN435">
        <v>0.4</v>
      </c>
      <c r="FO435">
        <v>0.03</v>
      </c>
      <c r="FP435">
        <v>-2.702450174095</v>
      </c>
      <c r="FQ435">
        <v>-0.27191735859801158</v>
      </c>
      <c r="FR435">
        <v>3.7139630353794167E-2</v>
      </c>
      <c r="FS435">
        <v>-1</v>
      </c>
      <c r="FT435">
        <v>7.7299015181709937E-2</v>
      </c>
      <c r="FU435">
        <v>1.1783572144707689E-2</v>
      </c>
      <c r="FV435">
        <v>1.24632840610978E-3</v>
      </c>
      <c r="FW435">
        <v>-1</v>
      </c>
      <c r="FX435">
        <v>0</v>
      </c>
      <c r="FY435">
        <v>0</v>
      </c>
      <c r="FZ435" t="s">
        <v>418</v>
      </c>
      <c r="GA435">
        <v>2.9779100000000001</v>
      </c>
      <c r="GB435">
        <v>2.8064300000000002</v>
      </c>
      <c r="GC435">
        <v>9.7520899999999994E-2</v>
      </c>
      <c r="GD435">
        <v>9.5269900000000005E-2</v>
      </c>
      <c r="GE435">
        <v>0.12114999999999999</v>
      </c>
      <c r="GF435">
        <v>0.116771</v>
      </c>
      <c r="GG435">
        <v>26667</v>
      </c>
      <c r="GH435">
        <v>24794.5</v>
      </c>
      <c r="GI435">
        <v>26563.1</v>
      </c>
      <c r="GJ435">
        <v>25882.400000000001</v>
      </c>
      <c r="GK435">
        <v>31763.1</v>
      </c>
      <c r="GL435">
        <v>32260.799999999999</v>
      </c>
      <c r="GM435">
        <v>37631.5</v>
      </c>
      <c r="GN435">
        <v>38395.300000000003</v>
      </c>
      <c r="GO435">
        <v>1.9696499999999999</v>
      </c>
      <c r="GP435">
        <v>1.93635</v>
      </c>
      <c r="GQ435">
        <v>1.7099099999999999E-2</v>
      </c>
      <c r="GR435">
        <v>0</v>
      </c>
      <c r="GS435">
        <v>27.353400000000001</v>
      </c>
      <c r="GT435">
        <v>999.9</v>
      </c>
      <c r="GU435">
        <v>53.2</v>
      </c>
      <c r="GV435">
        <v>33</v>
      </c>
      <c r="GW435">
        <v>27.1158</v>
      </c>
      <c r="GX435">
        <v>61.881399999999999</v>
      </c>
      <c r="GY435">
        <v>12.3718</v>
      </c>
      <c r="GZ435">
        <v>1</v>
      </c>
      <c r="HA435">
        <v>0.40676099999999998</v>
      </c>
      <c r="HB435">
        <v>1.44099</v>
      </c>
      <c r="HC435">
        <v>20.265799999999999</v>
      </c>
      <c r="HD435">
        <v>5.2080099999999998</v>
      </c>
      <c r="HE435">
        <v>11.9381</v>
      </c>
      <c r="HF435">
        <v>4.9874000000000001</v>
      </c>
      <c r="HG435">
        <v>3.2909999999999999</v>
      </c>
      <c r="HH435">
        <v>9999</v>
      </c>
      <c r="HI435">
        <v>9999</v>
      </c>
      <c r="HJ435">
        <v>9999</v>
      </c>
      <c r="HK435">
        <v>999.9</v>
      </c>
      <c r="HL435">
        <v>1.8702399999999999</v>
      </c>
      <c r="HM435">
        <v>1.87653</v>
      </c>
      <c r="HN435">
        <v>1.87425</v>
      </c>
      <c r="HO435">
        <v>1.87256</v>
      </c>
      <c r="HP435">
        <v>1.8730100000000001</v>
      </c>
      <c r="HQ435">
        <v>1.87029</v>
      </c>
      <c r="HR435">
        <v>1.8763000000000001</v>
      </c>
      <c r="HS435">
        <v>1.8753500000000001</v>
      </c>
      <c r="HT435">
        <v>5</v>
      </c>
      <c r="HU435">
        <v>0</v>
      </c>
      <c r="HV435">
        <v>0</v>
      </c>
      <c r="HW435">
        <v>0</v>
      </c>
      <c r="HX435" t="s">
        <v>419</v>
      </c>
      <c r="HY435" t="s">
        <v>420</v>
      </c>
      <c r="HZ435" t="s">
        <v>421</v>
      </c>
      <c r="IA435" t="s">
        <v>422</v>
      </c>
      <c r="IB435" t="s">
        <v>422</v>
      </c>
      <c r="IC435" t="s">
        <v>421</v>
      </c>
      <c r="ID435">
        <v>0</v>
      </c>
      <c r="IE435">
        <v>100</v>
      </c>
      <c r="IF435">
        <v>100</v>
      </c>
      <c r="IG435">
        <v>-3.5430000000000001</v>
      </c>
      <c r="IH435">
        <v>0.32400000000000001</v>
      </c>
      <c r="II435">
        <v>-2.7464640528038369</v>
      </c>
      <c r="IJ435">
        <v>-2.536945948238235E-3</v>
      </c>
      <c r="IK435">
        <v>1.581473279927893E-6</v>
      </c>
      <c r="IL435">
        <v>-4.6698293441882044E-10</v>
      </c>
      <c r="IM435">
        <v>-0.1864663260640011</v>
      </c>
      <c r="IN435">
        <v>-1.5895243091576399E-2</v>
      </c>
      <c r="IO435">
        <v>1.559614309849521E-3</v>
      </c>
      <c r="IP435">
        <v>-2.4566050869858518E-6</v>
      </c>
      <c r="IQ435">
        <v>2</v>
      </c>
      <c r="IR435">
        <v>2224</v>
      </c>
      <c r="IS435">
        <v>2</v>
      </c>
      <c r="IT435">
        <v>25</v>
      </c>
      <c r="IU435">
        <v>11.1</v>
      </c>
      <c r="IV435">
        <v>11.1</v>
      </c>
      <c r="IW435">
        <v>0.93994100000000003</v>
      </c>
      <c r="IX435">
        <v>2.48169</v>
      </c>
      <c r="IY435">
        <v>1.65039</v>
      </c>
      <c r="IZ435">
        <v>2.2985799999999998</v>
      </c>
      <c r="JA435">
        <v>1.50024</v>
      </c>
      <c r="JB435">
        <v>2.4218799999999998</v>
      </c>
      <c r="JC435">
        <v>37.867899999999999</v>
      </c>
      <c r="JD435">
        <v>23.912400000000002</v>
      </c>
      <c r="JE435">
        <v>18</v>
      </c>
      <c r="JF435">
        <v>503.65300000000002</v>
      </c>
      <c r="JG435">
        <v>475.50799999999998</v>
      </c>
      <c r="JH435">
        <v>26.3033</v>
      </c>
      <c r="JI435">
        <v>32.3996</v>
      </c>
      <c r="JJ435">
        <v>30.0002</v>
      </c>
      <c r="JK435">
        <v>32.389899999999997</v>
      </c>
      <c r="JL435">
        <v>32.366999999999997</v>
      </c>
      <c r="JM435">
        <v>18.836400000000001</v>
      </c>
      <c r="JN435">
        <v>29.2559</v>
      </c>
      <c r="JO435">
        <v>100</v>
      </c>
      <c r="JP435">
        <v>26.3093</v>
      </c>
      <c r="JQ435">
        <v>397.351</v>
      </c>
      <c r="JR435">
        <v>23.593499999999999</v>
      </c>
      <c r="JS435">
        <v>99.872399999999999</v>
      </c>
      <c r="JT435">
        <v>99.064300000000003</v>
      </c>
    </row>
    <row r="436" spans="1:280" x14ac:dyDescent="0.25">
      <c r="A436">
        <v>420</v>
      </c>
      <c r="B436">
        <v>1674750133.5</v>
      </c>
      <c r="C436">
        <v>4395.9000000953674</v>
      </c>
      <c r="D436" t="s">
        <v>1262</v>
      </c>
      <c r="E436" t="s">
        <v>1263</v>
      </c>
      <c r="F436" t="s">
        <v>412</v>
      </c>
      <c r="G436" t="s">
        <v>1143</v>
      </c>
      <c r="H436" t="s">
        <v>1144</v>
      </c>
      <c r="I436">
        <v>1674750133.5</v>
      </c>
      <c r="J436">
        <f t="shared" si="276"/>
        <v>1.0006229100741079E-3</v>
      </c>
      <c r="K436">
        <f t="shared" si="277"/>
        <v>1.000622910074108</v>
      </c>
      <c r="L436">
        <f t="shared" si="278"/>
        <v>-2.6738724834067673</v>
      </c>
      <c r="M436">
        <f t="shared" si="279"/>
        <v>399.99900000000002</v>
      </c>
      <c r="N436">
        <f t="shared" si="280"/>
        <v>446.70321318629266</v>
      </c>
      <c r="O436">
        <f t="shared" si="281"/>
        <v>44.319911504912191</v>
      </c>
      <c r="P436">
        <f t="shared" si="282"/>
        <v>39.686126624435396</v>
      </c>
      <c r="Q436">
        <f t="shared" si="283"/>
        <v>7.8069526757214749E-2</v>
      </c>
      <c r="R436">
        <f t="shared" si="284"/>
        <v>2.9187997048067826</v>
      </c>
      <c r="S436">
        <f t="shared" si="285"/>
        <v>7.6927760173271673E-2</v>
      </c>
      <c r="T436">
        <f t="shared" si="286"/>
        <v>4.8181042214942543E-2</v>
      </c>
      <c r="U436">
        <f t="shared" si="287"/>
        <v>4.7520142134839993E-3</v>
      </c>
      <c r="V436">
        <f t="shared" si="288"/>
        <v>27.713283844042166</v>
      </c>
      <c r="W436">
        <f t="shared" si="289"/>
        <v>27.624199999999998</v>
      </c>
      <c r="X436">
        <f t="shared" si="290"/>
        <v>3.7124931658867353</v>
      </c>
      <c r="Y436">
        <f t="shared" si="291"/>
        <v>64.97849817580888</v>
      </c>
      <c r="Z436">
        <f t="shared" si="292"/>
        <v>2.4621235295571395</v>
      </c>
      <c r="AA436">
        <f t="shared" si="293"/>
        <v>3.7891357890351705</v>
      </c>
      <c r="AB436">
        <f t="shared" si="294"/>
        <v>1.2503696363295957</v>
      </c>
      <c r="AC436">
        <f t="shared" si="295"/>
        <v>-44.12747033426816</v>
      </c>
      <c r="AD436">
        <f t="shared" si="296"/>
        <v>55.075415389940375</v>
      </c>
      <c r="AE436">
        <f t="shared" si="297"/>
        <v>4.1048271406181502</v>
      </c>
      <c r="AF436">
        <f t="shared" si="298"/>
        <v>15.05752421050385</v>
      </c>
      <c r="AG436">
        <v>0</v>
      </c>
      <c r="AH436">
        <v>0</v>
      </c>
      <c r="AI436">
        <f t="shared" si="299"/>
        <v>1</v>
      </c>
      <c r="AJ436">
        <f t="shared" si="300"/>
        <v>0</v>
      </c>
      <c r="AK436">
        <f t="shared" si="301"/>
        <v>52377.776556401572</v>
      </c>
      <c r="AL436" t="s">
        <v>415</v>
      </c>
      <c r="AM436" t="s">
        <v>415</v>
      </c>
      <c r="AN436">
        <v>0</v>
      </c>
      <c r="AO436">
        <v>0</v>
      </c>
      <c r="AP436" t="e">
        <f t="shared" si="302"/>
        <v>#DIV/0!</v>
      </c>
      <c r="AQ436">
        <v>0</v>
      </c>
      <c r="AR436" t="s">
        <v>415</v>
      </c>
      <c r="AS436" t="s">
        <v>415</v>
      </c>
      <c r="AT436">
        <v>0</v>
      </c>
      <c r="AU436">
        <v>0</v>
      </c>
      <c r="AV436" t="e">
        <f t="shared" si="303"/>
        <v>#DIV/0!</v>
      </c>
      <c r="AW436">
        <v>0.5</v>
      </c>
      <c r="AX436">
        <f t="shared" si="304"/>
        <v>2.1008904943823997E-2</v>
      </c>
      <c r="AY436">
        <f t="shared" si="305"/>
        <v>-2.6738724834067673</v>
      </c>
      <c r="AZ436" t="e">
        <f t="shared" si="306"/>
        <v>#DIV/0!</v>
      </c>
      <c r="BA436">
        <f t="shared" si="307"/>
        <v>-127.27329151883319</v>
      </c>
      <c r="BB436" t="e">
        <f t="shared" si="308"/>
        <v>#DIV/0!</v>
      </c>
      <c r="BC436" t="e">
        <f t="shared" si="309"/>
        <v>#DIV/0!</v>
      </c>
      <c r="BD436" t="s">
        <v>415</v>
      </c>
      <c r="BE436">
        <v>0</v>
      </c>
      <c r="BF436" t="e">
        <f t="shared" si="310"/>
        <v>#DIV/0!</v>
      </c>
      <c r="BG436" t="e">
        <f t="shared" si="311"/>
        <v>#DIV/0!</v>
      </c>
      <c r="BH436" t="e">
        <f t="shared" si="312"/>
        <v>#DIV/0!</v>
      </c>
      <c r="BI436" t="e">
        <f t="shared" si="313"/>
        <v>#DIV/0!</v>
      </c>
      <c r="BJ436" t="e">
        <f t="shared" si="314"/>
        <v>#DIV/0!</v>
      </c>
      <c r="BK436" t="e">
        <f t="shared" si="315"/>
        <v>#DIV/0!</v>
      </c>
      <c r="BL436" t="e">
        <f t="shared" si="316"/>
        <v>#DIV/0!</v>
      </c>
      <c r="BM436" t="e">
        <f t="shared" si="317"/>
        <v>#DIV/0!</v>
      </c>
      <c r="CV436">
        <f t="shared" si="318"/>
        <v>5.0010600000000002E-2</v>
      </c>
      <c r="CW436">
        <f t="shared" si="319"/>
        <v>2.1008904943823997E-2</v>
      </c>
      <c r="CX436">
        <f t="shared" si="320"/>
        <v>0.42008903999999991</v>
      </c>
      <c r="CY436">
        <f t="shared" si="321"/>
        <v>9.5020139999999989E-2</v>
      </c>
      <c r="CZ436">
        <v>6</v>
      </c>
      <c r="DA436">
        <v>0.5</v>
      </c>
      <c r="DB436" t="s">
        <v>416</v>
      </c>
      <c r="DC436">
        <v>2</v>
      </c>
      <c r="DD436">
        <v>1674750133.5</v>
      </c>
      <c r="DE436">
        <v>399.99900000000002</v>
      </c>
      <c r="DF436">
        <v>397.27100000000002</v>
      </c>
      <c r="DG436">
        <v>24.815899999999999</v>
      </c>
      <c r="DH436">
        <v>23.645099999999999</v>
      </c>
      <c r="DI436">
        <v>403.54300000000001</v>
      </c>
      <c r="DJ436">
        <v>24.4922</v>
      </c>
      <c r="DK436">
        <v>500.06400000000002</v>
      </c>
      <c r="DL436">
        <v>99.115899999999996</v>
      </c>
      <c r="DM436">
        <v>9.9664600000000006E-2</v>
      </c>
      <c r="DN436">
        <v>27.9742</v>
      </c>
      <c r="DO436">
        <v>27.624199999999998</v>
      </c>
      <c r="DP436">
        <v>999.9</v>
      </c>
      <c r="DQ436">
        <v>0</v>
      </c>
      <c r="DR436">
        <v>0</v>
      </c>
      <c r="DS436">
        <v>10027.5</v>
      </c>
      <c r="DT436">
        <v>0</v>
      </c>
      <c r="DU436">
        <v>395.68</v>
      </c>
      <c r="DV436">
        <v>2.72824</v>
      </c>
      <c r="DW436">
        <v>410.178</v>
      </c>
      <c r="DX436">
        <v>406.892</v>
      </c>
      <c r="DY436">
        <v>1.17076</v>
      </c>
      <c r="DZ436">
        <v>397.27100000000002</v>
      </c>
      <c r="EA436">
        <v>23.645099999999999</v>
      </c>
      <c r="EB436">
        <v>2.4596499999999999</v>
      </c>
      <c r="EC436">
        <v>2.34361</v>
      </c>
      <c r="ED436">
        <v>20.761900000000001</v>
      </c>
      <c r="EE436">
        <v>19.979299999999999</v>
      </c>
      <c r="EF436">
        <v>5.0010600000000002E-2</v>
      </c>
      <c r="EG436">
        <v>0</v>
      </c>
      <c r="EH436">
        <v>0</v>
      </c>
      <c r="EI436">
        <v>0</v>
      </c>
      <c r="EJ436">
        <v>552.42999999999995</v>
      </c>
      <c r="EK436">
        <v>5.0010600000000002E-2</v>
      </c>
      <c r="EL436">
        <v>148.24</v>
      </c>
      <c r="EM436">
        <v>-2.8</v>
      </c>
      <c r="EN436">
        <v>41.561999999999998</v>
      </c>
      <c r="EO436">
        <v>45.811999999999998</v>
      </c>
      <c r="EP436">
        <v>44.25</v>
      </c>
      <c r="EQ436">
        <v>45.061999999999998</v>
      </c>
      <c r="ER436">
        <v>43.75</v>
      </c>
      <c r="ES436">
        <v>0</v>
      </c>
      <c r="ET436">
        <v>0</v>
      </c>
      <c r="EU436">
        <v>0</v>
      </c>
      <c r="EV436">
        <v>1674750130.0999999</v>
      </c>
      <c r="EW436">
        <v>0</v>
      </c>
      <c r="EX436">
        <v>553.23119999999994</v>
      </c>
      <c r="EY436">
        <v>-2.8430770205309739</v>
      </c>
      <c r="EZ436">
        <v>2.1246154835426752</v>
      </c>
      <c r="FA436">
        <v>149.62119999999999</v>
      </c>
      <c r="FB436">
        <v>15</v>
      </c>
      <c r="FC436">
        <v>1674749459.5999999</v>
      </c>
      <c r="FD436" t="s">
        <v>1145</v>
      </c>
      <c r="FE436">
        <v>1674749459.5999999</v>
      </c>
      <c r="FF436">
        <v>1674749459.5999999</v>
      </c>
      <c r="FG436">
        <v>3</v>
      </c>
      <c r="FH436">
        <v>0.372</v>
      </c>
      <c r="FI436">
        <v>-6.5000000000000002E-2</v>
      </c>
      <c r="FJ436">
        <v>-3.5470000000000002</v>
      </c>
      <c r="FK436">
        <v>0.156</v>
      </c>
      <c r="FL436">
        <v>403</v>
      </c>
      <c r="FM436">
        <v>21</v>
      </c>
      <c r="FN436">
        <v>0.4</v>
      </c>
      <c r="FO436">
        <v>0.03</v>
      </c>
      <c r="FP436">
        <v>-2.6816841473802082</v>
      </c>
      <c r="FQ436">
        <v>0.46349201224709158</v>
      </c>
      <c r="FR436">
        <v>5.3362891170709047E-2</v>
      </c>
      <c r="FS436">
        <v>-1</v>
      </c>
      <c r="FT436">
        <v>7.8228255167515207E-2</v>
      </c>
      <c r="FU436">
        <v>-1.870722381482097E-3</v>
      </c>
      <c r="FV436">
        <v>4.9079794731266631E-4</v>
      </c>
      <c r="FW436">
        <v>-1</v>
      </c>
      <c r="FX436">
        <v>0</v>
      </c>
      <c r="FY436">
        <v>0</v>
      </c>
      <c r="FZ436" t="s">
        <v>418</v>
      </c>
      <c r="GA436">
        <v>2.97776</v>
      </c>
      <c r="GB436">
        <v>2.8062299999999998</v>
      </c>
      <c r="GC436">
        <v>9.7531000000000007E-2</v>
      </c>
      <c r="GD436">
        <v>9.5279900000000001E-2</v>
      </c>
      <c r="GE436">
        <v>0.121127</v>
      </c>
      <c r="GF436">
        <v>0.11676499999999999</v>
      </c>
      <c r="GG436">
        <v>26666.9</v>
      </c>
      <c r="GH436">
        <v>24794.400000000001</v>
      </c>
      <c r="GI436">
        <v>26563.3</v>
      </c>
      <c r="GJ436">
        <v>25882.6</v>
      </c>
      <c r="GK436">
        <v>31764.3</v>
      </c>
      <c r="GL436">
        <v>32261.1</v>
      </c>
      <c r="GM436">
        <v>37631.9</v>
      </c>
      <c r="GN436">
        <v>38395.4</v>
      </c>
      <c r="GO436">
        <v>1.9693000000000001</v>
      </c>
      <c r="GP436">
        <v>1.9363999999999999</v>
      </c>
      <c r="GQ436">
        <v>1.6283200000000001E-2</v>
      </c>
      <c r="GR436">
        <v>0</v>
      </c>
      <c r="GS436">
        <v>27.3581</v>
      </c>
      <c r="GT436">
        <v>999.9</v>
      </c>
      <c r="GU436">
        <v>53.2</v>
      </c>
      <c r="GV436">
        <v>33</v>
      </c>
      <c r="GW436">
        <v>27.117100000000001</v>
      </c>
      <c r="GX436">
        <v>61.781399999999998</v>
      </c>
      <c r="GY436">
        <v>12.4239</v>
      </c>
      <c r="GZ436">
        <v>1</v>
      </c>
      <c r="HA436">
        <v>0.40692099999999998</v>
      </c>
      <c r="HB436">
        <v>1.46956</v>
      </c>
      <c r="HC436">
        <v>20.265599999999999</v>
      </c>
      <c r="HD436">
        <v>5.2085999999999997</v>
      </c>
      <c r="HE436">
        <v>11.9381</v>
      </c>
      <c r="HF436">
        <v>4.9875499999999997</v>
      </c>
      <c r="HG436">
        <v>3.2909999999999999</v>
      </c>
      <c r="HH436">
        <v>9999</v>
      </c>
      <c r="HI436">
        <v>9999</v>
      </c>
      <c r="HJ436">
        <v>9999</v>
      </c>
      <c r="HK436">
        <v>999.9</v>
      </c>
      <c r="HL436">
        <v>1.87026</v>
      </c>
      <c r="HM436">
        <v>1.87653</v>
      </c>
      <c r="HN436">
        <v>1.87426</v>
      </c>
      <c r="HO436">
        <v>1.87256</v>
      </c>
      <c r="HP436">
        <v>1.8730199999999999</v>
      </c>
      <c r="HQ436">
        <v>1.8703700000000001</v>
      </c>
      <c r="HR436">
        <v>1.87632</v>
      </c>
      <c r="HS436">
        <v>1.8753200000000001</v>
      </c>
      <c r="HT436">
        <v>5</v>
      </c>
      <c r="HU436">
        <v>0</v>
      </c>
      <c r="HV436">
        <v>0</v>
      </c>
      <c r="HW436">
        <v>0</v>
      </c>
      <c r="HX436" t="s">
        <v>419</v>
      </c>
      <c r="HY436" t="s">
        <v>420</v>
      </c>
      <c r="HZ436" t="s">
        <v>421</v>
      </c>
      <c r="IA436" t="s">
        <v>422</v>
      </c>
      <c r="IB436" t="s">
        <v>422</v>
      </c>
      <c r="IC436" t="s">
        <v>421</v>
      </c>
      <c r="ID436">
        <v>0</v>
      </c>
      <c r="IE436">
        <v>100</v>
      </c>
      <c r="IF436">
        <v>100</v>
      </c>
      <c r="IG436">
        <v>-3.544</v>
      </c>
      <c r="IH436">
        <v>0.32369999999999999</v>
      </c>
      <c r="II436">
        <v>-2.7464640528038369</v>
      </c>
      <c r="IJ436">
        <v>-2.536945948238235E-3</v>
      </c>
      <c r="IK436">
        <v>1.581473279927893E-6</v>
      </c>
      <c r="IL436">
        <v>-4.6698293441882044E-10</v>
      </c>
      <c r="IM436">
        <v>-0.1864663260640011</v>
      </c>
      <c r="IN436">
        <v>-1.5895243091576399E-2</v>
      </c>
      <c r="IO436">
        <v>1.559614309849521E-3</v>
      </c>
      <c r="IP436">
        <v>-2.4566050869858518E-6</v>
      </c>
      <c r="IQ436">
        <v>2</v>
      </c>
      <c r="IR436">
        <v>2224</v>
      </c>
      <c r="IS436">
        <v>2</v>
      </c>
      <c r="IT436">
        <v>25</v>
      </c>
      <c r="IU436">
        <v>11.2</v>
      </c>
      <c r="IV436">
        <v>11.2</v>
      </c>
      <c r="IW436">
        <v>0.93994100000000003</v>
      </c>
      <c r="IX436">
        <v>2.4841299999999999</v>
      </c>
      <c r="IY436">
        <v>1.65039</v>
      </c>
      <c r="IZ436">
        <v>2.2985799999999998</v>
      </c>
      <c r="JA436">
        <v>1.50024</v>
      </c>
      <c r="JB436">
        <v>2.4047900000000002</v>
      </c>
      <c r="JC436">
        <v>37.867899999999999</v>
      </c>
      <c r="JD436">
        <v>23.912400000000002</v>
      </c>
      <c r="JE436">
        <v>18</v>
      </c>
      <c r="JF436">
        <v>503.447</v>
      </c>
      <c r="JG436">
        <v>475.565</v>
      </c>
      <c r="JH436">
        <v>26.315000000000001</v>
      </c>
      <c r="JI436">
        <v>32.4024</v>
      </c>
      <c r="JJ436">
        <v>30.0002</v>
      </c>
      <c r="JK436">
        <v>32.392699999999998</v>
      </c>
      <c r="JL436">
        <v>32.369799999999998</v>
      </c>
      <c r="JM436">
        <v>18.836500000000001</v>
      </c>
      <c r="JN436">
        <v>29.2559</v>
      </c>
      <c r="JO436">
        <v>100</v>
      </c>
      <c r="JP436">
        <v>26.317599999999999</v>
      </c>
      <c r="JQ436">
        <v>397.298</v>
      </c>
      <c r="JR436">
        <v>23.588200000000001</v>
      </c>
      <c r="JS436">
        <v>99.8733</v>
      </c>
      <c r="JT436">
        <v>99.064800000000005</v>
      </c>
    </row>
    <row r="437" spans="1:280" x14ac:dyDescent="0.25">
      <c r="A437">
        <v>421</v>
      </c>
      <c r="B437">
        <v>1674750143.5</v>
      </c>
      <c r="C437">
        <v>4405.9000000953674</v>
      </c>
      <c r="D437" t="s">
        <v>1264</v>
      </c>
      <c r="E437" t="s">
        <v>1265</v>
      </c>
      <c r="F437" t="s">
        <v>412</v>
      </c>
      <c r="G437" t="s">
        <v>1143</v>
      </c>
      <c r="H437" t="s">
        <v>1144</v>
      </c>
      <c r="I437">
        <v>1674750143.5</v>
      </c>
      <c r="J437">
        <f t="shared" si="276"/>
        <v>9.9975881370323099E-4</v>
      </c>
      <c r="K437">
        <f t="shared" si="277"/>
        <v>0.99975881370323105</v>
      </c>
      <c r="L437">
        <f t="shared" si="278"/>
        <v>-2.6586890786167334</v>
      </c>
      <c r="M437">
        <f t="shared" si="279"/>
        <v>399.98700000000002</v>
      </c>
      <c r="N437">
        <f t="shared" si="280"/>
        <v>446.47479978118974</v>
      </c>
      <c r="O437">
        <f t="shared" si="281"/>
        <v>44.297492758023537</v>
      </c>
      <c r="P437">
        <f t="shared" si="282"/>
        <v>39.685154110572597</v>
      </c>
      <c r="Q437">
        <f t="shared" si="283"/>
        <v>7.7919236550302431E-2</v>
      </c>
      <c r="R437">
        <f t="shared" si="284"/>
        <v>2.9174969660958605</v>
      </c>
      <c r="S437">
        <f t="shared" si="285"/>
        <v>7.6781327306558567E-2</v>
      </c>
      <c r="T437">
        <f t="shared" si="286"/>
        <v>4.8089181822800156E-2</v>
      </c>
      <c r="U437">
        <f t="shared" si="287"/>
        <v>4.7520142134839993E-3</v>
      </c>
      <c r="V437">
        <f t="shared" si="288"/>
        <v>27.74040574852026</v>
      </c>
      <c r="W437">
        <f t="shared" si="289"/>
        <v>27.6294</v>
      </c>
      <c r="X437">
        <f t="shared" si="290"/>
        <v>3.7136218801323144</v>
      </c>
      <c r="Y437">
        <f t="shared" si="291"/>
        <v>64.871681954656225</v>
      </c>
      <c r="Z437">
        <f t="shared" si="292"/>
        <v>2.4619485485771997</v>
      </c>
      <c r="AA437">
        <f t="shared" si="293"/>
        <v>3.7951051589783713</v>
      </c>
      <c r="AB437">
        <f t="shared" si="294"/>
        <v>1.2516733315551147</v>
      </c>
      <c r="AC437">
        <f t="shared" si="295"/>
        <v>-44.089363684312488</v>
      </c>
      <c r="AD437">
        <f t="shared" si="296"/>
        <v>58.479714254964357</v>
      </c>
      <c r="AE437">
        <f t="shared" si="297"/>
        <v>4.3611996331110419</v>
      </c>
      <c r="AF437">
        <f t="shared" si="298"/>
        <v>18.756302217976391</v>
      </c>
      <c r="AG437">
        <v>0</v>
      </c>
      <c r="AH437">
        <v>0</v>
      </c>
      <c r="AI437">
        <f t="shared" si="299"/>
        <v>1</v>
      </c>
      <c r="AJ437">
        <f t="shared" si="300"/>
        <v>0</v>
      </c>
      <c r="AK437">
        <f t="shared" si="301"/>
        <v>52335.740215401835</v>
      </c>
      <c r="AL437" t="s">
        <v>415</v>
      </c>
      <c r="AM437" t="s">
        <v>415</v>
      </c>
      <c r="AN437">
        <v>0</v>
      </c>
      <c r="AO437">
        <v>0</v>
      </c>
      <c r="AP437" t="e">
        <f t="shared" si="302"/>
        <v>#DIV/0!</v>
      </c>
      <c r="AQ437">
        <v>0</v>
      </c>
      <c r="AR437" t="s">
        <v>415</v>
      </c>
      <c r="AS437" t="s">
        <v>415</v>
      </c>
      <c r="AT437">
        <v>0</v>
      </c>
      <c r="AU437">
        <v>0</v>
      </c>
      <c r="AV437" t="e">
        <f t="shared" si="303"/>
        <v>#DIV/0!</v>
      </c>
      <c r="AW437">
        <v>0.5</v>
      </c>
      <c r="AX437">
        <f t="shared" si="304"/>
        <v>2.1008904943823997E-2</v>
      </c>
      <c r="AY437">
        <f t="shared" si="305"/>
        <v>-2.6586890786167334</v>
      </c>
      <c r="AZ437" t="e">
        <f t="shared" si="306"/>
        <v>#DIV/0!</v>
      </c>
      <c r="BA437">
        <f t="shared" si="307"/>
        <v>-126.55057870583161</v>
      </c>
      <c r="BB437" t="e">
        <f t="shared" si="308"/>
        <v>#DIV/0!</v>
      </c>
      <c r="BC437" t="e">
        <f t="shared" si="309"/>
        <v>#DIV/0!</v>
      </c>
      <c r="BD437" t="s">
        <v>415</v>
      </c>
      <c r="BE437">
        <v>0</v>
      </c>
      <c r="BF437" t="e">
        <f t="shared" si="310"/>
        <v>#DIV/0!</v>
      </c>
      <c r="BG437" t="e">
        <f t="shared" si="311"/>
        <v>#DIV/0!</v>
      </c>
      <c r="BH437" t="e">
        <f t="shared" si="312"/>
        <v>#DIV/0!</v>
      </c>
      <c r="BI437" t="e">
        <f t="shared" si="313"/>
        <v>#DIV/0!</v>
      </c>
      <c r="BJ437" t="e">
        <f t="shared" si="314"/>
        <v>#DIV/0!</v>
      </c>
      <c r="BK437" t="e">
        <f t="shared" si="315"/>
        <v>#DIV/0!</v>
      </c>
      <c r="BL437" t="e">
        <f t="shared" si="316"/>
        <v>#DIV/0!</v>
      </c>
      <c r="BM437" t="e">
        <f t="shared" si="317"/>
        <v>#DIV/0!</v>
      </c>
      <c r="CV437">
        <f t="shared" si="318"/>
        <v>5.0010600000000002E-2</v>
      </c>
      <c r="CW437">
        <f t="shared" si="319"/>
        <v>2.1008904943823997E-2</v>
      </c>
      <c r="CX437">
        <f t="shared" si="320"/>
        <v>0.42008903999999991</v>
      </c>
      <c r="CY437">
        <f t="shared" si="321"/>
        <v>9.5020139999999989E-2</v>
      </c>
      <c r="CZ437">
        <v>6</v>
      </c>
      <c r="DA437">
        <v>0.5</v>
      </c>
      <c r="DB437" t="s">
        <v>416</v>
      </c>
      <c r="DC437">
        <v>2</v>
      </c>
      <c r="DD437">
        <v>1674750143.5</v>
      </c>
      <c r="DE437">
        <v>399.98700000000002</v>
      </c>
      <c r="DF437">
        <v>397.27699999999999</v>
      </c>
      <c r="DG437">
        <v>24.814</v>
      </c>
      <c r="DH437">
        <v>23.644300000000001</v>
      </c>
      <c r="DI437">
        <v>403.53100000000001</v>
      </c>
      <c r="DJ437">
        <v>24.490400000000001</v>
      </c>
      <c r="DK437">
        <v>500.10300000000001</v>
      </c>
      <c r="DL437">
        <v>99.116299999999995</v>
      </c>
      <c r="DM437">
        <v>9.9809800000000004E-2</v>
      </c>
      <c r="DN437">
        <v>28.001200000000001</v>
      </c>
      <c r="DO437">
        <v>27.6294</v>
      </c>
      <c r="DP437">
        <v>999.9</v>
      </c>
      <c r="DQ437">
        <v>0</v>
      </c>
      <c r="DR437">
        <v>0</v>
      </c>
      <c r="DS437">
        <v>10020</v>
      </c>
      <c r="DT437">
        <v>0</v>
      </c>
      <c r="DU437">
        <v>396.53</v>
      </c>
      <c r="DV437">
        <v>2.7100200000000001</v>
      </c>
      <c r="DW437">
        <v>410.16500000000002</v>
      </c>
      <c r="DX437">
        <v>406.89800000000002</v>
      </c>
      <c r="DY437">
        <v>1.1697200000000001</v>
      </c>
      <c r="DZ437">
        <v>397.27699999999999</v>
      </c>
      <c r="EA437">
        <v>23.644300000000001</v>
      </c>
      <c r="EB437">
        <v>2.45947</v>
      </c>
      <c r="EC437">
        <v>2.3435299999999999</v>
      </c>
      <c r="ED437">
        <v>20.7607</v>
      </c>
      <c r="EE437">
        <v>19.9788</v>
      </c>
      <c r="EF437">
        <v>5.0010600000000002E-2</v>
      </c>
      <c r="EG437">
        <v>0</v>
      </c>
      <c r="EH437">
        <v>0</v>
      </c>
      <c r="EI437">
        <v>0</v>
      </c>
      <c r="EJ437">
        <v>556.30999999999995</v>
      </c>
      <c r="EK437">
        <v>5.0010600000000002E-2</v>
      </c>
      <c r="EL437">
        <v>152.77000000000001</v>
      </c>
      <c r="EM437">
        <v>-1.55</v>
      </c>
      <c r="EN437">
        <v>41.561999999999998</v>
      </c>
      <c r="EO437">
        <v>45.75</v>
      </c>
      <c r="EP437">
        <v>44.25</v>
      </c>
      <c r="EQ437">
        <v>45</v>
      </c>
      <c r="ER437">
        <v>43.686999999999998</v>
      </c>
      <c r="ES437">
        <v>0</v>
      </c>
      <c r="ET437">
        <v>0</v>
      </c>
      <c r="EU437">
        <v>0</v>
      </c>
      <c r="EV437">
        <v>1674750140.3</v>
      </c>
      <c r="EW437">
        <v>0</v>
      </c>
      <c r="EX437">
        <v>553.14192307692304</v>
      </c>
      <c r="EY437">
        <v>2.2082051127918709</v>
      </c>
      <c r="EZ437">
        <v>4.6259829917063078</v>
      </c>
      <c r="FA437">
        <v>150.40884615384621</v>
      </c>
      <c r="FB437">
        <v>15</v>
      </c>
      <c r="FC437">
        <v>1674749459.5999999</v>
      </c>
      <c r="FD437" t="s">
        <v>1145</v>
      </c>
      <c r="FE437">
        <v>1674749459.5999999</v>
      </c>
      <c r="FF437">
        <v>1674749459.5999999</v>
      </c>
      <c r="FG437">
        <v>3</v>
      </c>
      <c r="FH437">
        <v>0.372</v>
      </c>
      <c r="FI437">
        <v>-6.5000000000000002E-2</v>
      </c>
      <c r="FJ437">
        <v>-3.5470000000000002</v>
      </c>
      <c r="FK437">
        <v>0.156</v>
      </c>
      <c r="FL437">
        <v>403</v>
      </c>
      <c r="FM437">
        <v>21</v>
      </c>
      <c r="FN437">
        <v>0.4</v>
      </c>
      <c r="FO437">
        <v>0.03</v>
      </c>
      <c r="FP437">
        <v>-2.6423698534885718</v>
      </c>
      <c r="FQ437">
        <v>-3.0224386974221178E-2</v>
      </c>
      <c r="FR437">
        <v>2.591989863127752E-2</v>
      </c>
      <c r="FS437">
        <v>-1</v>
      </c>
      <c r="FT437">
        <v>7.8186110522975527E-2</v>
      </c>
      <c r="FU437">
        <v>1.097877293142845E-3</v>
      </c>
      <c r="FV437">
        <v>3.0002128901357201E-4</v>
      </c>
      <c r="FW437">
        <v>-1</v>
      </c>
      <c r="FX437">
        <v>0</v>
      </c>
      <c r="FY437">
        <v>0</v>
      </c>
      <c r="FZ437" t="s">
        <v>418</v>
      </c>
      <c r="GA437">
        <v>2.9778600000000002</v>
      </c>
      <c r="GB437">
        <v>2.8063099999999999</v>
      </c>
      <c r="GC437">
        <v>9.7528400000000001E-2</v>
      </c>
      <c r="GD437">
        <v>9.5280799999999999E-2</v>
      </c>
      <c r="GE437">
        <v>0.12112100000000001</v>
      </c>
      <c r="GF437">
        <v>0.116762</v>
      </c>
      <c r="GG437">
        <v>26666.2</v>
      </c>
      <c r="GH437">
        <v>24794.3</v>
      </c>
      <c r="GI437">
        <v>26562.5</v>
      </c>
      <c r="GJ437">
        <v>25882.5</v>
      </c>
      <c r="GK437">
        <v>31763.8</v>
      </c>
      <c r="GL437">
        <v>32261.1</v>
      </c>
      <c r="GM437">
        <v>37631</v>
      </c>
      <c r="GN437">
        <v>38395.300000000003</v>
      </c>
      <c r="GO437">
        <v>1.9694499999999999</v>
      </c>
      <c r="GP437">
        <v>1.93625</v>
      </c>
      <c r="GQ437">
        <v>1.6380100000000002E-2</v>
      </c>
      <c r="GR437">
        <v>0</v>
      </c>
      <c r="GS437">
        <v>27.361699999999999</v>
      </c>
      <c r="GT437">
        <v>999.9</v>
      </c>
      <c r="GU437">
        <v>53.2</v>
      </c>
      <c r="GV437">
        <v>33</v>
      </c>
      <c r="GW437">
        <v>27.118600000000001</v>
      </c>
      <c r="GX437">
        <v>61.861400000000003</v>
      </c>
      <c r="GY437">
        <v>12.415900000000001</v>
      </c>
      <c r="GZ437">
        <v>1</v>
      </c>
      <c r="HA437">
        <v>0.40688299999999999</v>
      </c>
      <c r="HB437">
        <v>1.3918999999999999</v>
      </c>
      <c r="HC437">
        <v>20.266100000000002</v>
      </c>
      <c r="HD437">
        <v>5.2088999999999999</v>
      </c>
      <c r="HE437">
        <v>11.9381</v>
      </c>
      <c r="HF437">
        <v>4.9874999999999998</v>
      </c>
      <c r="HG437">
        <v>3.2909999999999999</v>
      </c>
      <c r="HH437">
        <v>9999</v>
      </c>
      <c r="HI437">
        <v>9999</v>
      </c>
      <c r="HJ437">
        <v>9999</v>
      </c>
      <c r="HK437">
        <v>999.9</v>
      </c>
      <c r="HL437">
        <v>1.87026</v>
      </c>
      <c r="HM437">
        <v>1.87653</v>
      </c>
      <c r="HN437">
        <v>1.87426</v>
      </c>
      <c r="HO437">
        <v>1.87256</v>
      </c>
      <c r="HP437">
        <v>1.8730199999999999</v>
      </c>
      <c r="HQ437">
        <v>1.87039</v>
      </c>
      <c r="HR437">
        <v>1.8763099999999999</v>
      </c>
      <c r="HS437">
        <v>1.8753200000000001</v>
      </c>
      <c r="HT437">
        <v>5</v>
      </c>
      <c r="HU437">
        <v>0</v>
      </c>
      <c r="HV437">
        <v>0</v>
      </c>
      <c r="HW437">
        <v>0</v>
      </c>
      <c r="HX437" t="s">
        <v>419</v>
      </c>
      <c r="HY437" t="s">
        <v>420</v>
      </c>
      <c r="HZ437" t="s">
        <v>421</v>
      </c>
      <c r="IA437" t="s">
        <v>422</v>
      </c>
      <c r="IB437" t="s">
        <v>422</v>
      </c>
      <c r="IC437" t="s">
        <v>421</v>
      </c>
      <c r="ID437">
        <v>0</v>
      </c>
      <c r="IE437">
        <v>100</v>
      </c>
      <c r="IF437">
        <v>100</v>
      </c>
      <c r="IG437">
        <v>-3.544</v>
      </c>
      <c r="IH437">
        <v>0.3236</v>
      </c>
      <c r="II437">
        <v>-2.7464640528038369</v>
      </c>
      <c r="IJ437">
        <v>-2.536945948238235E-3</v>
      </c>
      <c r="IK437">
        <v>1.581473279927893E-6</v>
      </c>
      <c r="IL437">
        <v>-4.6698293441882044E-10</v>
      </c>
      <c r="IM437">
        <v>-0.1864663260640011</v>
      </c>
      <c r="IN437">
        <v>-1.5895243091576399E-2</v>
      </c>
      <c r="IO437">
        <v>1.559614309849521E-3</v>
      </c>
      <c r="IP437">
        <v>-2.4566050869858518E-6</v>
      </c>
      <c r="IQ437">
        <v>2</v>
      </c>
      <c r="IR437">
        <v>2224</v>
      </c>
      <c r="IS437">
        <v>2</v>
      </c>
      <c r="IT437">
        <v>25</v>
      </c>
      <c r="IU437">
        <v>11.4</v>
      </c>
      <c r="IV437">
        <v>11.4</v>
      </c>
      <c r="IW437">
        <v>0.93994100000000003</v>
      </c>
      <c r="IX437">
        <v>2.48047</v>
      </c>
      <c r="IY437">
        <v>1.65039</v>
      </c>
      <c r="IZ437">
        <v>2.2985799999999998</v>
      </c>
      <c r="JA437">
        <v>1.50146</v>
      </c>
      <c r="JB437">
        <v>2.3877000000000002</v>
      </c>
      <c r="JC437">
        <v>37.867899999999999</v>
      </c>
      <c r="JD437">
        <v>23.903600000000001</v>
      </c>
      <c r="JE437">
        <v>18</v>
      </c>
      <c r="JF437">
        <v>503.56799999999998</v>
      </c>
      <c r="JG437">
        <v>475.48700000000002</v>
      </c>
      <c r="JH437">
        <v>26.3369</v>
      </c>
      <c r="JI437">
        <v>32.405900000000003</v>
      </c>
      <c r="JJ437">
        <v>30</v>
      </c>
      <c r="JK437">
        <v>32.395600000000002</v>
      </c>
      <c r="JL437">
        <v>32.372700000000002</v>
      </c>
      <c r="JM437">
        <v>18.8352</v>
      </c>
      <c r="JN437">
        <v>29.2559</v>
      </c>
      <c r="JO437">
        <v>100</v>
      </c>
      <c r="JP437">
        <v>26.3475</v>
      </c>
      <c r="JQ437">
        <v>397.32</v>
      </c>
      <c r="JR437">
        <v>23.587499999999999</v>
      </c>
      <c r="JS437">
        <v>99.870800000000003</v>
      </c>
      <c r="JT437">
        <v>99.064499999999995</v>
      </c>
    </row>
    <row r="438" spans="1:280" x14ac:dyDescent="0.25">
      <c r="A438">
        <v>422</v>
      </c>
      <c r="B438">
        <v>1674750153.5</v>
      </c>
      <c r="C438">
        <v>4415.9000000953674</v>
      </c>
      <c r="D438" t="s">
        <v>1266</v>
      </c>
      <c r="E438" t="s">
        <v>1267</v>
      </c>
      <c r="F438" t="s">
        <v>412</v>
      </c>
      <c r="G438" t="s">
        <v>1143</v>
      </c>
      <c r="H438" t="s">
        <v>1144</v>
      </c>
      <c r="I438">
        <v>1674750153.5</v>
      </c>
      <c r="J438">
        <f t="shared" si="276"/>
        <v>1.0021620834290413E-3</v>
      </c>
      <c r="K438">
        <f t="shared" si="277"/>
        <v>1.0021620834290412</v>
      </c>
      <c r="L438">
        <f t="shared" si="278"/>
        <v>-2.6471617382828336</v>
      </c>
      <c r="M438">
        <f t="shared" si="279"/>
        <v>399.983</v>
      </c>
      <c r="N438">
        <f t="shared" si="280"/>
        <v>446.25687451515796</v>
      </c>
      <c r="O438">
        <f t="shared" si="281"/>
        <v>44.274631136174889</v>
      </c>
      <c r="P438">
        <f t="shared" si="282"/>
        <v>39.683645893367895</v>
      </c>
      <c r="Q438">
        <f t="shared" si="283"/>
        <v>7.784205646006645E-2</v>
      </c>
      <c r="R438">
        <f t="shared" si="284"/>
        <v>2.9207330190506045</v>
      </c>
      <c r="S438">
        <f t="shared" si="285"/>
        <v>7.6707621121971867E-2</v>
      </c>
      <c r="T438">
        <f t="shared" si="286"/>
        <v>4.8042810413296673E-2</v>
      </c>
      <c r="U438">
        <f t="shared" si="287"/>
        <v>4.7520142134839993E-3</v>
      </c>
      <c r="V438">
        <f t="shared" si="288"/>
        <v>27.744249058664117</v>
      </c>
      <c r="W438">
        <f t="shared" si="289"/>
        <v>27.649100000000001</v>
      </c>
      <c r="X438">
        <f t="shared" si="290"/>
        <v>3.7179006872812859</v>
      </c>
      <c r="Y438">
        <f t="shared" si="291"/>
        <v>64.859211697629476</v>
      </c>
      <c r="Z438">
        <f t="shared" si="292"/>
        <v>2.4620780295408</v>
      </c>
      <c r="AA438">
        <f t="shared" si="293"/>
        <v>3.7960344646476574</v>
      </c>
      <c r="AB438">
        <f t="shared" si="294"/>
        <v>1.2558226577404858</v>
      </c>
      <c r="AC438">
        <f t="shared" si="295"/>
        <v>-44.195347879220719</v>
      </c>
      <c r="AD438">
        <f t="shared" si="296"/>
        <v>56.103909601765075</v>
      </c>
      <c r="AE438">
        <f t="shared" si="297"/>
        <v>4.1798832043112393</v>
      </c>
      <c r="AF438">
        <f t="shared" si="298"/>
        <v>16.093196941069081</v>
      </c>
      <c r="AG438">
        <v>0</v>
      </c>
      <c r="AH438">
        <v>0</v>
      </c>
      <c r="AI438">
        <f t="shared" si="299"/>
        <v>1</v>
      </c>
      <c r="AJ438">
        <f t="shared" si="300"/>
        <v>0</v>
      </c>
      <c r="AK438">
        <f t="shared" si="301"/>
        <v>52427.741607523312</v>
      </c>
      <c r="AL438" t="s">
        <v>415</v>
      </c>
      <c r="AM438" t="s">
        <v>415</v>
      </c>
      <c r="AN438">
        <v>0</v>
      </c>
      <c r="AO438">
        <v>0</v>
      </c>
      <c r="AP438" t="e">
        <f t="shared" si="302"/>
        <v>#DIV/0!</v>
      </c>
      <c r="AQ438">
        <v>0</v>
      </c>
      <c r="AR438" t="s">
        <v>415</v>
      </c>
      <c r="AS438" t="s">
        <v>415</v>
      </c>
      <c r="AT438">
        <v>0</v>
      </c>
      <c r="AU438">
        <v>0</v>
      </c>
      <c r="AV438" t="e">
        <f t="shared" si="303"/>
        <v>#DIV/0!</v>
      </c>
      <c r="AW438">
        <v>0.5</v>
      </c>
      <c r="AX438">
        <f t="shared" si="304"/>
        <v>2.1008904943823997E-2</v>
      </c>
      <c r="AY438">
        <f t="shared" si="305"/>
        <v>-2.6471617382828336</v>
      </c>
      <c r="AZ438" t="e">
        <f t="shared" si="306"/>
        <v>#DIV/0!</v>
      </c>
      <c r="BA438">
        <f t="shared" si="307"/>
        <v>-126.00189040605002</v>
      </c>
      <c r="BB438" t="e">
        <f t="shared" si="308"/>
        <v>#DIV/0!</v>
      </c>
      <c r="BC438" t="e">
        <f t="shared" si="309"/>
        <v>#DIV/0!</v>
      </c>
      <c r="BD438" t="s">
        <v>415</v>
      </c>
      <c r="BE438">
        <v>0</v>
      </c>
      <c r="BF438" t="e">
        <f t="shared" si="310"/>
        <v>#DIV/0!</v>
      </c>
      <c r="BG438" t="e">
        <f t="shared" si="311"/>
        <v>#DIV/0!</v>
      </c>
      <c r="BH438" t="e">
        <f t="shared" si="312"/>
        <v>#DIV/0!</v>
      </c>
      <c r="BI438" t="e">
        <f t="shared" si="313"/>
        <v>#DIV/0!</v>
      </c>
      <c r="BJ438" t="e">
        <f t="shared" si="314"/>
        <v>#DIV/0!</v>
      </c>
      <c r="BK438" t="e">
        <f t="shared" si="315"/>
        <v>#DIV/0!</v>
      </c>
      <c r="BL438" t="e">
        <f t="shared" si="316"/>
        <v>#DIV/0!</v>
      </c>
      <c r="BM438" t="e">
        <f t="shared" si="317"/>
        <v>#DIV/0!</v>
      </c>
      <c r="CV438">
        <f t="shared" si="318"/>
        <v>5.0010600000000002E-2</v>
      </c>
      <c r="CW438">
        <f t="shared" si="319"/>
        <v>2.1008904943823997E-2</v>
      </c>
      <c r="CX438">
        <f t="shared" si="320"/>
        <v>0.42008903999999991</v>
      </c>
      <c r="CY438">
        <f t="shared" si="321"/>
        <v>9.5020139999999989E-2</v>
      </c>
      <c r="CZ438">
        <v>6</v>
      </c>
      <c r="DA438">
        <v>0.5</v>
      </c>
      <c r="DB438" t="s">
        <v>416</v>
      </c>
      <c r="DC438">
        <v>2</v>
      </c>
      <c r="DD438">
        <v>1674750153.5</v>
      </c>
      <c r="DE438">
        <v>399.983</v>
      </c>
      <c r="DF438">
        <v>397.28800000000001</v>
      </c>
      <c r="DG438">
        <v>24.815999999999999</v>
      </c>
      <c r="DH438">
        <v>23.6435</v>
      </c>
      <c r="DI438">
        <v>403.52600000000001</v>
      </c>
      <c r="DJ438">
        <v>24.4923</v>
      </c>
      <c r="DK438">
        <v>500.10700000000003</v>
      </c>
      <c r="DL438">
        <v>99.113699999999994</v>
      </c>
      <c r="DM438">
        <v>9.9631300000000006E-2</v>
      </c>
      <c r="DN438">
        <v>28.005400000000002</v>
      </c>
      <c r="DO438">
        <v>27.649100000000001</v>
      </c>
      <c r="DP438">
        <v>999.9</v>
      </c>
      <c r="DQ438">
        <v>0</v>
      </c>
      <c r="DR438">
        <v>0</v>
      </c>
      <c r="DS438">
        <v>10038.799999999999</v>
      </c>
      <c r="DT438">
        <v>0</v>
      </c>
      <c r="DU438">
        <v>396.79300000000001</v>
      </c>
      <c r="DV438">
        <v>2.6953100000000001</v>
      </c>
      <c r="DW438">
        <v>410.16199999999998</v>
      </c>
      <c r="DX438">
        <v>406.90800000000002</v>
      </c>
      <c r="DY438">
        <v>1.1725300000000001</v>
      </c>
      <c r="DZ438">
        <v>397.28800000000001</v>
      </c>
      <c r="EA438">
        <v>23.6435</v>
      </c>
      <c r="EB438">
        <v>2.4596100000000001</v>
      </c>
      <c r="EC438">
        <v>2.3433999999999999</v>
      </c>
      <c r="ED438">
        <v>20.761700000000001</v>
      </c>
      <c r="EE438">
        <v>19.977799999999998</v>
      </c>
      <c r="EF438">
        <v>5.0010600000000002E-2</v>
      </c>
      <c r="EG438">
        <v>0</v>
      </c>
      <c r="EH438">
        <v>0</v>
      </c>
      <c r="EI438">
        <v>0</v>
      </c>
      <c r="EJ438">
        <v>556.01</v>
      </c>
      <c r="EK438">
        <v>5.0010600000000002E-2</v>
      </c>
      <c r="EL438">
        <v>150.82</v>
      </c>
      <c r="EM438">
        <v>-2.04</v>
      </c>
      <c r="EN438">
        <v>41.5</v>
      </c>
      <c r="EO438">
        <v>45.75</v>
      </c>
      <c r="EP438">
        <v>44.186999999999998</v>
      </c>
      <c r="EQ438">
        <v>45</v>
      </c>
      <c r="ER438">
        <v>43.686999999999998</v>
      </c>
      <c r="ES438">
        <v>0</v>
      </c>
      <c r="ET438">
        <v>0</v>
      </c>
      <c r="EU438">
        <v>0</v>
      </c>
      <c r="EV438">
        <v>1674750150.5</v>
      </c>
      <c r="EW438">
        <v>0</v>
      </c>
      <c r="EX438">
        <v>553.28679999999997</v>
      </c>
      <c r="EY438">
        <v>4.2884615212552646</v>
      </c>
      <c r="EZ438">
        <v>-15.44538451138142</v>
      </c>
      <c r="FA438">
        <v>149.74959999999999</v>
      </c>
      <c r="FB438">
        <v>15</v>
      </c>
      <c r="FC438">
        <v>1674749459.5999999</v>
      </c>
      <c r="FD438" t="s">
        <v>1145</v>
      </c>
      <c r="FE438">
        <v>1674749459.5999999</v>
      </c>
      <c r="FF438">
        <v>1674749459.5999999</v>
      </c>
      <c r="FG438">
        <v>3</v>
      </c>
      <c r="FH438">
        <v>0.372</v>
      </c>
      <c r="FI438">
        <v>-6.5000000000000002E-2</v>
      </c>
      <c r="FJ438">
        <v>-3.5470000000000002</v>
      </c>
      <c r="FK438">
        <v>0.156</v>
      </c>
      <c r="FL438">
        <v>403</v>
      </c>
      <c r="FM438">
        <v>21</v>
      </c>
      <c r="FN438">
        <v>0.4</v>
      </c>
      <c r="FO438">
        <v>0.03</v>
      </c>
      <c r="FP438">
        <v>-2.6466805560116731</v>
      </c>
      <c r="FQ438">
        <v>6.1804283948765137E-2</v>
      </c>
      <c r="FR438">
        <v>1.6227468734557139E-2</v>
      </c>
      <c r="FS438">
        <v>-1</v>
      </c>
      <c r="FT438">
        <v>7.8094158847856504E-2</v>
      </c>
      <c r="FU438">
        <v>-1.8185559381302791E-3</v>
      </c>
      <c r="FV438">
        <v>3.2110880343345352E-4</v>
      </c>
      <c r="FW438">
        <v>-1</v>
      </c>
      <c r="FX438">
        <v>0</v>
      </c>
      <c r="FY438">
        <v>0</v>
      </c>
      <c r="FZ438" t="s">
        <v>418</v>
      </c>
      <c r="GA438">
        <v>2.9778699999999998</v>
      </c>
      <c r="GB438">
        <v>2.8062999999999998</v>
      </c>
      <c r="GC438">
        <v>9.75245E-2</v>
      </c>
      <c r="GD438">
        <v>9.5279600000000006E-2</v>
      </c>
      <c r="GE438">
        <v>0.121124</v>
      </c>
      <c r="GF438">
        <v>0.116756</v>
      </c>
      <c r="GG438">
        <v>26666.5</v>
      </c>
      <c r="GH438">
        <v>24793.3</v>
      </c>
      <c r="GI438">
        <v>26562.7</v>
      </c>
      <c r="GJ438">
        <v>25881.5</v>
      </c>
      <c r="GK438">
        <v>31764</v>
      </c>
      <c r="GL438">
        <v>32260.3</v>
      </c>
      <c r="GM438">
        <v>37631.4</v>
      </c>
      <c r="GN438">
        <v>38394</v>
      </c>
      <c r="GO438">
        <v>1.9693799999999999</v>
      </c>
      <c r="GP438">
        <v>1.9361699999999999</v>
      </c>
      <c r="GQ438">
        <v>1.7527500000000001E-2</v>
      </c>
      <c r="GR438">
        <v>0</v>
      </c>
      <c r="GS438">
        <v>27.3627</v>
      </c>
      <c r="GT438">
        <v>999.9</v>
      </c>
      <c r="GU438">
        <v>53.2</v>
      </c>
      <c r="GV438">
        <v>33</v>
      </c>
      <c r="GW438">
        <v>27.117000000000001</v>
      </c>
      <c r="GX438">
        <v>61.581400000000002</v>
      </c>
      <c r="GY438">
        <v>12.3598</v>
      </c>
      <c r="GZ438">
        <v>1</v>
      </c>
      <c r="HA438">
        <v>0.40782000000000002</v>
      </c>
      <c r="HB438">
        <v>1.64063</v>
      </c>
      <c r="HC438">
        <v>20.2639</v>
      </c>
      <c r="HD438">
        <v>5.2092000000000001</v>
      </c>
      <c r="HE438">
        <v>11.9381</v>
      </c>
      <c r="HF438">
        <v>4.9873000000000003</v>
      </c>
      <c r="HG438">
        <v>3.2909999999999999</v>
      </c>
      <c r="HH438">
        <v>9999</v>
      </c>
      <c r="HI438">
        <v>9999</v>
      </c>
      <c r="HJ438">
        <v>9999</v>
      </c>
      <c r="HK438">
        <v>999.9</v>
      </c>
      <c r="HL438">
        <v>1.8702700000000001</v>
      </c>
      <c r="HM438">
        <v>1.87653</v>
      </c>
      <c r="HN438">
        <v>1.87425</v>
      </c>
      <c r="HO438">
        <v>1.87256</v>
      </c>
      <c r="HP438">
        <v>1.8730199999999999</v>
      </c>
      <c r="HQ438">
        <v>1.8703700000000001</v>
      </c>
      <c r="HR438">
        <v>1.8762799999999999</v>
      </c>
      <c r="HS438">
        <v>1.8753200000000001</v>
      </c>
      <c r="HT438">
        <v>5</v>
      </c>
      <c r="HU438">
        <v>0</v>
      </c>
      <c r="HV438">
        <v>0</v>
      </c>
      <c r="HW438">
        <v>0</v>
      </c>
      <c r="HX438" t="s">
        <v>419</v>
      </c>
      <c r="HY438" t="s">
        <v>420</v>
      </c>
      <c r="HZ438" t="s">
        <v>421</v>
      </c>
      <c r="IA438" t="s">
        <v>422</v>
      </c>
      <c r="IB438" t="s">
        <v>422</v>
      </c>
      <c r="IC438" t="s">
        <v>421</v>
      </c>
      <c r="ID438">
        <v>0</v>
      </c>
      <c r="IE438">
        <v>100</v>
      </c>
      <c r="IF438">
        <v>100</v>
      </c>
      <c r="IG438">
        <v>-3.5430000000000001</v>
      </c>
      <c r="IH438">
        <v>0.32369999999999999</v>
      </c>
      <c r="II438">
        <v>-2.7464640528038369</v>
      </c>
      <c r="IJ438">
        <v>-2.536945948238235E-3</v>
      </c>
      <c r="IK438">
        <v>1.581473279927893E-6</v>
      </c>
      <c r="IL438">
        <v>-4.6698293441882044E-10</v>
      </c>
      <c r="IM438">
        <v>-0.1864663260640011</v>
      </c>
      <c r="IN438">
        <v>-1.5895243091576399E-2</v>
      </c>
      <c r="IO438">
        <v>1.559614309849521E-3</v>
      </c>
      <c r="IP438">
        <v>-2.4566050869858518E-6</v>
      </c>
      <c r="IQ438">
        <v>2</v>
      </c>
      <c r="IR438">
        <v>2224</v>
      </c>
      <c r="IS438">
        <v>2</v>
      </c>
      <c r="IT438">
        <v>25</v>
      </c>
      <c r="IU438">
        <v>11.6</v>
      </c>
      <c r="IV438">
        <v>11.6</v>
      </c>
      <c r="IW438">
        <v>0.93994100000000003</v>
      </c>
      <c r="IX438">
        <v>2.48291</v>
      </c>
      <c r="IY438">
        <v>1.65039</v>
      </c>
      <c r="IZ438">
        <v>2.2985799999999998</v>
      </c>
      <c r="JA438">
        <v>1.50024</v>
      </c>
      <c r="JB438">
        <v>2.4230999999999998</v>
      </c>
      <c r="JC438">
        <v>37.867899999999999</v>
      </c>
      <c r="JD438">
        <v>23.903600000000001</v>
      </c>
      <c r="JE438">
        <v>18</v>
      </c>
      <c r="JF438">
        <v>503.54300000000001</v>
      </c>
      <c r="JG438">
        <v>475.459</v>
      </c>
      <c r="JH438">
        <v>26.307300000000001</v>
      </c>
      <c r="JI438">
        <v>32.408799999999999</v>
      </c>
      <c r="JJ438">
        <v>30.000499999999999</v>
      </c>
      <c r="JK438">
        <v>32.398499999999999</v>
      </c>
      <c r="JL438">
        <v>32.375599999999999</v>
      </c>
      <c r="JM438">
        <v>18.837800000000001</v>
      </c>
      <c r="JN438">
        <v>29.2559</v>
      </c>
      <c r="JO438">
        <v>100</v>
      </c>
      <c r="JP438">
        <v>26.2819</v>
      </c>
      <c r="JQ438">
        <v>397.39100000000002</v>
      </c>
      <c r="JR438">
        <v>23.5808</v>
      </c>
      <c r="JS438">
        <v>99.871700000000004</v>
      </c>
      <c r="JT438">
        <v>99.060900000000004</v>
      </c>
    </row>
    <row r="439" spans="1:280" x14ac:dyDescent="0.25">
      <c r="A439">
        <v>423</v>
      </c>
      <c r="B439">
        <v>1674750163.5</v>
      </c>
      <c r="C439">
        <v>4425.9000000953674</v>
      </c>
      <c r="D439" t="s">
        <v>1268</v>
      </c>
      <c r="E439" t="s">
        <v>1269</v>
      </c>
      <c r="F439" t="s">
        <v>412</v>
      </c>
      <c r="G439" t="s">
        <v>1143</v>
      </c>
      <c r="H439" t="s">
        <v>1144</v>
      </c>
      <c r="I439">
        <v>1674750163.5</v>
      </c>
      <c r="J439">
        <f t="shared" si="276"/>
        <v>1.0542022082196834E-3</v>
      </c>
      <c r="K439">
        <f t="shared" si="277"/>
        <v>1.0542022082196834</v>
      </c>
      <c r="L439">
        <f t="shared" si="278"/>
        <v>-2.7012160919054939</v>
      </c>
      <c r="M439">
        <f t="shared" si="279"/>
        <v>400.00799999999998</v>
      </c>
      <c r="N439">
        <f t="shared" si="280"/>
        <v>444.74607057006409</v>
      </c>
      <c r="O439">
        <f t="shared" si="281"/>
        <v>44.125132354892727</v>
      </c>
      <c r="P439">
        <f t="shared" si="282"/>
        <v>39.686479793721603</v>
      </c>
      <c r="Q439">
        <f t="shared" si="283"/>
        <v>8.1756595979081928E-2</v>
      </c>
      <c r="R439">
        <f t="shared" si="284"/>
        <v>2.9141755246885817</v>
      </c>
      <c r="S439">
        <f t="shared" si="285"/>
        <v>8.0503415213267412E-2</v>
      </c>
      <c r="T439">
        <f t="shared" si="286"/>
        <v>5.0425627655839633E-2</v>
      </c>
      <c r="U439">
        <f t="shared" si="287"/>
        <v>4.7520142134839993E-3</v>
      </c>
      <c r="V439">
        <f t="shared" si="288"/>
        <v>27.724110307573469</v>
      </c>
      <c r="W439">
        <f t="shared" si="289"/>
        <v>27.6464</v>
      </c>
      <c r="X439">
        <f t="shared" si="290"/>
        <v>3.717313997500479</v>
      </c>
      <c r="Y439">
        <f t="shared" si="291"/>
        <v>64.788356194995259</v>
      </c>
      <c r="Z439">
        <f t="shared" si="292"/>
        <v>2.4585282526559999</v>
      </c>
      <c r="AA439">
        <f t="shared" si="293"/>
        <v>3.7947069458846916</v>
      </c>
      <c r="AB439">
        <f t="shared" si="294"/>
        <v>1.258785744844479</v>
      </c>
      <c r="AC439">
        <f t="shared" si="295"/>
        <v>-46.490317382488037</v>
      </c>
      <c r="AD439">
        <f t="shared" si="296"/>
        <v>55.459487903115068</v>
      </c>
      <c r="AE439">
        <f t="shared" si="297"/>
        <v>4.1409900500315926</v>
      </c>
      <c r="AF439">
        <f t="shared" si="298"/>
        <v>13.114912584872108</v>
      </c>
      <c r="AG439">
        <v>0</v>
      </c>
      <c r="AH439">
        <v>0</v>
      </c>
      <c r="AI439">
        <f t="shared" si="299"/>
        <v>1</v>
      </c>
      <c r="AJ439">
        <f t="shared" si="300"/>
        <v>0</v>
      </c>
      <c r="AK439">
        <f t="shared" si="301"/>
        <v>52240.838556562085</v>
      </c>
      <c r="AL439" t="s">
        <v>415</v>
      </c>
      <c r="AM439" t="s">
        <v>415</v>
      </c>
      <c r="AN439">
        <v>0</v>
      </c>
      <c r="AO439">
        <v>0</v>
      </c>
      <c r="AP439" t="e">
        <f t="shared" si="302"/>
        <v>#DIV/0!</v>
      </c>
      <c r="AQ439">
        <v>0</v>
      </c>
      <c r="AR439" t="s">
        <v>415</v>
      </c>
      <c r="AS439" t="s">
        <v>415</v>
      </c>
      <c r="AT439">
        <v>0</v>
      </c>
      <c r="AU439">
        <v>0</v>
      </c>
      <c r="AV439" t="e">
        <f t="shared" si="303"/>
        <v>#DIV/0!</v>
      </c>
      <c r="AW439">
        <v>0.5</v>
      </c>
      <c r="AX439">
        <f t="shared" si="304"/>
        <v>2.1008904943823997E-2</v>
      </c>
      <c r="AY439">
        <f t="shared" si="305"/>
        <v>-2.7012160919054939</v>
      </c>
      <c r="AZ439" t="e">
        <f t="shared" si="306"/>
        <v>#DIV/0!</v>
      </c>
      <c r="BA439">
        <f t="shared" si="307"/>
        <v>-128.57481620904628</v>
      </c>
      <c r="BB439" t="e">
        <f t="shared" si="308"/>
        <v>#DIV/0!</v>
      </c>
      <c r="BC439" t="e">
        <f t="shared" si="309"/>
        <v>#DIV/0!</v>
      </c>
      <c r="BD439" t="s">
        <v>415</v>
      </c>
      <c r="BE439">
        <v>0</v>
      </c>
      <c r="BF439" t="e">
        <f t="shared" si="310"/>
        <v>#DIV/0!</v>
      </c>
      <c r="BG439" t="e">
        <f t="shared" si="311"/>
        <v>#DIV/0!</v>
      </c>
      <c r="BH439" t="e">
        <f t="shared" si="312"/>
        <v>#DIV/0!</v>
      </c>
      <c r="BI439" t="e">
        <f t="shared" si="313"/>
        <v>#DIV/0!</v>
      </c>
      <c r="BJ439" t="e">
        <f t="shared" si="314"/>
        <v>#DIV/0!</v>
      </c>
      <c r="BK439" t="e">
        <f t="shared" si="315"/>
        <v>#DIV/0!</v>
      </c>
      <c r="BL439" t="e">
        <f t="shared" si="316"/>
        <v>#DIV/0!</v>
      </c>
      <c r="BM439" t="e">
        <f t="shared" si="317"/>
        <v>#DIV/0!</v>
      </c>
      <c r="CV439">
        <f t="shared" si="318"/>
        <v>5.0010600000000002E-2</v>
      </c>
      <c r="CW439">
        <f t="shared" si="319"/>
        <v>2.1008904943823997E-2</v>
      </c>
      <c r="CX439">
        <f t="shared" si="320"/>
        <v>0.42008903999999991</v>
      </c>
      <c r="CY439">
        <f t="shared" si="321"/>
        <v>9.5020139999999989E-2</v>
      </c>
      <c r="CZ439">
        <v>6</v>
      </c>
      <c r="DA439">
        <v>0.5</v>
      </c>
      <c r="DB439" t="s">
        <v>416</v>
      </c>
      <c r="DC439">
        <v>2</v>
      </c>
      <c r="DD439">
        <v>1674750163.5</v>
      </c>
      <c r="DE439">
        <v>400.00799999999998</v>
      </c>
      <c r="DF439">
        <v>397.27300000000002</v>
      </c>
      <c r="DG439">
        <v>24.78</v>
      </c>
      <c r="DH439">
        <v>23.546500000000002</v>
      </c>
      <c r="DI439">
        <v>403.55099999999999</v>
      </c>
      <c r="DJ439">
        <v>24.458200000000001</v>
      </c>
      <c r="DK439">
        <v>500.07900000000001</v>
      </c>
      <c r="DL439">
        <v>99.1143</v>
      </c>
      <c r="DM439">
        <v>9.9915199999999996E-2</v>
      </c>
      <c r="DN439">
        <v>27.999400000000001</v>
      </c>
      <c r="DO439">
        <v>27.6464</v>
      </c>
      <c r="DP439">
        <v>999.9</v>
      </c>
      <c r="DQ439">
        <v>0</v>
      </c>
      <c r="DR439">
        <v>0</v>
      </c>
      <c r="DS439">
        <v>10001.200000000001</v>
      </c>
      <c r="DT439">
        <v>0</v>
      </c>
      <c r="DU439">
        <v>396.18400000000003</v>
      </c>
      <c r="DV439">
        <v>2.73529</v>
      </c>
      <c r="DW439">
        <v>410.17200000000003</v>
      </c>
      <c r="DX439">
        <v>406.85300000000001</v>
      </c>
      <c r="DY439">
        <v>1.2335100000000001</v>
      </c>
      <c r="DZ439">
        <v>397.27300000000002</v>
      </c>
      <c r="EA439">
        <v>23.546500000000002</v>
      </c>
      <c r="EB439">
        <v>2.4560499999999998</v>
      </c>
      <c r="EC439">
        <v>2.33379</v>
      </c>
      <c r="ED439">
        <v>20.738199999999999</v>
      </c>
      <c r="EE439">
        <v>19.9116</v>
      </c>
      <c r="EF439">
        <v>5.0010600000000002E-2</v>
      </c>
      <c r="EG439">
        <v>0</v>
      </c>
      <c r="EH439">
        <v>0</v>
      </c>
      <c r="EI439">
        <v>0</v>
      </c>
      <c r="EJ439">
        <v>552.11</v>
      </c>
      <c r="EK439">
        <v>5.0010600000000002E-2</v>
      </c>
      <c r="EL439">
        <v>149.74</v>
      </c>
      <c r="EM439">
        <v>-2.0699999999999998</v>
      </c>
      <c r="EN439">
        <v>41.5</v>
      </c>
      <c r="EO439">
        <v>45.686999999999998</v>
      </c>
      <c r="EP439">
        <v>44.125</v>
      </c>
      <c r="EQ439">
        <v>44.936999999999998</v>
      </c>
      <c r="ER439">
        <v>43.625</v>
      </c>
      <c r="ES439">
        <v>0</v>
      </c>
      <c r="ET439">
        <v>0</v>
      </c>
      <c r="EU439">
        <v>0</v>
      </c>
      <c r="EV439">
        <v>1674750160.0999999</v>
      </c>
      <c r="EW439">
        <v>0</v>
      </c>
      <c r="EX439">
        <v>553.30439999999999</v>
      </c>
      <c r="EY439">
        <v>2.0323077243796082</v>
      </c>
      <c r="EZ439">
        <v>2.936154004781979</v>
      </c>
      <c r="FA439">
        <v>149.19040000000001</v>
      </c>
      <c r="FB439">
        <v>15</v>
      </c>
      <c r="FC439">
        <v>1674749459.5999999</v>
      </c>
      <c r="FD439" t="s">
        <v>1145</v>
      </c>
      <c r="FE439">
        <v>1674749459.5999999</v>
      </c>
      <c r="FF439">
        <v>1674749459.5999999</v>
      </c>
      <c r="FG439">
        <v>3</v>
      </c>
      <c r="FH439">
        <v>0.372</v>
      </c>
      <c r="FI439">
        <v>-6.5000000000000002E-2</v>
      </c>
      <c r="FJ439">
        <v>-3.5470000000000002</v>
      </c>
      <c r="FK439">
        <v>0.156</v>
      </c>
      <c r="FL439">
        <v>403</v>
      </c>
      <c r="FM439">
        <v>21</v>
      </c>
      <c r="FN439">
        <v>0.4</v>
      </c>
      <c r="FO439">
        <v>0.03</v>
      </c>
      <c r="FP439">
        <v>-2.641885976310673</v>
      </c>
      <c r="FQ439">
        <v>5.26393308767538E-2</v>
      </c>
      <c r="FR439">
        <v>2.6270167333296929E-2</v>
      </c>
      <c r="FS439">
        <v>-1</v>
      </c>
      <c r="FT439">
        <v>7.8782369446606243E-2</v>
      </c>
      <c r="FU439">
        <v>1.291918527937029E-2</v>
      </c>
      <c r="FV439">
        <v>1.668763977530488E-3</v>
      </c>
      <c r="FW439">
        <v>-1</v>
      </c>
      <c r="FX439">
        <v>0</v>
      </c>
      <c r="FY439">
        <v>0</v>
      </c>
      <c r="FZ439" t="s">
        <v>418</v>
      </c>
      <c r="GA439">
        <v>2.9777999999999998</v>
      </c>
      <c r="GB439">
        <v>2.8062499999999999</v>
      </c>
      <c r="GC439">
        <v>9.7528599999999993E-2</v>
      </c>
      <c r="GD439">
        <v>9.5276E-2</v>
      </c>
      <c r="GE439">
        <v>0.121006</v>
      </c>
      <c r="GF439">
        <v>0.116428</v>
      </c>
      <c r="GG439">
        <v>26666.5</v>
      </c>
      <c r="GH439">
        <v>24793.3</v>
      </c>
      <c r="GI439">
        <v>26562.799999999999</v>
      </c>
      <c r="GJ439">
        <v>25881.3</v>
      </c>
      <c r="GK439">
        <v>31768</v>
      </c>
      <c r="GL439">
        <v>32271.9</v>
      </c>
      <c r="GM439">
        <v>37631.1</v>
      </c>
      <c r="GN439">
        <v>38393.699999999997</v>
      </c>
      <c r="GO439">
        <v>1.9691700000000001</v>
      </c>
      <c r="GP439">
        <v>1.9359999999999999</v>
      </c>
      <c r="GQ439">
        <v>1.7277899999999999E-2</v>
      </c>
      <c r="GR439">
        <v>0</v>
      </c>
      <c r="GS439">
        <v>27.364100000000001</v>
      </c>
      <c r="GT439">
        <v>999.9</v>
      </c>
      <c r="GU439">
        <v>53.1</v>
      </c>
      <c r="GV439">
        <v>33</v>
      </c>
      <c r="GW439">
        <v>27.066199999999998</v>
      </c>
      <c r="GX439">
        <v>61.751399999999997</v>
      </c>
      <c r="GY439">
        <v>12.3718</v>
      </c>
      <c r="GZ439">
        <v>1</v>
      </c>
      <c r="HA439">
        <v>0.40804600000000002</v>
      </c>
      <c r="HB439">
        <v>1.56073</v>
      </c>
      <c r="HC439">
        <v>20.264700000000001</v>
      </c>
      <c r="HD439">
        <v>5.2093499999999997</v>
      </c>
      <c r="HE439">
        <v>11.9381</v>
      </c>
      <c r="HF439">
        <v>4.9873000000000003</v>
      </c>
      <c r="HG439">
        <v>3.2909999999999999</v>
      </c>
      <c r="HH439">
        <v>9999</v>
      </c>
      <c r="HI439">
        <v>9999</v>
      </c>
      <c r="HJ439">
        <v>9999</v>
      </c>
      <c r="HK439">
        <v>999.9</v>
      </c>
      <c r="HL439">
        <v>1.87026</v>
      </c>
      <c r="HM439">
        <v>1.87653</v>
      </c>
      <c r="HN439">
        <v>1.8742700000000001</v>
      </c>
      <c r="HO439">
        <v>1.87256</v>
      </c>
      <c r="HP439">
        <v>1.8729899999999999</v>
      </c>
      <c r="HQ439">
        <v>1.87039</v>
      </c>
      <c r="HR439">
        <v>1.8763000000000001</v>
      </c>
      <c r="HS439">
        <v>1.8753200000000001</v>
      </c>
      <c r="HT439">
        <v>5</v>
      </c>
      <c r="HU439">
        <v>0</v>
      </c>
      <c r="HV439">
        <v>0</v>
      </c>
      <c r="HW439">
        <v>0</v>
      </c>
      <c r="HX439" t="s">
        <v>419</v>
      </c>
      <c r="HY439" t="s">
        <v>420</v>
      </c>
      <c r="HZ439" t="s">
        <v>421</v>
      </c>
      <c r="IA439" t="s">
        <v>422</v>
      </c>
      <c r="IB439" t="s">
        <v>422</v>
      </c>
      <c r="IC439" t="s">
        <v>421</v>
      </c>
      <c r="ID439">
        <v>0</v>
      </c>
      <c r="IE439">
        <v>100</v>
      </c>
      <c r="IF439">
        <v>100</v>
      </c>
      <c r="IG439">
        <v>-3.5430000000000001</v>
      </c>
      <c r="IH439">
        <v>0.32179999999999997</v>
      </c>
      <c r="II439">
        <v>-2.7464640528038369</v>
      </c>
      <c r="IJ439">
        <v>-2.536945948238235E-3</v>
      </c>
      <c r="IK439">
        <v>1.581473279927893E-6</v>
      </c>
      <c r="IL439">
        <v>-4.6698293441882044E-10</v>
      </c>
      <c r="IM439">
        <v>-0.1864663260640011</v>
      </c>
      <c r="IN439">
        <v>-1.5895243091576399E-2</v>
      </c>
      <c r="IO439">
        <v>1.559614309849521E-3</v>
      </c>
      <c r="IP439">
        <v>-2.4566050869858518E-6</v>
      </c>
      <c r="IQ439">
        <v>2</v>
      </c>
      <c r="IR439">
        <v>2224</v>
      </c>
      <c r="IS439">
        <v>2</v>
      </c>
      <c r="IT439">
        <v>25</v>
      </c>
      <c r="IU439">
        <v>11.7</v>
      </c>
      <c r="IV439">
        <v>11.7</v>
      </c>
      <c r="IW439">
        <v>0.93872100000000003</v>
      </c>
      <c r="IX439">
        <v>2.48169</v>
      </c>
      <c r="IY439">
        <v>1.65039</v>
      </c>
      <c r="IZ439">
        <v>2.2985799999999998</v>
      </c>
      <c r="JA439">
        <v>1.50024</v>
      </c>
      <c r="JB439">
        <v>2.4206500000000002</v>
      </c>
      <c r="JC439">
        <v>37.892099999999999</v>
      </c>
      <c r="JD439">
        <v>23.912400000000002</v>
      </c>
      <c r="JE439">
        <v>18</v>
      </c>
      <c r="JF439">
        <v>503.43599999999998</v>
      </c>
      <c r="JG439">
        <v>475.35700000000003</v>
      </c>
      <c r="JH439">
        <v>26.274100000000001</v>
      </c>
      <c r="JI439">
        <v>32.411700000000003</v>
      </c>
      <c r="JJ439">
        <v>30.0001</v>
      </c>
      <c r="JK439">
        <v>32.401400000000002</v>
      </c>
      <c r="JL439">
        <v>32.377499999999998</v>
      </c>
      <c r="JM439">
        <v>18.8322</v>
      </c>
      <c r="JN439">
        <v>29.534600000000001</v>
      </c>
      <c r="JO439">
        <v>100</v>
      </c>
      <c r="JP439">
        <v>26.277200000000001</v>
      </c>
      <c r="JQ439">
        <v>397.38299999999998</v>
      </c>
      <c r="JR439">
        <v>23.584700000000002</v>
      </c>
      <c r="JS439">
        <v>99.871300000000005</v>
      </c>
      <c r="JT439">
        <v>99.060199999999995</v>
      </c>
    </row>
    <row r="440" spans="1:280" x14ac:dyDescent="0.25">
      <c r="A440">
        <v>424</v>
      </c>
      <c r="B440">
        <v>1674750173.5</v>
      </c>
      <c r="C440">
        <v>4435.9000000953674</v>
      </c>
      <c r="D440" t="s">
        <v>1270</v>
      </c>
      <c r="E440" t="s">
        <v>1271</v>
      </c>
      <c r="F440" t="s">
        <v>412</v>
      </c>
      <c r="G440" t="s">
        <v>1143</v>
      </c>
      <c r="H440" t="s">
        <v>1144</v>
      </c>
      <c r="I440">
        <v>1674750173.5</v>
      </c>
      <c r="J440">
        <f t="shared" si="276"/>
        <v>1.0286610594996877E-3</v>
      </c>
      <c r="K440">
        <f t="shared" si="277"/>
        <v>1.0286610594996877</v>
      </c>
      <c r="L440">
        <f t="shared" si="278"/>
        <v>-2.7100472293518973</v>
      </c>
      <c r="M440">
        <f t="shared" si="279"/>
        <v>399.96100000000001</v>
      </c>
      <c r="N440">
        <f t="shared" si="280"/>
        <v>446.29261458195992</v>
      </c>
      <c r="O440">
        <f t="shared" si="281"/>
        <v>44.279486940716254</v>
      </c>
      <c r="P440">
        <f t="shared" si="282"/>
        <v>39.682637125610398</v>
      </c>
      <c r="Q440">
        <f t="shared" si="283"/>
        <v>7.9576978377039059E-2</v>
      </c>
      <c r="R440">
        <f t="shared" si="284"/>
        <v>2.912251147601804</v>
      </c>
      <c r="S440">
        <f t="shared" si="285"/>
        <v>7.8388430517222552E-2</v>
      </c>
      <c r="T440">
        <f t="shared" si="286"/>
        <v>4.9098076550670729E-2</v>
      </c>
      <c r="U440">
        <f t="shared" si="287"/>
        <v>4.7520142134839993E-3</v>
      </c>
      <c r="V440">
        <f t="shared" si="288"/>
        <v>27.730015440099315</v>
      </c>
      <c r="W440">
        <f t="shared" si="289"/>
        <v>27.6418</v>
      </c>
      <c r="X440">
        <f t="shared" si="290"/>
        <v>3.7163146380122463</v>
      </c>
      <c r="Y440">
        <f t="shared" si="291"/>
        <v>64.693126727759818</v>
      </c>
      <c r="Z440">
        <f t="shared" si="292"/>
        <v>2.45482870652208</v>
      </c>
      <c r="AA440">
        <f t="shared" si="293"/>
        <v>3.7945742162879772</v>
      </c>
      <c r="AB440">
        <f t="shared" si="294"/>
        <v>1.2614859314901663</v>
      </c>
      <c r="AC440">
        <f t="shared" si="295"/>
        <v>-45.363952723936229</v>
      </c>
      <c r="AD440">
        <f t="shared" si="296"/>
        <v>56.050886341414419</v>
      </c>
      <c r="AE440">
        <f t="shared" si="297"/>
        <v>4.1878048959597347</v>
      </c>
      <c r="AF440">
        <f t="shared" si="298"/>
        <v>14.879490527651406</v>
      </c>
      <c r="AG440">
        <v>0</v>
      </c>
      <c r="AH440">
        <v>0</v>
      </c>
      <c r="AI440">
        <f t="shared" si="299"/>
        <v>1</v>
      </c>
      <c r="AJ440">
        <f t="shared" si="300"/>
        <v>0</v>
      </c>
      <c r="AK440">
        <f t="shared" si="301"/>
        <v>52185.876565634091</v>
      </c>
      <c r="AL440" t="s">
        <v>415</v>
      </c>
      <c r="AM440" t="s">
        <v>415</v>
      </c>
      <c r="AN440">
        <v>0</v>
      </c>
      <c r="AO440">
        <v>0</v>
      </c>
      <c r="AP440" t="e">
        <f t="shared" si="302"/>
        <v>#DIV/0!</v>
      </c>
      <c r="AQ440">
        <v>0</v>
      </c>
      <c r="AR440" t="s">
        <v>415</v>
      </c>
      <c r="AS440" t="s">
        <v>415</v>
      </c>
      <c r="AT440">
        <v>0</v>
      </c>
      <c r="AU440">
        <v>0</v>
      </c>
      <c r="AV440" t="e">
        <f t="shared" si="303"/>
        <v>#DIV/0!</v>
      </c>
      <c r="AW440">
        <v>0.5</v>
      </c>
      <c r="AX440">
        <f t="shared" si="304"/>
        <v>2.1008904943823997E-2</v>
      </c>
      <c r="AY440">
        <f t="shared" si="305"/>
        <v>-2.7100472293518973</v>
      </c>
      <c r="AZ440" t="e">
        <f t="shared" si="306"/>
        <v>#DIV/0!</v>
      </c>
      <c r="BA440">
        <f t="shared" si="307"/>
        <v>-128.99516831545148</v>
      </c>
      <c r="BB440" t="e">
        <f t="shared" si="308"/>
        <v>#DIV/0!</v>
      </c>
      <c r="BC440" t="e">
        <f t="shared" si="309"/>
        <v>#DIV/0!</v>
      </c>
      <c r="BD440" t="s">
        <v>415</v>
      </c>
      <c r="BE440">
        <v>0</v>
      </c>
      <c r="BF440" t="e">
        <f t="shared" si="310"/>
        <v>#DIV/0!</v>
      </c>
      <c r="BG440" t="e">
        <f t="shared" si="311"/>
        <v>#DIV/0!</v>
      </c>
      <c r="BH440" t="e">
        <f t="shared" si="312"/>
        <v>#DIV/0!</v>
      </c>
      <c r="BI440" t="e">
        <f t="shared" si="313"/>
        <v>#DIV/0!</v>
      </c>
      <c r="BJ440" t="e">
        <f t="shared" si="314"/>
        <v>#DIV/0!</v>
      </c>
      <c r="BK440" t="e">
        <f t="shared" si="315"/>
        <v>#DIV/0!</v>
      </c>
      <c r="BL440" t="e">
        <f t="shared" si="316"/>
        <v>#DIV/0!</v>
      </c>
      <c r="BM440" t="e">
        <f t="shared" si="317"/>
        <v>#DIV/0!</v>
      </c>
      <c r="CV440">
        <f t="shared" si="318"/>
        <v>5.0010600000000002E-2</v>
      </c>
      <c r="CW440">
        <f t="shared" si="319"/>
        <v>2.1008904943823997E-2</v>
      </c>
      <c r="CX440">
        <f t="shared" si="320"/>
        <v>0.42008903999999991</v>
      </c>
      <c r="CY440">
        <f t="shared" si="321"/>
        <v>9.5020139999999989E-2</v>
      </c>
      <c r="CZ440">
        <v>6</v>
      </c>
      <c r="DA440">
        <v>0.5</v>
      </c>
      <c r="DB440" t="s">
        <v>416</v>
      </c>
      <c r="DC440">
        <v>2</v>
      </c>
      <c r="DD440">
        <v>1674750173.5</v>
      </c>
      <c r="DE440">
        <v>399.96100000000001</v>
      </c>
      <c r="DF440">
        <v>397.20299999999997</v>
      </c>
      <c r="DG440">
        <v>24.7422</v>
      </c>
      <c r="DH440">
        <v>23.538499999999999</v>
      </c>
      <c r="DI440">
        <v>403.50400000000002</v>
      </c>
      <c r="DJ440">
        <v>24.4224</v>
      </c>
      <c r="DK440">
        <v>500.06299999999999</v>
      </c>
      <c r="DL440">
        <v>99.116299999999995</v>
      </c>
      <c r="DM440">
        <v>9.9966399999999997E-2</v>
      </c>
      <c r="DN440">
        <v>27.998799999999999</v>
      </c>
      <c r="DO440">
        <v>27.6418</v>
      </c>
      <c r="DP440">
        <v>999.9</v>
      </c>
      <c r="DQ440">
        <v>0</v>
      </c>
      <c r="DR440">
        <v>0</v>
      </c>
      <c r="DS440">
        <v>9990</v>
      </c>
      <c r="DT440">
        <v>0</v>
      </c>
      <c r="DU440">
        <v>394.78199999999998</v>
      </c>
      <c r="DV440">
        <v>2.7576299999999998</v>
      </c>
      <c r="DW440">
        <v>410.108</v>
      </c>
      <c r="DX440">
        <v>406.77800000000002</v>
      </c>
      <c r="DY440">
        <v>1.20367</v>
      </c>
      <c r="DZ440">
        <v>397.20299999999997</v>
      </c>
      <c r="EA440">
        <v>23.538499999999999</v>
      </c>
      <c r="EB440">
        <v>2.4523600000000001</v>
      </c>
      <c r="EC440">
        <v>2.3330500000000001</v>
      </c>
      <c r="ED440">
        <v>20.713699999999999</v>
      </c>
      <c r="EE440">
        <v>19.906400000000001</v>
      </c>
      <c r="EF440">
        <v>5.0010600000000002E-2</v>
      </c>
      <c r="EG440">
        <v>0</v>
      </c>
      <c r="EH440">
        <v>0</v>
      </c>
      <c r="EI440">
        <v>0</v>
      </c>
      <c r="EJ440">
        <v>553.89</v>
      </c>
      <c r="EK440">
        <v>5.0010600000000002E-2</v>
      </c>
      <c r="EL440">
        <v>148.46</v>
      </c>
      <c r="EM440">
        <v>-3.27</v>
      </c>
      <c r="EN440">
        <v>41.436999999999998</v>
      </c>
      <c r="EO440">
        <v>45.625</v>
      </c>
      <c r="EP440">
        <v>44.125</v>
      </c>
      <c r="EQ440">
        <v>44.936999999999998</v>
      </c>
      <c r="ER440">
        <v>43.625</v>
      </c>
      <c r="ES440">
        <v>0</v>
      </c>
      <c r="ET440">
        <v>0</v>
      </c>
      <c r="EU440">
        <v>0</v>
      </c>
      <c r="EV440">
        <v>1674750170.3</v>
      </c>
      <c r="EW440">
        <v>0</v>
      </c>
      <c r="EX440">
        <v>553.93923076923068</v>
      </c>
      <c r="EY440">
        <v>-0.80205134466149763</v>
      </c>
      <c r="EZ440">
        <v>1.0119659034195281</v>
      </c>
      <c r="FA440">
        <v>148.65692307692311</v>
      </c>
      <c r="FB440">
        <v>15</v>
      </c>
      <c r="FC440">
        <v>1674749459.5999999</v>
      </c>
      <c r="FD440" t="s">
        <v>1145</v>
      </c>
      <c r="FE440">
        <v>1674749459.5999999</v>
      </c>
      <c r="FF440">
        <v>1674749459.5999999</v>
      </c>
      <c r="FG440">
        <v>3</v>
      </c>
      <c r="FH440">
        <v>0.372</v>
      </c>
      <c r="FI440">
        <v>-6.5000000000000002E-2</v>
      </c>
      <c r="FJ440">
        <v>-3.5470000000000002</v>
      </c>
      <c r="FK440">
        <v>0.156</v>
      </c>
      <c r="FL440">
        <v>403</v>
      </c>
      <c r="FM440">
        <v>21</v>
      </c>
      <c r="FN440">
        <v>0.4</v>
      </c>
      <c r="FO440">
        <v>0.03</v>
      </c>
      <c r="FP440">
        <v>-2.6755403297773008</v>
      </c>
      <c r="FQ440">
        <v>-0.34495635861387081</v>
      </c>
      <c r="FR440">
        <v>4.6940714463478452E-2</v>
      </c>
      <c r="FS440">
        <v>-1</v>
      </c>
      <c r="FT440">
        <v>8.0083369796204409E-2</v>
      </c>
      <c r="FU440">
        <v>6.5846862560458002E-3</v>
      </c>
      <c r="FV440">
        <v>1.5463578883722609E-3</v>
      </c>
      <c r="FW440">
        <v>-1</v>
      </c>
      <c r="FX440">
        <v>0</v>
      </c>
      <c r="FY440">
        <v>0</v>
      </c>
      <c r="FZ440" t="s">
        <v>418</v>
      </c>
      <c r="GA440">
        <v>2.9777499999999999</v>
      </c>
      <c r="GB440">
        <v>2.8062</v>
      </c>
      <c r="GC440">
        <v>9.7520800000000005E-2</v>
      </c>
      <c r="GD440">
        <v>9.5264299999999996E-2</v>
      </c>
      <c r="GE440">
        <v>0.12088400000000001</v>
      </c>
      <c r="GF440">
        <v>0.11640300000000001</v>
      </c>
      <c r="GG440">
        <v>26667.200000000001</v>
      </c>
      <c r="GH440">
        <v>24793.1</v>
      </c>
      <c r="GI440">
        <v>26563.4</v>
      </c>
      <c r="GJ440">
        <v>25880.799999999999</v>
      </c>
      <c r="GK440">
        <v>31773.7</v>
      </c>
      <c r="GL440">
        <v>32272.2</v>
      </c>
      <c r="GM440">
        <v>37632.6</v>
      </c>
      <c r="GN440">
        <v>38392.800000000003</v>
      </c>
      <c r="GO440">
        <v>1.96895</v>
      </c>
      <c r="GP440">
        <v>1.9362999999999999</v>
      </c>
      <c r="GQ440">
        <v>1.6853199999999999E-2</v>
      </c>
      <c r="GR440">
        <v>0</v>
      </c>
      <c r="GS440">
        <v>27.366399999999999</v>
      </c>
      <c r="GT440">
        <v>999.9</v>
      </c>
      <c r="GU440">
        <v>53.2</v>
      </c>
      <c r="GV440">
        <v>33</v>
      </c>
      <c r="GW440">
        <v>27.118300000000001</v>
      </c>
      <c r="GX440">
        <v>61.981400000000001</v>
      </c>
      <c r="GY440">
        <v>12.379799999999999</v>
      </c>
      <c r="GZ440">
        <v>1</v>
      </c>
      <c r="HA440">
        <v>0.40814499999999998</v>
      </c>
      <c r="HB440">
        <v>1.5166299999999999</v>
      </c>
      <c r="HC440">
        <v>20.2651</v>
      </c>
      <c r="HD440">
        <v>5.2095000000000002</v>
      </c>
      <c r="HE440">
        <v>11.9381</v>
      </c>
      <c r="HF440">
        <v>4.9876500000000004</v>
      </c>
      <c r="HG440">
        <v>3.2909999999999999</v>
      </c>
      <c r="HH440">
        <v>9999</v>
      </c>
      <c r="HI440">
        <v>9999</v>
      </c>
      <c r="HJ440">
        <v>9999</v>
      </c>
      <c r="HK440">
        <v>999.9</v>
      </c>
      <c r="HL440">
        <v>1.8702700000000001</v>
      </c>
      <c r="HM440">
        <v>1.87653</v>
      </c>
      <c r="HN440">
        <v>1.8742700000000001</v>
      </c>
      <c r="HO440">
        <v>1.87256</v>
      </c>
      <c r="HP440">
        <v>1.8730199999999999</v>
      </c>
      <c r="HQ440">
        <v>1.87035</v>
      </c>
      <c r="HR440">
        <v>1.8762700000000001</v>
      </c>
      <c r="HS440">
        <v>1.87534</v>
      </c>
      <c r="HT440">
        <v>5</v>
      </c>
      <c r="HU440">
        <v>0</v>
      </c>
      <c r="HV440">
        <v>0</v>
      </c>
      <c r="HW440">
        <v>0</v>
      </c>
      <c r="HX440" t="s">
        <v>419</v>
      </c>
      <c r="HY440" t="s">
        <v>420</v>
      </c>
      <c r="HZ440" t="s">
        <v>421</v>
      </c>
      <c r="IA440" t="s">
        <v>422</v>
      </c>
      <c r="IB440" t="s">
        <v>422</v>
      </c>
      <c r="IC440" t="s">
        <v>421</v>
      </c>
      <c r="ID440">
        <v>0</v>
      </c>
      <c r="IE440">
        <v>100</v>
      </c>
      <c r="IF440">
        <v>100</v>
      </c>
      <c r="IG440">
        <v>-3.5430000000000001</v>
      </c>
      <c r="IH440">
        <v>0.31979999999999997</v>
      </c>
      <c r="II440">
        <v>-2.7464640528038369</v>
      </c>
      <c r="IJ440">
        <v>-2.536945948238235E-3</v>
      </c>
      <c r="IK440">
        <v>1.581473279927893E-6</v>
      </c>
      <c r="IL440">
        <v>-4.6698293441882044E-10</v>
      </c>
      <c r="IM440">
        <v>-0.1864663260640011</v>
      </c>
      <c r="IN440">
        <v>-1.5895243091576399E-2</v>
      </c>
      <c r="IO440">
        <v>1.559614309849521E-3</v>
      </c>
      <c r="IP440">
        <v>-2.4566050869858518E-6</v>
      </c>
      <c r="IQ440">
        <v>2</v>
      </c>
      <c r="IR440">
        <v>2224</v>
      </c>
      <c r="IS440">
        <v>2</v>
      </c>
      <c r="IT440">
        <v>25</v>
      </c>
      <c r="IU440">
        <v>11.9</v>
      </c>
      <c r="IV440">
        <v>11.9</v>
      </c>
      <c r="IW440">
        <v>0.93994100000000003</v>
      </c>
      <c r="IX440">
        <v>2.47681</v>
      </c>
      <c r="IY440">
        <v>1.65039</v>
      </c>
      <c r="IZ440">
        <v>2.2985799999999998</v>
      </c>
      <c r="JA440">
        <v>1.50024</v>
      </c>
      <c r="JB440">
        <v>2.4023400000000001</v>
      </c>
      <c r="JC440">
        <v>37.892099999999999</v>
      </c>
      <c r="JD440">
        <v>23.903600000000001</v>
      </c>
      <c r="JE440">
        <v>18</v>
      </c>
      <c r="JF440">
        <v>503.31200000000001</v>
      </c>
      <c r="JG440">
        <v>475.58100000000002</v>
      </c>
      <c r="JH440">
        <v>26.2759</v>
      </c>
      <c r="JI440">
        <v>32.4146</v>
      </c>
      <c r="JJ440">
        <v>30.0002</v>
      </c>
      <c r="JK440">
        <v>32.404299999999999</v>
      </c>
      <c r="JL440">
        <v>32.380400000000002</v>
      </c>
      <c r="JM440">
        <v>18.837599999999998</v>
      </c>
      <c r="JN440">
        <v>29.534600000000001</v>
      </c>
      <c r="JO440">
        <v>100</v>
      </c>
      <c r="JP440">
        <v>26.280999999999999</v>
      </c>
      <c r="JQ440">
        <v>397.38299999999998</v>
      </c>
      <c r="JR440">
        <v>23.5943</v>
      </c>
      <c r="JS440">
        <v>99.874499999999998</v>
      </c>
      <c r="JT440">
        <v>99.058099999999996</v>
      </c>
    </row>
    <row r="441" spans="1:280" x14ac:dyDescent="0.25">
      <c r="A441">
        <v>425</v>
      </c>
      <c r="B441">
        <v>1674750183.5</v>
      </c>
      <c r="C441">
        <v>4445.9000000953674</v>
      </c>
      <c r="D441" t="s">
        <v>1272</v>
      </c>
      <c r="E441" t="s">
        <v>1273</v>
      </c>
      <c r="F441" t="s">
        <v>412</v>
      </c>
      <c r="G441" t="s">
        <v>1143</v>
      </c>
      <c r="H441" t="s">
        <v>1144</v>
      </c>
      <c r="I441">
        <v>1674750183.5</v>
      </c>
      <c r="J441">
        <f t="shared" si="276"/>
        <v>1.0156971260415477E-3</v>
      </c>
      <c r="K441">
        <f t="shared" si="277"/>
        <v>1.0156971260415477</v>
      </c>
      <c r="L441">
        <f t="shared" si="278"/>
        <v>-2.6594429716436121</v>
      </c>
      <c r="M441">
        <f t="shared" si="279"/>
        <v>400.09500000000003</v>
      </c>
      <c r="N441">
        <f t="shared" si="280"/>
        <v>446.16818244684015</v>
      </c>
      <c r="O441">
        <f t="shared" si="281"/>
        <v>44.266580236976885</v>
      </c>
      <c r="P441">
        <f t="shared" si="282"/>
        <v>39.695429025855006</v>
      </c>
      <c r="Q441">
        <f t="shared" si="283"/>
        <v>7.8420710914178265E-2</v>
      </c>
      <c r="R441">
        <f t="shared" si="284"/>
        <v>2.9141878788331255</v>
      </c>
      <c r="S441">
        <f t="shared" si="285"/>
        <v>7.726693667879507E-2</v>
      </c>
      <c r="T441">
        <f t="shared" si="286"/>
        <v>4.8394083327610901E-2</v>
      </c>
      <c r="U441">
        <f t="shared" si="287"/>
        <v>4.7520142134839993E-3</v>
      </c>
      <c r="V441">
        <f t="shared" si="288"/>
        <v>27.731366913007527</v>
      </c>
      <c r="W441">
        <f t="shared" si="289"/>
        <v>27.644300000000001</v>
      </c>
      <c r="X441">
        <f t="shared" si="290"/>
        <v>3.7168577390810427</v>
      </c>
      <c r="Y441">
        <f t="shared" si="291"/>
        <v>64.658503132947587</v>
      </c>
      <c r="Z441">
        <f t="shared" si="292"/>
        <v>2.4532002340348997</v>
      </c>
      <c r="AA441">
        <f t="shared" si="293"/>
        <v>3.7940875757528003</v>
      </c>
      <c r="AB441">
        <f t="shared" si="294"/>
        <v>1.2636575050461429</v>
      </c>
      <c r="AC441">
        <f t="shared" si="295"/>
        <v>-44.792243258432258</v>
      </c>
      <c r="AD441">
        <f t="shared" si="296"/>
        <v>55.349746226202356</v>
      </c>
      <c r="AE441">
        <f t="shared" si="297"/>
        <v>4.1326774741457841</v>
      </c>
      <c r="AF441">
        <f t="shared" si="298"/>
        <v>14.694932456129365</v>
      </c>
      <c r="AG441">
        <v>0</v>
      </c>
      <c r="AH441">
        <v>0</v>
      </c>
      <c r="AI441">
        <f t="shared" si="299"/>
        <v>1</v>
      </c>
      <c r="AJ441">
        <f t="shared" si="300"/>
        <v>0</v>
      </c>
      <c r="AK441">
        <f t="shared" si="301"/>
        <v>52241.693480465212</v>
      </c>
      <c r="AL441" t="s">
        <v>415</v>
      </c>
      <c r="AM441" t="s">
        <v>415</v>
      </c>
      <c r="AN441">
        <v>0</v>
      </c>
      <c r="AO441">
        <v>0</v>
      </c>
      <c r="AP441" t="e">
        <f t="shared" si="302"/>
        <v>#DIV/0!</v>
      </c>
      <c r="AQ441">
        <v>0</v>
      </c>
      <c r="AR441" t="s">
        <v>415</v>
      </c>
      <c r="AS441" t="s">
        <v>415</v>
      </c>
      <c r="AT441">
        <v>0</v>
      </c>
      <c r="AU441">
        <v>0</v>
      </c>
      <c r="AV441" t="e">
        <f t="shared" si="303"/>
        <v>#DIV/0!</v>
      </c>
      <c r="AW441">
        <v>0.5</v>
      </c>
      <c r="AX441">
        <f t="shared" si="304"/>
        <v>2.1008904943823997E-2</v>
      </c>
      <c r="AY441">
        <f t="shared" si="305"/>
        <v>-2.6594429716436121</v>
      </c>
      <c r="AZ441" t="e">
        <f t="shared" si="306"/>
        <v>#DIV/0!</v>
      </c>
      <c r="BA441">
        <f t="shared" si="307"/>
        <v>-126.58646315715805</v>
      </c>
      <c r="BB441" t="e">
        <f t="shared" si="308"/>
        <v>#DIV/0!</v>
      </c>
      <c r="BC441" t="e">
        <f t="shared" si="309"/>
        <v>#DIV/0!</v>
      </c>
      <c r="BD441" t="s">
        <v>415</v>
      </c>
      <c r="BE441">
        <v>0</v>
      </c>
      <c r="BF441" t="e">
        <f t="shared" si="310"/>
        <v>#DIV/0!</v>
      </c>
      <c r="BG441" t="e">
        <f t="shared" si="311"/>
        <v>#DIV/0!</v>
      </c>
      <c r="BH441" t="e">
        <f t="shared" si="312"/>
        <v>#DIV/0!</v>
      </c>
      <c r="BI441" t="e">
        <f t="shared" si="313"/>
        <v>#DIV/0!</v>
      </c>
      <c r="BJ441" t="e">
        <f t="shared" si="314"/>
        <v>#DIV/0!</v>
      </c>
      <c r="BK441" t="e">
        <f t="shared" si="315"/>
        <v>#DIV/0!</v>
      </c>
      <c r="BL441" t="e">
        <f t="shared" si="316"/>
        <v>#DIV/0!</v>
      </c>
      <c r="BM441" t="e">
        <f t="shared" si="317"/>
        <v>#DIV/0!</v>
      </c>
      <c r="CV441">
        <f t="shared" si="318"/>
        <v>5.0010600000000002E-2</v>
      </c>
      <c r="CW441">
        <f t="shared" si="319"/>
        <v>2.1008904943823997E-2</v>
      </c>
      <c r="CX441">
        <f t="shared" si="320"/>
        <v>0.42008903999999991</v>
      </c>
      <c r="CY441">
        <f t="shared" si="321"/>
        <v>9.5020139999999989E-2</v>
      </c>
      <c r="CZ441">
        <v>6</v>
      </c>
      <c r="DA441">
        <v>0.5</v>
      </c>
      <c r="DB441" t="s">
        <v>416</v>
      </c>
      <c r="DC441">
        <v>2</v>
      </c>
      <c r="DD441">
        <v>1674750183.5</v>
      </c>
      <c r="DE441">
        <v>400.09500000000003</v>
      </c>
      <c r="DF441">
        <v>397.392</v>
      </c>
      <c r="DG441">
        <v>24.726099999999999</v>
      </c>
      <c r="DH441">
        <v>23.537700000000001</v>
      </c>
      <c r="DI441">
        <v>403.63900000000001</v>
      </c>
      <c r="DJ441">
        <v>24.4071</v>
      </c>
      <c r="DK441">
        <v>500.12599999999998</v>
      </c>
      <c r="DL441">
        <v>99.114999999999995</v>
      </c>
      <c r="DM441">
        <v>0.100009</v>
      </c>
      <c r="DN441">
        <v>27.996600000000001</v>
      </c>
      <c r="DO441">
        <v>27.644300000000001</v>
      </c>
      <c r="DP441">
        <v>999.9</v>
      </c>
      <c r="DQ441">
        <v>0</v>
      </c>
      <c r="DR441">
        <v>0</v>
      </c>
      <c r="DS441">
        <v>10001.200000000001</v>
      </c>
      <c r="DT441">
        <v>0</v>
      </c>
      <c r="DU441">
        <v>393.21600000000001</v>
      </c>
      <c r="DV441">
        <v>2.7033399999999999</v>
      </c>
      <c r="DW441">
        <v>410.23899999999998</v>
      </c>
      <c r="DX441">
        <v>406.971</v>
      </c>
      <c r="DY441">
        <v>1.18832</v>
      </c>
      <c r="DZ441">
        <v>397.392</v>
      </c>
      <c r="EA441">
        <v>23.537700000000001</v>
      </c>
      <c r="EB441">
        <v>2.45072</v>
      </c>
      <c r="EC441">
        <v>2.3329399999999998</v>
      </c>
      <c r="ED441">
        <v>20.7029</v>
      </c>
      <c r="EE441">
        <v>19.9057</v>
      </c>
      <c r="EF441">
        <v>5.0010600000000002E-2</v>
      </c>
      <c r="EG441">
        <v>0</v>
      </c>
      <c r="EH441">
        <v>0</v>
      </c>
      <c r="EI441">
        <v>0</v>
      </c>
      <c r="EJ441">
        <v>553.53</v>
      </c>
      <c r="EK441">
        <v>5.0010600000000002E-2</v>
      </c>
      <c r="EL441">
        <v>145.87</v>
      </c>
      <c r="EM441">
        <v>-2.4700000000000002</v>
      </c>
      <c r="EN441">
        <v>41.375</v>
      </c>
      <c r="EO441">
        <v>45.625</v>
      </c>
      <c r="EP441">
        <v>44.061999999999998</v>
      </c>
      <c r="EQ441">
        <v>44.875</v>
      </c>
      <c r="ER441">
        <v>43.561999999999998</v>
      </c>
      <c r="ES441">
        <v>0</v>
      </c>
      <c r="ET441">
        <v>0</v>
      </c>
      <c r="EU441">
        <v>0</v>
      </c>
      <c r="EV441">
        <v>1674750180.5</v>
      </c>
      <c r="EW441">
        <v>0</v>
      </c>
      <c r="EX441">
        <v>554.29239999999993</v>
      </c>
      <c r="EY441">
        <v>0.76153860647738114</v>
      </c>
      <c r="EZ441">
        <v>-7.898461736598577</v>
      </c>
      <c r="FA441">
        <v>147.61080000000001</v>
      </c>
      <c r="FB441">
        <v>15</v>
      </c>
      <c r="FC441">
        <v>1674749459.5999999</v>
      </c>
      <c r="FD441" t="s">
        <v>1145</v>
      </c>
      <c r="FE441">
        <v>1674749459.5999999</v>
      </c>
      <c r="FF441">
        <v>1674749459.5999999</v>
      </c>
      <c r="FG441">
        <v>3</v>
      </c>
      <c r="FH441">
        <v>0.372</v>
      </c>
      <c r="FI441">
        <v>-6.5000000000000002E-2</v>
      </c>
      <c r="FJ441">
        <v>-3.5470000000000002</v>
      </c>
      <c r="FK441">
        <v>0.156</v>
      </c>
      <c r="FL441">
        <v>403</v>
      </c>
      <c r="FM441">
        <v>21</v>
      </c>
      <c r="FN441">
        <v>0.4</v>
      </c>
      <c r="FO441">
        <v>0.03</v>
      </c>
      <c r="FP441">
        <v>-2.6660234756598329</v>
      </c>
      <c r="FQ441">
        <v>0.44776767754499691</v>
      </c>
      <c r="FR441">
        <v>6.7730349835642592E-2</v>
      </c>
      <c r="FS441">
        <v>-1</v>
      </c>
      <c r="FT441">
        <v>8.0005643035170812E-2</v>
      </c>
      <c r="FU441">
        <v>-1.092879638345884E-2</v>
      </c>
      <c r="FV441">
        <v>1.1154912991589621E-3</v>
      </c>
      <c r="FW441">
        <v>-1</v>
      </c>
      <c r="FX441">
        <v>0</v>
      </c>
      <c r="FY441">
        <v>0</v>
      </c>
      <c r="FZ441" t="s">
        <v>418</v>
      </c>
      <c r="GA441">
        <v>2.9779100000000001</v>
      </c>
      <c r="GB441">
        <v>2.8063500000000001</v>
      </c>
      <c r="GC441">
        <v>9.7543599999999994E-2</v>
      </c>
      <c r="GD441">
        <v>9.5297400000000004E-2</v>
      </c>
      <c r="GE441">
        <v>0.12082900000000001</v>
      </c>
      <c r="GF441">
        <v>0.116398</v>
      </c>
      <c r="GG441">
        <v>26666.2</v>
      </c>
      <c r="GH441">
        <v>24792.5</v>
      </c>
      <c r="GI441">
        <v>26563.1</v>
      </c>
      <c r="GJ441">
        <v>25881.200000000001</v>
      </c>
      <c r="GK441">
        <v>31774.7</v>
      </c>
      <c r="GL441">
        <v>32272.9</v>
      </c>
      <c r="GM441">
        <v>37631.300000000003</v>
      </c>
      <c r="GN441">
        <v>38393.599999999999</v>
      </c>
      <c r="GO441">
        <v>1.9693000000000001</v>
      </c>
      <c r="GP441">
        <v>1.93563</v>
      </c>
      <c r="GQ441">
        <v>1.7009699999999999E-2</v>
      </c>
      <c r="GR441">
        <v>0</v>
      </c>
      <c r="GS441">
        <v>27.366399999999999</v>
      </c>
      <c r="GT441">
        <v>999.9</v>
      </c>
      <c r="GU441">
        <v>53.2</v>
      </c>
      <c r="GV441">
        <v>33</v>
      </c>
      <c r="GW441">
        <v>27.119599999999998</v>
      </c>
      <c r="GX441">
        <v>61.9114</v>
      </c>
      <c r="GY441">
        <v>12.411899999999999</v>
      </c>
      <c r="GZ441">
        <v>1</v>
      </c>
      <c r="HA441">
        <v>0.40815000000000001</v>
      </c>
      <c r="HB441">
        <v>1.51657</v>
      </c>
      <c r="HC441">
        <v>20.265000000000001</v>
      </c>
      <c r="HD441">
        <v>5.2093499999999997</v>
      </c>
      <c r="HE441">
        <v>11.9381</v>
      </c>
      <c r="HF441">
        <v>4.9876500000000004</v>
      </c>
      <c r="HG441">
        <v>3.2909799999999998</v>
      </c>
      <c r="HH441">
        <v>9999</v>
      </c>
      <c r="HI441">
        <v>9999</v>
      </c>
      <c r="HJ441">
        <v>9999</v>
      </c>
      <c r="HK441">
        <v>999.9</v>
      </c>
      <c r="HL441">
        <v>1.87026</v>
      </c>
      <c r="HM441">
        <v>1.87653</v>
      </c>
      <c r="HN441">
        <v>1.87426</v>
      </c>
      <c r="HO441">
        <v>1.87256</v>
      </c>
      <c r="HP441">
        <v>1.8730199999999999</v>
      </c>
      <c r="HQ441">
        <v>1.87036</v>
      </c>
      <c r="HR441">
        <v>1.87626</v>
      </c>
      <c r="HS441">
        <v>1.87538</v>
      </c>
      <c r="HT441">
        <v>5</v>
      </c>
      <c r="HU441">
        <v>0</v>
      </c>
      <c r="HV441">
        <v>0</v>
      </c>
      <c r="HW441">
        <v>0</v>
      </c>
      <c r="HX441" t="s">
        <v>419</v>
      </c>
      <c r="HY441" t="s">
        <v>420</v>
      </c>
      <c r="HZ441" t="s">
        <v>421</v>
      </c>
      <c r="IA441" t="s">
        <v>422</v>
      </c>
      <c r="IB441" t="s">
        <v>422</v>
      </c>
      <c r="IC441" t="s">
        <v>421</v>
      </c>
      <c r="ID441">
        <v>0</v>
      </c>
      <c r="IE441">
        <v>100</v>
      </c>
      <c r="IF441">
        <v>100</v>
      </c>
      <c r="IG441">
        <v>-3.544</v>
      </c>
      <c r="IH441">
        <v>0.31900000000000001</v>
      </c>
      <c r="II441">
        <v>-2.7464640528038369</v>
      </c>
      <c r="IJ441">
        <v>-2.536945948238235E-3</v>
      </c>
      <c r="IK441">
        <v>1.581473279927893E-6</v>
      </c>
      <c r="IL441">
        <v>-4.6698293441882044E-10</v>
      </c>
      <c r="IM441">
        <v>-0.1864663260640011</v>
      </c>
      <c r="IN441">
        <v>-1.5895243091576399E-2</v>
      </c>
      <c r="IO441">
        <v>1.559614309849521E-3</v>
      </c>
      <c r="IP441">
        <v>-2.4566050869858518E-6</v>
      </c>
      <c r="IQ441">
        <v>2</v>
      </c>
      <c r="IR441">
        <v>2224</v>
      </c>
      <c r="IS441">
        <v>2</v>
      </c>
      <c r="IT441">
        <v>25</v>
      </c>
      <c r="IU441">
        <v>12.1</v>
      </c>
      <c r="IV441">
        <v>12.1</v>
      </c>
      <c r="IW441">
        <v>0.93872100000000003</v>
      </c>
      <c r="IX441">
        <v>2.48291</v>
      </c>
      <c r="IY441">
        <v>1.65039</v>
      </c>
      <c r="IZ441">
        <v>2.2985799999999998</v>
      </c>
      <c r="JA441">
        <v>1.50024</v>
      </c>
      <c r="JB441">
        <v>2.4060100000000002</v>
      </c>
      <c r="JC441">
        <v>37.892099999999999</v>
      </c>
      <c r="JD441">
        <v>23.903600000000001</v>
      </c>
      <c r="JE441">
        <v>18</v>
      </c>
      <c r="JF441">
        <v>503.56400000000002</v>
      </c>
      <c r="JG441">
        <v>475.14600000000002</v>
      </c>
      <c r="JH441">
        <v>26.281700000000001</v>
      </c>
      <c r="JI441">
        <v>32.417400000000001</v>
      </c>
      <c r="JJ441">
        <v>30.0002</v>
      </c>
      <c r="JK441">
        <v>32.407200000000003</v>
      </c>
      <c r="JL441">
        <v>32.3825</v>
      </c>
      <c r="JM441">
        <v>18.830100000000002</v>
      </c>
      <c r="JN441">
        <v>29.534600000000001</v>
      </c>
      <c r="JO441">
        <v>100</v>
      </c>
      <c r="JP441">
        <v>26.283999999999999</v>
      </c>
      <c r="JQ441">
        <v>397.21100000000001</v>
      </c>
      <c r="JR441">
        <v>23.6175</v>
      </c>
      <c r="JS441">
        <v>99.872100000000003</v>
      </c>
      <c r="JT441">
        <v>99.059799999999996</v>
      </c>
    </row>
    <row r="442" spans="1:280" x14ac:dyDescent="0.25">
      <c r="A442">
        <v>426</v>
      </c>
      <c r="B442">
        <v>1674750193.5</v>
      </c>
      <c r="C442">
        <v>4455.9000000953674</v>
      </c>
      <c r="D442" t="s">
        <v>1274</v>
      </c>
      <c r="E442" t="s">
        <v>1275</v>
      </c>
      <c r="F442" t="s">
        <v>412</v>
      </c>
      <c r="G442" t="s">
        <v>1143</v>
      </c>
      <c r="H442" t="s">
        <v>1144</v>
      </c>
      <c r="I442">
        <v>1674750193.5</v>
      </c>
      <c r="J442">
        <f t="shared" si="276"/>
        <v>1.0052103435269283E-3</v>
      </c>
      <c r="K442">
        <f t="shared" si="277"/>
        <v>1.0052103435269284</v>
      </c>
      <c r="L442">
        <f t="shared" si="278"/>
        <v>-2.6316318664568796</v>
      </c>
      <c r="M442">
        <f t="shared" si="279"/>
        <v>399.94</v>
      </c>
      <c r="N442">
        <f t="shared" si="280"/>
        <v>446.00972546999003</v>
      </c>
      <c r="O442">
        <f t="shared" si="281"/>
        <v>44.250924846830017</v>
      </c>
      <c r="P442">
        <f t="shared" si="282"/>
        <v>39.680109810592</v>
      </c>
      <c r="Q442">
        <f t="shared" si="283"/>
        <v>7.7600615796810296E-2</v>
      </c>
      <c r="R442">
        <f t="shared" si="284"/>
        <v>2.9115752736745124</v>
      </c>
      <c r="S442">
        <f t="shared" si="285"/>
        <v>7.6469661416552231E-2</v>
      </c>
      <c r="T442">
        <f t="shared" si="286"/>
        <v>4.7893777027628946E-2</v>
      </c>
      <c r="U442">
        <f t="shared" si="287"/>
        <v>4.7520142134839993E-3</v>
      </c>
      <c r="V442">
        <f t="shared" si="288"/>
        <v>27.732586286893849</v>
      </c>
      <c r="W442">
        <f t="shared" si="289"/>
        <v>27.6419</v>
      </c>
      <c r="X442">
        <f t="shared" si="290"/>
        <v>3.7163363607253541</v>
      </c>
      <c r="Y442">
        <f t="shared" si="291"/>
        <v>64.64963945635354</v>
      </c>
      <c r="Z442">
        <f t="shared" si="292"/>
        <v>2.4526780482214399</v>
      </c>
      <c r="AA442">
        <f t="shared" si="293"/>
        <v>3.7938000410308539</v>
      </c>
      <c r="AB442">
        <f t="shared" si="294"/>
        <v>1.2636583125039142</v>
      </c>
      <c r="AC442">
        <f t="shared" si="295"/>
        <v>-44.329776149537537</v>
      </c>
      <c r="AD442">
        <f t="shared" si="296"/>
        <v>55.472790230943964</v>
      </c>
      <c r="AE442">
        <f t="shared" si="297"/>
        <v>4.1455046191477241</v>
      </c>
      <c r="AF442">
        <f t="shared" si="298"/>
        <v>15.293270714767637</v>
      </c>
      <c r="AG442">
        <v>0</v>
      </c>
      <c r="AH442">
        <v>0</v>
      </c>
      <c r="AI442">
        <f t="shared" si="299"/>
        <v>1</v>
      </c>
      <c r="AJ442">
        <f t="shared" si="300"/>
        <v>0</v>
      </c>
      <c r="AK442">
        <f t="shared" si="301"/>
        <v>52167.109834493502</v>
      </c>
      <c r="AL442" t="s">
        <v>415</v>
      </c>
      <c r="AM442" t="s">
        <v>415</v>
      </c>
      <c r="AN442">
        <v>0</v>
      </c>
      <c r="AO442">
        <v>0</v>
      </c>
      <c r="AP442" t="e">
        <f t="shared" si="302"/>
        <v>#DIV/0!</v>
      </c>
      <c r="AQ442">
        <v>0</v>
      </c>
      <c r="AR442" t="s">
        <v>415</v>
      </c>
      <c r="AS442" t="s">
        <v>415</v>
      </c>
      <c r="AT442">
        <v>0</v>
      </c>
      <c r="AU442">
        <v>0</v>
      </c>
      <c r="AV442" t="e">
        <f t="shared" si="303"/>
        <v>#DIV/0!</v>
      </c>
      <c r="AW442">
        <v>0.5</v>
      </c>
      <c r="AX442">
        <f t="shared" si="304"/>
        <v>2.1008904943823997E-2</v>
      </c>
      <c r="AY442">
        <f t="shared" si="305"/>
        <v>-2.6316318664568796</v>
      </c>
      <c r="AZ442" t="e">
        <f t="shared" si="306"/>
        <v>#DIV/0!</v>
      </c>
      <c r="BA442">
        <f t="shared" si="307"/>
        <v>-125.26268615587708</v>
      </c>
      <c r="BB442" t="e">
        <f t="shared" si="308"/>
        <v>#DIV/0!</v>
      </c>
      <c r="BC442" t="e">
        <f t="shared" si="309"/>
        <v>#DIV/0!</v>
      </c>
      <c r="BD442" t="s">
        <v>415</v>
      </c>
      <c r="BE442">
        <v>0</v>
      </c>
      <c r="BF442" t="e">
        <f t="shared" si="310"/>
        <v>#DIV/0!</v>
      </c>
      <c r="BG442" t="e">
        <f t="shared" si="311"/>
        <v>#DIV/0!</v>
      </c>
      <c r="BH442" t="e">
        <f t="shared" si="312"/>
        <v>#DIV/0!</v>
      </c>
      <c r="BI442" t="e">
        <f t="shared" si="313"/>
        <v>#DIV/0!</v>
      </c>
      <c r="BJ442" t="e">
        <f t="shared" si="314"/>
        <v>#DIV/0!</v>
      </c>
      <c r="BK442" t="e">
        <f t="shared" si="315"/>
        <v>#DIV/0!</v>
      </c>
      <c r="BL442" t="e">
        <f t="shared" si="316"/>
        <v>#DIV/0!</v>
      </c>
      <c r="BM442" t="e">
        <f t="shared" si="317"/>
        <v>#DIV/0!</v>
      </c>
      <c r="CV442">
        <f t="shared" si="318"/>
        <v>5.0010600000000002E-2</v>
      </c>
      <c r="CW442">
        <f t="shared" si="319"/>
        <v>2.1008904943823997E-2</v>
      </c>
      <c r="CX442">
        <f t="shared" si="320"/>
        <v>0.42008903999999991</v>
      </c>
      <c r="CY442">
        <f t="shared" si="321"/>
        <v>9.5020139999999989E-2</v>
      </c>
      <c r="CZ442">
        <v>6</v>
      </c>
      <c r="DA442">
        <v>0.5</v>
      </c>
      <c r="DB442" t="s">
        <v>416</v>
      </c>
      <c r="DC442">
        <v>2</v>
      </c>
      <c r="DD442">
        <v>1674750193.5</v>
      </c>
      <c r="DE442">
        <v>399.94</v>
      </c>
      <c r="DF442">
        <v>397.26499999999999</v>
      </c>
      <c r="DG442">
        <v>24.720800000000001</v>
      </c>
      <c r="DH442">
        <v>23.544599999999999</v>
      </c>
      <c r="DI442">
        <v>403.48399999999998</v>
      </c>
      <c r="DJ442">
        <v>24.402100000000001</v>
      </c>
      <c r="DK442">
        <v>500.09899999999999</v>
      </c>
      <c r="DL442">
        <v>99.115200000000002</v>
      </c>
      <c r="DM442">
        <v>9.9956799999999998E-2</v>
      </c>
      <c r="DN442">
        <v>27.9953</v>
      </c>
      <c r="DO442">
        <v>27.6419</v>
      </c>
      <c r="DP442">
        <v>999.9</v>
      </c>
      <c r="DQ442">
        <v>0</v>
      </c>
      <c r="DR442">
        <v>0</v>
      </c>
      <c r="DS442">
        <v>9986.25</v>
      </c>
      <c r="DT442">
        <v>0</v>
      </c>
      <c r="DU442">
        <v>392.39600000000002</v>
      </c>
      <c r="DV442">
        <v>2.67578</v>
      </c>
      <c r="DW442">
        <v>410.07799999999997</v>
      </c>
      <c r="DX442">
        <v>406.84399999999999</v>
      </c>
      <c r="DY442">
        <v>1.1761900000000001</v>
      </c>
      <c r="DZ442">
        <v>397.26499999999999</v>
      </c>
      <c r="EA442">
        <v>23.544599999999999</v>
      </c>
      <c r="EB442">
        <v>2.4502000000000002</v>
      </c>
      <c r="EC442">
        <v>2.3336299999999999</v>
      </c>
      <c r="ED442">
        <v>20.699400000000001</v>
      </c>
      <c r="EE442">
        <v>19.910399999999999</v>
      </c>
      <c r="EF442">
        <v>5.0010600000000002E-2</v>
      </c>
      <c r="EG442">
        <v>0</v>
      </c>
      <c r="EH442">
        <v>0</v>
      </c>
      <c r="EI442">
        <v>0</v>
      </c>
      <c r="EJ442">
        <v>554.53</v>
      </c>
      <c r="EK442">
        <v>5.0010600000000002E-2</v>
      </c>
      <c r="EL442">
        <v>145.79</v>
      </c>
      <c r="EM442">
        <v>-2.6</v>
      </c>
      <c r="EN442">
        <v>41.375</v>
      </c>
      <c r="EO442">
        <v>45.561999999999998</v>
      </c>
      <c r="EP442">
        <v>44</v>
      </c>
      <c r="EQ442">
        <v>44.875</v>
      </c>
      <c r="ER442">
        <v>43.561999999999998</v>
      </c>
      <c r="ES442">
        <v>0</v>
      </c>
      <c r="ET442">
        <v>0</v>
      </c>
      <c r="EU442">
        <v>0</v>
      </c>
      <c r="EV442">
        <v>1674750190.0999999</v>
      </c>
      <c r="EW442">
        <v>0</v>
      </c>
      <c r="EX442">
        <v>554.31560000000002</v>
      </c>
      <c r="EY442">
        <v>-2.1699998516609909</v>
      </c>
      <c r="EZ442">
        <v>-4.501538734379241</v>
      </c>
      <c r="FA442">
        <v>146.18960000000001</v>
      </c>
      <c r="FB442">
        <v>15</v>
      </c>
      <c r="FC442">
        <v>1674749459.5999999</v>
      </c>
      <c r="FD442" t="s">
        <v>1145</v>
      </c>
      <c r="FE442">
        <v>1674749459.5999999</v>
      </c>
      <c r="FF442">
        <v>1674749459.5999999</v>
      </c>
      <c r="FG442">
        <v>3</v>
      </c>
      <c r="FH442">
        <v>0.372</v>
      </c>
      <c r="FI442">
        <v>-6.5000000000000002E-2</v>
      </c>
      <c r="FJ442">
        <v>-3.5470000000000002</v>
      </c>
      <c r="FK442">
        <v>0.156</v>
      </c>
      <c r="FL442">
        <v>403</v>
      </c>
      <c r="FM442">
        <v>21</v>
      </c>
      <c r="FN442">
        <v>0.4</v>
      </c>
      <c r="FO442">
        <v>0.03</v>
      </c>
      <c r="FP442">
        <v>-2.6802020514541969</v>
      </c>
      <c r="FQ442">
        <v>-0.47493324615417309</v>
      </c>
      <c r="FR442">
        <v>8.4210911911784606E-2</v>
      </c>
      <c r="FS442">
        <v>-1</v>
      </c>
      <c r="FT442">
        <v>7.8665313809381243E-2</v>
      </c>
      <c r="FU442">
        <v>-4.654630323254345E-3</v>
      </c>
      <c r="FV442">
        <v>4.9080851955021147E-4</v>
      </c>
      <c r="FW442">
        <v>-1</v>
      </c>
      <c r="FX442">
        <v>0</v>
      </c>
      <c r="FY442">
        <v>0</v>
      </c>
      <c r="FZ442" t="s">
        <v>418</v>
      </c>
      <c r="GA442">
        <v>2.97784</v>
      </c>
      <c r="GB442">
        <v>2.8061600000000002</v>
      </c>
      <c r="GC442">
        <v>9.7514199999999995E-2</v>
      </c>
      <c r="GD442">
        <v>9.5273399999999994E-2</v>
      </c>
      <c r="GE442">
        <v>0.120811</v>
      </c>
      <c r="GF442">
        <v>0.116421</v>
      </c>
      <c r="GG442">
        <v>26667.200000000001</v>
      </c>
      <c r="GH442">
        <v>24792.5</v>
      </c>
      <c r="GI442">
        <v>26563.200000000001</v>
      </c>
      <c r="GJ442">
        <v>25880.400000000001</v>
      </c>
      <c r="GK442">
        <v>31775.3</v>
      </c>
      <c r="GL442">
        <v>32271</v>
      </c>
      <c r="GM442">
        <v>37631.300000000003</v>
      </c>
      <c r="GN442">
        <v>38392.199999999997</v>
      </c>
      <c r="GO442">
        <v>1.9692799999999999</v>
      </c>
      <c r="GP442">
        <v>1.9358500000000001</v>
      </c>
      <c r="GQ442">
        <v>1.6625999999999998E-2</v>
      </c>
      <c r="GR442">
        <v>0</v>
      </c>
      <c r="GS442">
        <v>27.3703</v>
      </c>
      <c r="GT442">
        <v>999.9</v>
      </c>
      <c r="GU442">
        <v>53.2</v>
      </c>
      <c r="GV442">
        <v>33</v>
      </c>
      <c r="GW442">
        <v>27.115400000000001</v>
      </c>
      <c r="GX442">
        <v>62.231400000000001</v>
      </c>
      <c r="GY442">
        <v>12.3558</v>
      </c>
      <c r="GZ442">
        <v>1</v>
      </c>
      <c r="HA442">
        <v>0.40843499999999999</v>
      </c>
      <c r="HB442">
        <v>1.51461</v>
      </c>
      <c r="HC442">
        <v>20.265000000000001</v>
      </c>
      <c r="HD442">
        <v>5.2095000000000002</v>
      </c>
      <c r="HE442">
        <v>11.9381</v>
      </c>
      <c r="HF442">
        <v>4.9875499999999997</v>
      </c>
      <c r="HG442">
        <v>3.2909799999999998</v>
      </c>
      <c r="HH442">
        <v>9999</v>
      </c>
      <c r="HI442">
        <v>9999</v>
      </c>
      <c r="HJ442">
        <v>9999</v>
      </c>
      <c r="HK442">
        <v>999.9</v>
      </c>
      <c r="HL442">
        <v>1.8702700000000001</v>
      </c>
      <c r="HM442">
        <v>1.87653</v>
      </c>
      <c r="HN442">
        <v>1.8742700000000001</v>
      </c>
      <c r="HO442">
        <v>1.87256</v>
      </c>
      <c r="HP442">
        <v>1.8730199999999999</v>
      </c>
      <c r="HQ442">
        <v>1.8703799999999999</v>
      </c>
      <c r="HR442">
        <v>1.8762700000000001</v>
      </c>
      <c r="HS442">
        <v>1.8753500000000001</v>
      </c>
      <c r="HT442">
        <v>5</v>
      </c>
      <c r="HU442">
        <v>0</v>
      </c>
      <c r="HV442">
        <v>0</v>
      </c>
      <c r="HW442">
        <v>0</v>
      </c>
      <c r="HX442" t="s">
        <v>419</v>
      </c>
      <c r="HY442" t="s">
        <v>420</v>
      </c>
      <c r="HZ442" t="s">
        <v>421</v>
      </c>
      <c r="IA442" t="s">
        <v>422</v>
      </c>
      <c r="IB442" t="s">
        <v>422</v>
      </c>
      <c r="IC442" t="s">
        <v>421</v>
      </c>
      <c r="ID442">
        <v>0</v>
      </c>
      <c r="IE442">
        <v>100</v>
      </c>
      <c r="IF442">
        <v>100</v>
      </c>
      <c r="IG442">
        <v>-3.544</v>
      </c>
      <c r="IH442">
        <v>0.31869999999999998</v>
      </c>
      <c r="II442">
        <v>-2.7464640528038369</v>
      </c>
      <c r="IJ442">
        <v>-2.536945948238235E-3</v>
      </c>
      <c r="IK442">
        <v>1.581473279927893E-6</v>
      </c>
      <c r="IL442">
        <v>-4.6698293441882044E-10</v>
      </c>
      <c r="IM442">
        <v>-0.1864663260640011</v>
      </c>
      <c r="IN442">
        <v>-1.5895243091576399E-2</v>
      </c>
      <c r="IO442">
        <v>1.559614309849521E-3</v>
      </c>
      <c r="IP442">
        <v>-2.4566050869858518E-6</v>
      </c>
      <c r="IQ442">
        <v>2</v>
      </c>
      <c r="IR442">
        <v>2224</v>
      </c>
      <c r="IS442">
        <v>2</v>
      </c>
      <c r="IT442">
        <v>25</v>
      </c>
      <c r="IU442">
        <v>12.2</v>
      </c>
      <c r="IV442">
        <v>12.2</v>
      </c>
      <c r="IW442">
        <v>0.93994100000000003</v>
      </c>
      <c r="IX442">
        <v>2.4865699999999999</v>
      </c>
      <c r="IY442">
        <v>1.65039</v>
      </c>
      <c r="IZ442">
        <v>2.2985799999999998</v>
      </c>
      <c r="JA442">
        <v>1.50024</v>
      </c>
      <c r="JB442">
        <v>2.4072300000000002</v>
      </c>
      <c r="JC442">
        <v>37.892099999999999</v>
      </c>
      <c r="JD442">
        <v>23.903600000000001</v>
      </c>
      <c r="JE442">
        <v>18</v>
      </c>
      <c r="JF442">
        <v>503.57100000000003</v>
      </c>
      <c r="JG442">
        <v>475.31900000000002</v>
      </c>
      <c r="JH442">
        <v>26.2867</v>
      </c>
      <c r="JI442">
        <v>32.420299999999997</v>
      </c>
      <c r="JJ442">
        <v>30.000299999999999</v>
      </c>
      <c r="JK442">
        <v>32.4101</v>
      </c>
      <c r="JL442">
        <v>32.385399999999997</v>
      </c>
      <c r="JM442">
        <v>18.832699999999999</v>
      </c>
      <c r="JN442">
        <v>29.260300000000001</v>
      </c>
      <c r="JO442">
        <v>100</v>
      </c>
      <c r="JP442">
        <v>26.289200000000001</v>
      </c>
      <c r="JQ442">
        <v>397.28</v>
      </c>
      <c r="JR442">
        <v>23.635899999999999</v>
      </c>
      <c r="JS442">
        <v>99.872200000000007</v>
      </c>
      <c r="JT442">
        <v>99.0565</v>
      </c>
    </row>
    <row r="443" spans="1:280" x14ac:dyDescent="0.25">
      <c r="A443">
        <v>427</v>
      </c>
      <c r="B443">
        <v>1674750203.5</v>
      </c>
      <c r="C443">
        <v>4465.9000000953674</v>
      </c>
      <c r="D443" t="s">
        <v>1276</v>
      </c>
      <c r="E443" t="s">
        <v>1277</v>
      </c>
      <c r="F443" t="s">
        <v>412</v>
      </c>
      <c r="G443" t="s">
        <v>1143</v>
      </c>
      <c r="H443" t="s">
        <v>1144</v>
      </c>
      <c r="I443">
        <v>1674750203.5</v>
      </c>
      <c r="J443">
        <f t="shared" si="276"/>
        <v>9.2992704933237053E-4</v>
      </c>
      <c r="K443">
        <f t="shared" si="277"/>
        <v>0.92992704933237058</v>
      </c>
      <c r="L443">
        <f t="shared" si="278"/>
        <v>-2.5472708562255315</v>
      </c>
      <c r="M443">
        <f t="shared" si="279"/>
        <v>399.911</v>
      </c>
      <c r="N443">
        <f t="shared" si="280"/>
        <v>448.43228674233859</v>
      </c>
      <c r="O443">
        <f t="shared" si="281"/>
        <v>44.490595156281202</v>
      </c>
      <c r="P443">
        <f t="shared" si="282"/>
        <v>39.676622146894395</v>
      </c>
      <c r="Q443">
        <f t="shared" si="283"/>
        <v>7.1820136057479195E-2</v>
      </c>
      <c r="R443">
        <f t="shared" si="284"/>
        <v>2.9181165282725106</v>
      </c>
      <c r="S443">
        <f t="shared" si="285"/>
        <v>7.0852403165648434E-2</v>
      </c>
      <c r="T443">
        <f t="shared" si="286"/>
        <v>4.4368612541687058E-2</v>
      </c>
      <c r="U443">
        <f t="shared" si="287"/>
        <v>4.7520142134839993E-3</v>
      </c>
      <c r="V443">
        <f t="shared" si="288"/>
        <v>27.748069970366373</v>
      </c>
      <c r="W443">
        <f t="shared" si="289"/>
        <v>27.646699999999999</v>
      </c>
      <c r="X443">
        <f t="shared" si="290"/>
        <v>3.7173791812641559</v>
      </c>
      <c r="Y443">
        <f t="shared" si="291"/>
        <v>64.747715035234549</v>
      </c>
      <c r="Z443">
        <f t="shared" si="292"/>
        <v>2.4557258582977597</v>
      </c>
      <c r="AA443">
        <f t="shared" si="293"/>
        <v>3.7927606510305378</v>
      </c>
      <c r="AB443">
        <f t="shared" si="294"/>
        <v>1.2616533229663962</v>
      </c>
      <c r="AC443">
        <f t="shared" si="295"/>
        <v>-41.009782875557541</v>
      </c>
      <c r="AD443">
        <f t="shared" si="296"/>
        <v>54.102863255819301</v>
      </c>
      <c r="AE443">
        <f t="shared" si="297"/>
        <v>4.0340682606510025</v>
      </c>
      <c r="AF443">
        <f t="shared" si="298"/>
        <v>17.131900655126245</v>
      </c>
      <c r="AG443">
        <v>0</v>
      </c>
      <c r="AH443">
        <v>0</v>
      </c>
      <c r="AI443">
        <f t="shared" si="299"/>
        <v>1</v>
      </c>
      <c r="AJ443">
        <f t="shared" si="300"/>
        <v>0</v>
      </c>
      <c r="AK443">
        <f t="shared" si="301"/>
        <v>52355.289457625426</v>
      </c>
      <c r="AL443" t="s">
        <v>415</v>
      </c>
      <c r="AM443" t="s">
        <v>415</v>
      </c>
      <c r="AN443">
        <v>0</v>
      </c>
      <c r="AO443">
        <v>0</v>
      </c>
      <c r="AP443" t="e">
        <f t="shared" si="302"/>
        <v>#DIV/0!</v>
      </c>
      <c r="AQ443">
        <v>0</v>
      </c>
      <c r="AR443" t="s">
        <v>415</v>
      </c>
      <c r="AS443" t="s">
        <v>415</v>
      </c>
      <c r="AT443">
        <v>0</v>
      </c>
      <c r="AU443">
        <v>0</v>
      </c>
      <c r="AV443" t="e">
        <f t="shared" si="303"/>
        <v>#DIV/0!</v>
      </c>
      <c r="AW443">
        <v>0.5</v>
      </c>
      <c r="AX443">
        <f t="shared" si="304"/>
        <v>2.1008904943823997E-2</v>
      </c>
      <c r="AY443">
        <f t="shared" si="305"/>
        <v>-2.5472708562255315</v>
      </c>
      <c r="AZ443" t="e">
        <f t="shared" si="306"/>
        <v>#DIV/0!</v>
      </c>
      <c r="BA443">
        <f t="shared" si="307"/>
        <v>-121.2471979399552</v>
      </c>
      <c r="BB443" t="e">
        <f t="shared" si="308"/>
        <v>#DIV/0!</v>
      </c>
      <c r="BC443" t="e">
        <f t="shared" si="309"/>
        <v>#DIV/0!</v>
      </c>
      <c r="BD443" t="s">
        <v>415</v>
      </c>
      <c r="BE443">
        <v>0</v>
      </c>
      <c r="BF443" t="e">
        <f t="shared" si="310"/>
        <v>#DIV/0!</v>
      </c>
      <c r="BG443" t="e">
        <f t="shared" si="311"/>
        <v>#DIV/0!</v>
      </c>
      <c r="BH443" t="e">
        <f t="shared" si="312"/>
        <v>#DIV/0!</v>
      </c>
      <c r="BI443" t="e">
        <f t="shared" si="313"/>
        <v>#DIV/0!</v>
      </c>
      <c r="BJ443" t="e">
        <f t="shared" si="314"/>
        <v>#DIV/0!</v>
      </c>
      <c r="BK443" t="e">
        <f t="shared" si="315"/>
        <v>#DIV/0!</v>
      </c>
      <c r="BL443" t="e">
        <f t="shared" si="316"/>
        <v>#DIV/0!</v>
      </c>
      <c r="BM443" t="e">
        <f t="shared" si="317"/>
        <v>#DIV/0!</v>
      </c>
      <c r="CV443">
        <f t="shared" si="318"/>
        <v>5.0010600000000002E-2</v>
      </c>
      <c r="CW443">
        <f t="shared" si="319"/>
        <v>2.1008904943823997E-2</v>
      </c>
      <c r="CX443">
        <f t="shared" si="320"/>
        <v>0.42008903999999991</v>
      </c>
      <c r="CY443">
        <f t="shared" si="321"/>
        <v>9.5020139999999989E-2</v>
      </c>
      <c r="CZ443">
        <v>6</v>
      </c>
      <c r="DA443">
        <v>0.5</v>
      </c>
      <c r="DB443" t="s">
        <v>416</v>
      </c>
      <c r="DC443">
        <v>2</v>
      </c>
      <c r="DD443">
        <v>1674750203.5</v>
      </c>
      <c r="DE443">
        <v>399.911</v>
      </c>
      <c r="DF443">
        <v>397.30099999999999</v>
      </c>
      <c r="DG443">
        <v>24.751899999999999</v>
      </c>
      <c r="DH443">
        <v>23.663799999999998</v>
      </c>
      <c r="DI443">
        <v>403.45400000000001</v>
      </c>
      <c r="DJ443">
        <v>24.4316</v>
      </c>
      <c r="DK443">
        <v>500.08800000000002</v>
      </c>
      <c r="DL443">
        <v>99.113799999999998</v>
      </c>
      <c r="DM443">
        <v>9.98304E-2</v>
      </c>
      <c r="DN443">
        <v>27.990600000000001</v>
      </c>
      <c r="DO443">
        <v>27.646699999999999</v>
      </c>
      <c r="DP443">
        <v>999.9</v>
      </c>
      <c r="DQ443">
        <v>0</v>
      </c>
      <c r="DR443">
        <v>0</v>
      </c>
      <c r="DS443">
        <v>10023.799999999999</v>
      </c>
      <c r="DT443">
        <v>0</v>
      </c>
      <c r="DU443">
        <v>392.75700000000001</v>
      </c>
      <c r="DV443">
        <v>2.60989</v>
      </c>
      <c r="DW443">
        <v>410.06099999999998</v>
      </c>
      <c r="DX443">
        <v>406.93099999999998</v>
      </c>
      <c r="DY443">
        <v>1.0880799999999999</v>
      </c>
      <c r="DZ443">
        <v>397.30099999999999</v>
      </c>
      <c r="EA443">
        <v>23.663799999999998</v>
      </c>
      <c r="EB443">
        <v>2.4532600000000002</v>
      </c>
      <c r="EC443">
        <v>2.3454100000000002</v>
      </c>
      <c r="ED443">
        <v>20.7197</v>
      </c>
      <c r="EE443">
        <v>19.991700000000002</v>
      </c>
      <c r="EF443">
        <v>5.0010600000000002E-2</v>
      </c>
      <c r="EG443">
        <v>0</v>
      </c>
      <c r="EH443">
        <v>0</v>
      </c>
      <c r="EI443">
        <v>0</v>
      </c>
      <c r="EJ443">
        <v>553.35</v>
      </c>
      <c r="EK443">
        <v>5.0010600000000002E-2</v>
      </c>
      <c r="EL443">
        <v>148.18</v>
      </c>
      <c r="EM443">
        <v>-2.02</v>
      </c>
      <c r="EN443">
        <v>41.311999999999998</v>
      </c>
      <c r="EO443">
        <v>45.561999999999998</v>
      </c>
      <c r="EP443">
        <v>44</v>
      </c>
      <c r="EQ443">
        <v>44.811999999999998</v>
      </c>
      <c r="ER443">
        <v>43.5</v>
      </c>
      <c r="ES443">
        <v>0</v>
      </c>
      <c r="ET443">
        <v>0</v>
      </c>
      <c r="EU443">
        <v>0</v>
      </c>
      <c r="EV443">
        <v>1674750200.3</v>
      </c>
      <c r="EW443">
        <v>0</v>
      </c>
      <c r="EX443">
        <v>554.11538461538464</v>
      </c>
      <c r="EY443">
        <v>-0.9586323929624907</v>
      </c>
      <c r="EZ443">
        <v>-6.5928205610820836</v>
      </c>
      <c r="FA443">
        <v>145.706923076923</v>
      </c>
      <c r="FB443">
        <v>15</v>
      </c>
      <c r="FC443">
        <v>1674749459.5999999</v>
      </c>
      <c r="FD443" t="s">
        <v>1145</v>
      </c>
      <c r="FE443">
        <v>1674749459.5999999</v>
      </c>
      <c r="FF443">
        <v>1674749459.5999999</v>
      </c>
      <c r="FG443">
        <v>3</v>
      </c>
      <c r="FH443">
        <v>0.372</v>
      </c>
      <c r="FI443">
        <v>-6.5000000000000002E-2</v>
      </c>
      <c r="FJ443">
        <v>-3.5470000000000002</v>
      </c>
      <c r="FK443">
        <v>0.156</v>
      </c>
      <c r="FL443">
        <v>403</v>
      </c>
      <c r="FM443">
        <v>21</v>
      </c>
      <c r="FN443">
        <v>0.4</v>
      </c>
      <c r="FO443">
        <v>0.03</v>
      </c>
      <c r="FP443">
        <v>-2.680027676925179</v>
      </c>
      <c r="FQ443">
        <v>0.29368055006190152</v>
      </c>
      <c r="FR443">
        <v>7.3016426462106598E-2</v>
      </c>
      <c r="FS443">
        <v>-1</v>
      </c>
      <c r="FT443">
        <v>7.7582782656279672E-2</v>
      </c>
      <c r="FU443">
        <v>-9.911871026702079E-3</v>
      </c>
      <c r="FV443">
        <v>1.3143742245299681E-3</v>
      </c>
      <c r="FW443">
        <v>-1</v>
      </c>
      <c r="FX443">
        <v>0</v>
      </c>
      <c r="FY443">
        <v>0</v>
      </c>
      <c r="FZ443" t="s">
        <v>418</v>
      </c>
      <c r="GA443">
        <v>2.9778099999999998</v>
      </c>
      <c r="GB443">
        <v>2.8063600000000002</v>
      </c>
      <c r="GC443">
        <v>9.7506999999999996E-2</v>
      </c>
      <c r="GD443">
        <v>9.5279299999999997E-2</v>
      </c>
      <c r="GE443">
        <v>0.120911</v>
      </c>
      <c r="GF443">
        <v>0.11682099999999999</v>
      </c>
      <c r="GG443">
        <v>26667.200000000001</v>
      </c>
      <c r="GH443">
        <v>24792.7</v>
      </c>
      <c r="GI443">
        <v>26563</v>
      </c>
      <c r="GJ443">
        <v>25880.9</v>
      </c>
      <c r="GK443">
        <v>31771.8</v>
      </c>
      <c r="GL443">
        <v>32257.200000000001</v>
      </c>
      <c r="GM443">
        <v>37631.4</v>
      </c>
      <c r="GN443">
        <v>38393.300000000003</v>
      </c>
      <c r="GO443">
        <v>1.9690300000000001</v>
      </c>
      <c r="GP443">
        <v>1.9359200000000001</v>
      </c>
      <c r="GQ443">
        <v>1.6737700000000001E-2</v>
      </c>
      <c r="GR443">
        <v>0</v>
      </c>
      <c r="GS443">
        <v>27.373200000000001</v>
      </c>
      <c r="GT443">
        <v>999.9</v>
      </c>
      <c r="GU443">
        <v>53.2</v>
      </c>
      <c r="GV443">
        <v>33</v>
      </c>
      <c r="GW443">
        <v>27.118099999999998</v>
      </c>
      <c r="GX443">
        <v>61.891399999999997</v>
      </c>
      <c r="GY443">
        <v>12.415900000000001</v>
      </c>
      <c r="GZ443">
        <v>1</v>
      </c>
      <c r="HA443">
        <v>0.40858</v>
      </c>
      <c r="HB443">
        <v>1.50217</v>
      </c>
      <c r="HC443">
        <v>20.2651</v>
      </c>
      <c r="HD443">
        <v>5.2092000000000001</v>
      </c>
      <c r="HE443">
        <v>11.9381</v>
      </c>
      <c r="HF443">
        <v>4.9875999999999996</v>
      </c>
      <c r="HG443">
        <v>3.29095</v>
      </c>
      <c r="HH443">
        <v>9999</v>
      </c>
      <c r="HI443">
        <v>9999</v>
      </c>
      <c r="HJ443">
        <v>9999</v>
      </c>
      <c r="HK443">
        <v>999.9</v>
      </c>
      <c r="HL443">
        <v>1.8702700000000001</v>
      </c>
      <c r="HM443">
        <v>1.87653</v>
      </c>
      <c r="HN443">
        <v>1.8742700000000001</v>
      </c>
      <c r="HO443">
        <v>1.87256</v>
      </c>
      <c r="HP443">
        <v>1.8730199999999999</v>
      </c>
      <c r="HQ443">
        <v>1.87036</v>
      </c>
      <c r="HR443">
        <v>1.87626</v>
      </c>
      <c r="HS443">
        <v>1.8753500000000001</v>
      </c>
      <c r="HT443">
        <v>5</v>
      </c>
      <c r="HU443">
        <v>0</v>
      </c>
      <c r="HV443">
        <v>0</v>
      </c>
      <c r="HW443">
        <v>0</v>
      </c>
      <c r="HX443" t="s">
        <v>419</v>
      </c>
      <c r="HY443" t="s">
        <v>420</v>
      </c>
      <c r="HZ443" t="s">
        <v>421</v>
      </c>
      <c r="IA443" t="s">
        <v>422</v>
      </c>
      <c r="IB443" t="s">
        <v>422</v>
      </c>
      <c r="IC443" t="s">
        <v>421</v>
      </c>
      <c r="ID443">
        <v>0</v>
      </c>
      <c r="IE443">
        <v>100</v>
      </c>
      <c r="IF443">
        <v>100</v>
      </c>
      <c r="IG443">
        <v>-3.5430000000000001</v>
      </c>
      <c r="IH443">
        <v>0.32029999999999997</v>
      </c>
      <c r="II443">
        <v>-2.7464640528038369</v>
      </c>
      <c r="IJ443">
        <v>-2.536945948238235E-3</v>
      </c>
      <c r="IK443">
        <v>1.581473279927893E-6</v>
      </c>
      <c r="IL443">
        <v>-4.6698293441882044E-10</v>
      </c>
      <c r="IM443">
        <v>-0.1864663260640011</v>
      </c>
      <c r="IN443">
        <v>-1.5895243091576399E-2</v>
      </c>
      <c r="IO443">
        <v>1.559614309849521E-3</v>
      </c>
      <c r="IP443">
        <v>-2.4566050869858518E-6</v>
      </c>
      <c r="IQ443">
        <v>2</v>
      </c>
      <c r="IR443">
        <v>2224</v>
      </c>
      <c r="IS443">
        <v>2</v>
      </c>
      <c r="IT443">
        <v>25</v>
      </c>
      <c r="IU443">
        <v>12.4</v>
      </c>
      <c r="IV443">
        <v>12.4</v>
      </c>
      <c r="IW443">
        <v>0.93994100000000003</v>
      </c>
      <c r="IX443">
        <v>2.48169</v>
      </c>
      <c r="IY443">
        <v>1.65039</v>
      </c>
      <c r="IZ443">
        <v>2.2985799999999998</v>
      </c>
      <c r="JA443">
        <v>1.50024</v>
      </c>
      <c r="JB443">
        <v>2.3852500000000001</v>
      </c>
      <c r="JC443">
        <v>37.892099999999999</v>
      </c>
      <c r="JD443">
        <v>23.912400000000002</v>
      </c>
      <c r="JE443">
        <v>18</v>
      </c>
      <c r="JF443">
        <v>503.43099999999998</v>
      </c>
      <c r="JG443">
        <v>475.39299999999997</v>
      </c>
      <c r="JH443">
        <v>26.291399999999999</v>
      </c>
      <c r="JI443">
        <v>32.422499999999999</v>
      </c>
      <c r="JJ443">
        <v>30.0001</v>
      </c>
      <c r="JK443">
        <v>32.412999999999997</v>
      </c>
      <c r="JL443">
        <v>32.388300000000001</v>
      </c>
      <c r="JM443">
        <v>18.844000000000001</v>
      </c>
      <c r="JN443">
        <v>28.982199999999999</v>
      </c>
      <c r="JO443">
        <v>100</v>
      </c>
      <c r="JP443">
        <v>26.2973</v>
      </c>
      <c r="JQ443">
        <v>397.505</v>
      </c>
      <c r="JR443">
        <v>23.626300000000001</v>
      </c>
      <c r="JS443">
        <v>99.872</v>
      </c>
      <c r="JT443">
        <v>99.058899999999994</v>
      </c>
    </row>
    <row r="444" spans="1:280" x14ac:dyDescent="0.25">
      <c r="A444">
        <v>428</v>
      </c>
      <c r="B444">
        <v>1674750213.5</v>
      </c>
      <c r="C444">
        <v>4475.9000000953674</v>
      </c>
      <c r="D444" t="s">
        <v>1278</v>
      </c>
      <c r="E444" t="s">
        <v>1279</v>
      </c>
      <c r="F444" t="s">
        <v>412</v>
      </c>
      <c r="G444" t="s">
        <v>1143</v>
      </c>
      <c r="H444" t="s">
        <v>1144</v>
      </c>
      <c r="I444">
        <v>1674750213.5</v>
      </c>
      <c r="J444">
        <f t="shared" si="276"/>
        <v>9.6735861661828625E-4</v>
      </c>
      <c r="K444">
        <f t="shared" si="277"/>
        <v>0.96735861661828626</v>
      </c>
      <c r="L444">
        <f t="shared" si="278"/>
        <v>-2.6113717956426674</v>
      </c>
      <c r="M444">
        <f t="shared" si="279"/>
        <v>400.01299999999998</v>
      </c>
      <c r="N444">
        <f t="shared" si="280"/>
        <v>447.30241506156699</v>
      </c>
      <c r="O444">
        <f t="shared" si="281"/>
        <v>44.378124955559755</v>
      </c>
      <c r="P444">
        <f t="shared" si="282"/>
        <v>39.686409686397397</v>
      </c>
      <c r="Q444">
        <f t="shared" si="283"/>
        <v>7.5402147517642709E-2</v>
      </c>
      <c r="R444">
        <f t="shared" si="284"/>
        <v>2.9181041648865325</v>
      </c>
      <c r="S444">
        <f t="shared" si="285"/>
        <v>7.433624456065413E-2</v>
      </c>
      <c r="T444">
        <f t="shared" si="286"/>
        <v>4.6554664693986669E-2</v>
      </c>
      <c r="U444">
        <f t="shared" si="287"/>
        <v>4.7520142134839993E-3</v>
      </c>
      <c r="V444">
        <f t="shared" si="288"/>
        <v>27.732004387147565</v>
      </c>
      <c r="W444">
        <f t="shared" si="289"/>
        <v>27.625</v>
      </c>
      <c r="X444">
        <f t="shared" si="290"/>
        <v>3.712666794744564</v>
      </c>
      <c r="Y444">
        <f t="shared" si="291"/>
        <v>64.930584415218206</v>
      </c>
      <c r="Z444">
        <f t="shared" si="292"/>
        <v>2.4617572801574199</v>
      </c>
      <c r="AA444">
        <f t="shared" si="293"/>
        <v>3.7913678158431017</v>
      </c>
      <c r="AB444">
        <f t="shared" si="294"/>
        <v>1.2509095145871441</v>
      </c>
      <c r="AC444">
        <f t="shared" si="295"/>
        <v>-42.660514992866425</v>
      </c>
      <c r="AD444">
        <f t="shared" si="296"/>
        <v>56.525374843234601</v>
      </c>
      <c r="AE444">
        <f t="shared" si="297"/>
        <v>4.2141273899601224</v>
      </c>
      <c r="AF444">
        <f t="shared" si="298"/>
        <v>18.083739254541783</v>
      </c>
      <c r="AG444">
        <v>0</v>
      </c>
      <c r="AH444">
        <v>0</v>
      </c>
      <c r="AI444">
        <f t="shared" si="299"/>
        <v>1</v>
      </c>
      <c r="AJ444">
        <f t="shared" si="300"/>
        <v>0</v>
      </c>
      <c r="AK444">
        <f t="shared" si="301"/>
        <v>52356.015551555887</v>
      </c>
      <c r="AL444" t="s">
        <v>415</v>
      </c>
      <c r="AM444" t="s">
        <v>415</v>
      </c>
      <c r="AN444">
        <v>0</v>
      </c>
      <c r="AO444">
        <v>0</v>
      </c>
      <c r="AP444" t="e">
        <f t="shared" si="302"/>
        <v>#DIV/0!</v>
      </c>
      <c r="AQ444">
        <v>0</v>
      </c>
      <c r="AR444" t="s">
        <v>415</v>
      </c>
      <c r="AS444" t="s">
        <v>415</v>
      </c>
      <c r="AT444">
        <v>0</v>
      </c>
      <c r="AU444">
        <v>0</v>
      </c>
      <c r="AV444" t="e">
        <f t="shared" si="303"/>
        <v>#DIV/0!</v>
      </c>
      <c r="AW444">
        <v>0.5</v>
      </c>
      <c r="AX444">
        <f t="shared" si="304"/>
        <v>2.1008904943823997E-2</v>
      </c>
      <c r="AY444">
        <f t="shared" si="305"/>
        <v>-2.6113717956426674</v>
      </c>
      <c r="AZ444" t="e">
        <f t="shared" si="306"/>
        <v>#DIV/0!</v>
      </c>
      <c r="BA444">
        <f t="shared" si="307"/>
        <v>-124.29832980944275</v>
      </c>
      <c r="BB444" t="e">
        <f t="shared" si="308"/>
        <v>#DIV/0!</v>
      </c>
      <c r="BC444" t="e">
        <f t="shared" si="309"/>
        <v>#DIV/0!</v>
      </c>
      <c r="BD444" t="s">
        <v>415</v>
      </c>
      <c r="BE444">
        <v>0</v>
      </c>
      <c r="BF444" t="e">
        <f t="shared" si="310"/>
        <v>#DIV/0!</v>
      </c>
      <c r="BG444" t="e">
        <f t="shared" si="311"/>
        <v>#DIV/0!</v>
      </c>
      <c r="BH444" t="e">
        <f t="shared" si="312"/>
        <v>#DIV/0!</v>
      </c>
      <c r="BI444" t="e">
        <f t="shared" si="313"/>
        <v>#DIV/0!</v>
      </c>
      <c r="BJ444" t="e">
        <f t="shared" si="314"/>
        <v>#DIV/0!</v>
      </c>
      <c r="BK444" t="e">
        <f t="shared" si="315"/>
        <v>#DIV/0!</v>
      </c>
      <c r="BL444" t="e">
        <f t="shared" si="316"/>
        <v>#DIV/0!</v>
      </c>
      <c r="BM444" t="e">
        <f t="shared" si="317"/>
        <v>#DIV/0!</v>
      </c>
      <c r="CV444">
        <f t="shared" si="318"/>
        <v>5.0010600000000002E-2</v>
      </c>
      <c r="CW444">
        <f t="shared" si="319"/>
        <v>2.1008904943823997E-2</v>
      </c>
      <c r="CX444">
        <f t="shared" si="320"/>
        <v>0.42008903999999991</v>
      </c>
      <c r="CY444">
        <f t="shared" si="321"/>
        <v>9.5020139999999989E-2</v>
      </c>
      <c r="CZ444">
        <v>6</v>
      </c>
      <c r="DA444">
        <v>0.5</v>
      </c>
      <c r="DB444" t="s">
        <v>416</v>
      </c>
      <c r="DC444">
        <v>2</v>
      </c>
      <c r="DD444">
        <v>1674750213.5</v>
      </c>
      <c r="DE444">
        <v>400.01299999999998</v>
      </c>
      <c r="DF444">
        <v>397.34399999999999</v>
      </c>
      <c r="DG444">
        <v>24.812899999999999</v>
      </c>
      <c r="DH444">
        <v>23.681000000000001</v>
      </c>
      <c r="DI444">
        <v>403.55700000000002</v>
      </c>
      <c r="DJ444">
        <v>24.4894</v>
      </c>
      <c r="DK444">
        <v>500.05599999999998</v>
      </c>
      <c r="DL444">
        <v>99.113100000000003</v>
      </c>
      <c r="DM444">
        <v>9.9699800000000005E-2</v>
      </c>
      <c r="DN444">
        <v>27.984300000000001</v>
      </c>
      <c r="DO444">
        <v>27.625</v>
      </c>
      <c r="DP444">
        <v>999.9</v>
      </c>
      <c r="DQ444">
        <v>0</v>
      </c>
      <c r="DR444">
        <v>0</v>
      </c>
      <c r="DS444">
        <v>10023.799999999999</v>
      </c>
      <c r="DT444">
        <v>0</v>
      </c>
      <c r="DU444">
        <v>394.18099999999998</v>
      </c>
      <c r="DV444">
        <v>2.6690700000000001</v>
      </c>
      <c r="DW444">
        <v>410.19099999999997</v>
      </c>
      <c r="DX444">
        <v>406.98200000000003</v>
      </c>
      <c r="DY444">
        <v>1.1319399999999999</v>
      </c>
      <c r="DZ444">
        <v>397.34399999999999</v>
      </c>
      <c r="EA444">
        <v>23.681000000000001</v>
      </c>
      <c r="EB444">
        <v>2.4592900000000002</v>
      </c>
      <c r="EC444">
        <v>2.3471000000000002</v>
      </c>
      <c r="ED444">
        <v>20.759499999999999</v>
      </c>
      <c r="EE444">
        <v>20.003299999999999</v>
      </c>
      <c r="EF444">
        <v>5.0010600000000002E-2</v>
      </c>
      <c r="EG444">
        <v>0</v>
      </c>
      <c r="EH444">
        <v>0</v>
      </c>
      <c r="EI444">
        <v>0</v>
      </c>
      <c r="EJ444">
        <v>555.58000000000004</v>
      </c>
      <c r="EK444">
        <v>5.0010600000000002E-2</v>
      </c>
      <c r="EL444">
        <v>142.78</v>
      </c>
      <c r="EM444">
        <v>-3.01</v>
      </c>
      <c r="EN444">
        <v>41.311999999999998</v>
      </c>
      <c r="EO444">
        <v>45.5</v>
      </c>
      <c r="EP444">
        <v>43.936999999999998</v>
      </c>
      <c r="EQ444">
        <v>44.811999999999998</v>
      </c>
      <c r="ER444">
        <v>43.436999999999998</v>
      </c>
      <c r="ES444">
        <v>0</v>
      </c>
      <c r="ET444">
        <v>0</v>
      </c>
      <c r="EU444">
        <v>0</v>
      </c>
      <c r="EV444">
        <v>1674750210.5</v>
      </c>
      <c r="EW444">
        <v>0</v>
      </c>
      <c r="EX444">
        <v>553.80520000000001</v>
      </c>
      <c r="EY444">
        <v>-0.31461533964004967</v>
      </c>
      <c r="EZ444">
        <v>-2.229230709660091</v>
      </c>
      <c r="FA444">
        <v>144.78319999999999</v>
      </c>
      <c r="FB444">
        <v>15</v>
      </c>
      <c r="FC444">
        <v>1674749459.5999999</v>
      </c>
      <c r="FD444" t="s">
        <v>1145</v>
      </c>
      <c r="FE444">
        <v>1674749459.5999999</v>
      </c>
      <c r="FF444">
        <v>1674749459.5999999</v>
      </c>
      <c r="FG444">
        <v>3</v>
      </c>
      <c r="FH444">
        <v>0.372</v>
      </c>
      <c r="FI444">
        <v>-6.5000000000000002E-2</v>
      </c>
      <c r="FJ444">
        <v>-3.5470000000000002</v>
      </c>
      <c r="FK444">
        <v>0.156</v>
      </c>
      <c r="FL444">
        <v>403</v>
      </c>
      <c r="FM444">
        <v>21</v>
      </c>
      <c r="FN444">
        <v>0.4</v>
      </c>
      <c r="FO444">
        <v>0.03</v>
      </c>
      <c r="FP444">
        <v>-2.584729808448873</v>
      </c>
      <c r="FQ444">
        <v>0.29539221908444391</v>
      </c>
      <c r="FR444">
        <v>5.1078375469907837E-2</v>
      </c>
      <c r="FS444">
        <v>-1</v>
      </c>
      <c r="FT444">
        <v>7.4929123448496851E-2</v>
      </c>
      <c r="FU444">
        <v>-1.5012188254790299E-2</v>
      </c>
      <c r="FV444">
        <v>2.1729491130303151E-3</v>
      </c>
      <c r="FW444">
        <v>-1</v>
      </c>
      <c r="FX444">
        <v>0</v>
      </c>
      <c r="FY444">
        <v>0</v>
      </c>
      <c r="FZ444" t="s">
        <v>418</v>
      </c>
      <c r="GA444">
        <v>2.9777200000000001</v>
      </c>
      <c r="GB444">
        <v>2.8062299999999998</v>
      </c>
      <c r="GC444">
        <v>9.7525200000000006E-2</v>
      </c>
      <c r="GD444">
        <v>9.5286300000000004E-2</v>
      </c>
      <c r="GE444">
        <v>0.12110799999999999</v>
      </c>
      <c r="GF444">
        <v>0.116878</v>
      </c>
      <c r="GG444">
        <v>26666.2</v>
      </c>
      <c r="GH444">
        <v>24791.7</v>
      </c>
      <c r="GI444">
        <v>26562.5</v>
      </c>
      <c r="GJ444">
        <v>25880</v>
      </c>
      <c r="GK444">
        <v>31764</v>
      </c>
      <c r="GL444">
        <v>32253.9</v>
      </c>
      <c r="GM444">
        <v>37630.699999999997</v>
      </c>
      <c r="GN444">
        <v>38391.699999999997</v>
      </c>
      <c r="GO444">
        <v>1.9691000000000001</v>
      </c>
      <c r="GP444">
        <v>1.9358500000000001</v>
      </c>
      <c r="GQ444">
        <v>1.54004E-2</v>
      </c>
      <c r="GR444">
        <v>0</v>
      </c>
      <c r="GS444">
        <v>27.3734</v>
      </c>
      <c r="GT444">
        <v>999.9</v>
      </c>
      <c r="GU444">
        <v>53.2</v>
      </c>
      <c r="GV444">
        <v>33</v>
      </c>
      <c r="GW444">
        <v>27.119499999999999</v>
      </c>
      <c r="GX444">
        <v>61.851399999999998</v>
      </c>
      <c r="GY444">
        <v>12.3918</v>
      </c>
      <c r="GZ444">
        <v>1</v>
      </c>
      <c r="HA444">
        <v>0.40872999999999998</v>
      </c>
      <c r="HB444">
        <v>1.46841</v>
      </c>
      <c r="HC444">
        <v>20.265499999999999</v>
      </c>
      <c r="HD444">
        <v>5.2092000000000001</v>
      </c>
      <c r="HE444">
        <v>11.9381</v>
      </c>
      <c r="HF444">
        <v>4.9878499999999999</v>
      </c>
      <c r="HG444">
        <v>3.2909999999999999</v>
      </c>
      <c r="HH444">
        <v>9999</v>
      </c>
      <c r="HI444">
        <v>9999</v>
      </c>
      <c r="HJ444">
        <v>9999</v>
      </c>
      <c r="HK444">
        <v>999.9</v>
      </c>
      <c r="HL444">
        <v>1.8702700000000001</v>
      </c>
      <c r="HM444">
        <v>1.87653</v>
      </c>
      <c r="HN444">
        <v>1.87426</v>
      </c>
      <c r="HO444">
        <v>1.87256</v>
      </c>
      <c r="HP444">
        <v>1.873</v>
      </c>
      <c r="HQ444">
        <v>1.87035</v>
      </c>
      <c r="HR444">
        <v>1.87629</v>
      </c>
      <c r="HS444">
        <v>1.87534</v>
      </c>
      <c r="HT444">
        <v>5</v>
      </c>
      <c r="HU444">
        <v>0</v>
      </c>
      <c r="HV444">
        <v>0</v>
      </c>
      <c r="HW444">
        <v>0</v>
      </c>
      <c r="HX444" t="s">
        <v>419</v>
      </c>
      <c r="HY444" t="s">
        <v>420</v>
      </c>
      <c r="HZ444" t="s">
        <v>421</v>
      </c>
      <c r="IA444" t="s">
        <v>422</v>
      </c>
      <c r="IB444" t="s">
        <v>422</v>
      </c>
      <c r="IC444" t="s">
        <v>421</v>
      </c>
      <c r="ID444">
        <v>0</v>
      </c>
      <c r="IE444">
        <v>100</v>
      </c>
      <c r="IF444">
        <v>100</v>
      </c>
      <c r="IG444">
        <v>-3.544</v>
      </c>
      <c r="IH444">
        <v>0.32350000000000001</v>
      </c>
      <c r="II444">
        <v>-2.7464640528038369</v>
      </c>
      <c r="IJ444">
        <v>-2.536945948238235E-3</v>
      </c>
      <c r="IK444">
        <v>1.581473279927893E-6</v>
      </c>
      <c r="IL444">
        <v>-4.6698293441882044E-10</v>
      </c>
      <c r="IM444">
        <v>-0.1864663260640011</v>
      </c>
      <c r="IN444">
        <v>-1.5895243091576399E-2</v>
      </c>
      <c r="IO444">
        <v>1.559614309849521E-3</v>
      </c>
      <c r="IP444">
        <v>-2.4566050869858518E-6</v>
      </c>
      <c r="IQ444">
        <v>2</v>
      </c>
      <c r="IR444">
        <v>2224</v>
      </c>
      <c r="IS444">
        <v>2</v>
      </c>
      <c r="IT444">
        <v>25</v>
      </c>
      <c r="IU444">
        <v>12.6</v>
      </c>
      <c r="IV444">
        <v>12.6</v>
      </c>
      <c r="IW444">
        <v>0.93994100000000003</v>
      </c>
      <c r="IX444">
        <v>2.48169</v>
      </c>
      <c r="IY444">
        <v>1.65039</v>
      </c>
      <c r="IZ444">
        <v>2.2985799999999998</v>
      </c>
      <c r="JA444">
        <v>1.50024</v>
      </c>
      <c r="JB444">
        <v>2.4243199999999998</v>
      </c>
      <c r="JC444">
        <v>37.892099999999999</v>
      </c>
      <c r="JD444">
        <v>23.912400000000002</v>
      </c>
      <c r="JE444">
        <v>18</v>
      </c>
      <c r="JF444">
        <v>503.50200000000001</v>
      </c>
      <c r="JG444">
        <v>475.35599999999999</v>
      </c>
      <c r="JH444">
        <v>26.303699999999999</v>
      </c>
      <c r="JI444">
        <v>32.425400000000003</v>
      </c>
      <c r="JJ444">
        <v>30.0001</v>
      </c>
      <c r="JK444">
        <v>32.415799999999997</v>
      </c>
      <c r="JL444">
        <v>32.389899999999997</v>
      </c>
      <c r="JM444">
        <v>18.844799999999999</v>
      </c>
      <c r="JN444">
        <v>28.982199999999999</v>
      </c>
      <c r="JO444">
        <v>100</v>
      </c>
      <c r="JP444">
        <v>26.324000000000002</v>
      </c>
      <c r="JQ444">
        <v>397.54</v>
      </c>
      <c r="JR444">
        <v>23.6187</v>
      </c>
      <c r="JS444">
        <v>99.870199999999997</v>
      </c>
      <c r="JT444">
        <v>99.055099999999996</v>
      </c>
    </row>
    <row r="445" spans="1:280" x14ac:dyDescent="0.25">
      <c r="A445">
        <v>429</v>
      </c>
      <c r="B445">
        <v>1674750223.5</v>
      </c>
      <c r="C445">
        <v>4485.9000000953674</v>
      </c>
      <c r="D445" t="s">
        <v>1280</v>
      </c>
      <c r="E445" t="s">
        <v>1281</v>
      </c>
      <c r="F445" t="s">
        <v>412</v>
      </c>
      <c r="G445" t="s">
        <v>1143</v>
      </c>
      <c r="H445" t="s">
        <v>1144</v>
      </c>
      <c r="I445">
        <v>1674750223.5</v>
      </c>
      <c r="J445">
        <f t="shared" si="276"/>
        <v>9.8591922310069659E-4</v>
      </c>
      <c r="K445">
        <f t="shared" si="277"/>
        <v>0.98591922310069668</v>
      </c>
      <c r="L445">
        <f t="shared" si="278"/>
        <v>-2.5781030389570367</v>
      </c>
      <c r="M445">
        <f t="shared" si="279"/>
        <v>399.98700000000002</v>
      </c>
      <c r="N445">
        <f t="shared" si="280"/>
        <v>445.62554931587692</v>
      </c>
      <c r="O445">
        <f t="shared" si="281"/>
        <v>44.21280393670493</v>
      </c>
      <c r="P445">
        <f t="shared" si="282"/>
        <v>39.684768603102007</v>
      </c>
      <c r="Q445">
        <f t="shared" si="283"/>
        <v>7.6716973919222928E-2</v>
      </c>
      <c r="R445">
        <f t="shared" si="284"/>
        <v>2.9148541961390366</v>
      </c>
      <c r="S445">
        <f t="shared" si="285"/>
        <v>7.5612655835630982E-2</v>
      </c>
      <c r="T445">
        <f t="shared" si="286"/>
        <v>4.735580419451059E-2</v>
      </c>
      <c r="U445">
        <f t="shared" si="287"/>
        <v>4.7520142134839993E-3</v>
      </c>
      <c r="V445">
        <f t="shared" si="288"/>
        <v>27.729396770844968</v>
      </c>
      <c r="W445">
        <f t="shared" si="289"/>
        <v>27.647300000000001</v>
      </c>
      <c r="X445">
        <f t="shared" si="290"/>
        <v>3.7175095517837424</v>
      </c>
      <c r="Y445">
        <f t="shared" si="291"/>
        <v>64.98388209811003</v>
      </c>
      <c r="Z445">
        <f t="shared" si="292"/>
        <v>2.4641371305998003</v>
      </c>
      <c r="AA445">
        <f t="shared" si="293"/>
        <v>3.7919204748025761</v>
      </c>
      <c r="AB445">
        <f t="shared" si="294"/>
        <v>1.2533724211839421</v>
      </c>
      <c r="AC445">
        <f t="shared" si="295"/>
        <v>-43.479037738740722</v>
      </c>
      <c r="AD445">
        <f t="shared" si="296"/>
        <v>53.350937793852715</v>
      </c>
      <c r="AE445">
        <f t="shared" si="297"/>
        <v>3.9823911305921009</v>
      </c>
      <c r="AF445">
        <f t="shared" si="298"/>
        <v>13.859043199917579</v>
      </c>
      <c r="AG445">
        <v>0</v>
      </c>
      <c r="AH445">
        <v>0</v>
      </c>
      <c r="AI445">
        <f t="shared" si="299"/>
        <v>1</v>
      </c>
      <c r="AJ445">
        <f t="shared" si="300"/>
        <v>0</v>
      </c>
      <c r="AK445">
        <f t="shared" si="301"/>
        <v>52262.484327151571</v>
      </c>
      <c r="AL445" t="s">
        <v>415</v>
      </c>
      <c r="AM445" t="s">
        <v>415</v>
      </c>
      <c r="AN445">
        <v>0</v>
      </c>
      <c r="AO445">
        <v>0</v>
      </c>
      <c r="AP445" t="e">
        <f t="shared" si="302"/>
        <v>#DIV/0!</v>
      </c>
      <c r="AQ445">
        <v>0</v>
      </c>
      <c r="AR445" t="s">
        <v>415</v>
      </c>
      <c r="AS445" t="s">
        <v>415</v>
      </c>
      <c r="AT445">
        <v>0</v>
      </c>
      <c r="AU445">
        <v>0</v>
      </c>
      <c r="AV445" t="e">
        <f t="shared" si="303"/>
        <v>#DIV/0!</v>
      </c>
      <c r="AW445">
        <v>0.5</v>
      </c>
      <c r="AX445">
        <f t="shared" si="304"/>
        <v>2.1008904943823997E-2</v>
      </c>
      <c r="AY445">
        <f t="shared" si="305"/>
        <v>-2.5781030389570367</v>
      </c>
      <c r="AZ445" t="e">
        <f t="shared" si="306"/>
        <v>#DIV/0!</v>
      </c>
      <c r="BA445">
        <f t="shared" si="307"/>
        <v>-122.71477479909888</v>
      </c>
      <c r="BB445" t="e">
        <f t="shared" si="308"/>
        <v>#DIV/0!</v>
      </c>
      <c r="BC445" t="e">
        <f t="shared" si="309"/>
        <v>#DIV/0!</v>
      </c>
      <c r="BD445" t="s">
        <v>415</v>
      </c>
      <c r="BE445">
        <v>0</v>
      </c>
      <c r="BF445" t="e">
        <f t="shared" si="310"/>
        <v>#DIV/0!</v>
      </c>
      <c r="BG445" t="e">
        <f t="shared" si="311"/>
        <v>#DIV/0!</v>
      </c>
      <c r="BH445" t="e">
        <f t="shared" si="312"/>
        <v>#DIV/0!</v>
      </c>
      <c r="BI445" t="e">
        <f t="shared" si="313"/>
        <v>#DIV/0!</v>
      </c>
      <c r="BJ445" t="e">
        <f t="shared" si="314"/>
        <v>#DIV/0!</v>
      </c>
      <c r="BK445" t="e">
        <f t="shared" si="315"/>
        <v>#DIV/0!</v>
      </c>
      <c r="BL445" t="e">
        <f t="shared" si="316"/>
        <v>#DIV/0!</v>
      </c>
      <c r="BM445" t="e">
        <f t="shared" si="317"/>
        <v>#DIV/0!</v>
      </c>
      <c r="CV445">
        <f t="shared" si="318"/>
        <v>5.0010600000000002E-2</v>
      </c>
      <c r="CW445">
        <f t="shared" si="319"/>
        <v>2.1008904943823997E-2</v>
      </c>
      <c r="CX445">
        <f t="shared" si="320"/>
        <v>0.42008903999999991</v>
      </c>
      <c r="CY445">
        <f t="shared" si="321"/>
        <v>9.5020139999999989E-2</v>
      </c>
      <c r="CZ445">
        <v>6</v>
      </c>
      <c r="DA445">
        <v>0.5</v>
      </c>
      <c r="DB445" t="s">
        <v>416</v>
      </c>
      <c r="DC445">
        <v>2</v>
      </c>
      <c r="DD445">
        <v>1674750223.5</v>
      </c>
      <c r="DE445">
        <v>399.98700000000002</v>
      </c>
      <c r="DF445">
        <v>397.36700000000002</v>
      </c>
      <c r="DG445">
        <v>24.836300000000001</v>
      </c>
      <c r="DH445">
        <v>23.6828</v>
      </c>
      <c r="DI445">
        <v>403.53</v>
      </c>
      <c r="DJ445">
        <v>24.511500000000002</v>
      </c>
      <c r="DK445">
        <v>500.09500000000003</v>
      </c>
      <c r="DL445">
        <v>99.115099999999998</v>
      </c>
      <c r="DM445">
        <v>0.100046</v>
      </c>
      <c r="DN445">
        <v>27.986799999999999</v>
      </c>
      <c r="DO445">
        <v>27.647300000000001</v>
      </c>
      <c r="DP445">
        <v>999.9</v>
      </c>
      <c r="DQ445">
        <v>0</v>
      </c>
      <c r="DR445">
        <v>0</v>
      </c>
      <c r="DS445">
        <v>10005</v>
      </c>
      <c r="DT445">
        <v>0</v>
      </c>
      <c r="DU445">
        <v>395.31099999999998</v>
      </c>
      <c r="DV445">
        <v>2.6198100000000002</v>
      </c>
      <c r="DW445">
        <v>410.17399999999998</v>
      </c>
      <c r="DX445">
        <v>407.00599999999997</v>
      </c>
      <c r="DY445">
        <v>1.1534800000000001</v>
      </c>
      <c r="DZ445">
        <v>397.36700000000002</v>
      </c>
      <c r="EA445">
        <v>23.6828</v>
      </c>
      <c r="EB445">
        <v>2.4616500000000001</v>
      </c>
      <c r="EC445">
        <v>2.3473199999999999</v>
      </c>
      <c r="ED445">
        <v>20.775099999999998</v>
      </c>
      <c r="EE445">
        <v>20.004899999999999</v>
      </c>
      <c r="EF445">
        <v>5.0010600000000002E-2</v>
      </c>
      <c r="EG445">
        <v>0</v>
      </c>
      <c r="EH445">
        <v>0</v>
      </c>
      <c r="EI445">
        <v>0</v>
      </c>
      <c r="EJ445">
        <v>559.05999999999995</v>
      </c>
      <c r="EK445">
        <v>5.0010600000000002E-2</v>
      </c>
      <c r="EL445">
        <v>137.79</v>
      </c>
      <c r="EM445">
        <v>-3.15</v>
      </c>
      <c r="EN445">
        <v>41.25</v>
      </c>
      <c r="EO445">
        <v>45.436999999999998</v>
      </c>
      <c r="EP445">
        <v>43.936999999999998</v>
      </c>
      <c r="EQ445">
        <v>44.75</v>
      </c>
      <c r="ER445">
        <v>43.436999999999998</v>
      </c>
      <c r="ES445">
        <v>0</v>
      </c>
      <c r="ET445">
        <v>0</v>
      </c>
      <c r="EU445">
        <v>0</v>
      </c>
      <c r="EV445">
        <v>1674750220.0999999</v>
      </c>
      <c r="EW445">
        <v>0</v>
      </c>
      <c r="EX445">
        <v>554.21879999999999</v>
      </c>
      <c r="EY445">
        <v>6.7369230524619681</v>
      </c>
      <c r="EZ445">
        <v>-2.9623076640708681</v>
      </c>
      <c r="FA445">
        <v>144.6156</v>
      </c>
      <c r="FB445">
        <v>15</v>
      </c>
      <c r="FC445">
        <v>1674749459.5999999</v>
      </c>
      <c r="FD445" t="s">
        <v>1145</v>
      </c>
      <c r="FE445">
        <v>1674749459.5999999</v>
      </c>
      <c r="FF445">
        <v>1674749459.5999999</v>
      </c>
      <c r="FG445">
        <v>3</v>
      </c>
      <c r="FH445">
        <v>0.372</v>
      </c>
      <c r="FI445">
        <v>-6.5000000000000002E-2</v>
      </c>
      <c r="FJ445">
        <v>-3.5470000000000002</v>
      </c>
      <c r="FK445">
        <v>0.156</v>
      </c>
      <c r="FL445">
        <v>403</v>
      </c>
      <c r="FM445">
        <v>21</v>
      </c>
      <c r="FN445">
        <v>0.4</v>
      </c>
      <c r="FO445">
        <v>0.03</v>
      </c>
      <c r="FP445">
        <v>-2.581787652461442</v>
      </c>
      <c r="FQ445">
        <v>-0.40269130960166721</v>
      </c>
      <c r="FR445">
        <v>4.9269592820871982E-2</v>
      </c>
      <c r="FS445">
        <v>-1</v>
      </c>
      <c r="FT445">
        <v>7.4656240046449565E-2</v>
      </c>
      <c r="FU445">
        <v>1.5759032007094789E-2</v>
      </c>
      <c r="FV445">
        <v>1.560302576955219E-3</v>
      </c>
      <c r="FW445">
        <v>-1</v>
      </c>
      <c r="FX445">
        <v>0</v>
      </c>
      <c r="FY445">
        <v>0</v>
      </c>
      <c r="FZ445" t="s">
        <v>418</v>
      </c>
      <c r="GA445">
        <v>2.9778199999999999</v>
      </c>
      <c r="GB445">
        <v>2.8064100000000001</v>
      </c>
      <c r="GC445">
        <v>9.7521700000000003E-2</v>
      </c>
      <c r="GD445">
        <v>9.5291799999999996E-2</v>
      </c>
      <c r="GE445">
        <v>0.121186</v>
      </c>
      <c r="GF445">
        <v>0.116886</v>
      </c>
      <c r="GG445">
        <v>26666.3</v>
      </c>
      <c r="GH445">
        <v>24791.8</v>
      </c>
      <c r="GI445">
        <v>26562.5</v>
      </c>
      <c r="GJ445">
        <v>25880.3</v>
      </c>
      <c r="GK445">
        <v>31761</v>
      </c>
      <c r="GL445">
        <v>32254.1</v>
      </c>
      <c r="GM445">
        <v>37630.400000000001</v>
      </c>
      <c r="GN445">
        <v>38392.400000000001</v>
      </c>
      <c r="GO445">
        <v>1.9688000000000001</v>
      </c>
      <c r="GP445">
        <v>1.9356</v>
      </c>
      <c r="GQ445">
        <v>1.7002199999999999E-2</v>
      </c>
      <c r="GR445">
        <v>0</v>
      </c>
      <c r="GS445">
        <v>27.369499999999999</v>
      </c>
      <c r="GT445">
        <v>999.9</v>
      </c>
      <c r="GU445">
        <v>53.2</v>
      </c>
      <c r="GV445">
        <v>33</v>
      </c>
      <c r="GW445">
        <v>27.118300000000001</v>
      </c>
      <c r="GX445">
        <v>61.931399999999996</v>
      </c>
      <c r="GY445">
        <v>12.347799999999999</v>
      </c>
      <c r="GZ445">
        <v>1</v>
      </c>
      <c r="HA445">
        <v>0.40872999999999998</v>
      </c>
      <c r="HB445">
        <v>1.42699</v>
      </c>
      <c r="HC445">
        <v>20.265999999999998</v>
      </c>
      <c r="HD445">
        <v>5.2062099999999996</v>
      </c>
      <c r="HE445">
        <v>11.9381</v>
      </c>
      <c r="HF445">
        <v>4.9875999999999996</v>
      </c>
      <c r="HG445">
        <v>3.2909999999999999</v>
      </c>
      <c r="HH445">
        <v>9999</v>
      </c>
      <c r="HI445">
        <v>9999</v>
      </c>
      <c r="HJ445">
        <v>9999</v>
      </c>
      <c r="HK445">
        <v>999.9</v>
      </c>
      <c r="HL445">
        <v>1.87026</v>
      </c>
      <c r="HM445">
        <v>1.87653</v>
      </c>
      <c r="HN445">
        <v>1.87425</v>
      </c>
      <c r="HO445">
        <v>1.87256</v>
      </c>
      <c r="HP445">
        <v>1.8730100000000001</v>
      </c>
      <c r="HQ445">
        <v>1.8703799999999999</v>
      </c>
      <c r="HR445">
        <v>1.8763000000000001</v>
      </c>
      <c r="HS445">
        <v>1.87537</v>
      </c>
      <c r="HT445">
        <v>5</v>
      </c>
      <c r="HU445">
        <v>0</v>
      </c>
      <c r="HV445">
        <v>0</v>
      </c>
      <c r="HW445">
        <v>0</v>
      </c>
      <c r="HX445" t="s">
        <v>419</v>
      </c>
      <c r="HY445" t="s">
        <v>420</v>
      </c>
      <c r="HZ445" t="s">
        <v>421</v>
      </c>
      <c r="IA445" t="s">
        <v>422</v>
      </c>
      <c r="IB445" t="s">
        <v>422</v>
      </c>
      <c r="IC445" t="s">
        <v>421</v>
      </c>
      <c r="ID445">
        <v>0</v>
      </c>
      <c r="IE445">
        <v>100</v>
      </c>
      <c r="IF445">
        <v>100</v>
      </c>
      <c r="IG445">
        <v>-3.5430000000000001</v>
      </c>
      <c r="IH445">
        <v>0.32479999999999998</v>
      </c>
      <c r="II445">
        <v>-2.7464640528038369</v>
      </c>
      <c r="IJ445">
        <v>-2.536945948238235E-3</v>
      </c>
      <c r="IK445">
        <v>1.581473279927893E-6</v>
      </c>
      <c r="IL445">
        <v>-4.6698293441882044E-10</v>
      </c>
      <c r="IM445">
        <v>-0.1864663260640011</v>
      </c>
      <c r="IN445">
        <v>-1.5895243091576399E-2</v>
      </c>
      <c r="IO445">
        <v>1.559614309849521E-3</v>
      </c>
      <c r="IP445">
        <v>-2.4566050869858518E-6</v>
      </c>
      <c r="IQ445">
        <v>2</v>
      </c>
      <c r="IR445">
        <v>2224</v>
      </c>
      <c r="IS445">
        <v>2</v>
      </c>
      <c r="IT445">
        <v>25</v>
      </c>
      <c r="IU445">
        <v>12.7</v>
      </c>
      <c r="IV445">
        <v>12.7</v>
      </c>
      <c r="IW445">
        <v>0.93994100000000003</v>
      </c>
      <c r="IX445">
        <v>2.4841299999999999</v>
      </c>
      <c r="IY445">
        <v>1.65039</v>
      </c>
      <c r="IZ445">
        <v>2.2985799999999998</v>
      </c>
      <c r="JA445">
        <v>1.50024</v>
      </c>
      <c r="JB445">
        <v>2.4414099999999999</v>
      </c>
      <c r="JC445">
        <v>37.892099999999999</v>
      </c>
      <c r="JD445">
        <v>23.912400000000002</v>
      </c>
      <c r="JE445">
        <v>18</v>
      </c>
      <c r="JF445">
        <v>503.32900000000001</v>
      </c>
      <c r="JG445">
        <v>475.21100000000001</v>
      </c>
      <c r="JH445">
        <v>26.332599999999999</v>
      </c>
      <c r="JI445">
        <v>32.4283</v>
      </c>
      <c r="JJ445">
        <v>30.0001</v>
      </c>
      <c r="JK445">
        <v>32.418599999999998</v>
      </c>
      <c r="JL445">
        <v>32.392800000000001</v>
      </c>
      <c r="JM445">
        <v>18.840399999999999</v>
      </c>
      <c r="JN445">
        <v>29.265599999999999</v>
      </c>
      <c r="JO445">
        <v>100</v>
      </c>
      <c r="JP445">
        <v>26.342400000000001</v>
      </c>
      <c r="JQ445">
        <v>397.31599999999997</v>
      </c>
      <c r="JR445">
        <v>23.590299999999999</v>
      </c>
      <c r="JS445">
        <v>99.869900000000001</v>
      </c>
      <c r="JT445">
        <v>99.056700000000006</v>
      </c>
    </row>
    <row r="446" spans="1:280" x14ac:dyDescent="0.25">
      <c r="A446">
        <v>430</v>
      </c>
      <c r="B446">
        <v>1674750233.5</v>
      </c>
      <c r="C446">
        <v>4495.9000000953674</v>
      </c>
      <c r="D446" t="s">
        <v>1282</v>
      </c>
      <c r="E446" t="s">
        <v>1283</v>
      </c>
      <c r="F446" t="s">
        <v>412</v>
      </c>
      <c r="G446" t="s">
        <v>1143</v>
      </c>
      <c r="H446" t="s">
        <v>1144</v>
      </c>
      <c r="I446">
        <v>1674750233.5</v>
      </c>
      <c r="J446">
        <f t="shared" si="276"/>
        <v>1.0208010524582196E-3</v>
      </c>
      <c r="K446">
        <f t="shared" si="277"/>
        <v>1.0208010524582196</v>
      </c>
      <c r="L446">
        <f t="shared" si="278"/>
        <v>-2.6062599209832924</v>
      </c>
      <c r="M446">
        <f t="shared" si="279"/>
        <v>400</v>
      </c>
      <c r="N446">
        <f t="shared" si="280"/>
        <v>444.35047547896943</v>
      </c>
      <c r="O446">
        <f t="shared" si="281"/>
        <v>44.086656468304703</v>
      </c>
      <c r="P446">
        <f t="shared" si="282"/>
        <v>39.686381720000007</v>
      </c>
      <c r="Q446">
        <f t="shared" si="283"/>
        <v>7.9494141722403613E-2</v>
      </c>
      <c r="R446">
        <f t="shared" si="284"/>
        <v>2.9141023471993672</v>
      </c>
      <c r="S446">
        <f t="shared" si="285"/>
        <v>7.8308788516190747E-2</v>
      </c>
      <c r="T446">
        <f t="shared" si="286"/>
        <v>4.9048019677005117E-2</v>
      </c>
      <c r="U446">
        <f t="shared" si="287"/>
        <v>4.7520142134839993E-3</v>
      </c>
      <c r="V446">
        <f t="shared" si="288"/>
        <v>27.718624575418367</v>
      </c>
      <c r="W446">
        <f t="shared" si="289"/>
        <v>27.645499999999998</v>
      </c>
      <c r="X446">
        <f t="shared" si="290"/>
        <v>3.7171184521937586</v>
      </c>
      <c r="Y446">
        <f t="shared" si="291"/>
        <v>64.988118742522204</v>
      </c>
      <c r="Z446">
        <f t="shared" si="292"/>
        <v>2.4640679114222204</v>
      </c>
      <c r="AA446">
        <f t="shared" si="293"/>
        <v>3.7915667649723219</v>
      </c>
      <c r="AB446">
        <f t="shared" si="294"/>
        <v>1.2530505407715382</v>
      </c>
      <c r="AC446">
        <f t="shared" si="295"/>
        <v>-45.017326413407488</v>
      </c>
      <c r="AD446">
        <f t="shared" si="296"/>
        <v>53.368597626629601</v>
      </c>
      <c r="AE446">
        <f t="shared" si="297"/>
        <v>3.9846696090087872</v>
      </c>
      <c r="AF446">
        <f t="shared" si="298"/>
        <v>12.340692836444383</v>
      </c>
      <c r="AG446">
        <v>0</v>
      </c>
      <c r="AH446">
        <v>0</v>
      </c>
      <c r="AI446">
        <f t="shared" si="299"/>
        <v>1</v>
      </c>
      <c r="AJ446">
        <f t="shared" si="300"/>
        <v>0</v>
      </c>
      <c r="AK446">
        <f t="shared" si="301"/>
        <v>52241.245870266051</v>
      </c>
      <c r="AL446" t="s">
        <v>415</v>
      </c>
      <c r="AM446" t="s">
        <v>415</v>
      </c>
      <c r="AN446">
        <v>0</v>
      </c>
      <c r="AO446">
        <v>0</v>
      </c>
      <c r="AP446" t="e">
        <f t="shared" si="302"/>
        <v>#DIV/0!</v>
      </c>
      <c r="AQ446">
        <v>0</v>
      </c>
      <c r="AR446" t="s">
        <v>415</v>
      </c>
      <c r="AS446" t="s">
        <v>415</v>
      </c>
      <c r="AT446">
        <v>0</v>
      </c>
      <c r="AU446">
        <v>0</v>
      </c>
      <c r="AV446" t="e">
        <f t="shared" si="303"/>
        <v>#DIV/0!</v>
      </c>
      <c r="AW446">
        <v>0.5</v>
      </c>
      <c r="AX446">
        <f t="shared" si="304"/>
        <v>2.1008904943823997E-2</v>
      </c>
      <c r="AY446">
        <f t="shared" si="305"/>
        <v>-2.6062599209832924</v>
      </c>
      <c r="AZ446" t="e">
        <f t="shared" si="306"/>
        <v>#DIV/0!</v>
      </c>
      <c r="BA446">
        <f t="shared" si="307"/>
        <v>-124.05501038498709</v>
      </c>
      <c r="BB446" t="e">
        <f t="shared" si="308"/>
        <v>#DIV/0!</v>
      </c>
      <c r="BC446" t="e">
        <f t="shared" si="309"/>
        <v>#DIV/0!</v>
      </c>
      <c r="BD446" t="s">
        <v>415</v>
      </c>
      <c r="BE446">
        <v>0</v>
      </c>
      <c r="BF446" t="e">
        <f t="shared" si="310"/>
        <v>#DIV/0!</v>
      </c>
      <c r="BG446" t="e">
        <f t="shared" si="311"/>
        <v>#DIV/0!</v>
      </c>
      <c r="BH446" t="e">
        <f t="shared" si="312"/>
        <v>#DIV/0!</v>
      </c>
      <c r="BI446" t="e">
        <f t="shared" si="313"/>
        <v>#DIV/0!</v>
      </c>
      <c r="BJ446" t="e">
        <f t="shared" si="314"/>
        <v>#DIV/0!</v>
      </c>
      <c r="BK446" t="e">
        <f t="shared" si="315"/>
        <v>#DIV/0!</v>
      </c>
      <c r="BL446" t="e">
        <f t="shared" si="316"/>
        <v>#DIV/0!</v>
      </c>
      <c r="BM446" t="e">
        <f t="shared" si="317"/>
        <v>#DIV/0!</v>
      </c>
      <c r="CV446">
        <f t="shared" si="318"/>
        <v>5.0010600000000002E-2</v>
      </c>
      <c r="CW446">
        <f t="shared" si="319"/>
        <v>2.1008904943823997E-2</v>
      </c>
      <c r="CX446">
        <f t="shared" si="320"/>
        <v>0.42008903999999991</v>
      </c>
      <c r="CY446">
        <f t="shared" si="321"/>
        <v>9.5020139999999989E-2</v>
      </c>
      <c r="CZ446">
        <v>6</v>
      </c>
      <c r="DA446">
        <v>0.5</v>
      </c>
      <c r="DB446" t="s">
        <v>416</v>
      </c>
      <c r="DC446">
        <v>2</v>
      </c>
      <c r="DD446">
        <v>1674750233.5</v>
      </c>
      <c r="DE446">
        <v>400</v>
      </c>
      <c r="DF446">
        <v>397.363</v>
      </c>
      <c r="DG446">
        <v>24.8354</v>
      </c>
      <c r="DH446">
        <v>23.641100000000002</v>
      </c>
      <c r="DI446">
        <v>403.54300000000001</v>
      </c>
      <c r="DJ446">
        <v>24.5107</v>
      </c>
      <c r="DK446">
        <v>500.1</v>
      </c>
      <c r="DL446">
        <v>99.116100000000003</v>
      </c>
      <c r="DM446">
        <v>9.9854299999999993E-2</v>
      </c>
      <c r="DN446">
        <v>27.985199999999999</v>
      </c>
      <c r="DO446">
        <v>27.645499999999998</v>
      </c>
      <c r="DP446">
        <v>999.9</v>
      </c>
      <c r="DQ446">
        <v>0</v>
      </c>
      <c r="DR446">
        <v>0</v>
      </c>
      <c r="DS446">
        <v>10000.6</v>
      </c>
      <c r="DT446">
        <v>0</v>
      </c>
      <c r="DU446">
        <v>396.25099999999998</v>
      </c>
      <c r="DV446">
        <v>2.6371500000000001</v>
      </c>
      <c r="DW446">
        <v>410.18700000000001</v>
      </c>
      <c r="DX446">
        <v>406.98399999999998</v>
      </c>
      <c r="DY446">
        <v>1.19435</v>
      </c>
      <c r="DZ446">
        <v>397.363</v>
      </c>
      <c r="EA446">
        <v>23.641100000000002</v>
      </c>
      <c r="EB446">
        <v>2.4615900000000002</v>
      </c>
      <c r="EC446">
        <v>2.34321</v>
      </c>
      <c r="ED446">
        <v>20.774699999999999</v>
      </c>
      <c r="EE446">
        <v>19.976600000000001</v>
      </c>
      <c r="EF446">
        <v>5.0010600000000002E-2</v>
      </c>
      <c r="EG446">
        <v>0</v>
      </c>
      <c r="EH446">
        <v>0</v>
      </c>
      <c r="EI446">
        <v>0</v>
      </c>
      <c r="EJ446">
        <v>554.47</v>
      </c>
      <c r="EK446">
        <v>5.0010600000000002E-2</v>
      </c>
      <c r="EL446">
        <v>144.68</v>
      </c>
      <c r="EM446">
        <v>-2.63</v>
      </c>
      <c r="EN446">
        <v>41.25</v>
      </c>
      <c r="EO446">
        <v>45.436999999999998</v>
      </c>
      <c r="EP446">
        <v>43.875</v>
      </c>
      <c r="EQ446">
        <v>44.75</v>
      </c>
      <c r="ER446">
        <v>43.436999999999998</v>
      </c>
      <c r="ES446">
        <v>0</v>
      </c>
      <c r="ET446">
        <v>0</v>
      </c>
      <c r="EU446">
        <v>0</v>
      </c>
      <c r="EV446">
        <v>1674750230.3</v>
      </c>
      <c r="EW446">
        <v>0</v>
      </c>
      <c r="EX446">
        <v>554.54192307692301</v>
      </c>
      <c r="EY446">
        <v>2.7750427925097059</v>
      </c>
      <c r="EZ446">
        <v>0.46735047936386742</v>
      </c>
      <c r="FA446">
        <v>144.625</v>
      </c>
      <c r="FB446">
        <v>15</v>
      </c>
      <c r="FC446">
        <v>1674749459.5999999</v>
      </c>
      <c r="FD446" t="s">
        <v>1145</v>
      </c>
      <c r="FE446">
        <v>1674749459.5999999</v>
      </c>
      <c r="FF446">
        <v>1674749459.5999999</v>
      </c>
      <c r="FG446">
        <v>3</v>
      </c>
      <c r="FH446">
        <v>0.372</v>
      </c>
      <c r="FI446">
        <v>-6.5000000000000002E-2</v>
      </c>
      <c r="FJ446">
        <v>-3.5470000000000002</v>
      </c>
      <c r="FK446">
        <v>0.156</v>
      </c>
      <c r="FL446">
        <v>403</v>
      </c>
      <c r="FM446">
        <v>21</v>
      </c>
      <c r="FN446">
        <v>0.4</v>
      </c>
      <c r="FO446">
        <v>0.03</v>
      </c>
      <c r="FP446">
        <v>-2.624121897163409</v>
      </c>
      <c r="FQ446">
        <v>-0.1608590037357438</v>
      </c>
      <c r="FR446">
        <v>3.4029627551179303E-2</v>
      </c>
      <c r="FS446">
        <v>-1</v>
      </c>
      <c r="FT446">
        <v>7.7122231304516092E-2</v>
      </c>
      <c r="FU446">
        <v>1.401104206837578E-2</v>
      </c>
      <c r="FV446">
        <v>1.4353981733763921E-3</v>
      </c>
      <c r="FW446">
        <v>-1</v>
      </c>
      <c r="FX446">
        <v>0</v>
      </c>
      <c r="FY446">
        <v>0</v>
      </c>
      <c r="FZ446" t="s">
        <v>418</v>
      </c>
      <c r="GA446">
        <v>2.97783</v>
      </c>
      <c r="GB446">
        <v>2.80619</v>
      </c>
      <c r="GC446">
        <v>9.75245E-2</v>
      </c>
      <c r="GD446">
        <v>9.5290799999999995E-2</v>
      </c>
      <c r="GE446">
        <v>0.121183</v>
      </c>
      <c r="GF446">
        <v>0.116745</v>
      </c>
      <c r="GG446">
        <v>26666.400000000001</v>
      </c>
      <c r="GH446">
        <v>24791.8</v>
      </c>
      <c r="GI446">
        <v>26562.7</v>
      </c>
      <c r="GJ446">
        <v>25880.3</v>
      </c>
      <c r="GK446">
        <v>31761.5</v>
      </c>
      <c r="GL446">
        <v>32259.3</v>
      </c>
      <c r="GM446">
        <v>37630.9</v>
      </c>
      <c r="GN446">
        <v>38392.400000000001</v>
      </c>
      <c r="GO446">
        <v>1.9689300000000001</v>
      </c>
      <c r="GP446">
        <v>1.9356199999999999</v>
      </c>
      <c r="GQ446">
        <v>1.71773E-2</v>
      </c>
      <c r="GR446">
        <v>0</v>
      </c>
      <c r="GS446">
        <v>27.364799999999999</v>
      </c>
      <c r="GT446">
        <v>999.9</v>
      </c>
      <c r="GU446">
        <v>53.2</v>
      </c>
      <c r="GV446">
        <v>33</v>
      </c>
      <c r="GW446">
        <v>27.118400000000001</v>
      </c>
      <c r="GX446">
        <v>61.891399999999997</v>
      </c>
      <c r="GY446">
        <v>12.323700000000001</v>
      </c>
      <c r="GZ446">
        <v>1</v>
      </c>
      <c r="HA446">
        <v>0.40892499999999998</v>
      </c>
      <c r="HB446">
        <v>1.4106099999999999</v>
      </c>
      <c r="HC446">
        <v>20.266200000000001</v>
      </c>
      <c r="HD446">
        <v>5.2054600000000004</v>
      </c>
      <c r="HE446">
        <v>11.9381</v>
      </c>
      <c r="HF446">
        <v>4.9877000000000002</v>
      </c>
      <c r="HG446">
        <v>3.2909999999999999</v>
      </c>
      <c r="HH446">
        <v>9999</v>
      </c>
      <c r="HI446">
        <v>9999</v>
      </c>
      <c r="HJ446">
        <v>9999</v>
      </c>
      <c r="HK446">
        <v>999.9</v>
      </c>
      <c r="HL446">
        <v>1.87025</v>
      </c>
      <c r="HM446">
        <v>1.87652</v>
      </c>
      <c r="HN446">
        <v>1.87425</v>
      </c>
      <c r="HO446">
        <v>1.87256</v>
      </c>
      <c r="HP446">
        <v>1.873</v>
      </c>
      <c r="HQ446">
        <v>1.87036</v>
      </c>
      <c r="HR446">
        <v>1.8762799999999999</v>
      </c>
      <c r="HS446">
        <v>1.8753299999999999</v>
      </c>
      <c r="HT446">
        <v>5</v>
      </c>
      <c r="HU446">
        <v>0</v>
      </c>
      <c r="HV446">
        <v>0</v>
      </c>
      <c r="HW446">
        <v>0</v>
      </c>
      <c r="HX446" t="s">
        <v>419</v>
      </c>
      <c r="HY446" t="s">
        <v>420</v>
      </c>
      <c r="HZ446" t="s">
        <v>421</v>
      </c>
      <c r="IA446" t="s">
        <v>422</v>
      </c>
      <c r="IB446" t="s">
        <v>422</v>
      </c>
      <c r="IC446" t="s">
        <v>421</v>
      </c>
      <c r="ID446">
        <v>0</v>
      </c>
      <c r="IE446">
        <v>100</v>
      </c>
      <c r="IF446">
        <v>100</v>
      </c>
      <c r="IG446">
        <v>-3.5430000000000001</v>
      </c>
      <c r="IH446">
        <v>0.32469999999999999</v>
      </c>
      <c r="II446">
        <v>-2.7464640528038369</v>
      </c>
      <c r="IJ446">
        <v>-2.536945948238235E-3</v>
      </c>
      <c r="IK446">
        <v>1.581473279927893E-6</v>
      </c>
      <c r="IL446">
        <v>-4.6698293441882044E-10</v>
      </c>
      <c r="IM446">
        <v>-0.1864663260640011</v>
      </c>
      <c r="IN446">
        <v>-1.5895243091576399E-2</v>
      </c>
      <c r="IO446">
        <v>1.559614309849521E-3</v>
      </c>
      <c r="IP446">
        <v>-2.4566050869858518E-6</v>
      </c>
      <c r="IQ446">
        <v>2</v>
      </c>
      <c r="IR446">
        <v>2224</v>
      </c>
      <c r="IS446">
        <v>2</v>
      </c>
      <c r="IT446">
        <v>25</v>
      </c>
      <c r="IU446">
        <v>12.9</v>
      </c>
      <c r="IV446">
        <v>12.9</v>
      </c>
      <c r="IW446">
        <v>0.93994100000000003</v>
      </c>
      <c r="IX446">
        <v>2.48169</v>
      </c>
      <c r="IY446">
        <v>1.65039</v>
      </c>
      <c r="IZ446">
        <v>2.2985799999999998</v>
      </c>
      <c r="JA446">
        <v>1.50024</v>
      </c>
      <c r="JB446">
        <v>2.33765</v>
      </c>
      <c r="JC446">
        <v>37.892099999999999</v>
      </c>
      <c r="JD446">
        <v>23.903600000000001</v>
      </c>
      <c r="JE446">
        <v>18</v>
      </c>
      <c r="JF446">
        <v>503.42899999999997</v>
      </c>
      <c r="JG446">
        <v>475.25099999999998</v>
      </c>
      <c r="JH446">
        <v>26.3523</v>
      </c>
      <c r="JI446">
        <v>32.431199999999997</v>
      </c>
      <c r="JJ446">
        <v>30.0002</v>
      </c>
      <c r="JK446">
        <v>32.4208</v>
      </c>
      <c r="JL446">
        <v>32.395600000000002</v>
      </c>
      <c r="JM446">
        <v>18.839500000000001</v>
      </c>
      <c r="JN446">
        <v>29.265599999999999</v>
      </c>
      <c r="JO446">
        <v>100</v>
      </c>
      <c r="JP446">
        <v>26.362100000000002</v>
      </c>
      <c r="JQ446">
        <v>397.34899999999999</v>
      </c>
      <c r="JR446">
        <v>23.5747</v>
      </c>
      <c r="JS446">
        <v>99.870800000000003</v>
      </c>
      <c r="JT446">
        <v>99.056600000000003</v>
      </c>
    </row>
    <row r="447" spans="1:280" x14ac:dyDescent="0.25">
      <c r="A447">
        <v>431</v>
      </c>
      <c r="B447">
        <v>1674750243.5</v>
      </c>
      <c r="C447">
        <v>4505.9000000953674</v>
      </c>
      <c r="D447" t="s">
        <v>1284</v>
      </c>
      <c r="E447" t="s">
        <v>1285</v>
      </c>
      <c r="F447" t="s">
        <v>412</v>
      </c>
      <c r="G447" t="s">
        <v>1143</v>
      </c>
      <c r="H447" t="s">
        <v>1144</v>
      </c>
      <c r="I447">
        <v>1674750243.5</v>
      </c>
      <c r="J447">
        <f t="shared" si="276"/>
        <v>1.0117231999470576E-3</v>
      </c>
      <c r="K447">
        <f t="shared" si="277"/>
        <v>1.0117231999470575</v>
      </c>
      <c r="L447">
        <f t="shared" si="278"/>
        <v>-2.5542043392417302</v>
      </c>
      <c r="M447">
        <f t="shared" si="279"/>
        <v>399.928</v>
      </c>
      <c r="N447">
        <f t="shared" si="280"/>
        <v>443.69279900468121</v>
      </c>
      <c r="O447">
        <f t="shared" si="281"/>
        <v>44.021729563001358</v>
      </c>
      <c r="P447">
        <f t="shared" si="282"/>
        <v>39.679531198535997</v>
      </c>
      <c r="Q447">
        <f t="shared" si="283"/>
        <v>7.8779164869550639E-2</v>
      </c>
      <c r="R447">
        <f t="shared" si="284"/>
        <v>2.9069965290105966</v>
      </c>
      <c r="S447">
        <f t="shared" si="285"/>
        <v>7.7612069211619714E-2</v>
      </c>
      <c r="T447">
        <f t="shared" si="286"/>
        <v>4.8610961788233459E-2</v>
      </c>
      <c r="U447">
        <f t="shared" si="287"/>
        <v>4.7520142134839993E-3</v>
      </c>
      <c r="V447">
        <f t="shared" si="288"/>
        <v>27.716193897619224</v>
      </c>
      <c r="W447">
        <f t="shared" si="289"/>
        <v>27.639700000000001</v>
      </c>
      <c r="X447">
        <f t="shared" si="290"/>
        <v>3.715858486630967</v>
      </c>
      <c r="Y447">
        <f t="shared" si="291"/>
        <v>64.969964932587331</v>
      </c>
      <c r="Z447">
        <f t="shared" si="292"/>
        <v>2.4627764480513998</v>
      </c>
      <c r="AA447">
        <f t="shared" si="293"/>
        <v>3.7906384136220024</v>
      </c>
      <c r="AB447">
        <f t="shared" si="294"/>
        <v>1.2530820385795671</v>
      </c>
      <c r="AC447">
        <f t="shared" si="295"/>
        <v>-44.616993117665238</v>
      </c>
      <c r="AD447">
        <f t="shared" si="296"/>
        <v>53.489217532420248</v>
      </c>
      <c r="AE447">
        <f t="shared" si="297"/>
        <v>4.00323794144958</v>
      </c>
      <c r="AF447">
        <f t="shared" si="298"/>
        <v>12.880214370418074</v>
      </c>
      <c r="AG447">
        <v>0</v>
      </c>
      <c r="AH447">
        <v>0</v>
      </c>
      <c r="AI447">
        <f t="shared" si="299"/>
        <v>1</v>
      </c>
      <c r="AJ447">
        <f t="shared" si="300"/>
        <v>0</v>
      </c>
      <c r="AK447">
        <f t="shared" si="301"/>
        <v>52038.593812875355</v>
      </c>
      <c r="AL447" t="s">
        <v>415</v>
      </c>
      <c r="AM447" t="s">
        <v>415</v>
      </c>
      <c r="AN447">
        <v>0</v>
      </c>
      <c r="AO447">
        <v>0</v>
      </c>
      <c r="AP447" t="e">
        <f t="shared" si="302"/>
        <v>#DIV/0!</v>
      </c>
      <c r="AQ447">
        <v>0</v>
      </c>
      <c r="AR447" t="s">
        <v>415</v>
      </c>
      <c r="AS447" t="s">
        <v>415</v>
      </c>
      <c r="AT447">
        <v>0</v>
      </c>
      <c r="AU447">
        <v>0</v>
      </c>
      <c r="AV447" t="e">
        <f t="shared" si="303"/>
        <v>#DIV/0!</v>
      </c>
      <c r="AW447">
        <v>0.5</v>
      </c>
      <c r="AX447">
        <f t="shared" si="304"/>
        <v>2.1008904943823997E-2</v>
      </c>
      <c r="AY447">
        <f t="shared" si="305"/>
        <v>-2.5542043392417302</v>
      </c>
      <c r="AZ447" t="e">
        <f t="shared" si="306"/>
        <v>#DIV/0!</v>
      </c>
      <c r="BA447">
        <f t="shared" si="307"/>
        <v>-121.57722385205001</v>
      </c>
      <c r="BB447" t="e">
        <f t="shared" si="308"/>
        <v>#DIV/0!</v>
      </c>
      <c r="BC447" t="e">
        <f t="shared" si="309"/>
        <v>#DIV/0!</v>
      </c>
      <c r="BD447" t="s">
        <v>415</v>
      </c>
      <c r="BE447">
        <v>0</v>
      </c>
      <c r="BF447" t="e">
        <f t="shared" si="310"/>
        <v>#DIV/0!</v>
      </c>
      <c r="BG447" t="e">
        <f t="shared" si="311"/>
        <v>#DIV/0!</v>
      </c>
      <c r="BH447" t="e">
        <f t="shared" si="312"/>
        <v>#DIV/0!</v>
      </c>
      <c r="BI447" t="e">
        <f t="shared" si="313"/>
        <v>#DIV/0!</v>
      </c>
      <c r="BJ447" t="e">
        <f t="shared" si="314"/>
        <v>#DIV/0!</v>
      </c>
      <c r="BK447" t="e">
        <f t="shared" si="315"/>
        <v>#DIV/0!</v>
      </c>
      <c r="BL447" t="e">
        <f t="shared" si="316"/>
        <v>#DIV/0!</v>
      </c>
      <c r="BM447" t="e">
        <f t="shared" si="317"/>
        <v>#DIV/0!</v>
      </c>
      <c r="CV447">
        <f t="shared" si="318"/>
        <v>5.0010600000000002E-2</v>
      </c>
      <c r="CW447">
        <f t="shared" si="319"/>
        <v>2.1008904943823997E-2</v>
      </c>
      <c r="CX447">
        <f t="shared" si="320"/>
        <v>0.42008903999999991</v>
      </c>
      <c r="CY447">
        <f t="shared" si="321"/>
        <v>9.5020139999999989E-2</v>
      </c>
      <c r="CZ447">
        <v>6</v>
      </c>
      <c r="DA447">
        <v>0.5</v>
      </c>
      <c r="DB447" t="s">
        <v>416</v>
      </c>
      <c r="DC447">
        <v>2</v>
      </c>
      <c r="DD447">
        <v>1674750243.5</v>
      </c>
      <c r="DE447">
        <v>399.928</v>
      </c>
      <c r="DF447">
        <v>397.34899999999999</v>
      </c>
      <c r="DG447">
        <v>24.822199999999999</v>
      </c>
      <c r="DH447">
        <v>23.638500000000001</v>
      </c>
      <c r="DI447">
        <v>403.47199999999998</v>
      </c>
      <c r="DJ447">
        <v>24.498200000000001</v>
      </c>
      <c r="DK447">
        <v>500.09800000000001</v>
      </c>
      <c r="DL447">
        <v>99.116399999999999</v>
      </c>
      <c r="DM447">
        <v>0.100287</v>
      </c>
      <c r="DN447">
        <v>27.981000000000002</v>
      </c>
      <c r="DO447">
        <v>27.639700000000001</v>
      </c>
      <c r="DP447">
        <v>999.9</v>
      </c>
      <c r="DQ447">
        <v>0</v>
      </c>
      <c r="DR447">
        <v>0</v>
      </c>
      <c r="DS447">
        <v>9960</v>
      </c>
      <c r="DT447">
        <v>0</v>
      </c>
      <c r="DU447">
        <v>397.34</v>
      </c>
      <c r="DV447">
        <v>2.57904</v>
      </c>
      <c r="DW447">
        <v>410.108</v>
      </c>
      <c r="DX447">
        <v>406.96899999999999</v>
      </c>
      <c r="DY447">
        <v>1.1837</v>
      </c>
      <c r="DZ447">
        <v>397.34899999999999</v>
      </c>
      <c r="EA447">
        <v>23.638500000000001</v>
      </c>
      <c r="EB447">
        <v>2.4602900000000001</v>
      </c>
      <c r="EC447">
        <v>2.3429600000000002</v>
      </c>
      <c r="ED447">
        <v>20.766100000000002</v>
      </c>
      <c r="EE447">
        <v>19.974900000000002</v>
      </c>
      <c r="EF447">
        <v>5.0010600000000002E-2</v>
      </c>
      <c r="EG447">
        <v>0</v>
      </c>
      <c r="EH447">
        <v>0</v>
      </c>
      <c r="EI447">
        <v>0</v>
      </c>
      <c r="EJ447">
        <v>552.82000000000005</v>
      </c>
      <c r="EK447">
        <v>5.0010600000000002E-2</v>
      </c>
      <c r="EL447">
        <v>146.32</v>
      </c>
      <c r="EM447">
        <v>-2.69</v>
      </c>
      <c r="EN447">
        <v>41.186999999999998</v>
      </c>
      <c r="EO447">
        <v>45.436999999999998</v>
      </c>
      <c r="EP447">
        <v>43.875</v>
      </c>
      <c r="EQ447">
        <v>44.686999999999998</v>
      </c>
      <c r="ER447">
        <v>43.375</v>
      </c>
      <c r="ES447">
        <v>0</v>
      </c>
      <c r="ET447">
        <v>0</v>
      </c>
      <c r="EU447">
        <v>0</v>
      </c>
      <c r="EV447">
        <v>1674750240.5</v>
      </c>
      <c r="EW447">
        <v>0</v>
      </c>
      <c r="EX447">
        <v>554.79199999999992</v>
      </c>
      <c r="EY447">
        <v>3.9569231630661732</v>
      </c>
      <c r="EZ447">
        <v>9.6053845925647554</v>
      </c>
      <c r="FA447">
        <v>145.27959999999999</v>
      </c>
      <c r="FB447">
        <v>15</v>
      </c>
      <c r="FC447">
        <v>1674749459.5999999</v>
      </c>
      <c r="FD447" t="s">
        <v>1145</v>
      </c>
      <c r="FE447">
        <v>1674749459.5999999</v>
      </c>
      <c r="FF447">
        <v>1674749459.5999999</v>
      </c>
      <c r="FG447">
        <v>3</v>
      </c>
      <c r="FH447">
        <v>0.372</v>
      </c>
      <c r="FI447">
        <v>-6.5000000000000002E-2</v>
      </c>
      <c r="FJ447">
        <v>-3.5470000000000002</v>
      </c>
      <c r="FK447">
        <v>0.156</v>
      </c>
      <c r="FL447">
        <v>403</v>
      </c>
      <c r="FM447">
        <v>21</v>
      </c>
      <c r="FN447">
        <v>0.4</v>
      </c>
      <c r="FO447">
        <v>0.03</v>
      </c>
      <c r="FP447">
        <v>-2.637585538921249</v>
      </c>
      <c r="FQ447">
        <v>-0.21058625901159089</v>
      </c>
      <c r="FR447">
        <v>3.6885919591970122E-2</v>
      </c>
      <c r="FS447">
        <v>-1</v>
      </c>
      <c r="FT447">
        <v>7.8542610585937242E-2</v>
      </c>
      <c r="FU447">
        <v>7.5165238463413189E-3</v>
      </c>
      <c r="FV447">
        <v>1.0322527810703629E-3</v>
      </c>
      <c r="FW447">
        <v>-1</v>
      </c>
      <c r="FX447">
        <v>0</v>
      </c>
      <c r="FY447">
        <v>0</v>
      </c>
      <c r="FZ447" t="s">
        <v>418</v>
      </c>
      <c r="GA447">
        <v>2.97783</v>
      </c>
      <c r="GB447">
        <v>2.80626</v>
      </c>
      <c r="GC447">
        <v>9.7511299999999995E-2</v>
      </c>
      <c r="GD447">
        <v>9.5287999999999998E-2</v>
      </c>
      <c r="GE447">
        <v>0.12114</v>
      </c>
      <c r="GF447">
        <v>0.11673600000000001</v>
      </c>
      <c r="GG447">
        <v>26667</v>
      </c>
      <c r="GH447">
        <v>24791.1</v>
      </c>
      <c r="GI447">
        <v>26562.9</v>
      </c>
      <c r="GJ447">
        <v>25879.5</v>
      </c>
      <c r="GK447">
        <v>31763.4</v>
      </c>
      <c r="GL447">
        <v>32258.5</v>
      </c>
      <c r="GM447">
        <v>37631.300000000003</v>
      </c>
      <c r="GN447">
        <v>38391.1</v>
      </c>
      <c r="GO447">
        <v>1.96895</v>
      </c>
      <c r="GP447">
        <v>1.9353</v>
      </c>
      <c r="GQ447">
        <v>1.71661E-2</v>
      </c>
      <c r="GR447">
        <v>0</v>
      </c>
      <c r="GS447">
        <v>27.359200000000001</v>
      </c>
      <c r="GT447">
        <v>999.9</v>
      </c>
      <c r="GU447">
        <v>53.1</v>
      </c>
      <c r="GV447">
        <v>33</v>
      </c>
      <c r="GW447">
        <v>27.066199999999998</v>
      </c>
      <c r="GX447">
        <v>62.181399999999996</v>
      </c>
      <c r="GY447">
        <v>12.335699999999999</v>
      </c>
      <c r="GZ447">
        <v>1</v>
      </c>
      <c r="HA447">
        <v>0.40918399999999999</v>
      </c>
      <c r="HB447">
        <v>1.3857699999999999</v>
      </c>
      <c r="HC447">
        <v>20.266200000000001</v>
      </c>
      <c r="HD447">
        <v>5.2059100000000003</v>
      </c>
      <c r="HE447">
        <v>11.9381</v>
      </c>
      <c r="HF447">
        <v>4.9877500000000001</v>
      </c>
      <c r="HG447">
        <v>3.2909999999999999</v>
      </c>
      <c r="HH447">
        <v>9999</v>
      </c>
      <c r="HI447">
        <v>9999</v>
      </c>
      <c r="HJ447">
        <v>9999</v>
      </c>
      <c r="HK447">
        <v>999.9</v>
      </c>
      <c r="HL447">
        <v>1.87026</v>
      </c>
      <c r="HM447">
        <v>1.87653</v>
      </c>
      <c r="HN447">
        <v>1.8742700000000001</v>
      </c>
      <c r="HO447">
        <v>1.87256</v>
      </c>
      <c r="HP447">
        <v>1.873</v>
      </c>
      <c r="HQ447">
        <v>1.87032</v>
      </c>
      <c r="HR447">
        <v>1.8763000000000001</v>
      </c>
      <c r="HS447">
        <v>1.8753299999999999</v>
      </c>
      <c r="HT447">
        <v>5</v>
      </c>
      <c r="HU447">
        <v>0</v>
      </c>
      <c r="HV447">
        <v>0</v>
      </c>
      <c r="HW447">
        <v>0</v>
      </c>
      <c r="HX447" t="s">
        <v>419</v>
      </c>
      <c r="HY447" t="s">
        <v>420</v>
      </c>
      <c r="HZ447" t="s">
        <v>421</v>
      </c>
      <c r="IA447" t="s">
        <v>422</v>
      </c>
      <c r="IB447" t="s">
        <v>422</v>
      </c>
      <c r="IC447" t="s">
        <v>421</v>
      </c>
      <c r="ID447">
        <v>0</v>
      </c>
      <c r="IE447">
        <v>100</v>
      </c>
      <c r="IF447">
        <v>100</v>
      </c>
      <c r="IG447">
        <v>-3.544</v>
      </c>
      <c r="IH447">
        <v>0.32400000000000001</v>
      </c>
      <c r="II447">
        <v>-2.7464640528038369</v>
      </c>
      <c r="IJ447">
        <v>-2.536945948238235E-3</v>
      </c>
      <c r="IK447">
        <v>1.581473279927893E-6</v>
      </c>
      <c r="IL447">
        <v>-4.6698293441882044E-10</v>
      </c>
      <c r="IM447">
        <v>-0.1864663260640011</v>
      </c>
      <c r="IN447">
        <v>-1.5895243091576399E-2</v>
      </c>
      <c r="IO447">
        <v>1.559614309849521E-3</v>
      </c>
      <c r="IP447">
        <v>-2.4566050869858518E-6</v>
      </c>
      <c r="IQ447">
        <v>2</v>
      </c>
      <c r="IR447">
        <v>2224</v>
      </c>
      <c r="IS447">
        <v>2</v>
      </c>
      <c r="IT447">
        <v>25</v>
      </c>
      <c r="IU447">
        <v>13.1</v>
      </c>
      <c r="IV447">
        <v>13.1</v>
      </c>
      <c r="IW447">
        <v>0.93994100000000003</v>
      </c>
      <c r="IX447">
        <v>2.4853499999999999</v>
      </c>
      <c r="IY447">
        <v>1.65039</v>
      </c>
      <c r="IZ447">
        <v>2.2985799999999998</v>
      </c>
      <c r="JA447">
        <v>1.50024</v>
      </c>
      <c r="JB447">
        <v>2.4291999999999998</v>
      </c>
      <c r="JC447">
        <v>37.892099999999999</v>
      </c>
      <c r="JD447">
        <v>23.912400000000002</v>
      </c>
      <c r="JE447">
        <v>18</v>
      </c>
      <c r="JF447">
        <v>503.452</v>
      </c>
      <c r="JG447">
        <v>475.05599999999998</v>
      </c>
      <c r="JH447">
        <v>26.373000000000001</v>
      </c>
      <c r="JI447">
        <v>32.433199999999999</v>
      </c>
      <c r="JJ447">
        <v>30.0002</v>
      </c>
      <c r="JK447">
        <v>32.421599999999998</v>
      </c>
      <c r="JL447">
        <v>32.398499999999999</v>
      </c>
      <c r="JM447">
        <v>18.8428</v>
      </c>
      <c r="JN447">
        <v>29.5428</v>
      </c>
      <c r="JO447">
        <v>100</v>
      </c>
      <c r="JP447">
        <v>26.385200000000001</v>
      </c>
      <c r="JQ447">
        <v>397.41800000000001</v>
      </c>
      <c r="JR447">
        <v>23.57</v>
      </c>
      <c r="JS447">
        <v>99.871799999999993</v>
      </c>
      <c r="JT447">
        <v>99.0535</v>
      </c>
    </row>
    <row r="448" spans="1:280" x14ac:dyDescent="0.25">
      <c r="A448">
        <v>432</v>
      </c>
      <c r="B448">
        <v>1674750253.5</v>
      </c>
      <c r="C448">
        <v>4515.9000000953674</v>
      </c>
      <c r="D448" t="s">
        <v>1286</v>
      </c>
      <c r="E448" t="s">
        <v>1287</v>
      </c>
      <c r="F448" t="s">
        <v>412</v>
      </c>
      <c r="G448" t="s">
        <v>1143</v>
      </c>
      <c r="H448" t="s">
        <v>1144</v>
      </c>
      <c r="I448">
        <v>1674750253.5</v>
      </c>
      <c r="J448">
        <f t="shared" si="276"/>
        <v>1.0677326682190843E-3</v>
      </c>
      <c r="K448">
        <f t="shared" si="277"/>
        <v>1.0677326682190842</v>
      </c>
      <c r="L448">
        <f t="shared" si="278"/>
        <v>-2.673174879597676</v>
      </c>
      <c r="M448">
        <f t="shared" si="279"/>
        <v>400.03500000000003</v>
      </c>
      <c r="N448">
        <f t="shared" si="280"/>
        <v>443.49476496888525</v>
      </c>
      <c r="O448">
        <f t="shared" si="281"/>
        <v>44.002002872182004</v>
      </c>
      <c r="P448">
        <f t="shared" si="282"/>
        <v>39.690076657857006</v>
      </c>
      <c r="Q448">
        <f t="shared" si="283"/>
        <v>8.2940933076152745E-2</v>
      </c>
      <c r="R448">
        <f t="shared" si="284"/>
        <v>2.9175057958063135</v>
      </c>
      <c r="S448">
        <f t="shared" si="285"/>
        <v>8.1652937779816762E-2</v>
      </c>
      <c r="T448">
        <f t="shared" si="286"/>
        <v>5.1147141220227232E-2</v>
      </c>
      <c r="U448">
        <f t="shared" si="287"/>
        <v>4.7520142134839993E-3</v>
      </c>
      <c r="V448">
        <f t="shared" si="288"/>
        <v>27.705369815898774</v>
      </c>
      <c r="W448">
        <f t="shared" si="289"/>
        <v>27.642700000000001</v>
      </c>
      <c r="X448">
        <f t="shared" si="290"/>
        <v>3.7165101464190542</v>
      </c>
      <c r="Y448">
        <f t="shared" si="291"/>
        <v>64.872243258818983</v>
      </c>
      <c r="Z448">
        <f t="shared" si="292"/>
        <v>2.4594879929988203</v>
      </c>
      <c r="AA448">
        <f t="shared" si="293"/>
        <v>3.7912793969313956</v>
      </c>
      <c r="AB448">
        <f t="shared" si="294"/>
        <v>1.2570221534202339</v>
      </c>
      <c r="AC448">
        <f t="shared" si="295"/>
        <v>-47.087010668461616</v>
      </c>
      <c r="AD448">
        <f t="shared" si="296"/>
        <v>53.666860924549155</v>
      </c>
      <c r="AE448">
        <f t="shared" si="297"/>
        <v>4.0021827465383373</v>
      </c>
      <c r="AF448">
        <f t="shared" si="298"/>
        <v>10.586785016839357</v>
      </c>
      <c r="AG448">
        <v>0</v>
      </c>
      <c r="AH448">
        <v>0</v>
      </c>
      <c r="AI448">
        <f t="shared" si="299"/>
        <v>1</v>
      </c>
      <c r="AJ448">
        <f t="shared" si="300"/>
        <v>0</v>
      </c>
      <c r="AK448">
        <f t="shared" si="301"/>
        <v>52339.012404267254</v>
      </c>
      <c r="AL448" t="s">
        <v>415</v>
      </c>
      <c r="AM448" t="s">
        <v>415</v>
      </c>
      <c r="AN448">
        <v>0</v>
      </c>
      <c r="AO448">
        <v>0</v>
      </c>
      <c r="AP448" t="e">
        <f t="shared" si="302"/>
        <v>#DIV/0!</v>
      </c>
      <c r="AQ448">
        <v>0</v>
      </c>
      <c r="AR448" t="s">
        <v>415</v>
      </c>
      <c r="AS448" t="s">
        <v>415</v>
      </c>
      <c r="AT448">
        <v>0</v>
      </c>
      <c r="AU448">
        <v>0</v>
      </c>
      <c r="AV448" t="e">
        <f t="shared" si="303"/>
        <v>#DIV/0!</v>
      </c>
      <c r="AW448">
        <v>0.5</v>
      </c>
      <c r="AX448">
        <f t="shared" si="304"/>
        <v>2.1008904943823997E-2</v>
      </c>
      <c r="AY448">
        <f t="shared" si="305"/>
        <v>-2.673174879597676</v>
      </c>
      <c r="AZ448" t="e">
        <f t="shared" si="306"/>
        <v>#DIV/0!</v>
      </c>
      <c r="BA448">
        <f t="shared" si="307"/>
        <v>-127.24008637030418</v>
      </c>
      <c r="BB448" t="e">
        <f t="shared" si="308"/>
        <v>#DIV/0!</v>
      </c>
      <c r="BC448" t="e">
        <f t="shared" si="309"/>
        <v>#DIV/0!</v>
      </c>
      <c r="BD448" t="s">
        <v>415</v>
      </c>
      <c r="BE448">
        <v>0</v>
      </c>
      <c r="BF448" t="e">
        <f t="shared" si="310"/>
        <v>#DIV/0!</v>
      </c>
      <c r="BG448" t="e">
        <f t="shared" si="311"/>
        <v>#DIV/0!</v>
      </c>
      <c r="BH448" t="e">
        <f t="shared" si="312"/>
        <v>#DIV/0!</v>
      </c>
      <c r="BI448" t="e">
        <f t="shared" si="313"/>
        <v>#DIV/0!</v>
      </c>
      <c r="BJ448" t="e">
        <f t="shared" si="314"/>
        <v>#DIV/0!</v>
      </c>
      <c r="BK448" t="e">
        <f t="shared" si="315"/>
        <v>#DIV/0!</v>
      </c>
      <c r="BL448" t="e">
        <f t="shared" si="316"/>
        <v>#DIV/0!</v>
      </c>
      <c r="BM448" t="e">
        <f t="shared" si="317"/>
        <v>#DIV/0!</v>
      </c>
      <c r="CV448">
        <f t="shared" si="318"/>
        <v>5.0010600000000002E-2</v>
      </c>
      <c r="CW448">
        <f t="shared" si="319"/>
        <v>2.1008904943823997E-2</v>
      </c>
      <c r="CX448">
        <f t="shared" si="320"/>
        <v>0.42008903999999991</v>
      </c>
      <c r="CY448">
        <f t="shared" si="321"/>
        <v>9.5020139999999989E-2</v>
      </c>
      <c r="CZ448">
        <v>6</v>
      </c>
      <c r="DA448">
        <v>0.5</v>
      </c>
      <c r="DB448" t="s">
        <v>416</v>
      </c>
      <c r="DC448">
        <v>2</v>
      </c>
      <c r="DD448">
        <v>1674750253.5</v>
      </c>
      <c r="DE448">
        <v>400.03500000000003</v>
      </c>
      <c r="DF448">
        <v>397.34</v>
      </c>
      <c r="DG448">
        <v>24.789100000000001</v>
      </c>
      <c r="DH448">
        <v>23.5397</v>
      </c>
      <c r="DI448">
        <v>403.57900000000001</v>
      </c>
      <c r="DJ448">
        <v>24.466799999999999</v>
      </c>
      <c r="DK448">
        <v>500.04700000000003</v>
      </c>
      <c r="DL448">
        <v>99.116799999999998</v>
      </c>
      <c r="DM448">
        <v>9.9710199999999999E-2</v>
      </c>
      <c r="DN448">
        <v>27.983899999999998</v>
      </c>
      <c r="DO448">
        <v>27.642700000000001</v>
      </c>
      <c r="DP448">
        <v>999.9</v>
      </c>
      <c r="DQ448">
        <v>0</v>
      </c>
      <c r="DR448">
        <v>0</v>
      </c>
      <c r="DS448">
        <v>10020</v>
      </c>
      <c r="DT448">
        <v>0</v>
      </c>
      <c r="DU448">
        <v>397.78699999999998</v>
      </c>
      <c r="DV448">
        <v>2.6952500000000001</v>
      </c>
      <c r="DW448">
        <v>410.20400000000001</v>
      </c>
      <c r="DX448">
        <v>406.91899999999998</v>
      </c>
      <c r="DY448">
        <v>1.2494000000000001</v>
      </c>
      <c r="DZ448">
        <v>397.34</v>
      </c>
      <c r="EA448">
        <v>23.5397</v>
      </c>
      <c r="EB448">
        <v>2.4570099999999999</v>
      </c>
      <c r="EC448">
        <v>2.33318</v>
      </c>
      <c r="ED448">
        <v>20.744499999999999</v>
      </c>
      <c r="EE448">
        <v>19.907299999999999</v>
      </c>
      <c r="EF448">
        <v>5.0010600000000002E-2</v>
      </c>
      <c r="EG448">
        <v>0</v>
      </c>
      <c r="EH448">
        <v>0</v>
      </c>
      <c r="EI448">
        <v>0</v>
      </c>
      <c r="EJ448">
        <v>557.5</v>
      </c>
      <c r="EK448">
        <v>5.0010600000000002E-2</v>
      </c>
      <c r="EL448">
        <v>147.16999999999999</v>
      </c>
      <c r="EM448">
        <v>-2.42</v>
      </c>
      <c r="EN448">
        <v>41.186999999999998</v>
      </c>
      <c r="EO448">
        <v>45.375</v>
      </c>
      <c r="EP448">
        <v>43.811999999999998</v>
      </c>
      <c r="EQ448">
        <v>44.686999999999998</v>
      </c>
      <c r="ER448">
        <v>43.375</v>
      </c>
      <c r="ES448">
        <v>0</v>
      </c>
      <c r="ET448">
        <v>0</v>
      </c>
      <c r="EU448">
        <v>0</v>
      </c>
      <c r="EV448">
        <v>1674750250.0999999</v>
      </c>
      <c r="EW448">
        <v>0</v>
      </c>
      <c r="EX448">
        <v>554.8968000000001</v>
      </c>
      <c r="EY448">
        <v>1.2184615547809661</v>
      </c>
      <c r="EZ448">
        <v>9.092307697236448</v>
      </c>
      <c r="FA448">
        <v>146.24719999999999</v>
      </c>
      <c r="FB448">
        <v>15</v>
      </c>
      <c r="FC448">
        <v>1674749459.5999999</v>
      </c>
      <c r="FD448" t="s">
        <v>1145</v>
      </c>
      <c r="FE448">
        <v>1674749459.5999999</v>
      </c>
      <c r="FF448">
        <v>1674749459.5999999</v>
      </c>
      <c r="FG448">
        <v>3</v>
      </c>
      <c r="FH448">
        <v>0.372</v>
      </c>
      <c r="FI448">
        <v>-6.5000000000000002E-2</v>
      </c>
      <c r="FJ448">
        <v>-3.5470000000000002</v>
      </c>
      <c r="FK448">
        <v>0.156</v>
      </c>
      <c r="FL448">
        <v>403</v>
      </c>
      <c r="FM448">
        <v>21</v>
      </c>
      <c r="FN448">
        <v>0.4</v>
      </c>
      <c r="FO448">
        <v>0.03</v>
      </c>
      <c r="FP448">
        <v>-2.604116280191604</v>
      </c>
      <c r="FQ448">
        <v>0.30080965879017668</v>
      </c>
      <c r="FR448">
        <v>5.4478939275877693E-2</v>
      </c>
      <c r="FS448">
        <v>-1</v>
      </c>
      <c r="FT448">
        <v>8.023259362888896E-2</v>
      </c>
      <c r="FU448">
        <v>1.409502565429932E-2</v>
      </c>
      <c r="FV448">
        <v>1.8423977688265081E-3</v>
      </c>
      <c r="FW448">
        <v>-1</v>
      </c>
      <c r="FX448">
        <v>0</v>
      </c>
      <c r="FY448">
        <v>0</v>
      </c>
      <c r="FZ448" t="s">
        <v>418</v>
      </c>
      <c r="GA448">
        <v>2.9776899999999999</v>
      </c>
      <c r="GB448">
        <v>2.8062100000000001</v>
      </c>
      <c r="GC448">
        <v>9.7530500000000006E-2</v>
      </c>
      <c r="GD448">
        <v>9.52852E-2</v>
      </c>
      <c r="GE448">
        <v>0.121032</v>
      </c>
      <c r="GF448">
        <v>0.11640200000000001</v>
      </c>
      <c r="GG448">
        <v>26666.799999999999</v>
      </c>
      <c r="GH448">
        <v>24791.7</v>
      </c>
      <c r="GI448">
        <v>26563.3</v>
      </c>
      <c r="GJ448">
        <v>25880</v>
      </c>
      <c r="GK448">
        <v>31767.9</v>
      </c>
      <c r="GL448">
        <v>32271.3</v>
      </c>
      <c r="GM448">
        <v>37631.9</v>
      </c>
      <c r="GN448">
        <v>38391.800000000003</v>
      </c>
      <c r="GO448">
        <v>1.96885</v>
      </c>
      <c r="GP448">
        <v>1.9355</v>
      </c>
      <c r="GQ448">
        <v>1.7717500000000001E-2</v>
      </c>
      <c r="GR448">
        <v>0</v>
      </c>
      <c r="GS448">
        <v>27.353200000000001</v>
      </c>
      <c r="GT448">
        <v>999.9</v>
      </c>
      <c r="GU448">
        <v>53.1</v>
      </c>
      <c r="GV448">
        <v>33</v>
      </c>
      <c r="GW448">
        <v>27.067599999999999</v>
      </c>
      <c r="GX448">
        <v>61.721400000000003</v>
      </c>
      <c r="GY448">
        <v>12.383800000000001</v>
      </c>
      <c r="GZ448">
        <v>1</v>
      </c>
      <c r="HA448">
        <v>0.40900399999999998</v>
      </c>
      <c r="HB448">
        <v>1.3514200000000001</v>
      </c>
      <c r="HC448">
        <v>20.266500000000001</v>
      </c>
      <c r="HD448">
        <v>5.2080099999999998</v>
      </c>
      <c r="HE448">
        <v>11.9381</v>
      </c>
      <c r="HF448">
        <v>4.9875999999999996</v>
      </c>
      <c r="HG448">
        <v>3.2909999999999999</v>
      </c>
      <c r="HH448">
        <v>9999</v>
      </c>
      <c r="HI448">
        <v>9999</v>
      </c>
      <c r="HJ448">
        <v>9999</v>
      </c>
      <c r="HK448">
        <v>999.9</v>
      </c>
      <c r="HL448">
        <v>1.87026</v>
      </c>
      <c r="HM448">
        <v>1.87652</v>
      </c>
      <c r="HN448">
        <v>1.87425</v>
      </c>
      <c r="HO448">
        <v>1.87256</v>
      </c>
      <c r="HP448">
        <v>1.8730199999999999</v>
      </c>
      <c r="HQ448">
        <v>1.8703399999999999</v>
      </c>
      <c r="HR448">
        <v>1.8762799999999999</v>
      </c>
      <c r="HS448">
        <v>1.8753299999999999</v>
      </c>
      <c r="HT448">
        <v>5</v>
      </c>
      <c r="HU448">
        <v>0</v>
      </c>
      <c r="HV448">
        <v>0</v>
      </c>
      <c r="HW448">
        <v>0</v>
      </c>
      <c r="HX448" t="s">
        <v>419</v>
      </c>
      <c r="HY448" t="s">
        <v>420</v>
      </c>
      <c r="HZ448" t="s">
        <v>421</v>
      </c>
      <c r="IA448" t="s">
        <v>422</v>
      </c>
      <c r="IB448" t="s">
        <v>422</v>
      </c>
      <c r="IC448" t="s">
        <v>421</v>
      </c>
      <c r="ID448">
        <v>0</v>
      </c>
      <c r="IE448">
        <v>100</v>
      </c>
      <c r="IF448">
        <v>100</v>
      </c>
      <c r="IG448">
        <v>-3.544</v>
      </c>
      <c r="IH448">
        <v>0.32229999999999998</v>
      </c>
      <c r="II448">
        <v>-2.7464640528038369</v>
      </c>
      <c r="IJ448">
        <v>-2.536945948238235E-3</v>
      </c>
      <c r="IK448">
        <v>1.581473279927893E-6</v>
      </c>
      <c r="IL448">
        <v>-4.6698293441882044E-10</v>
      </c>
      <c r="IM448">
        <v>-0.1864663260640011</v>
      </c>
      <c r="IN448">
        <v>-1.5895243091576399E-2</v>
      </c>
      <c r="IO448">
        <v>1.559614309849521E-3</v>
      </c>
      <c r="IP448">
        <v>-2.4566050869858518E-6</v>
      </c>
      <c r="IQ448">
        <v>2</v>
      </c>
      <c r="IR448">
        <v>2224</v>
      </c>
      <c r="IS448">
        <v>2</v>
      </c>
      <c r="IT448">
        <v>25</v>
      </c>
      <c r="IU448">
        <v>13.2</v>
      </c>
      <c r="IV448">
        <v>13.2</v>
      </c>
      <c r="IW448">
        <v>0.93994100000000003</v>
      </c>
      <c r="IX448">
        <v>2.48291</v>
      </c>
      <c r="IY448">
        <v>1.65039</v>
      </c>
      <c r="IZ448">
        <v>2.2985799999999998</v>
      </c>
      <c r="JA448">
        <v>1.50024</v>
      </c>
      <c r="JB448">
        <v>2.4462899999999999</v>
      </c>
      <c r="JC448">
        <v>37.916400000000003</v>
      </c>
      <c r="JD448">
        <v>23.912400000000002</v>
      </c>
      <c r="JE448">
        <v>18</v>
      </c>
      <c r="JF448">
        <v>503.41</v>
      </c>
      <c r="JG448">
        <v>475.20499999999998</v>
      </c>
      <c r="JH448">
        <v>26.397600000000001</v>
      </c>
      <c r="JI448">
        <v>32.433999999999997</v>
      </c>
      <c r="JJ448">
        <v>30</v>
      </c>
      <c r="JK448">
        <v>32.424500000000002</v>
      </c>
      <c r="JL448">
        <v>32.400500000000001</v>
      </c>
      <c r="JM448">
        <v>18.837700000000002</v>
      </c>
      <c r="JN448">
        <v>29.5428</v>
      </c>
      <c r="JO448">
        <v>100</v>
      </c>
      <c r="JP448">
        <v>26.409400000000002</v>
      </c>
      <c r="JQ448">
        <v>397.44600000000003</v>
      </c>
      <c r="JR448">
        <v>23.576699999999999</v>
      </c>
      <c r="JS448">
        <v>99.8733</v>
      </c>
      <c r="JT448">
        <v>99.055300000000003</v>
      </c>
    </row>
    <row r="449" spans="1:280" x14ac:dyDescent="0.25">
      <c r="A449">
        <v>433</v>
      </c>
      <c r="B449">
        <v>1674750263.5</v>
      </c>
      <c r="C449">
        <v>4525.9000000953674</v>
      </c>
      <c r="D449" t="s">
        <v>1288</v>
      </c>
      <c r="E449" t="s">
        <v>1289</v>
      </c>
      <c r="F449" t="s">
        <v>412</v>
      </c>
      <c r="G449" t="s">
        <v>1143</v>
      </c>
      <c r="H449" t="s">
        <v>1144</v>
      </c>
      <c r="I449">
        <v>1674750263.5</v>
      </c>
      <c r="J449">
        <f t="shared" si="276"/>
        <v>1.0423036470676374E-3</v>
      </c>
      <c r="K449">
        <f t="shared" si="277"/>
        <v>1.0423036470676375</v>
      </c>
      <c r="L449">
        <f t="shared" si="278"/>
        <v>-2.6512841339228554</v>
      </c>
      <c r="M449">
        <f t="shared" si="279"/>
        <v>400.00799999999998</v>
      </c>
      <c r="N449">
        <f t="shared" si="280"/>
        <v>444.40245655269069</v>
      </c>
      <c r="O449">
        <f t="shared" si="281"/>
        <v>44.091903011712532</v>
      </c>
      <c r="P449">
        <f t="shared" si="282"/>
        <v>39.68725572924</v>
      </c>
      <c r="Q449">
        <f t="shared" si="283"/>
        <v>8.0743213487685497E-2</v>
      </c>
      <c r="R449">
        <f t="shared" si="284"/>
        <v>2.9129039237002501</v>
      </c>
      <c r="S449">
        <f t="shared" si="285"/>
        <v>7.9520131393472165E-2</v>
      </c>
      <c r="T449">
        <f t="shared" si="286"/>
        <v>4.980842781699453E-2</v>
      </c>
      <c r="U449">
        <f t="shared" si="287"/>
        <v>4.7520142134839993E-3</v>
      </c>
      <c r="V449">
        <f t="shared" si="288"/>
        <v>27.713304609078627</v>
      </c>
      <c r="W449">
        <f t="shared" si="289"/>
        <v>27.640599999999999</v>
      </c>
      <c r="X449">
        <f t="shared" si="290"/>
        <v>3.716053974097191</v>
      </c>
      <c r="Y449">
        <f t="shared" si="291"/>
        <v>64.774782105283577</v>
      </c>
      <c r="Z449">
        <f t="shared" si="292"/>
        <v>2.4560363873320004</v>
      </c>
      <c r="AA449">
        <f t="shared" si="293"/>
        <v>3.7916551897311055</v>
      </c>
      <c r="AB449">
        <f t="shared" si="294"/>
        <v>1.2600175867651906</v>
      </c>
      <c r="AC449">
        <f t="shared" si="295"/>
        <v>-45.965590835682811</v>
      </c>
      <c r="AD449">
        <f t="shared" si="296"/>
        <v>54.178964335412495</v>
      </c>
      <c r="AE449">
        <f t="shared" si="297"/>
        <v>4.0467476654902272</v>
      </c>
      <c r="AF449">
        <f t="shared" si="298"/>
        <v>12.264873179433394</v>
      </c>
      <c r="AG449">
        <v>0</v>
      </c>
      <c r="AH449">
        <v>0</v>
      </c>
      <c r="AI449">
        <f t="shared" si="299"/>
        <v>1</v>
      </c>
      <c r="AJ449">
        <f t="shared" si="300"/>
        <v>0</v>
      </c>
      <c r="AK449">
        <f t="shared" si="301"/>
        <v>52206.853020683382</v>
      </c>
      <c r="AL449" t="s">
        <v>415</v>
      </c>
      <c r="AM449" t="s">
        <v>415</v>
      </c>
      <c r="AN449">
        <v>0</v>
      </c>
      <c r="AO449">
        <v>0</v>
      </c>
      <c r="AP449" t="e">
        <f t="shared" si="302"/>
        <v>#DIV/0!</v>
      </c>
      <c r="AQ449">
        <v>0</v>
      </c>
      <c r="AR449" t="s">
        <v>415</v>
      </c>
      <c r="AS449" t="s">
        <v>415</v>
      </c>
      <c r="AT449">
        <v>0</v>
      </c>
      <c r="AU449">
        <v>0</v>
      </c>
      <c r="AV449" t="e">
        <f t="shared" si="303"/>
        <v>#DIV/0!</v>
      </c>
      <c r="AW449">
        <v>0.5</v>
      </c>
      <c r="AX449">
        <f t="shared" si="304"/>
        <v>2.1008904943823997E-2</v>
      </c>
      <c r="AY449">
        <f t="shared" si="305"/>
        <v>-2.6512841339228554</v>
      </c>
      <c r="AZ449" t="e">
        <f t="shared" si="306"/>
        <v>#DIV/0!</v>
      </c>
      <c r="BA449">
        <f t="shared" si="307"/>
        <v>-126.19811175366641</v>
      </c>
      <c r="BB449" t="e">
        <f t="shared" si="308"/>
        <v>#DIV/0!</v>
      </c>
      <c r="BC449" t="e">
        <f t="shared" si="309"/>
        <v>#DIV/0!</v>
      </c>
      <c r="BD449" t="s">
        <v>415</v>
      </c>
      <c r="BE449">
        <v>0</v>
      </c>
      <c r="BF449" t="e">
        <f t="shared" si="310"/>
        <v>#DIV/0!</v>
      </c>
      <c r="BG449" t="e">
        <f t="shared" si="311"/>
        <v>#DIV/0!</v>
      </c>
      <c r="BH449" t="e">
        <f t="shared" si="312"/>
        <v>#DIV/0!</v>
      </c>
      <c r="BI449" t="e">
        <f t="shared" si="313"/>
        <v>#DIV/0!</v>
      </c>
      <c r="BJ449" t="e">
        <f t="shared" si="314"/>
        <v>#DIV/0!</v>
      </c>
      <c r="BK449" t="e">
        <f t="shared" si="315"/>
        <v>#DIV/0!</v>
      </c>
      <c r="BL449" t="e">
        <f t="shared" si="316"/>
        <v>#DIV/0!</v>
      </c>
      <c r="BM449" t="e">
        <f t="shared" si="317"/>
        <v>#DIV/0!</v>
      </c>
      <c r="CV449">
        <f t="shared" si="318"/>
        <v>5.0010600000000002E-2</v>
      </c>
      <c r="CW449">
        <f t="shared" si="319"/>
        <v>2.1008904943823997E-2</v>
      </c>
      <c r="CX449">
        <f t="shared" si="320"/>
        <v>0.42008903999999991</v>
      </c>
      <c r="CY449">
        <f t="shared" si="321"/>
        <v>9.5020139999999989E-2</v>
      </c>
      <c r="CZ449">
        <v>6</v>
      </c>
      <c r="DA449">
        <v>0.5</v>
      </c>
      <c r="DB449" t="s">
        <v>416</v>
      </c>
      <c r="DC449">
        <v>2</v>
      </c>
      <c r="DD449">
        <v>1674750263.5</v>
      </c>
      <c r="DE449">
        <v>400.00799999999998</v>
      </c>
      <c r="DF449">
        <v>397.327</v>
      </c>
      <c r="DG449">
        <v>24.7544</v>
      </c>
      <c r="DH449">
        <v>23.534700000000001</v>
      </c>
      <c r="DI449">
        <v>403.55200000000002</v>
      </c>
      <c r="DJ449">
        <v>24.434000000000001</v>
      </c>
      <c r="DK449">
        <v>500.04199999999997</v>
      </c>
      <c r="DL449">
        <v>99.116100000000003</v>
      </c>
      <c r="DM449">
        <v>0.10005500000000001</v>
      </c>
      <c r="DN449">
        <v>27.985600000000002</v>
      </c>
      <c r="DO449">
        <v>27.640599999999999</v>
      </c>
      <c r="DP449">
        <v>999.9</v>
      </c>
      <c r="DQ449">
        <v>0</v>
      </c>
      <c r="DR449">
        <v>0</v>
      </c>
      <c r="DS449">
        <v>9993.75</v>
      </c>
      <c r="DT449">
        <v>0</v>
      </c>
      <c r="DU449">
        <v>398.42</v>
      </c>
      <c r="DV449">
        <v>2.6808800000000002</v>
      </c>
      <c r="DW449">
        <v>410.161</v>
      </c>
      <c r="DX449">
        <v>406.904</v>
      </c>
      <c r="DY449">
        <v>1.2197</v>
      </c>
      <c r="DZ449">
        <v>397.327</v>
      </c>
      <c r="EA449">
        <v>23.534700000000001</v>
      </c>
      <c r="EB449">
        <v>2.45356</v>
      </c>
      <c r="EC449">
        <v>2.3326699999999998</v>
      </c>
      <c r="ED449">
        <v>20.721699999999998</v>
      </c>
      <c r="EE449">
        <v>19.9038</v>
      </c>
      <c r="EF449">
        <v>5.0010600000000002E-2</v>
      </c>
      <c r="EG449">
        <v>0</v>
      </c>
      <c r="EH449">
        <v>0</v>
      </c>
      <c r="EI449">
        <v>0</v>
      </c>
      <c r="EJ449">
        <v>555.16999999999996</v>
      </c>
      <c r="EK449">
        <v>5.0010600000000002E-2</v>
      </c>
      <c r="EL449">
        <v>147.47</v>
      </c>
      <c r="EM449">
        <v>-2.86</v>
      </c>
      <c r="EN449">
        <v>41.125</v>
      </c>
      <c r="EO449">
        <v>45.311999999999998</v>
      </c>
      <c r="EP449">
        <v>43.75</v>
      </c>
      <c r="EQ449">
        <v>44.625</v>
      </c>
      <c r="ER449">
        <v>43.311999999999998</v>
      </c>
      <c r="ES449">
        <v>0</v>
      </c>
      <c r="ET449">
        <v>0</v>
      </c>
      <c r="EU449">
        <v>0</v>
      </c>
      <c r="EV449">
        <v>1674750260.3</v>
      </c>
      <c r="EW449">
        <v>0</v>
      </c>
      <c r="EX449">
        <v>554.89961538461534</v>
      </c>
      <c r="EY449">
        <v>-1.711794857930901</v>
      </c>
      <c r="EZ449">
        <v>4.4208547090313841</v>
      </c>
      <c r="FA449">
        <v>146.62961538461539</v>
      </c>
      <c r="FB449">
        <v>15</v>
      </c>
      <c r="FC449">
        <v>1674749459.5999999</v>
      </c>
      <c r="FD449" t="s">
        <v>1145</v>
      </c>
      <c r="FE449">
        <v>1674749459.5999999</v>
      </c>
      <c r="FF449">
        <v>1674749459.5999999</v>
      </c>
      <c r="FG449">
        <v>3</v>
      </c>
      <c r="FH449">
        <v>0.372</v>
      </c>
      <c r="FI449">
        <v>-6.5000000000000002E-2</v>
      </c>
      <c r="FJ449">
        <v>-3.5470000000000002</v>
      </c>
      <c r="FK449">
        <v>0.156</v>
      </c>
      <c r="FL449">
        <v>403</v>
      </c>
      <c r="FM449">
        <v>21</v>
      </c>
      <c r="FN449">
        <v>0.4</v>
      </c>
      <c r="FO449">
        <v>0.03</v>
      </c>
      <c r="FP449">
        <v>-2.6145620992765339</v>
      </c>
      <c r="FQ449">
        <v>-0.41679259651730699</v>
      </c>
      <c r="FR449">
        <v>6.264465151184824E-2</v>
      </c>
      <c r="FS449">
        <v>-1</v>
      </c>
      <c r="FT449">
        <v>8.1528621501963786E-2</v>
      </c>
      <c r="FU449">
        <v>5.510022536060203E-3</v>
      </c>
      <c r="FV449">
        <v>1.569939744556379E-3</v>
      </c>
      <c r="FW449">
        <v>-1</v>
      </c>
      <c r="FX449">
        <v>0</v>
      </c>
      <c r="FY449">
        <v>0</v>
      </c>
      <c r="FZ449" t="s">
        <v>418</v>
      </c>
      <c r="GA449">
        <v>2.9776799999999999</v>
      </c>
      <c r="GB449">
        <v>2.8063199999999999</v>
      </c>
      <c r="GC449">
        <v>9.7523799999999994E-2</v>
      </c>
      <c r="GD449">
        <v>9.5281900000000003E-2</v>
      </c>
      <c r="GE449">
        <v>0.120917</v>
      </c>
      <c r="GF449">
        <v>0.116384</v>
      </c>
      <c r="GG449">
        <v>26666.9</v>
      </c>
      <c r="GH449">
        <v>24791.9</v>
      </c>
      <c r="GI449">
        <v>26563.200000000001</v>
      </c>
      <c r="GJ449">
        <v>25880.2</v>
      </c>
      <c r="GK449">
        <v>31771.599999999999</v>
      </c>
      <c r="GL449">
        <v>32272.400000000001</v>
      </c>
      <c r="GM449">
        <v>37631.300000000003</v>
      </c>
      <c r="GN449">
        <v>38392.300000000003</v>
      </c>
      <c r="GO449">
        <v>1.9688699999999999</v>
      </c>
      <c r="GP449">
        <v>1.93543</v>
      </c>
      <c r="GQ449">
        <v>1.7873900000000002E-2</v>
      </c>
      <c r="GR449">
        <v>0</v>
      </c>
      <c r="GS449">
        <v>27.348600000000001</v>
      </c>
      <c r="GT449">
        <v>999.9</v>
      </c>
      <c r="GU449">
        <v>53.1</v>
      </c>
      <c r="GV449">
        <v>33</v>
      </c>
      <c r="GW449">
        <v>27.0686</v>
      </c>
      <c r="GX449">
        <v>61.981400000000001</v>
      </c>
      <c r="GY449">
        <v>12.383800000000001</v>
      </c>
      <c r="GZ449">
        <v>1</v>
      </c>
      <c r="HA449">
        <v>0.40911799999999998</v>
      </c>
      <c r="HB449">
        <v>1.3425499999999999</v>
      </c>
      <c r="HC449">
        <v>20.2667</v>
      </c>
      <c r="HD449">
        <v>5.2088999999999999</v>
      </c>
      <c r="HE449">
        <v>11.9381</v>
      </c>
      <c r="HF449">
        <v>4.9875499999999997</v>
      </c>
      <c r="HG449">
        <v>3.2909799999999998</v>
      </c>
      <c r="HH449">
        <v>9999</v>
      </c>
      <c r="HI449">
        <v>9999</v>
      </c>
      <c r="HJ449">
        <v>9999</v>
      </c>
      <c r="HK449">
        <v>999.9</v>
      </c>
      <c r="HL449">
        <v>1.87026</v>
      </c>
      <c r="HM449">
        <v>1.87653</v>
      </c>
      <c r="HN449">
        <v>1.87425</v>
      </c>
      <c r="HO449">
        <v>1.87256</v>
      </c>
      <c r="HP449">
        <v>1.8730100000000001</v>
      </c>
      <c r="HQ449">
        <v>1.87036</v>
      </c>
      <c r="HR449">
        <v>1.87629</v>
      </c>
      <c r="HS449">
        <v>1.8753200000000001</v>
      </c>
      <c r="HT449">
        <v>5</v>
      </c>
      <c r="HU449">
        <v>0</v>
      </c>
      <c r="HV449">
        <v>0</v>
      </c>
      <c r="HW449">
        <v>0</v>
      </c>
      <c r="HX449" t="s">
        <v>419</v>
      </c>
      <c r="HY449" t="s">
        <v>420</v>
      </c>
      <c r="HZ449" t="s">
        <v>421</v>
      </c>
      <c r="IA449" t="s">
        <v>422</v>
      </c>
      <c r="IB449" t="s">
        <v>422</v>
      </c>
      <c r="IC449" t="s">
        <v>421</v>
      </c>
      <c r="ID449">
        <v>0</v>
      </c>
      <c r="IE449">
        <v>100</v>
      </c>
      <c r="IF449">
        <v>100</v>
      </c>
      <c r="IG449">
        <v>-3.544</v>
      </c>
      <c r="IH449">
        <v>0.32040000000000002</v>
      </c>
      <c r="II449">
        <v>-2.7464640528038369</v>
      </c>
      <c r="IJ449">
        <v>-2.536945948238235E-3</v>
      </c>
      <c r="IK449">
        <v>1.581473279927893E-6</v>
      </c>
      <c r="IL449">
        <v>-4.6698293441882044E-10</v>
      </c>
      <c r="IM449">
        <v>-0.1864663260640011</v>
      </c>
      <c r="IN449">
        <v>-1.5895243091576399E-2</v>
      </c>
      <c r="IO449">
        <v>1.559614309849521E-3</v>
      </c>
      <c r="IP449">
        <v>-2.4566050869858518E-6</v>
      </c>
      <c r="IQ449">
        <v>2</v>
      </c>
      <c r="IR449">
        <v>2224</v>
      </c>
      <c r="IS449">
        <v>2</v>
      </c>
      <c r="IT449">
        <v>25</v>
      </c>
      <c r="IU449">
        <v>13.4</v>
      </c>
      <c r="IV449">
        <v>13.4</v>
      </c>
      <c r="IW449">
        <v>0.93872100000000003</v>
      </c>
      <c r="IX449">
        <v>2.47925</v>
      </c>
      <c r="IY449">
        <v>1.65039</v>
      </c>
      <c r="IZ449">
        <v>2.2985799999999998</v>
      </c>
      <c r="JA449">
        <v>1.50024</v>
      </c>
      <c r="JB449">
        <v>2.36938</v>
      </c>
      <c r="JC449">
        <v>37.916400000000003</v>
      </c>
      <c r="JD449">
        <v>23.903600000000001</v>
      </c>
      <c r="JE449">
        <v>18</v>
      </c>
      <c r="JF449">
        <v>503.45</v>
      </c>
      <c r="JG449">
        <v>475.16300000000001</v>
      </c>
      <c r="JH449">
        <v>26.4207</v>
      </c>
      <c r="JI449">
        <v>32.436900000000001</v>
      </c>
      <c r="JJ449">
        <v>30.0001</v>
      </c>
      <c r="JK449">
        <v>32.427399999999999</v>
      </c>
      <c r="JL449">
        <v>32.401400000000002</v>
      </c>
      <c r="JM449">
        <v>18.837599999999998</v>
      </c>
      <c r="JN449">
        <v>29.5428</v>
      </c>
      <c r="JO449">
        <v>100</v>
      </c>
      <c r="JP449">
        <v>26.4298</v>
      </c>
      <c r="JQ449">
        <v>397.43700000000001</v>
      </c>
      <c r="JR449">
        <v>23.576699999999999</v>
      </c>
      <c r="JS449">
        <v>99.872200000000007</v>
      </c>
      <c r="JT449">
        <v>99.056299999999993</v>
      </c>
    </row>
    <row r="450" spans="1:280" x14ac:dyDescent="0.25">
      <c r="A450">
        <v>434</v>
      </c>
      <c r="B450">
        <v>1674750273.5</v>
      </c>
      <c r="C450">
        <v>4535.9000000953674</v>
      </c>
      <c r="D450" t="s">
        <v>1290</v>
      </c>
      <c r="E450" t="s">
        <v>1291</v>
      </c>
      <c r="F450" t="s">
        <v>412</v>
      </c>
      <c r="G450" t="s">
        <v>1143</v>
      </c>
      <c r="H450" t="s">
        <v>1144</v>
      </c>
      <c r="I450">
        <v>1674750273.5</v>
      </c>
      <c r="J450">
        <f t="shared" si="276"/>
        <v>1.0349722645899488E-3</v>
      </c>
      <c r="K450">
        <f t="shared" si="277"/>
        <v>1.0349722645899488</v>
      </c>
      <c r="L450">
        <f t="shared" si="278"/>
        <v>-2.6377342081404769</v>
      </c>
      <c r="M450">
        <f t="shared" si="279"/>
        <v>399.97699999999998</v>
      </c>
      <c r="N450">
        <f t="shared" si="280"/>
        <v>444.57888420013029</v>
      </c>
      <c r="O450">
        <f t="shared" si="281"/>
        <v>44.109597897663285</v>
      </c>
      <c r="P450">
        <f t="shared" si="282"/>
        <v>39.684351338584101</v>
      </c>
      <c r="Q450">
        <f t="shared" si="283"/>
        <v>7.9975108515871821E-2</v>
      </c>
      <c r="R450">
        <f t="shared" si="284"/>
        <v>2.9129127458222803</v>
      </c>
      <c r="S450">
        <f t="shared" si="285"/>
        <v>7.87750030451244E-2</v>
      </c>
      <c r="T450">
        <f t="shared" si="286"/>
        <v>4.9340701398268794E-2</v>
      </c>
      <c r="U450">
        <f t="shared" si="287"/>
        <v>4.7520142134839993E-3</v>
      </c>
      <c r="V450">
        <f t="shared" si="288"/>
        <v>27.718821522744083</v>
      </c>
      <c r="W450">
        <f t="shared" si="289"/>
        <v>27.648900000000001</v>
      </c>
      <c r="X450">
        <f t="shared" si="290"/>
        <v>3.7178572260082601</v>
      </c>
      <c r="Y450">
        <f t="shared" si="291"/>
        <v>64.730335388916956</v>
      </c>
      <c r="Z450">
        <f t="shared" si="292"/>
        <v>2.4548663123002501</v>
      </c>
      <c r="AA450">
        <f t="shared" si="293"/>
        <v>3.7924510935263429</v>
      </c>
      <c r="AB450">
        <f t="shared" si="294"/>
        <v>1.26299091370801</v>
      </c>
      <c r="AC450">
        <f t="shared" si="295"/>
        <v>-45.642276868416744</v>
      </c>
      <c r="AD450">
        <f t="shared" si="296"/>
        <v>53.441035949527773</v>
      </c>
      <c r="AE450">
        <f t="shared" si="297"/>
        <v>3.9918548880313471</v>
      </c>
      <c r="AF450">
        <f t="shared" si="298"/>
        <v>11.795365983355858</v>
      </c>
      <c r="AG450">
        <v>0</v>
      </c>
      <c r="AH450">
        <v>0</v>
      </c>
      <c r="AI450">
        <f t="shared" si="299"/>
        <v>1</v>
      </c>
      <c r="AJ450">
        <f t="shared" si="300"/>
        <v>0</v>
      </c>
      <c r="AK450">
        <f t="shared" si="301"/>
        <v>52206.491956351856</v>
      </c>
      <c r="AL450" t="s">
        <v>415</v>
      </c>
      <c r="AM450" t="s">
        <v>415</v>
      </c>
      <c r="AN450">
        <v>0</v>
      </c>
      <c r="AO450">
        <v>0</v>
      </c>
      <c r="AP450" t="e">
        <f t="shared" si="302"/>
        <v>#DIV/0!</v>
      </c>
      <c r="AQ450">
        <v>0</v>
      </c>
      <c r="AR450" t="s">
        <v>415</v>
      </c>
      <c r="AS450" t="s">
        <v>415</v>
      </c>
      <c r="AT450">
        <v>0</v>
      </c>
      <c r="AU450">
        <v>0</v>
      </c>
      <c r="AV450" t="e">
        <f t="shared" si="303"/>
        <v>#DIV/0!</v>
      </c>
      <c r="AW450">
        <v>0.5</v>
      </c>
      <c r="AX450">
        <f t="shared" si="304"/>
        <v>2.1008904943823997E-2</v>
      </c>
      <c r="AY450">
        <f t="shared" si="305"/>
        <v>-2.6377342081404769</v>
      </c>
      <c r="AZ450" t="e">
        <f t="shared" si="306"/>
        <v>#DIV/0!</v>
      </c>
      <c r="BA450">
        <f t="shared" si="307"/>
        <v>-125.55315068508098</v>
      </c>
      <c r="BB450" t="e">
        <f t="shared" si="308"/>
        <v>#DIV/0!</v>
      </c>
      <c r="BC450" t="e">
        <f t="shared" si="309"/>
        <v>#DIV/0!</v>
      </c>
      <c r="BD450" t="s">
        <v>415</v>
      </c>
      <c r="BE450">
        <v>0</v>
      </c>
      <c r="BF450" t="e">
        <f t="shared" si="310"/>
        <v>#DIV/0!</v>
      </c>
      <c r="BG450" t="e">
        <f t="shared" si="311"/>
        <v>#DIV/0!</v>
      </c>
      <c r="BH450" t="e">
        <f t="shared" si="312"/>
        <v>#DIV/0!</v>
      </c>
      <c r="BI450" t="e">
        <f t="shared" si="313"/>
        <v>#DIV/0!</v>
      </c>
      <c r="BJ450" t="e">
        <f t="shared" si="314"/>
        <v>#DIV/0!</v>
      </c>
      <c r="BK450" t="e">
        <f t="shared" si="315"/>
        <v>#DIV/0!</v>
      </c>
      <c r="BL450" t="e">
        <f t="shared" si="316"/>
        <v>#DIV/0!</v>
      </c>
      <c r="BM450" t="e">
        <f t="shared" si="317"/>
        <v>#DIV/0!</v>
      </c>
      <c r="CV450">
        <f t="shared" si="318"/>
        <v>5.0010600000000002E-2</v>
      </c>
      <c r="CW450">
        <f t="shared" si="319"/>
        <v>2.1008904943823997E-2</v>
      </c>
      <c r="CX450">
        <f t="shared" si="320"/>
        <v>0.42008903999999991</v>
      </c>
      <c r="CY450">
        <f t="shared" si="321"/>
        <v>9.5020139999999989E-2</v>
      </c>
      <c r="CZ450">
        <v>6</v>
      </c>
      <c r="DA450">
        <v>0.5</v>
      </c>
      <c r="DB450" t="s">
        <v>416</v>
      </c>
      <c r="DC450">
        <v>2</v>
      </c>
      <c r="DD450">
        <v>1674750273.5</v>
      </c>
      <c r="DE450">
        <v>399.97699999999998</v>
      </c>
      <c r="DF450">
        <v>397.30900000000003</v>
      </c>
      <c r="DG450">
        <v>24.7425</v>
      </c>
      <c r="DH450">
        <v>23.531500000000001</v>
      </c>
      <c r="DI450">
        <v>403.52</v>
      </c>
      <c r="DJ450">
        <v>24.422699999999999</v>
      </c>
      <c r="DK450">
        <v>500.09800000000001</v>
      </c>
      <c r="DL450">
        <v>99.116600000000005</v>
      </c>
      <c r="DM450">
        <v>9.9983299999999997E-2</v>
      </c>
      <c r="DN450">
        <v>27.9892</v>
      </c>
      <c r="DO450">
        <v>27.648900000000001</v>
      </c>
      <c r="DP450">
        <v>999.9</v>
      </c>
      <c r="DQ450">
        <v>0</v>
      </c>
      <c r="DR450">
        <v>0</v>
      </c>
      <c r="DS450">
        <v>9993.75</v>
      </c>
      <c r="DT450">
        <v>0</v>
      </c>
      <c r="DU450">
        <v>399.767</v>
      </c>
      <c r="DV450">
        <v>2.6674799999999999</v>
      </c>
      <c r="DW450">
        <v>410.12400000000002</v>
      </c>
      <c r="DX450">
        <v>406.88400000000001</v>
      </c>
      <c r="DY450">
        <v>1.2110300000000001</v>
      </c>
      <c r="DZ450">
        <v>397.30900000000003</v>
      </c>
      <c r="EA450">
        <v>23.531500000000001</v>
      </c>
      <c r="EB450">
        <v>2.4523999999999999</v>
      </c>
      <c r="EC450">
        <v>2.33236</v>
      </c>
      <c r="ED450">
        <v>20.713999999999999</v>
      </c>
      <c r="EE450">
        <v>19.901700000000002</v>
      </c>
      <c r="EF450">
        <v>5.0010600000000002E-2</v>
      </c>
      <c r="EG450">
        <v>0</v>
      </c>
      <c r="EH450">
        <v>0</v>
      </c>
      <c r="EI450">
        <v>0</v>
      </c>
      <c r="EJ450">
        <v>555.91</v>
      </c>
      <c r="EK450">
        <v>5.0010600000000002E-2</v>
      </c>
      <c r="EL450">
        <v>146.41</v>
      </c>
      <c r="EM450">
        <v>-3.05</v>
      </c>
      <c r="EN450">
        <v>41.125</v>
      </c>
      <c r="EO450">
        <v>45.311999999999998</v>
      </c>
      <c r="EP450">
        <v>43.75</v>
      </c>
      <c r="EQ450">
        <v>44.625</v>
      </c>
      <c r="ER450">
        <v>43.311999999999998</v>
      </c>
      <c r="ES450">
        <v>0</v>
      </c>
      <c r="ET450">
        <v>0</v>
      </c>
      <c r="EU450">
        <v>0</v>
      </c>
      <c r="EV450">
        <v>1674750270.5</v>
      </c>
      <c r="EW450">
        <v>0</v>
      </c>
      <c r="EX450">
        <v>554.96879999999999</v>
      </c>
      <c r="EY450">
        <v>2.60999992153338</v>
      </c>
      <c r="EZ450">
        <v>2.8915385983792921</v>
      </c>
      <c r="FA450">
        <v>147.7696</v>
      </c>
      <c r="FB450">
        <v>15</v>
      </c>
      <c r="FC450">
        <v>1674749459.5999999</v>
      </c>
      <c r="FD450" t="s">
        <v>1145</v>
      </c>
      <c r="FE450">
        <v>1674749459.5999999</v>
      </c>
      <c r="FF450">
        <v>1674749459.5999999</v>
      </c>
      <c r="FG450">
        <v>3</v>
      </c>
      <c r="FH450">
        <v>0.372</v>
      </c>
      <c r="FI450">
        <v>-6.5000000000000002E-2</v>
      </c>
      <c r="FJ450">
        <v>-3.5470000000000002</v>
      </c>
      <c r="FK450">
        <v>0.156</v>
      </c>
      <c r="FL450">
        <v>403</v>
      </c>
      <c r="FM450">
        <v>21</v>
      </c>
      <c r="FN450">
        <v>0.4</v>
      </c>
      <c r="FO450">
        <v>0.03</v>
      </c>
      <c r="FP450">
        <v>-2.648438465131179</v>
      </c>
      <c r="FQ450">
        <v>0.163973816383677</v>
      </c>
      <c r="FR450">
        <v>3.4706104632935823E-2</v>
      </c>
      <c r="FS450">
        <v>-1</v>
      </c>
      <c r="FT450">
        <v>8.135483061776029E-2</v>
      </c>
      <c r="FU450">
        <v>-9.3244858238998012E-3</v>
      </c>
      <c r="FV450">
        <v>9.7608518572931172E-4</v>
      </c>
      <c r="FW450">
        <v>-1</v>
      </c>
      <c r="FX450">
        <v>0</v>
      </c>
      <c r="FY450">
        <v>0</v>
      </c>
      <c r="FZ450" t="s">
        <v>418</v>
      </c>
      <c r="GA450">
        <v>2.97783</v>
      </c>
      <c r="GB450">
        <v>2.80626</v>
      </c>
      <c r="GC450">
        <v>9.7518300000000002E-2</v>
      </c>
      <c r="GD450">
        <v>9.5278299999999996E-2</v>
      </c>
      <c r="GE450">
        <v>0.120879</v>
      </c>
      <c r="GF450">
        <v>0.116373</v>
      </c>
      <c r="GG450">
        <v>26666.400000000001</v>
      </c>
      <c r="GH450">
        <v>24791.7</v>
      </c>
      <c r="GI450">
        <v>26562.5</v>
      </c>
      <c r="GJ450">
        <v>25879.8</v>
      </c>
      <c r="GK450">
        <v>31772.5</v>
      </c>
      <c r="GL450">
        <v>32272.400000000001</v>
      </c>
      <c r="GM450">
        <v>37630.699999999997</v>
      </c>
      <c r="GN450">
        <v>38391.800000000003</v>
      </c>
      <c r="GO450">
        <v>1.9689300000000001</v>
      </c>
      <c r="GP450">
        <v>1.9352499999999999</v>
      </c>
      <c r="GQ450">
        <v>1.8596600000000001E-2</v>
      </c>
      <c r="GR450">
        <v>0</v>
      </c>
      <c r="GS450">
        <v>27.345099999999999</v>
      </c>
      <c r="GT450">
        <v>999.9</v>
      </c>
      <c r="GU450">
        <v>53.1</v>
      </c>
      <c r="GV450">
        <v>33</v>
      </c>
      <c r="GW450">
        <v>27.067</v>
      </c>
      <c r="GX450">
        <v>62.031399999999998</v>
      </c>
      <c r="GY450">
        <v>12.227600000000001</v>
      </c>
      <c r="GZ450">
        <v>1</v>
      </c>
      <c r="HA450">
        <v>0.40912100000000001</v>
      </c>
      <c r="HB450">
        <v>1.3325199999999999</v>
      </c>
      <c r="HC450">
        <v>20.2667</v>
      </c>
      <c r="HD450">
        <v>5.2092000000000001</v>
      </c>
      <c r="HE450">
        <v>11.9381</v>
      </c>
      <c r="HF450">
        <v>4.9874000000000001</v>
      </c>
      <c r="HG450">
        <v>3.2909999999999999</v>
      </c>
      <c r="HH450">
        <v>9999</v>
      </c>
      <c r="HI450">
        <v>9999</v>
      </c>
      <c r="HJ450">
        <v>9999</v>
      </c>
      <c r="HK450">
        <v>999.9</v>
      </c>
      <c r="HL450">
        <v>1.87022</v>
      </c>
      <c r="HM450">
        <v>1.87653</v>
      </c>
      <c r="HN450">
        <v>1.87425</v>
      </c>
      <c r="HO450">
        <v>1.87256</v>
      </c>
      <c r="HP450">
        <v>1.8729899999999999</v>
      </c>
      <c r="HQ450">
        <v>1.87039</v>
      </c>
      <c r="HR450">
        <v>1.8762799999999999</v>
      </c>
      <c r="HS450">
        <v>1.8753299999999999</v>
      </c>
      <c r="HT450">
        <v>5</v>
      </c>
      <c r="HU450">
        <v>0</v>
      </c>
      <c r="HV450">
        <v>0</v>
      </c>
      <c r="HW450">
        <v>0</v>
      </c>
      <c r="HX450" t="s">
        <v>419</v>
      </c>
      <c r="HY450" t="s">
        <v>420</v>
      </c>
      <c r="HZ450" t="s">
        <v>421</v>
      </c>
      <c r="IA450" t="s">
        <v>422</v>
      </c>
      <c r="IB450" t="s">
        <v>422</v>
      </c>
      <c r="IC450" t="s">
        <v>421</v>
      </c>
      <c r="ID450">
        <v>0</v>
      </c>
      <c r="IE450">
        <v>100</v>
      </c>
      <c r="IF450">
        <v>100</v>
      </c>
      <c r="IG450">
        <v>-3.5430000000000001</v>
      </c>
      <c r="IH450">
        <v>0.31979999999999997</v>
      </c>
      <c r="II450">
        <v>-2.7464640528038369</v>
      </c>
      <c r="IJ450">
        <v>-2.536945948238235E-3</v>
      </c>
      <c r="IK450">
        <v>1.581473279927893E-6</v>
      </c>
      <c r="IL450">
        <v>-4.6698293441882044E-10</v>
      </c>
      <c r="IM450">
        <v>-0.1864663260640011</v>
      </c>
      <c r="IN450">
        <v>-1.5895243091576399E-2</v>
      </c>
      <c r="IO450">
        <v>1.559614309849521E-3</v>
      </c>
      <c r="IP450">
        <v>-2.4566050869858518E-6</v>
      </c>
      <c r="IQ450">
        <v>2</v>
      </c>
      <c r="IR450">
        <v>2224</v>
      </c>
      <c r="IS450">
        <v>2</v>
      </c>
      <c r="IT450">
        <v>25</v>
      </c>
      <c r="IU450">
        <v>13.6</v>
      </c>
      <c r="IV450">
        <v>13.6</v>
      </c>
      <c r="IW450">
        <v>0.93994100000000003</v>
      </c>
      <c r="IX450">
        <v>2.48169</v>
      </c>
      <c r="IY450">
        <v>1.65039</v>
      </c>
      <c r="IZ450">
        <v>2.2985799999999998</v>
      </c>
      <c r="JA450">
        <v>1.50024</v>
      </c>
      <c r="JB450">
        <v>2.4304199999999998</v>
      </c>
      <c r="JC450">
        <v>37.916400000000003</v>
      </c>
      <c r="JD450">
        <v>23.912400000000002</v>
      </c>
      <c r="JE450">
        <v>18</v>
      </c>
      <c r="JF450">
        <v>503.48200000000003</v>
      </c>
      <c r="JG450">
        <v>475.06900000000002</v>
      </c>
      <c r="JH450">
        <v>26.4407</v>
      </c>
      <c r="JI450">
        <v>32.436900000000001</v>
      </c>
      <c r="JJ450">
        <v>30.0001</v>
      </c>
      <c r="JK450">
        <v>32.427399999999999</v>
      </c>
      <c r="JL450">
        <v>32.404299999999999</v>
      </c>
      <c r="JM450">
        <v>18.837700000000002</v>
      </c>
      <c r="JN450">
        <v>29.5428</v>
      </c>
      <c r="JO450">
        <v>100</v>
      </c>
      <c r="JP450">
        <v>26.448</v>
      </c>
      <c r="JQ450">
        <v>397.358</v>
      </c>
      <c r="JR450">
        <v>23.580100000000002</v>
      </c>
      <c r="JS450">
        <v>99.8703</v>
      </c>
      <c r="JT450">
        <v>99.055000000000007</v>
      </c>
    </row>
    <row r="451" spans="1:280" x14ac:dyDescent="0.25">
      <c r="A451">
        <v>435</v>
      </c>
      <c r="B451">
        <v>1674750283.5</v>
      </c>
      <c r="C451">
        <v>4545.9000000953674</v>
      </c>
      <c r="D451" t="s">
        <v>1292</v>
      </c>
      <c r="E451" t="s">
        <v>1293</v>
      </c>
      <c r="F451" t="s">
        <v>412</v>
      </c>
      <c r="G451" t="s">
        <v>1143</v>
      </c>
      <c r="H451" t="s">
        <v>1144</v>
      </c>
      <c r="I451">
        <v>1674750283.5</v>
      </c>
      <c r="J451">
        <f t="shared" si="276"/>
        <v>1.0328327985358822E-3</v>
      </c>
      <c r="K451">
        <f t="shared" si="277"/>
        <v>1.0328327985358823</v>
      </c>
      <c r="L451">
        <f t="shared" si="278"/>
        <v>-2.5493530582642636</v>
      </c>
      <c r="M451">
        <f t="shared" si="279"/>
        <v>399.96899999999999</v>
      </c>
      <c r="N451">
        <f t="shared" si="280"/>
        <v>442.92852199098684</v>
      </c>
      <c r="O451">
        <f t="shared" si="281"/>
        <v>43.945737974984787</v>
      </c>
      <c r="P451">
        <f t="shared" si="282"/>
        <v>39.683452294079999</v>
      </c>
      <c r="Q451">
        <f t="shared" si="283"/>
        <v>7.976207784799709E-2</v>
      </c>
      <c r="R451">
        <f t="shared" si="284"/>
        <v>2.9115929136229388</v>
      </c>
      <c r="S451">
        <f t="shared" si="285"/>
        <v>7.8567773478256664E-2</v>
      </c>
      <c r="T451">
        <f t="shared" si="286"/>
        <v>4.9210672210211026E-2</v>
      </c>
      <c r="U451">
        <f t="shared" si="287"/>
        <v>4.7520142134839993E-3</v>
      </c>
      <c r="V451">
        <f t="shared" si="288"/>
        <v>27.726468057257023</v>
      </c>
      <c r="W451">
        <f t="shared" si="289"/>
        <v>27.6509</v>
      </c>
      <c r="X451">
        <f t="shared" si="290"/>
        <v>3.7182918586891707</v>
      </c>
      <c r="Y451">
        <f t="shared" si="291"/>
        <v>64.695937673932519</v>
      </c>
      <c r="Z451">
        <f t="shared" si="292"/>
        <v>2.4545919135359999</v>
      </c>
      <c r="AA451">
        <f t="shared" si="293"/>
        <v>3.7940433384042467</v>
      </c>
      <c r="AB451">
        <f t="shared" si="294"/>
        <v>1.2636999451531707</v>
      </c>
      <c r="AC451">
        <f t="shared" si="295"/>
        <v>-45.547926415432407</v>
      </c>
      <c r="AD451">
        <f t="shared" si="296"/>
        <v>54.233064918517584</v>
      </c>
      <c r="AE451">
        <f t="shared" si="297"/>
        <v>4.0530389308546297</v>
      </c>
      <c r="AF451">
        <f t="shared" si="298"/>
        <v>12.742929448153291</v>
      </c>
      <c r="AG451">
        <v>0</v>
      </c>
      <c r="AH451">
        <v>0</v>
      </c>
      <c r="AI451">
        <f t="shared" si="299"/>
        <v>1</v>
      </c>
      <c r="AJ451">
        <f t="shared" si="300"/>
        <v>0</v>
      </c>
      <c r="AK451">
        <f t="shared" si="301"/>
        <v>52167.445514415806</v>
      </c>
      <c r="AL451" t="s">
        <v>415</v>
      </c>
      <c r="AM451" t="s">
        <v>415</v>
      </c>
      <c r="AN451">
        <v>0</v>
      </c>
      <c r="AO451">
        <v>0</v>
      </c>
      <c r="AP451" t="e">
        <f t="shared" si="302"/>
        <v>#DIV/0!</v>
      </c>
      <c r="AQ451">
        <v>0</v>
      </c>
      <c r="AR451" t="s">
        <v>415</v>
      </c>
      <c r="AS451" t="s">
        <v>415</v>
      </c>
      <c r="AT451">
        <v>0</v>
      </c>
      <c r="AU451">
        <v>0</v>
      </c>
      <c r="AV451" t="e">
        <f t="shared" si="303"/>
        <v>#DIV/0!</v>
      </c>
      <c r="AW451">
        <v>0.5</v>
      </c>
      <c r="AX451">
        <f t="shared" si="304"/>
        <v>2.1008904943823997E-2</v>
      </c>
      <c r="AY451">
        <f t="shared" si="305"/>
        <v>-2.5493530582642636</v>
      </c>
      <c r="AZ451" t="e">
        <f t="shared" si="306"/>
        <v>#DIV/0!</v>
      </c>
      <c r="BA451">
        <f t="shared" si="307"/>
        <v>-121.34630839070452</v>
      </c>
      <c r="BB451" t="e">
        <f t="shared" si="308"/>
        <v>#DIV/0!</v>
      </c>
      <c r="BC451" t="e">
        <f t="shared" si="309"/>
        <v>#DIV/0!</v>
      </c>
      <c r="BD451" t="s">
        <v>415</v>
      </c>
      <c r="BE451">
        <v>0</v>
      </c>
      <c r="BF451" t="e">
        <f t="shared" si="310"/>
        <v>#DIV/0!</v>
      </c>
      <c r="BG451" t="e">
        <f t="shared" si="311"/>
        <v>#DIV/0!</v>
      </c>
      <c r="BH451" t="e">
        <f t="shared" si="312"/>
        <v>#DIV/0!</v>
      </c>
      <c r="BI451" t="e">
        <f t="shared" si="313"/>
        <v>#DIV/0!</v>
      </c>
      <c r="BJ451" t="e">
        <f t="shared" si="314"/>
        <v>#DIV/0!</v>
      </c>
      <c r="BK451" t="e">
        <f t="shared" si="315"/>
        <v>#DIV/0!</v>
      </c>
      <c r="BL451" t="e">
        <f t="shared" si="316"/>
        <v>#DIV/0!</v>
      </c>
      <c r="BM451" t="e">
        <f t="shared" si="317"/>
        <v>#DIV/0!</v>
      </c>
      <c r="CV451">
        <f t="shared" si="318"/>
        <v>5.0010600000000002E-2</v>
      </c>
      <c r="CW451">
        <f t="shared" si="319"/>
        <v>2.1008904943823997E-2</v>
      </c>
      <c r="CX451">
        <f t="shared" si="320"/>
        <v>0.42008903999999991</v>
      </c>
      <c r="CY451">
        <f t="shared" si="321"/>
        <v>9.5020139999999989E-2</v>
      </c>
      <c r="CZ451">
        <v>6</v>
      </c>
      <c r="DA451">
        <v>0.5</v>
      </c>
      <c r="DB451" t="s">
        <v>416</v>
      </c>
      <c r="DC451">
        <v>2</v>
      </c>
      <c r="DD451">
        <v>1674750283.5</v>
      </c>
      <c r="DE451">
        <v>399.96899999999999</v>
      </c>
      <c r="DF451">
        <v>397.40600000000001</v>
      </c>
      <c r="DG451">
        <v>24.739799999999999</v>
      </c>
      <c r="DH451">
        <v>23.531300000000002</v>
      </c>
      <c r="DI451">
        <v>403.51299999999998</v>
      </c>
      <c r="DJ451">
        <v>24.420100000000001</v>
      </c>
      <c r="DK451">
        <v>500.09800000000001</v>
      </c>
      <c r="DL451">
        <v>99.116200000000006</v>
      </c>
      <c r="DM451">
        <v>0.10012</v>
      </c>
      <c r="DN451">
        <v>27.996400000000001</v>
      </c>
      <c r="DO451">
        <v>27.6509</v>
      </c>
      <c r="DP451">
        <v>999.9</v>
      </c>
      <c r="DQ451">
        <v>0</v>
      </c>
      <c r="DR451">
        <v>0</v>
      </c>
      <c r="DS451">
        <v>9986.25</v>
      </c>
      <c r="DT451">
        <v>0</v>
      </c>
      <c r="DU451">
        <v>401.75700000000001</v>
      </c>
      <c r="DV451">
        <v>2.56345</v>
      </c>
      <c r="DW451">
        <v>410.11599999999999</v>
      </c>
      <c r="DX451">
        <v>406.983</v>
      </c>
      <c r="DY451">
        <v>1.2085300000000001</v>
      </c>
      <c r="DZ451">
        <v>397.40600000000001</v>
      </c>
      <c r="EA451">
        <v>23.531300000000002</v>
      </c>
      <c r="EB451">
        <v>2.4521199999999999</v>
      </c>
      <c r="EC451">
        <v>2.3323299999999998</v>
      </c>
      <c r="ED451">
        <v>20.7121</v>
      </c>
      <c r="EE451">
        <v>19.901499999999999</v>
      </c>
      <c r="EF451">
        <v>5.0010600000000002E-2</v>
      </c>
      <c r="EG451">
        <v>0</v>
      </c>
      <c r="EH451">
        <v>0</v>
      </c>
      <c r="EI451">
        <v>0</v>
      </c>
      <c r="EJ451">
        <v>553.98</v>
      </c>
      <c r="EK451">
        <v>5.0010600000000002E-2</v>
      </c>
      <c r="EL451">
        <v>150.58000000000001</v>
      </c>
      <c r="EM451">
        <v>-2.94</v>
      </c>
      <c r="EN451">
        <v>41.061999999999998</v>
      </c>
      <c r="EO451">
        <v>45.311999999999998</v>
      </c>
      <c r="EP451">
        <v>43.75</v>
      </c>
      <c r="EQ451">
        <v>44.561999999999998</v>
      </c>
      <c r="ER451">
        <v>43.25</v>
      </c>
      <c r="ES451">
        <v>0</v>
      </c>
      <c r="ET451">
        <v>0</v>
      </c>
      <c r="EU451">
        <v>0</v>
      </c>
      <c r="EV451">
        <v>1674750280.0999999</v>
      </c>
      <c r="EW451">
        <v>0</v>
      </c>
      <c r="EX451">
        <v>555.08360000000005</v>
      </c>
      <c r="EY451">
        <v>4.3530769901802566</v>
      </c>
      <c r="EZ451">
        <v>3.2692308205491671</v>
      </c>
      <c r="FA451">
        <v>148.70920000000001</v>
      </c>
      <c r="FB451">
        <v>15</v>
      </c>
      <c r="FC451">
        <v>1674749459.5999999</v>
      </c>
      <c r="FD451" t="s">
        <v>1145</v>
      </c>
      <c r="FE451">
        <v>1674749459.5999999</v>
      </c>
      <c r="FF451">
        <v>1674749459.5999999</v>
      </c>
      <c r="FG451">
        <v>3</v>
      </c>
      <c r="FH451">
        <v>0.372</v>
      </c>
      <c r="FI451">
        <v>-6.5000000000000002E-2</v>
      </c>
      <c r="FJ451">
        <v>-3.5470000000000002</v>
      </c>
      <c r="FK451">
        <v>0.156</v>
      </c>
      <c r="FL451">
        <v>403</v>
      </c>
      <c r="FM451">
        <v>21</v>
      </c>
      <c r="FN451">
        <v>0.4</v>
      </c>
      <c r="FO451">
        <v>0.03</v>
      </c>
      <c r="FP451">
        <v>-2.62279391524494</v>
      </c>
      <c r="FQ451">
        <v>0.122515593854925</v>
      </c>
      <c r="FR451">
        <v>2.482081553314756E-2</v>
      </c>
      <c r="FS451">
        <v>-1</v>
      </c>
      <c r="FT451">
        <v>8.0239812559706372E-2</v>
      </c>
      <c r="FU451">
        <v>-3.169269615974005E-3</v>
      </c>
      <c r="FV451">
        <v>3.3521086312913897E-4</v>
      </c>
      <c r="FW451">
        <v>-1</v>
      </c>
      <c r="FX451">
        <v>0</v>
      </c>
      <c r="FY451">
        <v>0</v>
      </c>
      <c r="FZ451" t="s">
        <v>418</v>
      </c>
      <c r="GA451">
        <v>2.9778199999999999</v>
      </c>
      <c r="GB451">
        <v>2.80633</v>
      </c>
      <c r="GC451">
        <v>9.75158E-2</v>
      </c>
      <c r="GD451">
        <v>9.5295199999999997E-2</v>
      </c>
      <c r="GE451">
        <v>0.120869</v>
      </c>
      <c r="GF451">
        <v>0.116371</v>
      </c>
      <c r="GG451">
        <v>26665.9</v>
      </c>
      <c r="GH451">
        <v>24791.200000000001</v>
      </c>
      <c r="GI451">
        <v>26561.9</v>
      </c>
      <c r="GJ451">
        <v>25879.9</v>
      </c>
      <c r="GK451">
        <v>31772.400000000001</v>
      </c>
      <c r="GL451">
        <v>32272.3</v>
      </c>
      <c r="GM451">
        <v>37630.199999999997</v>
      </c>
      <c r="GN451">
        <v>38391.699999999997</v>
      </c>
      <c r="GO451">
        <v>1.9690000000000001</v>
      </c>
      <c r="GP451">
        <v>1.9350499999999999</v>
      </c>
      <c r="GQ451">
        <v>1.89766E-2</v>
      </c>
      <c r="GR451">
        <v>0</v>
      </c>
      <c r="GS451">
        <v>27.340800000000002</v>
      </c>
      <c r="GT451">
        <v>999.9</v>
      </c>
      <c r="GU451">
        <v>53.1</v>
      </c>
      <c r="GV451">
        <v>33</v>
      </c>
      <c r="GW451">
        <v>27.0657</v>
      </c>
      <c r="GX451">
        <v>61.961399999999998</v>
      </c>
      <c r="GY451">
        <v>12.3157</v>
      </c>
      <c r="GZ451">
        <v>1</v>
      </c>
      <c r="HA451">
        <v>0.40933900000000001</v>
      </c>
      <c r="HB451">
        <v>1.3335399999999999</v>
      </c>
      <c r="HC451">
        <v>20.2668</v>
      </c>
      <c r="HD451">
        <v>5.2095000000000002</v>
      </c>
      <c r="HE451">
        <v>11.9381</v>
      </c>
      <c r="HF451">
        <v>4.9874499999999999</v>
      </c>
      <c r="HG451">
        <v>3.2909999999999999</v>
      </c>
      <c r="HH451">
        <v>9999</v>
      </c>
      <c r="HI451">
        <v>9999</v>
      </c>
      <c r="HJ451">
        <v>9999</v>
      </c>
      <c r="HK451">
        <v>999.9</v>
      </c>
      <c r="HL451">
        <v>1.8702399999999999</v>
      </c>
      <c r="HM451">
        <v>1.87653</v>
      </c>
      <c r="HN451">
        <v>1.8742399999999999</v>
      </c>
      <c r="HO451">
        <v>1.87256</v>
      </c>
      <c r="HP451">
        <v>1.8729899999999999</v>
      </c>
      <c r="HQ451">
        <v>1.8703700000000001</v>
      </c>
      <c r="HR451">
        <v>1.8762799999999999</v>
      </c>
      <c r="HS451">
        <v>1.8753200000000001</v>
      </c>
      <c r="HT451">
        <v>5</v>
      </c>
      <c r="HU451">
        <v>0</v>
      </c>
      <c r="HV451">
        <v>0</v>
      </c>
      <c r="HW451">
        <v>0</v>
      </c>
      <c r="HX451" t="s">
        <v>419</v>
      </c>
      <c r="HY451" t="s">
        <v>420</v>
      </c>
      <c r="HZ451" t="s">
        <v>421</v>
      </c>
      <c r="IA451" t="s">
        <v>422</v>
      </c>
      <c r="IB451" t="s">
        <v>422</v>
      </c>
      <c r="IC451" t="s">
        <v>421</v>
      </c>
      <c r="ID451">
        <v>0</v>
      </c>
      <c r="IE451">
        <v>100</v>
      </c>
      <c r="IF451">
        <v>100</v>
      </c>
      <c r="IG451">
        <v>-3.544</v>
      </c>
      <c r="IH451">
        <v>0.31969999999999998</v>
      </c>
      <c r="II451">
        <v>-2.7464640528038369</v>
      </c>
      <c r="IJ451">
        <v>-2.536945948238235E-3</v>
      </c>
      <c r="IK451">
        <v>1.581473279927893E-6</v>
      </c>
      <c r="IL451">
        <v>-4.6698293441882044E-10</v>
      </c>
      <c r="IM451">
        <v>-0.1864663260640011</v>
      </c>
      <c r="IN451">
        <v>-1.5895243091576399E-2</v>
      </c>
      <c r="IO451">
        <v>1.559614309849521E-3</v>
      </c>
      <c r="IP451">
        <v>-2.4566050869858518E-6</v>
      </c>
      <c r="IQ451">
        <v>2</v>
      </c>
      <c r="IR451">
        <v>2224</v>
      </c>
      <c r="IS451">
        <v>2</v>
      </c>
      <c r="IT451">
        <v>25</v>
      </c>
      <c r="IU451">
        <v>13.7</v>
      </c>
      <c r="IV451">
        <v>13.7</v>
      </c>
      <c r="IW451">
        <v>0.93994100000000003</v>
      </c>
      <c r="IX451">
        <v>2.4841299999999999</v>
      </c>
      <c r="IY451">
        <v>1.65039</v>
      </c>
      <c r="IZ451">
        <v>2.2985799999999998</v>
      </c>
      <c r="JA451">
        <v>1.50024</v>
      </c>
      <c r="JB451">
        <v>2.4255399999999998</v>
      </c>
      <c r="JC451">
        <v>37.916400000000003</v>
      </c>
      <c r="JD451">
        <v>23.912400000000002</v>
      </c>
      <c r="JE451">
        <v>18</v>
      </c>
      <c r="JF451">
        <v>503.55500000000001</v>
      </c>
      <c r="JG451">
        <v>474.95499999999998</v>
      </c>
      <c r="JH451">
        <v>26.4556</v>
      </c>
      <c r="JI451">
        <v>32.439799999999998</v>
      </c>
      <c r="JJ451">
        <v>30.0001</v>
      </c>
      <c r="JK451">
        <v>32.430300000000003</v>
      </c>
      <c r="JL451">
        <v>32.406999999999996</v>
      </c>
      <c r="JM451">
        <v>18.838699999999999</v>
      </c>
      <c r="JN451">
        <v>29.5428</v>
      </c>
      <c r="JO451">
        <v>100</v>
      </c>
      <c r="JP451">
        <v>26.458200000000001</v>
      </c>
      <c r="JQ451">
        <v>397.28899999999999</v>
      </c>
      <c r="JR451">
        <v>23.590900000000001</v>
      </c>
      <c r="JS451">
        <v>99.868600000000001</v>
      </c>
      <c r="JT451">
        <v>99.054900000000004</v>
      </c>
    </row>
    <row r="452" spans="1:280" x14ac:dyDescent="0.25">
      <c r="A452">
        <v>436</v>
      </c>
      <c r="B452">
        <v>1674750293.5</v>
      </c>
      <c r="C452">
        <v>4555.9000000953674</v>
      </c>
      <c r="D452" t="s">
        <v>1294</v>
      </c>
      <c r="E452" t="s">
        <v>1295</v>
      </c>
      <c r="F452" t="s">
        <v>412</v>
      </c>
      <c r="G452" t="s">
        <v>1143</v>
      </c>
      <c r="H452" t="s">
        <v>1144</v>
      </c>
      <c r="I452">
        <v>1674750293.5</v>
      </c>
      <c r="J452">
        <f t="shared" si="276"/>
        <v>1.0334784105064997E-3</v>
      </c>
      <c r="K452">
        <f t="shared" si="277"/>
        <v>1.0334784105064996</v>
      </c>
      <c r="L452">
        <f t="shared" si="278"/>
        <v>-2.6237715485549082</v>
      </c>
      <c r="M452">
        <f t="shared" si="279"/>
        <v>400.03</v>
      </c>
      <c r="N452">
        <f t="shared" si="280"/>
        <v>444.59674848774722</v>
      </c>
      <c r="O452">
        <f t="shared" si="281"/>
        <v>44.111064004084014</v>
      </c>
      <c r="P452">
        <f t="shared" si="282"/>
        <v>39.689334196828995</v>
      </c>
      <c r="Q452">
        <f t="shared" si="283"/>
        <v>7.9545038810543797E-2</v>
      </c>
      <c r="R452">
        <f t="shared" si="284"/>
        <v>2.9169571532897871</v>
      </c>
      <c r="S452">
        <f t="shared" si="285"/>
        <v>7.8359322364025111E-2</v>
      </c>
      <c r="T452">
        <f t="shared" si="286"/>
        <v>4.9079636007259494E-2</v>
      </c>
      <c r="U452">
        <f t="shared" si="287"/>
        <v>4.7520142134839993E-3</v>
      </c>
      <c r="V452">
        <f t="shared" si="288"/>
        <v>27.732762604524876</v>
      </c>
      <c r="W452">
        <f t="shared" si="289"/>
        <v>27.670300000000001</v>
      </c>
      <c r="X452">
        <f t="shared" si="290"/>
        <v>3.7225100971464276</v>
      </c>
      <c r="Y452">
        <f t="shared" si="291"/>
        <v>64.675910277526398</v>
      </c>
      <c r="Z452">
        <f t="shared" si="292"/>
        <v>2.4546905192868698</v>
      </c>
      <c r="AA452">
        <f t="shared" si="293"/>
        <v>3.7953706546281523</v>
      </c>
      <c r="AB452">
        <f t="shared" si="294"/>
        <v>1.2678195778595578</v>
      </c>
      <c r="AC452">
        <f t="shared" si="295"/>
        <v>-45.576397903336634</v>
      </c>
      <c r="AD452">
        <f t="shared" si="296"/>
        <v>52.225711923393689</v>
      </c>
      <c r="AE452">
        <f t="shared" si="297"/>
        <v>3.8963377079527186</v>
      </c>
      <c r="AF452">
        <f t="shared" si="298"/>
        <v>10.55040374222326</v>
      </c>
      <c r="AG452">
        <v>0</v>
      </c>
      <c r="AH452">
        <v>0</v>
      </c>
      <c r="AI452">
        <f t="shared" si="299"/>
        <v>1</v>
      </c>
      <c r="AJ452">
        <f t="shared" si="300"/>
        <v>0</v>
      </c>
      <c r="AK452">
        <f t="shared" si="301"/>
        <v>52320.061606143499</v>
      </c>
      <c r="AL452" t="s">
        <v>415</v>
      </c>
      <c r="AM452" t="s">
        <v>415</v>
      </c>
      <c r="AN452">
        <v>0</v>
      </c>
      <c r="AO452">
        <v>0</v>
      </c>
      <c r="AP452" t="e">
        <f t="shared" si="302"/>
        <v>#DIV/0!</v>
      </c>
      <c r="AQ452">
        <v>0</v>
      </c>
      <c r="AR452" t="s">
        <v>415</v>
      </c>
      <c r="AS452" t="s">
        <v>415</v>
      </c>
      <c r="AT452">
        <v>0</v>
      </c>
      <c r="AU452">
        <v>0</v>
      </c>
      <c r="AV452" t="e">
        <f t="shared" si="303"/>
        <v>#DIV/0!</v>
      </c>
      <c r="AW452">
        <v>0.5</v>
      </c>
      <c r="AX452">
        <f t="shared" si="304"/>
        <v>2.1008904943823997E-2</v>
      </c>
      <c r="AY452">
        <f t="shared" si="305"/>
        <v>-2.6237715485549082</v>
      </c>
      <c r="AZ452" t="e">
        <f t="shared" si="306"/>
        <v>#DIV/0!</v>
      </c>
      <c r="BA452">
        <f t="shared" si="307"/>
        <v>-124.88854395651023</v>
      </c>
      <c r="BB452" t="e">
        <f t="shared" si="308"/>
        <v>#DIV/0!</v>
      </c>
      <c r="BC452" t="e">
        <f t="shared" si="309"/>
        <v>#DIV/0!</v>
      </c>
      <c r="BD452" t="s">
        <v>415</v>
      </c>
      <c r="BE452">
        <v>0</v>
      </c>
      <c r="BF452" t="e">
        <f t="shared" si="310"/>
        <v>#DIV/0!</v>
      </c>
      <c r="BG452" t="e">
        <f t="shared" si="311"/>
        <v>#DIV/0!</v>
      </c>
      <c r="BH452" t="e">
        <f t="shared" si="312"/>
        <v>#DIV/0!</v>
      </c>
      <c r="BI452" t="e">
        <f t="shared" si="313"/>
        <v>#DIV/0!</v>
      </c>
      <c r="BJ452" t="e">
        <f t="shared" si="314"/>
        <v>#DIV/0!</v>
      </c>
      <c r="BK452" t="e">
        <f t="shared" si="315"/>
        <v>#DIV/0!</v>
      </c>
      <c r="BL452" t="e">
        <f t="shared" si="316"/>
        <v>#DIV/0!</v>
      </c>
      <c r="BM452" t="e">
        <f t="shared" si="317"/>
        <v>#DIV/0!</v>
      </c>
      <c r="CV452">
        <f t="shared" si="318"/>
        <v>5.0010600000000002E-2</v>
      </c>
      <c r="CW452">
        <f t="shared" si="319"/>
        <v>2.1008904943823997E-2</v>
      </c>
      <c r="CX452">
        <f t="shared" si="320"/>
        <v>0.42008903999999991</v>
      </c>
      <c r="CY452">
        <f t="shared" si="321"/>
        <v>9.5020139999999989E-2</v>
      </c>
      <c r="CZ452">
        <v>6</v>
      </c>
      <c r="DA452">
        <v>0.5</v>
      </c>
      <c r="DB452" t="s">
        <v>416</v>
      </c>
      <c r="DC452">
        <v>2</v>
      </c>
      <c r="DD452">
        <v>1674750293.5</v>
      </c>
      <c r="DE452">
        <v>400.03</v>
      </c>
      <c r="DF452">
        <v>397.37799999999999</v>
      </c>
      <c r="DG452">
        <v>24.7409</v>
      </c>
      <c r="DH452">
        <v>23.531600000000001</v>
      </c>
      <c r="DI452">
        <v>403.57299999999998</v>
      </c>
      <c r="DJ452">
        <v>24.421199999999999</v>
      </c>
      <c r="DK452">
        <v>500.07900000000001</v>
      </c>
      <c r="DL452">
        <v>99.116399999999999</v>
      </c>
      <c r="DM452">
        <v>9.9494299999999994E-2</v>
      </c>
      <c r="DN452">
        <v>28.002400000000002</v>
      </c>
      <c r="DO452">
        <v>27.670300000000001</v>
      </c>
      <c r="DP452">
        <v>999.9</v>
      </c>
      <c r="DQ452">
        <v>0</v>
      </c>
      <c r="DR452">
        <v>0</v>
      </c>
      <c r="DS452">
        <v>10016.9</v>
      </c>
      <c r="DT452">
        <v>0</v>
      </c>
      <c r="DU452">
        <v>403.37299999999999</v>
      </c>
      <c r="DV452">
        <v>2.6514899999999999</v>
      </c>
      <c r="DW452">
        <v>410.178</v>
      </c>
      <c r="DX452">
        <v>406.95400000000001</v>
      </c>
      <c r="DY452">
        <v>1.20932</v>
      </c>
      <c r="DZ452">
        <v>397.37799999999999</v>
      </c>
      <c r="EA452">
        <v>23.531600000000001</v>
      </c>
      <c r="EB452">
        <v>2.4522300000000001</v>
      </c>
      <c r="EC452">
        <v>2.3323700000000001</v>
      </c>
      <c r="ED452">
        <v>20.712900000000001</v>
      </c>
      <c r="EE452">
        <v>19.901700000000002</v>
      </c>
      <c r="EF452">
        <v>5.0010600000000002E-2</v>
      </c>
      <c r="EG452">
        <v>0</v>
      </c>
      <c r="EH452">
        <v>0</v>
      </c>
      <c r="EI452">
        <v>0</v>
      </c>
      <c r="EJ452">
        <v>555.94000000000005</v>
      </c>
      <c r="EK452">
        <v>5.0010600000000002E-2</v>
      </c>
      <c r="EL452">
        <v>149.97</v>
      </c>
      <c r="EM452">
        <v>-2.65</v>
      </c>
      <c r="EN452">
        <v>41.061999999999998</v>
      </c>
      <c r="EO452">
        <v>45.25</v>
      </c>
      <c r="EP452">
        <v>43.686999999999998</v>
      </c>
      <c r="EQ452">
        <v>44.561999999999998</v>
      </c>
      <c r="ER452">
        <v>43.25</v>
      </c>
      <c r="ES452">
        <v>0</v>
      </c>
      <c r="ET452">
        <v>0</v>
      </c>
      <c r="EU452">
        <v>0</v>
      </c>
      <c r="EV452">
        <v>1674750290.3</v>
      </c>
      <c r="EW452">
        <v>0</v>
      </c>
      <c r="EX452">
        <v>555.6803846153847</v>
      </c>
      <c r="EY452">
        <v>-0.51452992397781705</v>
      </c>
      <c r="EZ452">
        <v>9.5753844849171834</v>
      </c>
      <c r="FA452">
        <v>150.20692307692309</v>
      </c>
      <c r="FB452">
        <v>15</v>
      </c>
      <c r="FC452">
        <v>1674749459.5999999</v>
      </c>
      <c r="FD452" t="s">
        <v>1145</v>
      </c>
      <c r="FE452">
        <v>1674749459.5999999</v>
      </c>
      <c r="FF452">
        <v>1674749459.5999999</v>
      </c>
      <c r="FG452">
        <v>3</v>
      </c>
      <c r="FH452">
        <v>0.372</v>
      </c>
      <c r="FI452">
        <v>-6.5000000000000002E-2</v>
      </c>
      <c r="FJ452">
        <v>-3.5470000000000002</v>
      </c>
      <c r="FK452">
        <v>0.156</v>
      </c>
      <c r="FL452">
        <v>403</v>
      </c>
      <c r="FM452">
        <v>21</v>
      </c>
      <c r="FN452">
        <v>0.4</v>
      </c>
      <c r="FO452">
        <v>0.03</v>
      </c>
      <c r="FP452">
        <v>-2.5986738376131209</v>
      </c>
      <c r="FQ452">
        <v>0.1227218390889695</v>
      </c>
      <c r="FR452">
        <v>3.8469307470645281E-2</v>
      </c>
      <c r="FS452">
        <v>-1</v>
      </c>
      <c r="FT452">
        <v>7.9878962066894613E-2</v>
      </c>
      <c r="FU452">
        <v>-1.124568924741109E-3</v>
      </c>
      <c r="FV452">
        <v>1.3100232763499551E-4</v>
      </c>
      <c r="FW452">
        <v>-1</v>
      </c>
      <c r="FX452">
        <v>0</v>
      </c>
      <c r="FY452">
        <v>0</v>
      </c>
      <c r="FZ452" t="s">
        <v>418</v>
      </c>
      <c r="GA452">
        <v>2.97777</v>
      </c>
      <c r="GB452">
        <v>2.8059699999999999</v>
      </c>
      <c r="GC452">
        <v>9.7526699999999994E-2</v>
      </c>
      <c r="GD452">
        <v>9.5290200000000005E-2</v>
      </c>
      <c r="GE452">
        <v>0.12087199999999999</v>
      </c>
      <c r="GF452">
        <v>0.116372</v>
      </c>
      <c r="GG452">
        <v>26666.5</v>
      </c>
      <c r="GH452">
        <v>24790.6</v>
      </c>
      <c r="GI452">
        <v>26562.9</v>
      </c>
      <c r="GJ452">
        <v>25879.1</v>
      </c>
      <c r="GK452">
        <v>31773.3</v>
      </c>
      <c r="GL452">
        <v>32271.200000000001</v>
      </c>
      <c r="GM452">
        <v>37631.4</v>
      </c>
      <c r="GN452">
        <v>38390.400000000001</v>
      </c>
      <c r="GO452">
        <v>1.96878</v>
      </c>
      <c r="GP452">
        <v>1.9352</v>
      </c>
      <c r="GQ452">
        <v>2.01724E-2</v>
      </c>
      <c r="GR452">
        <v>0</v>
      </c>
      <c r="GS452">
        <v>27.340599999999998</v>
      </c>
      <c r="GT452">
        <v>999.9</v>
      </c>
      <c r="GU452">
        <v>53.1</v>
      </c>
      <c r="GV452">
        <v>33</v>
      </c>
      <c r="GW452">
        <v>27.064699999999998</v>
      </c>
      <c r="GX452">
        <v>61.681399999999996</v>
      </c>
      <c r="GY452">
        <v>12.2075</v>
      </c>
      <c r="GZ452">
        <v>1</v>
      </c>
      <c r="HA452">
        <v>0.40943099999999999</v>
      </c>
      <c r="HB452">
        <v>1.4121699999999999</v>
      </c>
      <c r="HC452">
        <v>20.266100000000002</v>
      </c>
      <c r="HD452">
        <v>5.2092000000000001</v>
      </c>
      <c r="HE452">
        <v>11.9381</v>
      </c>
      <c r="HF452">
        <v>4.9866999999999999</v>
      </c>
      <c r="HG452">
        <v>3.2909999999999999</v>
      </c>
      <c r="HH452">
        <v>9999</v>
      </c>
      <c r="HI452">
        <v>9999</v>
      </c>
      <c r="HJ452">
        <v>9999</v>
      </c>
      <c r="HK452">
        <v>999.9</v>
      </c>
      <c r="HL452">
        <v>1.87019</v>
      </c>
      <c r="HM452">
        <v>1.87652</v>
      </c>
      <c r="HN452">
        <v>1.87426</v>
      </c>
      <c r="HO452">
        <v>1.8725499999999999</v>
      </c>
      <c r="HP452">
        <v>1.8729899999999999</v>
      </c>
      <c r="HQ452">
        <v>1.87036</v>
      </c>
      <c r="HR452">
        <v>1.8763000000000001</v>
      </c>
      <c r="HS452">
        <v>1.8753299999999999</v>
      </c>
      <c r="HT452">
        <v>5</v>
      </c>
      <c r="HU452">
        <v>0</v>
      </c>
      <c r="HV452">
        <v>0</v>
      </c>
      <c r="HW452">
        <v>0</v>
      </c>
      <c r="HX452" t="s">
        <v>419</v>
      </c>
      <c r="HY452" t="s">
        <v>420</v>
      </c>
      <c r="HZ452" t="s">
        <v>421</v>
      </c>
      <c r="IA452" t="s">
        <v>422</v>
      </c>
      <c r="IB452" t="s">
        <v>422</v>
      </c>
      <c r="IC452" t="s">
        <v>421</v>
      </c>
      <c r="ID452">
        <v>0</v>
      </c>
      <c r="IE452">
        <v>100</v>
      </c>
      <c r="IF452">
        <v>100</v>
      </c>
      <c r="IG452">
        <v>-3.5430000000000001</v>
      </c>
      <c r="IH452">
        <v>0.31969999999999998</v>
      </c>
      <c r="II452">
        <v>-2.7464640528038369</v>
      </c>
      <c r="IJ452">
        <v>-2.536945948238235E-3</v>
      </c>
      <c r="IK452">
        <v>1.581473279927893E-6</v>
      </c>
      <c r="IL452">
        <v>-4.6698293441882044E-10</v>
      </c>
      <c r="IM452">
        <v>-0.1864663260640011</v>
      </c>
      <c r="IN452">
        <v>-1.5895243091576399E-2</v>
      </c>
      <c r="IO452">
        <v>1.559614309849521E-3</v>
      </c>
      <c r="IP452">
        <v>-2.4566050869858518E-6</v>
      </c>
      <c r="IQ452">
        <v>2</v>
      </c>
      <c r="IR452">
        <v>2224</v>
      </c>
      <c r="IS452">
        <v>2</v>
      </c>
      <c r="IT452">
        <v>25</v>
      </c>
      <c r="IU452">
        <v>13.9</v>
      </c>
      <c r="IV452">
        <v>13.9</v>
      </c>
      <c r="IW452">
        <v>0.93872100000000003</v>
      </c>
      <c r="IX452">
        <v>2.4890099999999999</v>
      </c>
      <c r="IY452">
        <v>1.65039</v>
      </c>
      <c r="IZ452">
        <v>2.2985799999999998</v>
      </c>
      <c r="JA452">
        <v>1.50024</v>
      </c>
      <c r="JB452">
        <v>2.2888199999999999</v>
      </c>
      <c r="JC452">
        <v>37.916400000000003</v>
      </c>
      <c r="JD452">
        <v>23.8949</v>
      </c>
      <c r="JE452">
        <v>18</v>
      </c>
      <c r="JF452">
        <v>503.42399999999998</v>
      </c>
      <c r="JG452">
        <v>475.05799999999999</v>
      </c>
      <c r="JH452">
        <v>26.461500000000001</v>
      </c>
      <c r="JI452">
        <v>32.439799999999998</v>
      </c>
      <c r="JJ452">
        <v>30.0002</v>
      </c>
      <c r="JK452">
        <v>32.432400000000001</v>
      </c>
      <c r="JL452">
        <v>32.407200000000003</v>
      </c>
      <c r="JM452">
        <v>18.837499999999999</v>
      </c>
      <c r="JN452">
        <v>29.5428</v>
      </c>
      <c r="JO452">
        <v>100</v>
      </c>
      <c r="JP452">
        <v>26.3706</v>
      </c>
      <c r="JQ452">
        <v>397.26100000000002</v>
      </c>
      <c r="JR452">
        <v>23.595099999999999</v>
      </c>
      <c r="JS452">
        <v>99.871899999999997</v>
      </c>
      <c r="JT452">
        <v>99.051699999999997</v>
      </c>
    </row>
    <row r="453" spans="1:280" x14ac:dyDescent="0.25">
      <c r="A453">
        <v>437</v>
      </c>
      <c r="B453">
        <v>1674750303.5</v>
      </c>
      <c r="C453">
        <v>4565.9000000953674</v>
      </c>
      <c r="D453" t="s">
        <v>1296</v>
      </c>
      <c r="E453" t="s">
        <v>1297</v>
      </c>
      <c r="F453" t="s">
        <v>412</v>
      </c>
      <c r="G453" t="s">
        <v>1143</v>
      </c>
      <c r="H453" t="s">
        <v>1144</v>
      </c>
      <c r="I453">
        <v>1674750303.5</v>
      </c>
      <c r="J453">
        <f t="shared" si="276"/>
        <v>1.0281830409733885E-3</v>
      </c>
      <c r="K453">
        <f t="shared" si="277"/>
        <v>1.0281830409733885</v>
      </c>
      <c r="L453">
        <f t="shared" si="278"/>
        <v>-2.4717152153934761</v>
      </c>
      <c r="M453">
        <f t="shared" si="279"/>
        <v>399.92899999999997</v>
      </c>
      <c r="N453">
        <f t="shared" si="280"/>
        <v>441.38178835263346</v>
      </c>
      <c r="O453">
        <f t="shared" si="281"/>
        <v>43.792408728521877</v>
      </c>
      <c r="P453">
        <f t="shared" si="282"/>
        <v>39.679603220051</v>
      </c>
      <c r="Q453">
        <f t="shared" si="283"/>
        <v>7.9732776729138047E-2</v>
      </c>
      <c r="R453">
        <f t="shared" si="284"/>
        <v>2.9143385475541552</v>
      </c>
      <c r="S453">
        <f t="shared" si="285"/>
        <v>7.8540448810011487E-2</v>
      </c>
      <c r="T453">
        <f t="shared" si="286"/>
        <v>4.9193421095347377E-2</v>
      </c>
      <c r="U453">
        <f t="shared" si="287"/>
        <v>4.7520142134839993E-3</v>
      </c>
      <c r="V453">
        <f t="shared" si="288"/>
        <v>27.705014683494149</v>
      </c>
      <c r="W453">
        <f t="shared" si="289"/>
        <v>27.6249</v>
      </c>
      <c r="X453">
        <f t="shared" si="290"/>
        <v>3.7126450907498234</v>
      </c>
      <c r="Y453">
        <f t="shared" si="291"/>
        <v>64.770785271159198</v>
      </c>
      <c r="Z453">
        <f t="shared" si="292"/>
        <v>2.4541528359507003</v>
      </c>
      <c r="AA453">
        <f t="shared" si="293"/>
        <v>3.7889811365981276</v>
      </c>
      <c r="AB453">
        <f t="shared" si="294"/>
        <v>1.2584922547991231</v>
      </c>
      <c r="AC453">
        <f t="shared" si="295"/>
        <v>-45.342872106926436</v>
      </c>
      <c r="AD453">
        <f t="shared" si="296"/>
        <v>54.771271973823005</v>
      </c>
      <c r="AE453">
        <f t="shared" si="297"/>
        <v>4.0884078210068902</v>
      </c>
      <c r="AF453">
        <f t="shared" si="298"/>
        <v>13.521559702116946</v>
      </c>
      <c r="AG453">
        <v>0</v>
      </c>
      <c r="AH453">
        <v>0</v>
      </c>
      <c r="AI453">
        <f t="shared" si="299"/>
        <v>1</v>
      </c>
      <c r="AJ453">
        <f t="shared" si="300"/>
        <v>0</v>
      </c>
      <c r="AK453">
        <f t="shared" si="301"/>
        <v>52250.053688811808</v>
      </c>
      <c r="AL453" t="s">
        <v>415</v>
      </c>
      <c r="AM453" t="s">
        <v>415</v>
      </c>
      <c r="AN453">
        <v>0</v>
      </c>
      <c r="AO453">
        <v>0</v>
      </c>
      <c r="AP453" t="e">
        <f t="shared" si="302"/>
        <v>#DIV/0!</v>
      </c>
      <c r="AQ453">
        <v>0</v>
      </c>
      <c r="AR453" t="s">
        <v>415</v>
      </c>
      <c r="AS453" t="s">
        <v>415</v>
      </c>
      <c r="AT453">
        <v>0</v>
      </c>
      <c r="AU453">
        <v>0</v>
      </c>
      <c r="AV453" t="e">
        <f t="shared" si="303"/>
        <v>#DIV/0!</v>
      </c>
      <c r="AW453">
        <v>0.5</v>
      </c>
      <c r="AX453">
        <f t="shared" si="304"/>
        <v>2.1008904943823997E-2</v>
      </c>
      <c r="AY453">
        <f t="shared" si="305"/>
        <v>-2.4717152153934761</v>
      </c>
      <c r="AZ453" t="e">
        <f t="shared" si="306"/>
        <v>#DIV/0!</v>
      </c>
      <c r="BA453">
        <f t="shared" si="307"/>
        <v>-117.65083530067987</v>
      </c>
      <c r="BB453" t="e">
        <f t="shared" si="308"/>
        <v>#DIV/0!</v>
      </c>
      <c r="BC453" t="e">
        <f t="shared" si="309"/>
        <v>#DIV/0!</v>
      </c>
      <c r="BD453" t="s">
        <v>415</v>
      </c>
      <c r="BE453">
        <v>0</v>
      </c>
      <c r="BF453" t="e">
        <f t="shared" si="310"/>
        <v>#DIV/0!</v>
      </c>
      <c r="BG453" t="e">
        <f t="shared" si="311"/>
        <v>#DIV/0!</v>
      </c>
      <c r="BH453" t="e">
        <f t="shared" si="312"/>
        <v>#DIV/0!</v>
      </c>
      <c r="BI453" t="e">
        <f t="shared" si="313"/>
        <v>#DIV/0!</v>
      </c>
      <c r="BJ453" t="e">
        <f t="shared" si="314"/>
        <v>#DIV/0!</v>
      </c>
      <c r="BK453" t="e">
        <f t="shared" si="315"/>
        <v>#DIV/0!</v>
      </c>
      <c r="BL453" t="e">
        <f t="shared" si="316"/>
        <v>#DIV/0!</v>
      </c>
      <c r="BM453" t="e">
        <f t="shared" si="317"/>
        <v>#DIV/0!</v>
      </c>
      <c r="CV453">
        <f t="shared" si="318"/>
        <v>5.0010600000000002E-2</v>
      </c>
      <c r="CW453">
        <f t="shared" si="319"/>
        <v>2.1008904943823997E-2</v>
      </c>
      <c r="CX453">
        <f t="shared" si="320"/>
        <v>0.42008903999999991</v>
      </c>
      <c r="CY453">
        <f t="shared" si="321"/>
        <v>9.5020139999999989E-2</v>
      </c>
      <c r="CZ453">
        <v>6</v>
      </c>
      <c r="DA453">
        <v>0.5</v>
      </c>
      <c r="DB453" t="s">
        <v>416</v>
      </c>
      <c r="DC453">
        <v>2</v>
      </c>
      <c r="DD453">
        <v>1674750303.5</v>
      </c>
      <c r="DE453">
        <v>399.92899999999997</v>
      </c>
      <c r="DF453">
        <v>397.45699999999999</v>
      </c>
      <c r="DG453">
        <v>24.735299999999999</v>
      </c>
      <c r="DH453">
        <v>23.532299999999999</v>
      </c>
      <c r="DI453">
        <v>403.47199999999998</v>
      </c>
      <c r="DJ453">
        <v>24.415900000000001</v>
      </c>
      <c r="DK453">
        <v>500.125</v>
      </c>
      <c r="DL453">
        <v>99.116600000000005</v>
      </c>
      <c r="DM453">
        <v>0.100019</v>
      </c>
      <c r="DN453">
        <v>27.973500000000001</v>
      </c>
      <c r="DO453">
        <v>27.6249</v>
      </c>
      <c r="DP453">
        <v>999.9</v>
      </c>
      <c r="DQ453">
        <v>0</v>
      </c>
      <c r="DR453">
        <v>0</v>
      </c>
      <c r="DS453">
        <v>10001.9</v>
      </c>
      <c r="DT453">
        <v>0</v>
      </c>
      <c r="DU453">
        <v>405.03899999999999</v>
      </c>
      <c r="DV453">
        <v>2.4714100000000001</v>
      </c>
      <c r="DW453">
        <v>410.072</v>
      </c>
      <c r="DX453">
        <v>407.036</v>
      </c>
      <c r="DY453">
        <v>1.2030400000000001</v>
      </c>
      <c r="DZ453">
        <v>397.45699999999999</v>
      </c>
      <c r="EA453">
        <v>23.532299999999999</v>
      </c>
      <c r="EB453">
        <v>2.4516800000000001</v>
      </c>
      <c r="EC453">
        <v>2.3324400000000001</v>
      </c>
      <c r="ED453">
        <v>20.709299999999999</v>
      </c>
      <c r="EE453">
        <v>19.902200000000001</v>
      </c>
      <c r="EF453">
        <v>5.0010600000000002E-2</v>
      </c>
      <c r="EG453">
        <v>0</v>
      </c>
      <c r="EH453">
        <v>0</v>
      </c>
      <c r="EI453">
        <v>0</v>
      </c>
      <c r="EJ453">
        <v>559.74</v>
      </c>
      <c r="EK453">
        <v>5.0010600000000002E-2</v>
      </c>
      <c r="EL453">
        <v>150.25</v>
      </c>
      <c r="EM453">
        <v>-2.36</v>
      </c>
      <c r="EN453">
        <v>41</v>
      </c>
      <c r="EO453">
        <v>45.186999999999998</v>
      </c>
      <c r="EP453">
        <v>43.625</v>
      </c>
      <c r="EQ453">
        <v>44.5</v>
      </c>
      <c r="ER453">
        <v>43.186999999999998</v>
      </c>
      <c r="ES453">
        <v>0</v>
      </c>
      <c r="ET453">
        <v>0</v>
      </c>
      <c r="EU453">
        <v>0</v>
      </c>
      <c r="EV453">
        <v>1674750300.5</v>
      </c>
      <c r="EW453">
        <v>0</v>
      </c>
      <c r="EX453">
        <v>556.07479999999998</v>
      </c>
      <c r="EY453">
        <v>7.8453845935402802</v>
      </c>
      <c r="EZ453">
        <v>4.4430769404900241</v>
      </c>
      <c r="FA453">
        <v>151.58439999999999</v>
      </c>
      <c r="FB453">
        <v>15</v>
      </c>
      <c r="FC453">
        <v>1674749459.5999999</v>
      </c>
      <c r="FD453" t="s">
        <v>1145</v>
      </c>
      <c r="FE453">
        <v>1674749459.5999999</v>
      </c>
      <c r="FF453">
        <v>1674749459.5999999</v>
      </c>
      <c r="FG453">
        <v>3</v>
      </c>
      <c r="FH453">
        <v>0.372</v>
      </c>
      <c r="FI453">
        <v>-6.5000000000000002E-2</v>
      </c>
      <c r="FJ453">
        <v>-3.5470000000000002</v>
      </c>
      <c r="FK453">
        <v>0.156</v>
      </c>
      <c r="FL453">
        <v>403</v>
      </c>
      <c r="FM453">
        <v>21</v>
      </c>
      <c r="FN453">
        <v>0.4</v>
      </c>
      <c r="FO453">
        <v>0.03</v>
      </c>
      <c r="FP453">
        <v>-2.579039294821357</v>
      </c>
      <c r="FQ453">
        <v>-1.9740395011238431E-2</v>
      </c>
      <c r="FR453">
        <v>3.2403269906382717E-2</v>
      </c>
      <c r="FS453">
        <v>-1</v>
      </c>
      <c r="FT453">
        <v>7.9680022087913402E-2</v>
      </c>
      <c r="FU453">
        <v>-9.6481766098204761E-4</v>
      </c>
      <c r="FV453">
        <v>1.2278925305636221E-4</v>
      </c>
      <c r="FW453">
        <v>-1</v>
      </c>
      <c r="FX453">
        <v>0</v>
      </c>
      <c r="FY453">
        <v>0</v>
      </c>
      <c r="FZ453" t="s">
        <v>418</v>
      </c>
      <c r="GA453">
        <v>2.9778899999999999</v>
      </c>
      <c r="GB453">
        <v>2.8063600000000002</v>
      </c>
      <c r="GC453">
        <v>9.7507899999999995E-2</v>
      </c>
      <c r="GD453">
        <v>9.5304399999999997E-2</v>
      </c>
      <c r="GE453">
        <v>0.120854</v>
      </c>
      <c r="GF453">
        <v>0.11637400000000001</v>
      </c>
      <c r="GG453">
        <v>26666.1</v>
      </c>
      <c r="GH453">
        <v>24790.5</v>
      </c>
      <c r="GI453">
        <v>26561.9</v>
      </c>
      <c r="GJ453">
        <v>25879.4</v>
      </c>
      <c r="GK453">
        <v>31772.9</v>
      </c>
      <c r="GL453">
        <v>32271.5</v>
      </c>
      <c r="GM453">
        <v>37630.199999999997</v>
      </c>
      <c r="GN453">
        <v>38390.9</v>
      </c>
      <c r="GO453">
        <v>1.96898</v>
      </c>
      <c r="GP453">
        <v>1.9350000000000001</v>
      </c>
      <c r="GQ453">
        <v>1.71475E-2</v>
      </c>
      <c r="GR453">
        <v>0</v>
      </c>
      <c r="GS453">
        <v>27.3447</v>
      </c>
      <c r="GT453">
        <v>999.9</v>
      </c>
      <c r="GU453">
        <v>53.1</v>
      </c>
      <c r="GV453">
        <v>33</v>
      </c>
      <c r="GW453">
        <v>27.0656</v>
      </c>
      <c r="GX453">
        <v>61.851399999999998</v>
      </c>
      <c r="GY453">
        <v>12.135400000000001</v>
      </c>
      <c r="GZ453">
        <v>1</v>
      </c>
      <c r="HA453">
        <v>0.41016799999999998</v>
      </c>
      <c r="HB453">
        <v>1.5495300000000001</v>
      </c>
      <c r="HC453">
        <v>20.264700000000001</v>
      </c>
      <c r="HD453">
        <v>5.2096499999999999</v>
      </c>
      <c r="HE453">
        <v>11.9381</v>
      </c>
      <c r="HF453">
        <v>4.9875999999999996</v>
      </c>
      <c r="HG453">
        <v>3.2909999999999999</v>
      </c>
      <c r="HH453">
        <v>9999</v>
      </c>
      <c r="HI453">
        <v>9999</v>
      </c>
      <c r="HJ453">
        <v>9999</v>
      </c>
      <c r="HK453">
        <v>999.9</v>
      </c>
      <c r="HL453">
        <v>1.8702399999999999</v>
      </c>
      <c r="HM453">
        <v>1.87653</v>
      </c>
      <c r="HN453">
        <v>1.8742399999999999</v>
      </c>
      <c r="HO453">
        <v>1.87256</v>
      </c>
      <c r="HP453">
        <v>1.873</v>
      </c>
      <c r="HQ453">
        <v>1.87035</v>
      </c>
      <c r="HR453">
        <v>1.8762799999999999</v>
      </c>
      <c r="HS453">
        <v>1.8753500000000001</v>
      </c>
      <c r="HT453">
        <v>5</v>
      </c>
      <c r="HU453">
        <v>0</v>
      </c>
      <c r="HV453">
        <v>0</v>
      </c>
      <c r="HW453">
        <v>0</v>
      </c>
      <c r="HX453" t="s">
        <v>419</v>
      </c>
      <c r="HY453" t="s">
        <v>420</v>
      </c>
      <c r="HZ453" t="s">
        <v>421</v>
      </c>
      <c r="IA453" t="s">
        <v>422</v>
      </c>
      <c r="IB453" t="s">
        <v>422</v>
      </c>
      <c r="IC453" t="s">
        <v>421</v>
      </c>
      <c r="ID453">
        <v>0</v>
      </c>
      <c r="IE453">
        <v>100</v>
      </c>
      <c r="IF453">
        <v>100</v>
      </c>
      <c r="IG453">
        <v>-3.5430000000000001</v>
      </c>
      <c r="IH453">
        <v>0.31940000000000002</v>
      </c>
      <c r="II453">
        <v>-2.7464640528038369</v>
      </c>
      <c r="IJ453">
        <v>-2.536945948238235E-3</v>
      </c>
      <c r="IK453">
        <v>1.581473279927893E-6</v>
      </c>
      <c r="IL453">
        <v>-4.6698293441882044E-10</v>
      </c>
      <c r="IM453">
        <v>-0.1864663260640011</v>
      </c>
      <c r="IN453">
        <v>-1.5895243091576399E-2</v>
      </c>
      <c r="IO453">
        <v>1.559614309849521E-3</v>
      </c>
      <c r="IP453">
        <v>-2.4566050869858518E-6</v>
      </c>
      <c r="IQ453">
        <v>2</v>
      </c>
      <c r="IR453">
        <v>2224</v>
      </c>
      <c r="IS453">
        <v>2</v>
      </c>
      <c r="IT453">
        <v>25</v>
      </c>
      <c r="IU453">
        <v>14.1</v>
      </c>
      <c r="IV453">
        <v>14.1</v>
      </c>
      <c r="IW453">
        <v>0.93994100000000003</v>
      </c>
      <c r="IX453">
        <v>2.4841299999999999</v>
      </c>
      <c r="IY453">
        <v>1.65039</v>
      </c>
      <c r="IZ453">
        <v>2.2985799999999998</v>
      </c>
      <c r="JA453">
        <v>1.50024</v>
      </c>
      <c r="JB453">
        <v>2.4340799999999998</v>
      </c>
      <c r="JC453">
        <v>37.916400000000003</v>
      </c>
      <c r="JD453">
        <v>23.912400000000002</v>
      </c>
      <c r="JE453">
        <v>18</v>
      </c>
      <c r="JF453">
        <v>503.56200000000001</v>
      </c>
      <c r="JG453">
        <v>474.947</v>
      </c>
      <c r="JH453">
        <v>26.364599999999999</v>
      </c>
      <c r="JI453">
        <v>32.442599999999999</v>
      </c>
      <c r="JJ453">
        <v>30.0002</v>
      </c>
      <c r="JK453">
        <v>32.433199999999999</v>
      </c>
      <c r="JL453">
        <v>32.4101</v>
      </c>
      <c r="JM453">
        <v>18.839200000000002</v>
      </c>
      <c r="JN453">
        <v>29.270299999999999</v>
      </c>
      <c r="JO453">
        <v>100</v>
      </c>
      <c r="JP453">
        <v>26.368400000000001</v>
      </c>
      <c r="JQ453">
        <v>397.45</v>
      </c>
      <c r="JR453">
        <v>23.6129</v>
      </c>
      <c r="JS453">
        <v>99.868600000000001</v>
      </c>
      <c r="JT453">
        <v>99.052899999999994</v>
      </c>
    </row>
    <row r="454" spans="1:280" x14ac:dyDescent="0.25">
      <c r="A454">
        <v>438</v>
      </c>
      <c r="B454">
        <v>1674750313.5</v>
      </c>
      <c r="C454">
        <v>4575.9000000953674</v>
      </c>
      <c r="D454" t="s">
        <v>1298</v>
      </c>
      <c r="E454" t="s">
        <v>1299</v>
      </c>
      <c r="F454" t="s">
        <v>412</v>
      </c>
      <c r="G454" t="s">
        <v>1143</v>
      </c>
      <c r="H454" t="s">
        <v>1144</v>
      </c>
      <c r="I454">
        <v>1674750313.5</v>
      </c>
      <c r="J454">
        <f t="shared" si="276"/>
        <v>1.0268254459456264E-3</v>
      </c>
      <c r="K454">
        <f t="shared" si="277"/>
        <v>1.0268254459456265</v>
      </c>
      <c r="L454">
        <f t="shared" si="278"/>
        <v>-2.617127291950224</v>
      </c>
      <c r="M454">
        <f t="shared" si="279"/>
        <v>400.012</v>
      </c>
      <c r="N454">
        <f t="shared" si="280"/>
        <v>444.57940840700564</v>
      </c>
      <c r="O454">
        <f t="shared" si="281"/>
        <v>44.110463799201376</v>
      </c>
      <c r="P454">
        <f t="shared" si="282"/>
        <v>39.688556220968003</v>
      </c>
      <c r="Q454">
        <f t="shared" si="283"/>
        <v>7.9405371912741024E-2</v>
      </c>
      <c r="R454">
        <f t="shared" si="284"/>
        <v>2.910973317713649</v>
      </c>
      <c r="S454">
        <f t="shared" si="285"/>
        <v>7.8221392437437143E-2</v>
      </c>
      <c r="T454">
        <f t="shared" si="286"/>
        <v>4.8993275472066944E-2</v>
      </c>
      <c r="U454">
        <f t="shared" si="287"/>
        <v>4.7520142134839993E-3</v>
      </c>
      <c r="V454">
        <f t="shared" si="288"/>
        <v>27.741087549256715</v>
      </c>
      <c r="W454">
        <f t="shared" si="289"/>
        <v>27.645299999999999</v>
      </c>
      <c r="X454">
        <f t="shared" si="290"/>
        <v>3.7170749989001557</v>
      </c>
      <c r="Y454">
        <f t="shared" si="291"/>
        <v>64.660718949173813</v>
      </c>
      <c r="Z454">
        <f t="shared" si="292"/>
        <v>2.4551298889058004</v>
      </c>
      <c r="AA454">
        <f t="shared" si="293"/>
        <v>3.7969418354838291</v>
      </c>
      <c r="AB454">
        <f t="shared" si="294"/>
        <v>1.2619451099943553</v>
      </c>
      <c r="AC454">
        <f t="shared" si="295"/>
        <v>-45.283002166202124</v>
      </c>
      <c r="AD454">
        <f t="shared" si="296"/>
        <v>57.156234514367448</v>
      </c>
      <c r="AE454">
        <f t="shared" si="297"/>
        <v>4.2725673986483645</v>
      </c>
      <c r="AF454">
        <f t="shared" si="298"/>
        <v>16.150551761027174</v>
      </c>
      <c r="AG454">
        <v>0</v>
      </c>
      <c r="AH454">
        <v>0</v>
      </c>
      <c r="AI454">
        <f t="shared" si="299"/>
        <v>1</v>
      </c>
      <c r="AJ454">
        <f t="shared" si="300"/>
        <v>0</v>
      </c>
      <c r="AK454">
        <f t="shared" si="301"/>
        <v>52147.484269675224</v>
      </c>
      <c r="AL454" t="s">
        <v>415</v>
      </c>
      <c r="AM454" t="s">
        <v>415</v>
      </c>
      <c r="AN454">
        <v>0</v>
      </c>
      <c r="AO454">
        <v>0</v>
      </c>
      <c r="AP454" t="e">
        <f t="shared" si="302"/>
        <v>#DIV/0!</v>
      </c>
      <c r="AQ454">
        <v>0</v>
      </c>
      <c r="AR454" t="s">
        <v>415</v>
      </c>
      <c r="AS454" t="s">
        <v>415</v>
      </c>
      <c r="AT454">
        <v>0</v>
      </c>
      <c r="AU454">
        <v>0</v>
      </c>
      <c r="AV454" t="e">
        <f t="shared" si="303"/>
        <v>#DIV/0!</v>
      </c>
      <c r="AW454">
        <v>0.5</v>
      </c>
      <c r="AX454">
        <f t="shared" si="304"/>
        <v>2.1008904943823997E-2</v>
      </c>
      <c r="AY454">
        <f t="shared" si="305"/>
        <v>-2.617127291950224</v>
      </c>
      <c r="AZ454" t="e">
        <f t="shared" si="306"/>
        <v>#DIV/0!</v>
      </c>
      <c r="BA454">
        <f t="shared" si="307"/>
        <v>-124.5722848929155</v>
      </c>
      <c r="BB454" t="e">
        <f t="shared" si="308"/>
        <v>#DIV/0!</v>
      </c>
      <c r="BC454" t="e">
        <f t="shared" si="309"/>
        <v>#DIV/0!</v>
      </c>
      <c r="BD454" t="s">
        <v>415</v>
      </c>
      <c r="BE454">
        <v>0</v>
      </c>
      <c r="BF454" t="e">
        <f t="shared" si="310"/>
        <v>#DIV/0!</v>
      </c>
      <c r="BG454" t="e">
        <f t="shared" si="311"/>
        <v>#DIV/0!</v>
      </c>
      <c r="BH454" t="e">
        <f t="shared" si="312"/>
        <v>#DIV/0!</v>
      </c>
      <c r="BI454" t="e">
        <f t="shared" si="313"/>
        <v>#DIV/0!</v>
      </c>
      <c r="BJ454" t="e">
        <f t="shared" si="314"/>
        <v>#DIV/0!</v>
      </c>
      <c r="BK454" t="e">
        <f t="shared" si="315"/>
        <v>#DIV/0!</v>
      </c>
      <c r="BL454" t="e">
        <f t="shared" si="316"/>
        <v>#DIV/0!</v>
      </c>
      <c r="BM454" t="e">
        <f t="shared" si="317"/>
        <v>#DIV/0!</v>
      </c>
      <c r="CV454">
        <f t="shared" si="318"/>
        <v>5.0010600000000002E-2</v>
      </c>
      <c r="CW454">
        <f t="shared" si="319"/>
        <v>2.1008904943823997E-2</v>
      </c>
      <c r="CX454">
        <f t="shared" si="320"/>
        <v>0.42008903999999991</v>
      </c>
      <c r="CY454">
        <f t="shared" si="321"/>
        <v>9.5020139999999989E-2</v>
      </c>
      <c r="CZ454">
        <v>6</v>
      </c>
      <c r="DA454">
        <v>0.5</v>
      </c>
      <c r="DB454" t="s">
        <v>416</v>
      </c>
      <c r="DC454">
        <v>2</v>
      </c>
      <c r="DD454">
        <v>1674750313.5</v>
      </c>
      <c r="DE454">
        <v>400.012</v>
      </c>
      <c r="DF454">
        <v>397.36500000000001</v>
      </c>
      <c r="DG454">
        <v>24.744700000000002</v>
      </c>
      <c r="DH454">
        <v>23.543299999999999</v>
      </c>
      <c r="DI454">
        <v>403.55500000000001</v>
      </c>
      <c r="DJ454">
        <v>24.424800000000001</v>
      </c>
      <c r="DK454">
        <v>500.125</v>
      </c>
      <c r="DL454">
        <v>99.118300000000005</v>
      </c>
      <c r="DM454">
        <v>0.10011399999999999</v>
      </c>
      <c r="DN454">
        <v>28.009499999999999</v>
      </c>
      <c r="DO454">
        <v>27.645299999999999</v>
      </c>
      <c r="DP454">
        <v>999.9</v>
      </c>
      <c r="DQ454">
        <v>0</v>
      </c>
      <c r="DR454">
        <v>0</v>
      </c>
      <c r="DS454">
        <v>9982.5</v>
      </c>
      <c r="DT454">
        <v>0</v>
      </c>
      <c r="DU454">
        <v>405.58699999999999</v>
      </c>
      <c r="DV454">
        <v>2.6469999999999998</v>
      </c>
      <c r="DW454">
        <v>410.161</v>
      </c>
      <c r="DX454">
        <v>406.94600000000003</v>
      </c>
      <c r="DY454">
        <v>1.2014400000000001</v>
      </c>
      <c r="DZ454">
        <v>397.36500000000001</v>
      </c>
      <c r="EA454">
        <v>23.543299999999999</v>
      </c>
      <c r="EB454">
        <v>2.4526599999999998</v>
      </c>
      <c r="EC454">
        <v>2.3335699999999999</v>
      </c>
      <c r="ED454">
        <v>20.715699999999998</v>
      </c>
      <c r="EE454">
        <v>19.91</v>
      </c>
      <c r="EF454">
        <v>5.0010600000000002E-2</v>
      </c>
      <c r="EG454">
        <v>0</v>
      </c>
      <c r="EH454">
        <v>0</v>
      </c>
      <c r="EI454">
        <v>0</v>
      </c>
      <c r="EJ454">
        <v>557.12</v>
      </c>
      <c r="EK454">
        <v>5.0010600000000002E-2</v>
      </c>
      <c r="EL454">
        <v>151.87</v>
      </c>
      <c r="EM454">
        <v>-2.35</v>
      </c>
      <c r="EN454">
        <v>41</v>
      </c>
      <c r="EO454">
        <v>45.186999999999998</v>
      </c>
      <c r="EP454">
        <v>43.625</v>
      </c>
      <c r="EQ454">
        <v>44.5</v>
      </c>
      <c r="ER454">
        <v>43.186999999999998</v>
      </c>
      <c r="ES454">
        <v>0</v>
      </c>
      <c r="ET454">
        <v>0</v>
      </c>
      <c r="EU454">
        <v>0</v>
      </c>
      <c r="EV454">
        <v>1674750310.0999999</v>
      </c>
      <c r="EW454">
        <v>0</v>
      </c>
      <c r="EX454">
        <v>556.04759999999999</v>
      </c>
      <c r="EY454">
        <v>-9.1938462218680339</v>
      </c>
      <c r="EZ454">
        <v>1.2330768915722381</v>
      </c>
      <c r="FA454">
        <v>152.35480000000001</v>
      </c>
      <c r="FB454">
        <v>15</v>
      </c>
      <c r="FC454">
        <v>1674749459.5999999</v>
      </c>
      <c r="FD454" t="s">
        <v>1145</v>
      </c>
      <c r="FE454">
        <v>1674749459.5999999</v>
      </c>
      <c r="FF454">
        <v>1674749459.5999999</v>
      </c>
      <c r="FG454">
        <v>3</v>
      </c>
      <c r="FH454">
        <v>0.372</v>
      </c>
      <c r="FI454">
        <v>-6.5000000000000002E-2</v>
      </c>
      <c r="FJ454">
        <v>-3.5470000000000002</v>
      </c>
      <c r="FK454">
        <v>0.156</v>
      </c>
      <c r="FL454">
        <v>403</v>
      </c>
      <c r="FM454">
        <v>21</v>
      </c>
      <c r="FN454">
        <v>0.4</v>
      </c>
      <c r="FO454">
        <v>0.03</v>
      </c>
      <c r="FP454">
        <v>-2.5704578613366769</v>
      </c>
      <c r="FQ454">
        <v>-1.0121585877466859E-3</v>
      </c>
      <c r="FR454">
        <v>3.7529594781492988E-2</v>
      </c>
      <c r="FS454">
        <v>-1</v>
      </c>
      <c r="FT454">
        <v>7.9613320822076436E-2</v>
      </c>
      <c r="FU454">
        <v>2.1944653300078111E-4</v>
      </c>
      <c r="FV454">
        <v>8.4880486589337007E-5</v>
      </c>
      <c r="FW454">
        <v>-1</v>
      </c>
      <c r="FX454">
        <v>0</v>
      </c>
      <c r="FY454">
        <v>0</v>
      </c>
      <c r="FZ454" t="s">
        <v>418</v>
      </c>
      <c r="GA454">
        <v>2.9778899999999999</v>
      </c>
      <c r="GB454">
        <v>2.8062900000000002</v>
      </c>
      <c r="GC454">
        <v>9.7524399999999997E-2</v>
      </c>
      <c r="GD454">
        <v>9.5288200000000003E-2</v>
      </c>
      <c r="GE454">
        <v>0.12088599999999999</v>
      </c>
      <c r="GF454">
        <v>0.116413</v>
      </c>
      <c r="GG454">
        <v>26665.8</v>
      </c>
      <c r="GH454">
        <v>24791.1</v>
      </c>
      <c r="GI454">
        <v>26562.2</v>
      </c>
      <c r="GJ454">
        <v>25879.599999999999</v>
      </c>
      <c r="GK454">
        <v>31771.9</v>
      </c>
      <c r="GL454">
        <v>32270.9</v>
      </c>
      <c r="GM454">
        <v>37630.400000000001</v>
      </c>
      <c r="GN454">
        <v>38391.800000000003</v>
      </c>
      <c r="GO454">
        <v>1.9689300000000001</v>
      </c>
      <c r="GP454">
        <v>1.9350000000000001</v>
      </c>
      <c r="GQ454">
        <v>1.8004300000000001E-2</v>
      </c>
      <c r="GR454">
        <v>0</v>
      </c>
      <c r="GS454">
        <v>27.351099999999999</v>
      </c>
      <c r="GT454">
        <v>999.9</v>
      </c>
      <c r="GU454">
        <v>53.1</v>
      </c>
      <c r="GV454">
        <v>33</v>
      </c>
      <c r="GW454">
        <v>27.064</v>
      </c>
      <c r="GX454">
        <v>61.991399999999999</v>
      </c>
      <c r="GY454">
        <v>12.039300000000001</v>
      </c>
      <c r="GZ454">
        <v>1</v>
      </c>
      <c r="HA454">
        <v>0.40992400000000001</v>
      </c>
      <c r="HB454">
        <v>1.4259299999999999</v>
      </c>
      <c r="HC454">
        <v>20.266100000000002</v>
      </c>
      <c r="HD454">
        <v>5.2092000000000001</v>
      </c>
      <c r="HE454">
        <v>11.9381</v>
      </c>
      <c r="HF454">
        <v>4.9878999999999998</v>
      </c>
      <c r="HG454">
        <v>3.2909999999999999</v>
      </c>
      <c r="HH454">
        <v>9999</v>
      </c>
      <c r="HI454">
        <v>9999</v>
      </c>
      <c r="HJ454">
        <v>9999</v>
      </c>
      <c r="HK454">
        <v>999.9</v>
      </c>
      <c r="HL454">
        <v>1.87026</v>
      </c>
      <c r="HM454">
        <v>1.87653</v>
      </c>
      <c r="HN454">
        <v>1.87426</v>
      </c>
      <c r="HO454">
        <v>1.87256</v>
      </c>
      <c r="HP454">
        <v>1.8730100000000001</v>
      </c>
      <c r="HQ454">
        <v>1.8703399999999999</v>
      </c>
      <c r="HR454">
        <v>1.8762799999999999</v>
      </c>
      <c r="HS454">
        <v>1.8753200000000001</v>
      </c>
      <c r="HT454">
        <v>5</v>
      </c>
      <c r="HU454">
        <v>0</v>
      </c>
      <c r="HV454">
        <v>0</v>
      </c>
      <c r="HW454">
        <v>0</v>
      </c>
      <c r="HX454" t="s">
        <v>419</v>
      </c>
      <c r="HY454" t="s">
        <v>420</v>
      </c>
      <c r="HZ454" t="s">
        <v>421</v>
      </c>
      <c r="IA454" t="s">
        <v>422</v>
      </c>
      <c r="IB454" t="s">
        <v>422</v>
      </c>
      <c r="IC454" t="s">
        <v>421</v>
      </c>
      <c r="ID454">
        <v>0</v>
      </c>
      <c r="IE454">
        <v>100</v>
      </c>
      <c r="IF454">
        <v>100</v>
      </c>
      <c r="IG454">
        <v>-3.5430000000000001</v>
      </c>
      <c r="IH454">
        <v>0.31990000000000002</v>
      </c>
      <c r="II454">
        <v>-2.7464640528038369</v>
      </c>
      <c r="IJ454">
        <v>-2.536945948238235E-3</v>
      </c>
      <c r="IK454">
        <v>1.581473279927893E-6</v>
      </c>
      <c r="IL454">
        <v>-4.6698293441882044E-10</v>
      </c>
      <c r="IM454">
        <v>-0.1864663260640011</v>
      </c>
      <c r="IN454">
        <v>-1.5895243091576399E-2</v>
      </c>
      <c r="IO454">
        <v>1.559614309849521E-3</v>
      </c>
      <c r="IP454">
        <v>-2.4566050869858518E-6</v>
      </c>
      <c r="IQ454">
        <v>2</v>
      </c>
      <c r="IR454">
        <v>2224</v>
      </c>
      <c r="IS454">
        <v>2</v>
      </c>
      <c r="IT454">
        <v>25</v>
      </c>
      <c r="IU454">
        <v>14.2</v>
      </c>
      <c r="IV454">
        <v>14.2</v>
      </c>
      <c r="IW454">
        <v>0.93994100000000003</v>
      </c>
      <c r="IX454">
        <v>2.47925</v>
      </c>
      <c r="IY454">
        <v>1.65039</v>
      </c>
      <c r="IZ454">
        <v>2.2985799999999998</v>
      </c>
      <c r="JA454">
        <v>1.50024</v>
      </c>
      <c r="JB454">
        <v>2.4365199999999998</v>
      </c>
      <c r="JC454">
        <v>37.940600000000003</v>
      </c>
      <c r="JD454">
        <v>23.912400000000002</v>
      </c>
      <c r="JE454">
        <v>18</v>
      </c>
      <c r="JF454">
        <v>503.55200000000002</v>
      </c>
      <c r="JG454">
        <v>474.97</v>
      </c>
      <c r="JH454">
        <v>26.373100000000001</v>
      </c>
      <c r="JI454">
        <v>32.442599999999999</v>
      </c>
      <c r="JJ454">
        <v>30</v>
      </c>
      <c r="JK454">
        <v>32.436</v>
      </c>
      <c r="JL454">
        <v>32.4129</v>
      </c>
      <c r="JM454">
        <v>18.842099999999999</v>
      </c>
      <c r="JN454">
        <v>29.270299999999999</v>
      </c>
      <c r="JO454">
        <v>100</v>
      </c>
      <c r="JP454">
        <v>26.37</v>
      </c>
      <c r="JQ454">
        <v>397.459</v>
      </c>
      <c r="JR454">
        <v>23.602799999999998</v>
      </c>
      <c r="JS454">
        <v>99.869200000000006</v>
      </c>
      <c r="JT454">
        <v>99.054599999999994</v>
      </c>
    </row>
    <row r="455" spans="1:280" x14ac:dyDescent="0.25">
      <c r="A455">
        <v>439</v>
      </c>
      <c r="B455">
        <v>1674750323.5</v>
      </c>
      <c r="C455">
        <v>4585.9000000953674</v>
      </c>
      <c r="D455" t="s">
        <v>1300</v>
      </c>
      <c r="E455" t="s">
        <v>1301</v>
      </c>
      <c r="F455" t="s">
        <v>412</v>
      </c>
      <c r="G455" t="s">
        <v>1143</v>
      </c>
      <c r="H455" t="s">
        <v>1144</v>
      </c>
      <c r="I455">
        <v>1674750323.5</v>
      </c>
      <c r="J455">
        <f t="shared" si="276"/>
        <v>1.0325693434661159E-3</v>
      </c>
      <c r="K455">
        <f t="shared" si="277"/>
        <v>1.0325693434661158</v>
      </c>
      <c r="L455">
        <f t="shared" si="278"/>
        <v>-2.5936257441894117</v>
      </c>
      <c r="M455">
        <f t="shared" si="279"/>
        <v>400.02600000000001</v>
      </c>
      <c r="N455">
        <f t="shared" si="280"/>
        <v>443.91868001484011</v>
      </c>
      <c r="O455">
        <f t="shared" si="281"/>
        <v>44.045707228723586</v>
      </c>
      <c r="P455">
        <f t="shared" si="282"/>
        <v>39.690666045610797</v>
      </c>
      <c r="Q455">
        <f t="shared" si="283"/>
        <v>7.9682910746064317E-2</v>
      </c>
      <c r="R455">
        <f t="shared" si="284"/>
        <v>2.9156103737574344</v>
      </c>
      <c r="S455">
        <f t="shared" si="285"/>
        <v>7.849257284418934E-2</v>
      </c>
      <c r="T455">
        <f t="shared" si="286"/>
        <v>4.9163323847564076E-2</v>
      </c>
      <c r="U455">
        <f t="shared" si="287"/>
        <v>4.7520142134839993E-3</v>
      </c>
      <c r="V455">
        <f t="shared" si="288"/>
        <v>27.738885143664763</v>
      </c>
      <c r="W455">
        <f t="shared" si="289"/>
        <v>27.66</v>
      </c>
      <c r="X455">
        <f t="shared" si="290"/>
        <v>3.7202699972567106</v>
      </c>
      <c r="Y455">
        <f t="shared" si="291"/>
        <v>64.678583542302633</v>
      </c>
      <c r="Z455">
        <f t="shared" si="292"/>
        <v>2.4556507309421005</v>
      </c>
      <c r="AA455">
        <f t="shared" si="293"/>
        <v>3.7966983759562343</v>
      </c>
      <c r="AB455">
        <f t="shared" si="294"/>
        <v>1.2646192663146101</v>
      </c>
      <c r="AC455">
        <f t="shared" si="295"/>
        <v>-45.536308046855709</v>
      </c>
      <c r="AD455">
        <f t="shared" si="296"/>
        <v>54.763737046152023</v>
      </c>
      <c r="AE455">
        <f t="shared" si="297"/>
        <v>4.0874886916294733</v>
      </c>
      <c r="AF455">
        <f t="shared" si="298"/>
        <v>13.319669705139269</v>
      </c>
      <c r="AG455">
        <v>0</v>
      </c>
      <c r="AH455">
        <v>0</v>
      </c>
      <c r="AI455">
        <f t="shared" si="299"/>
        <v>1</v>
      </c>
      <c r="AJ455">
        <f t="shared" si="300"/>
        <v>0</v>
      </c>
      <c r="AK455">
        <f t="shared" si="301"/>
        <v>52280.510440943079</v>
      </c>
      <c r="AL455" t="s">
        <v>415</v>
      </c>
      <c r="AM455" t="s">
        <v>415</v>
      </c>
      <c r="AN455">
        <v>0</v>
      </c>
      <c r="AO455">
        <v>0</v>
      </c>
      <c r="AP455" t="e">
        <f t="shared" si="302"/>
        <v>#DIV/0!</v>
      </c>
      <c r="AQ455">
        <v>0</v>
      </c>
      <c r="AR455" t="s">
        <v>415</v>
      </c>
      <c r="AS455" t="s">
        <v>415</v>
      </c>
      <c r="AT455">
        <v>0</v>
      </c>
      <c r="AU455">
        <v>0</v>
      </c>
      <c r="AV455" t="e">
        <f t="shared" si="303"/>
        <v>#DIV/0!</v>
      </c>
      <c r="AW455">
        <v>0.5</v>
      </c>
      <c r="AX455">
        <f t="shared" si="304"/>
        <v>2.1008904943823997E-2</v>
      </c>
      <c r="AY455">
        <f t="shared" si="305"/>
        <v>-2.5936257441894117</v>
      </c>
      <c r="AZ455" t="e">
        <f t="shared" si="306"/>
        <v>#DIV/0!</v>
      </c>
      <c r="BA455">
        <f t="shared" si="307"/>
        <v>-123.45363792756184</v>
      </c>
      <c r="BB455" t="e">
        <f t="shared" si="308"/>
        <v>#DIV/0!</v>
      </c>
      <c r="BC455" t="e">
        <f t="shared" si="309"/>
        <v>#DIV/0!</v>
      </c>
      <c r="BD455" t="s">
        <v>415</v>
      </c>
      <c r="BE455">
        <v>0</v>
      </c>
      <c r="BF455" t="e">
        <f t="shared" si="310"/>
        <v>#DIV/0!</v>
      </c>
      <c r="BG455" t="e">
        <f t="shared" si="311"/>
        <v>#DIV/0!</v>
      </c>
      <c r="BH455" t="e">
        <f t="shared" si="312"/>
        <v>#DIV/0!</v>
      </c>
      <c r="BI455" t="e">
        <f t="shared" si="313"/>
        <v>#DIV/0!</v>
      </c>
      <c r="BJ455" t="e">
        <f t="shared" si="314"/>
        <v>#DIV/0!</v>
      </c>
      <c r="BK455" t="e">
        <f t="shared" si="315"/>
        <v>#DIV/0!</v>
      </c>
      <c r="BL455" t="e">
        <f t="shared" si="316"/>
        <v>#DIV/0!</v>
      </c>
      <c r="BM455" t="e">
        <f t="shared" si="317"/>
        <v>#DIV/0!</v>
      </c>
      <c r="CV455">
        <f t="shared" si="318"/>
        <v>5.0010600000000002E-2</v>
      </c>
      <c r="CW455">
        <f t="shared" si="319"/>
        <v>2.1008904943823997E-2</v>
      </c>
      <c r="CX455">
        <f t="shared" si="320"/>
        <v>0.42008903999999991</v>
      </c>
      <c r="CY455">
        <f t="shared" si="321"/>
        <v>9.5020139999999989E-2</v>
      </c>
      <c r="CZ455">
        <v>6</v>
      </c>
      <c r="DA455">
        <v>0.5</v>
      </c>
      <c r="DB455" t="s">
        <v>416</v>
      </c>
      <c r="DC455">
        <v>2</v>
      </c>
      <c r="DD455">
        <v>1674750323.5</v>
      </c>
      <c r="DE455">
        <v>400.02600000000001</v>
      </c>
      <c r="DF455">
        <v>397.41</v>
      </c>
      <c r="DG455">
        <v>24.749500000000001</v>
      </c>
      <c r="DH455">
        <v>23.541399999999999</v>
      </c>
      <c r="DI455">
        <v>403.56900000000002</v>
      </c>
      <c r="DJ455">
        <v>24.429400000000001</v>
      </c>
      <c r="DK455">
        <v>500.13099999999997</v>
      </c>
      <c r="DL455">
        <v>99.1203</v>
      </c>
      <c r="DM455">
        <v>9.9915799999999999E-2</v>
      </c>
      <c r="DN455">
        <v>28.008400000000002</v>
      </c>
      <c r="DO455">
        <v>27.66</v>
      </c>
      <c r="DP455">
        <v>999.9</v>
      </c>
      <c r="DQ455">
        <v>0</v>
      </c>
      <c r="DR455">
        <v>0</v>
      </c>
      <c r="DS455">
        <v>10008.799999999999</v>
      </c>
      <c r="DT455">
        <v>0</v>
      </c>
      <c r="DU455">
        <v>406.36200000000002</v>
      </c>
      <c r="DV455">
        <v>2.6156899999999998</v>
      </c>
      <c r="DW455">
        <v>410.178</v>
      </c>
      <c r="DX455">
        <v>406.99200000000002</v>
      </c>
      <c r="DY455">
        <v>1.2081</v>
      </c>
      <c r="DZ455">
        <v>397.41</v>
      </c>
      <c r="EA455">
        <v>23.541399999999999</v>
      </c>
      <c r="EB455">
        <v>2.4531800000000001</v>
      </c>
      <c r="EC455">
        <v>2.3334299999999999</v>
      </c>
      <c r="ED455">
        <v>20.719200000000001</v>
      </c>
      <c r="EE455">
        <v>19.909099999999999</v>
      </c>
      <c r="EF455">
        <v>5.0010600000000002E-2</v>
      </c>
      <c r="EG455">
        <v>0</v>
      </c>
      <c r="EH455">
        <v>0</v>
      </c>
      <c r="EI455">
        <v>0</v>
      </c>
      <c r="EJ455">
        <v>555.01</v>
      </c>
      <c r="EK455">
        <v>5.0010600000000002E-2</v>
      </c>
      <c r="EL455">
        <v>152.9</v>
      </c>
      <c r="EM455">
        <v>-2.59</v>
      </c>
      <c r="EN455">
        <v>40.936999999999998</v>
      </c>
      <c r="EO455">
        <v>45.186999999999998</v>
      </c>
      <c r="EP455">
        <v>43.561999999999998</v>
      </c>
      <c r="EQ455">
        <v>44.5</v>
      </c>
      <c r="ER455">
        <v>43.186999999999998</v>
      </c>
      <c r="ES455">
        <v>0</v>
      </c>
      <c r="ET455">
        <v>0</v>
      </c>
      <c r="EU455">
        <v>0</v>
      </c>
      <c r="EV455">
        <v>1674750320.3</v>
      </c>
      <c r="EW455">
        <v>0</v>
      </c>
      <c r="EX455">
        <v>555.47769230769234</v>
      </c>
      <c r="EY455">
        <v>5.1015384148757441</v>
      </c>
      <c r="EZ455">
        <v>6.3295726399173224</v>
      </c>
      <c r="FA455">
        <v>152.7907692307692</v>
      </c>
      <c r="FB455">
        <v>15</v>
      </c>
      <c r="FC455">
        <v>1674749459.5999999</v>
      </c>
      <c r="FD455" t="s">
        <v>1145</v>
      </c>
      <c r="FE455">
        <v>1674749459.5999999</v>
      </c>
      <c r="FF455">
        <v>1674749459.5999999</v>
      </c>
      <c r="FG455">
        <v>3</v>
      </c>
      <c r="FH455">
        <v>0.372</v>
      </c>
      <c r="FI455">
        <v>-6.5000000000000002E-2</v>
      </c>
      <c r="FJ455">
        <v>-3.5470000000000002</v>
      </c>
      <c r="FK455">
        <v>0.156</v>
      </c>
      <c r="FL455">
        <v>403</v>
      </c>
      <c r="FM455">
        <v>21</v>
      </c>
      <c r="FN455">
        <v>0.4</v>
      </c>
      <c r="FO455">
        <v>0.03</v>
      </c>
      <c r="FP455">
        <v>-2.5780560173285711</v>
      </c>
      <c r="FQ455">
        <v>-0.26632557943428209</v>
      </c>
      <c r="FR455">
        <v>4.1635588356633023E-2</v>
      </c>
      <c r="FS455">
        <v>-1</v>
      </c>
      <c r="FT455">
        <v>7.9518219602310841E-2</v>
      </c>
      <c r="FU455">
        <v>-1.0734539025584E-3</v>
      </c>
      <c r="FV455">
        <v>1.511500112823044E-4</v>
      </c>
      <c r="FW455">
        <v>-1</v>
      </c>
      <c r="FX455">
        <v>0</v>
      </c>
      <c r="FY455">
        <v>0</v>
      </c>
      <c r="FZ455" t="s">
        <v>418</v>
      </c>
      <c r="GA455">
        <v>2.9779</v>
      </c>
      <c r="GB455">
        <v>2.8063199999999999</v>
      </c>
      <c r="GC455">
        <v>9.7528199999999995E-2</v>
      </c>
      <c r="GD455">
        <v>9.52982E-2</v>
      </c>
      <c r="GE455">
        <v>0.120903</v>
      </c>
      <c r="GF455">
        <v>0.116408</v>
      </c>
      <c r="GG455">
        <v>26665.9</v>
      </c>
      <c r="GH455">
        <v>24790.9</v>
      </c>
      <c r="GI455">
        <v>26562.3</v>
      </c>
      <c r="GJ455">
        <v>25879.7</v>
      </c>
      <c r="GK455">
        <v>31771.4</v>
      </c>
      <c r="GL455">
        <v>32270.6</v>
      </c>
      <c r="GM455">
        <v>37630.5</v>
      </c>
      <c r="GN455">
        <v>38391.199999999997</v>
      </c>
      <c r="GO455">
        <v>1.96878</v>
      </c>
      <c r="GP455">
        <v>1.9350499999999999</v>
      </c>
      <c r="GQ455">
        <v>1.8369400000000001E-2</v>
      </c>
      <c r="GR455">
        <v>0</v>
      </c>
      <c r="GS455">
        <v>27.3598</v>
      </c>
      <c r="GT455">
        <v>999.9</v>
      </c>
      <c r="GU455">
        <v>53.1</v>
      </c>
      <c r="GV455">
        <v>33</v>
      </c>
      <c r="GW455">
        <v>27.062999999999999</v>
      </c>
      <c r="GX455">
        <v>61.9514</v>
      </c>
      <c r="GY455">
        <v>11.8269</v>
      </c>
      <c r="GZ455">
        <v>1</v>
      </c>
      <c r="HA455">
        <v>0.41023599999999999</v>
      </c>
      <c r="HB455">
        <v>1.5025500000000001</v>
      </c>
      <c r="HC455">
        <v>20.2653</v>
      </c>
      <c r="HD455">
        <v>5.2095000000000002</v>
      </c>
      <c r="HE455">
        <v>11.9381</v>
      </c>
      <c r="HF455">
        <v>4.9871999999999996</v>
      </c>
      <c r="HG455">
        <v>3.2909799999999998</v>
      </c>
      <c r="HH455">
        <v>9999</v>
      </c>
      <c r="HI455">
        <v>9999</v>
      </c>
      <c r="HJ455">
        <v>9999</v>
      </c>
      <c r="HK455">
        <v>999.9</v>
      </c>
      <c r="HL455">
        <v>1.87025</v>
      </c>
      <c r="HM455">
        <v>1.87653</v>
      </c>
      <c r="HN455">
        <v>1.8742799999999999</v>
      </c>
      <c r="HO455">
        <v>1.87256</v>
      </c>
      <c r="HP455">
        <v>1.8730100000000001</v>
      </c>
      <c r="HQ455">
        <v>1.87033</v>
      </c>
      <c r="HR455">
        <v>1.8763000000000001</v>
      </c>
      <c r="HS455">
        <v>1.8753500000000001</v>
      </c>
      <c r="HT455">
        <v>5</v>
      </c>
      <c r="HU455">
        <v>0</v>
      </c>
      <c r="HV455">
        <v>0</v>
      </c>
      <c r="HW455">
        <v>0</v>
      </c>
      <c r="HX455" t="s">
        <v>419</v>
      </c>
      <c r="HY455" t="s">
        <v>420</v>
      </c>
      <c r="HZ455" t="s">
        <v>421</v>
      </c>
      <c r="IA455" t="s">
        <v>422</v>
      </c>
      <c r="IB455" t="s">
        <v>422</v>
      </c>
      <c r="IC455" t="s">
        <v>421</v>
      </c>
      <c r="ID455">
        <v>0</v>
      </c>
      <c r="IE455">
        <v>100</v>
      </c>
      <c r="IF455">
        <v>100</v>
      </c>
      <c r="IG455">
        <v>-3.5430000000000001</v>
      </c>
      <c r="IH455">
        <v>0.3201</v>
      </c>
      <c r="II455">
        <v>-2.7464640528038369</v>
      </c>
      <c r="IJ455">
        <v>-2.536945948238235E-3</v>
      </c>
      <c r="IK455">
        <v>1.581473279927893E-6</v>
      </c>
      <c r="IL455">
        <v>-4.6698293441882044E-10</v>
      </c>
      <c r="IM455">
        <v>-0.1864663260640011</v>
      </c>
      <c r="IN455">
        <v>-1.5895243091576399E-2</v>
      </c>
      <c r="IO455">
        <v>1.559614309849521E-3</v>
      </c>
      <c r="IP455">
        <v>-2.4566050869858518E-6</v>
      </c>
      <c r="IQ455">
        <v>2</v>
      </c>
      <c r="IR455">
        <v>2224</v>
      </c>
      <c r="IS455">
        <v>2</v>
      </c>
      <c r="IT455">
        <v>25</v>
      </c>
      <c r="IU455">
        <v>14.4</v>
      </c>
      <c r="IV455">
        <v>14.4</v>
      </c>
      <c r="IW455">
        <v>0.93994100000000003</v>
      </c>
      <c r="IX455">
        <v>2.49146</v>
      </c>
      <c r="IY455">
        <v>1.65039</v>
      </c>
      <c r="IZ455">
        <v>2.2985799999999998</v>
      </c>
      <c r="JA455">
        <v>1.50024</v>
      </c>
      <c r="JB455">
        <v>2.3132299999999999</v>
      </c>
      <c r="JC455">
        <v>37.940600000000003</v>
      </c>
      <c r="JD455">
        <v>23.8949</v>
      </c>
      <c r="JE455">
        <v>18</v>
      </c>
      <c r="JF455">
        <v>503.47699999999998</v>
      </c>
      <c r="JG455">
        <v>475.012</v>
      </c>
      <c r="JH455">
        <v>26.362300000000001</v>
      </c>
      <c r="JI455">
        <v>32.445500000000003</v>
      </c>
      <c r="JJ455">
        <v>30</v>
      </c>
      <c r="JK455">
        <v>32.438899999999997</v>
      </c>
      <c r="JL455">
        <v>32.414200000000001</v>
      </c>
      <c r="JM455">
        <v>18.839600000000001</v>
      </c>
      <c r="JN455">
        <v>29.270299999999999</v>
      </c>
      <c r="JO455">
        <v>100</v>
      </c>
      <c r="JP455">
        <v>26.350999999999999</v>
      </c>
      <c r="JQ455">
        <v>397.44499999999999</v>
      </c>
      <c r="JR455">
        <v>23.602900000000002</v>
      </c>
      <c r="JS455">
        <v>99.869699999999995</v>
      </c>
      <c r="JT455">
        <v>99.053899999999999</v>
      </c>
    </row>
    <row r="456" spans="1:280" x14ac:dyDescent="0.25">
      <c r="A456">
        <v>440</v>
      </c>
      <c r="B456">
        <v>1674750333.5</v>
      </c>
      <c r="C456">
        <v>4595.9000000953674</v>
      </c>
      <c r="D456" t="s">
        <v>1302</v>
      </c>
      <c r="E456" t="s">
        <v>1303</v>
      </c>
      <c r="F456" t="s">
        <v>412</v>
      </c>
      <c r="G456" t="s">
        <v>1143</v>
      </c>
      <c r="H456" t="s">
        <v>1144</v>
      </c>
      <c r="I456">
        <v>1674750333.5</v>
      </c>
      <c r="J456">
        <f t="shared" si="276"/>
        <v>1.0333287010044837E-3</v>
      </c>
      <c r="K456">
        <f t="shared" si="277"/>
        <v>1.0333287010044836</v>
      </c>
      <c r="L456">
        <f t="shared" si="278"/>
        <v>-2.4881495705685754</v>
      </c>
      <c r="M456">
        <f t="shared" si="279"/>
        <v>399.964</v>
      </c>
      <c r="N456">
        <f t="shared" si="280"/>
        <v>441.74248403217769</v>
      </c>
      <c r="O456">
        <f t="shared" si="281"/>
        <v>43.828223564110651</v>
      </c>
      <c r="P456">
        <f t="shared" si="282"/>
        <v>39.683100999448001</v>
      </c>
      <c r="Q456">
        <f t="shared" si="283"/>
        <v>7.9655452836211144E-2</v>
      </c>
      <c r="R456">
        <f t="shared" si="284"/>
        <v>2.9155450586644003</v>
      </c>
      <c r="S456">
        <f t="shared" si="285"/>
        <v>7.8465902327740505E-2</v>
      </c>
      <c r="T456">
        <f t="shared" si="286"/>
        <v>4.9146585479289906E-2</v>
      </c>
      <c r="U456">
        <f t="shared" si="287"/>
        <v>4.7520142134839993E-3</v>
      </c>
      <c r="V456">
        <f t="shared" si="288"/>
        <v>27.73508062508235</v>
      </c>
      <c r="W456">
        <f t="shared" si="289"/>
        <v>27.667000000000002</v>
      </c>
      <c r="X456">
        <f t="shared" si="290"/>
        <v>3.7217922671344983</v>
      </c>
      <c r="Y456">
        <f t="shared" si="291"/>
        <v>64.69795691508638</v>
      </c>
      <c r="Z456">
        <f t="shared" si="292"/>
        <v>2.4558708428732001</v>
      </c>
      <c r="AA456">
        <f t="shared" si="293"/>
        <v>3.7959016945410462</v>
      </c>
      <c r="AB456">
        <f t="shared" si="294"/>
        <v>1.2659214242612982</v>
      </c>
      <c r="AC456">
        <f t="shared" si="295"/>
        <v>-45.569795714297726</v>
      </c>
      <c r="AD456">
        <f t="shared" si="296"/>
        <v>53.096371865476847</v>
      </c>
      <c r="AE456">
        <f t="shared" si="297"/>
        <v>3.9631947765197348</v>
      </c>
      <c r="AF456">
        <f t="shared" si="298"/>
        <v>11.494522941912344</v>
      </c>
      <c r="AG456">
        <v>0</v>
      </c>
      <c r="AH456">
        <v>0</v>
      </c>
      <c r="AI456">
        <f t="shared" si="299"/>
        <v>1</v>
      </c>
      <c r="AJ456">
        <f t="shared" si="300"/>
        <v>0</v>
      </c>
      <c r="AK456">
        <f t="shared" si="301"/>
        <v>52279.184142841914</v>
      </c>
      <c r="AL456" t="s">
        <v>415</v>
      </c>
      <c r="AM456" t="s">
        <v>415</v>
      </c>
      <c r="AN456">
        <v>0</v>
      </c>
      <c r="AO456">
        <v>0</v>
      </c>
      <c r="AP456" t="e">
        <f t="shared" si="302"/>
        <v>#DIV/0!</v>
      </c>
      <c r="AQ456">
        <v>0</v>
      </c>
      <c r="AR456" t="s">
        <v>415</v>
      </c>
      <c r="AS456" t="s">
        <v>415</v>
      </c>
      <c r="AT456">
        <v>0</v>
      </c>
      <c r="AU456">
        <v>0</v>
      </c>
      <c r="AV456" t="e">
        <f t="shared" si="303"/>
        <v>#DIV/0!</v>
      </c>
      <c r="AW456">
        <v>0.5</v>
      </c>
      <c r="AX456">
        <f t="shared" si="304"/>
        <v>2.1008904943823997E-2</v>
      </c>
      <c r="AY456">
        <f t="shared" si="305"/>
        <v>-2.4881495705685754</v>
      </c>
      <c r="AZ456" t="e">
        <f t="shared" si="306"/>
        <v>#DIV/0!</v>
      </c>
      <c r="BA456">
        <f t="shared" si="307"/>
        <v>-118.43309193038253</v>
      </c>
      <c r="BB456" t="e">
        <f t="shared" si="308"/>
        <v>#DIV/0!</v>
      </c>
      <c r="BC456" t="e">
        <f t="shared" si="309"/>
        <v>#DIV/0!</v>
      </c>
      <c r="BD456" t="s">
        <v>415</v>
      </c>
      <c r="BE456">
        <v>0</v>
      </c>
      <c r="BF456" t="e">
        <f t="shared" si="310"/>
        <v>#DIV/0!</v>
      </c>
      <c r="BG456" t="e">
        <f t="shared" si="311"/>
        <v>#DIV/0!</v>
      </c>
      <c r="BH456" t="e">
        <f t="shared" si="312"/>
        <v>#DIV/0!</v>
      </c>
      <c r="BI456" t="e">
        <f t="shared" si="313"/>
        <v>#DIV/0!</v>
      </c>
      <c r="BJ456" t="e">
        <f t="shared" si="314"/>
        <v>#DIV/0!</v>
      </c>
      <c r="BK456" t="e">
        <f t="shared" si="315"/>
        <v>#DIV/0!</v>
      </c>
      <c r="BL456" t="e">
        <f t="shared" si="316"/>
        <v>#DIV/0!</v>
      </c>
      <c r="BM456" t="e">
        <f t="shared" si="317"/>
        <v>#DIV/0!</v>
      </c>
      <c r="CV456">
        <f t="shared" si="318"/>
        <v>5.0010600000000002E-2</v>
      </c>
      <c r="CW456">
        <f t="shared" si="319"/>
        <v>2.1008904943823997E-2</v>
      </c>
      <c r="CX456">
        <f t="shared" si="320"/>
        <v>0.42008903999999991</v>
      </c>
      <c r="CY456">
        <f t="shared" si="321"/>
        <v>9.5020139999999989E-2</v>
      </c>
      <c r="CZ456">
        <v>6</v>
      </c>
      <c r="DA456">
        <v>0.5</v>
      </c>
      <c r="DB456" t="s">
        <v>416</v>
      </c>
      <c r="DC456">
        <v>2</v>
      </c>
      <c r="DD456">
        <v>1674750333.5</v>
      </c>
      <c r="DE456">
        <v>399.964</v>
      </c>
      <c r="DF456">
        <v>397.47500000000002</v>
      </c>
      <c r="DG456">
        <v>24.752600000000001</v>
      </c>
      <c r="DH456">
        <v>23.543700000000001</v>
      </c>
      <c r="DI456">
        <v>403.50700000000001</v>
      </c>
      <c r="DJ456">
        <v>24.432300000000001</v>
      </c>
      <c r="DK456">
        <v>500.166</v>
      </c>
      <c r="DL456">
        <v>99.116600000000005</v>
      </c>
      <c r="DM456">
        <v>0.100082</v>
      </c>
      <c r="DN456">
        <v>28.004799999999999</v>
      </c>
      <c r="DO456">
        <v>27.667000000000002</v>
      </c>
      <c r="DP456">
        <v>999.9</v>
      </c>
      <c r="DQ456">
        <v>0</v>
      </c>
      <c r="DR456">
        <v>0</v>
      </c>
      <c r="DS456">
        <v>10008.799999999999</v>
      </c>
      <c r="DT456">
        <v>0</v>
      </c>
      <c r="DU456">
        <v>406.29</v>
      </c>
      <c r="DV456">
        <v>2.4886499999999998</v>
      </c>
      <c r="DW456">
        <v>410.11500000000001</v>
      </c>
      <c r="DX456">
        <v>407.05900000000003</v>
      </c>
      <c r="DY456">
        <v>1.20892</v>
      </c>
      <c r="DZ456">
        <v>397.47500000000002</v>
      </c>
      <c r="EA456">
        <v>23.543700000000001</v>
      </c>
      <c r="EB456">
        <v>2.4533999999999998</v>
      </c>
      <c r="EC456">
        <v>2.3335699999999999</v>
      </c>
      <c r="ED456">
        <v>20.720600000000001</v>
      </c>
      <c r="EE456">
        <v>19.91</v>
      </c>
      <c r="EF456">
        <v>5.0010600000000002E-2</v>
      </c>
      <c r="EG456">
        <v>0</v>
      </c>
      <c r="EH456">
        <v>0</v>
      </c>
      <c r="EI456">
        <v>0</v>
      </c>
      <c r="EJ456">
        <v>557.48</v>
      </c>
      <c r="EK456">
        <v>5.0010600000000002E-2</v>
      </c>
      <c r="EL456">
        <v>153.84</v>
      </c>
      <c r="EM456">
        <v>-2.17</v>
      </c>
      <c r="EN456">
        <v>40.936999999999998</v>
      </c>
      <c r="EO456">
        <v>45.125</v>
      </c>
      <c r="EP456">
        <v>43.561999999999998</v>
      </c>
      <c r="EQ456">
        <v>44.436999999999998</v>
      </c>
      <c r="ER456">
        <v>43.125</v>
      </c>
      <c r="ES456">
        <v>0</v>
      </c>
      <c r="ET456">
        <v>0</v>
      </c>
      <c r="EU456">
        <v>0</v>
      </c>
      <c r="EV456">
        <v>1674750330.5</v>
      </c>
      <c r="EW456">
        <v>0</v>
      </c>
      <c r="EX456">
        <v>555.53480000000002</v>
      </c>
      <c r="EY456">
        <v>-3.2246154510547682</v>
      </c>
      <c r="EZ456">
        <v>4.1723076659818332</v>
      </c>
      <c r="FA456">
        <v>154.27160000000001</v>
      </c>
      <c r="FB456">
        <v>15</v>
      </c>
      <c r="FC456">
        <v>1674749459.5999999</v>
      </c>
      <c r="FD456" t="s">
        <v>1145</v>
      </c>
      <c r="FE456">
        <v>1674749459.5999999</v>
      </c>
      <c r="FF456">
        <v>1674749459.5999999</v>
      </c>
      <c r="FG456">
        <v>3</v>
      </c>
      <c r="FH456">
        <v>0.372</v>
      </c>
      <c r="FI456">
        <v>-6.5000000000000002E-2</v>
      </c>
      <c r="FJ456">
        <v>-3.5470000000000002</v>
      </c>
      <c r="FK456">
        <v>0.156</v>
      </c>
      <c r="FL456">
        <v>403</v>
      </c>
      <c r="FM456">
        <v>21</v>
      </c>
      <c r="FN456">
        <v>0.4</v>
      </c>
      <c r="FO456">
        <v>0.03</v>
      </c>
      <c r="FP456">
        <v>-2.596242620016612</v>
      </c>
      <c r="FQ456">
        <v>3.0286298511935261E-2</v>
      </c>
      <c r="FR456">
        <v>2.259775623384647E-2</v>
      </c>
      <c r="FS456">
        <v>-1</v>
      </c>
      <c r="FT456">
        <v>7.9525509936630032E-2</v>
      </c>
      <c r="FU456">
        <v>1.1236296629917879E-3</v>
      </c>
      <c r="FV456">
        <v>1.5978194071592639E-4</v>
      </c>
      <c r="FW456">
        <v>-1</v>
      </c>
      <c r="FX456">
        <v>0</v>
      </c>
      <c r="FY456">
        <v>0</v>
      </c>
      <c r="FZ456" t="s">
        <v>418</v>
      </c>
      <c r="GA456">
        <v>2.9779900000000001</v>
      </c>
      <c r="GB456">
        <v>2.8064900000000002</v>
      </c>
      <c r="GC456">
        <v>9.7512799999999997E-2</v>
      </c>
      <c r="GD456">
        <v>9.5306399999999999E-2</v>
      </c>
      <c r="GE456">
        <v>0.120909</v>
      </c>
      <c r="GF456">
        <v>0.116411</v>
      </c>
      <c r="GG456">
        <v>26666.400000000001</v>
      </c>
      <c r="GH456">
        <v>24790.3</v>
      </c>
      <c r="GI456">
        <v>26562.400000000001</v>
      </c>
      <c r="GJ456">
        <v>25879.3</v>
      </c>
      <c r="GK456">
        <v>31771</v>
      </c>
      <c r="GL456">
        <v>32270.3</v>
      </c>
      <c r="GM456">
        <v>37630.199999999997</v>
      </c>
      <c r="GN456">
        <v>38391.1</v>
      </c>
      <c r="GO456">
        <v>1.9689300000000001</v>
      </c>
      <c r="GP456">
        <v>1.9350799999999999</v>
      </c>
      <c r="GQ456">
        <v>1.84104E-2</v>
      </c>
      <c r="GR456">
        <v>0</v>
      </c>
      <c r="GS456">
        <v>27.366199999999999</v>
      </c>
      <c r="GT456">
        <v>999.9</v>
      </c>
      <c r="GU456">
        <v>53.1</v>
      </c>
      <c r="GV456">
        <v>33</v>
      </c>
      <c r="GW456">
        <v>27.066400000000002</v>
      </c>
      <c r="GX456">
        <v>61.971400000000003</v>
      </c>
      <c r="GY456">
        <v>11.887</v>
      </c>
      <c r="GZ456">
        <v>1</v>
      </c>
      <c r="HA456">
        <v>0.410414</v>
      </c>
      <c r="HB456">
        <v>1.5238799999999999</v>
      </c>
      <c r="HC456">
        <v>20.2651</v>
      </c>
      <c r="HD456">
        <v>5.2092000000000001</v>
      </c>
      <c r="HE456">
        <v>11.9381</v>
      </c>
      <c r="HF456">
        <v>4.9874999999999998</v>
      </c>
      <c r="HG456">
        <v>3.2909799999999998</v>
      </c>
      <c r="HH456">
        <v>9999</v>
      </c>
      <c r="HI456">
        <v>9999</v>
      </c>
      <c r="HJ456">
        <v>9999</v>
      </c>
      <c r="HK456">
        <v>999.9</v>
      </c>
      <c r="HL456">
        <v>1.87026</v>
      </c>
      <c r="HM456">
        <v>1.87653</v>
      </c>
      <c r="HN456">
        <v>1.8742799999999999</v>
      </c>
      <c r="HO456">
        <v>1.87256</v>
      </c>
      <c r="HP456">
        <v>1.8730199999999999</v>
      </c>
      <c r="HQ456">
        <v>1.8703799999999999</v>
      </c>
      <c r="HR456">
        <v>1.8763000000000001</v>
      </c>
      <c r="HS456">
        <v>1.8753500000000001</v>
      </c>
      <c r="HT456">
        <v>5</v>
      </c>
      <c r="HU456">
        <v>0</v>
      </c>
      <c r="HV456">
        <v>0</v>
      </c>
      <c r="HW456">
        <v>0</v>
      </c>
      <c r="HX456" t="s">
        <v>419</v>
      </c>
      <c r="HY456" t="s">
        <v>420</v>
      </c>
      <c r="HZ456" t="s">
        <v>421</v>
      </c>
      <c r="IA456" t="s">
        <v>422</v>
      </c>
      <c r="IB456" t="s">
        <v>422</v>
      </c>
      <c r="IC456" t="s">
        <v>421</v>
      </c>
      <c r="ID456">
        <v>0</v>
      </c>
      <c r="IE456">
        <v>100</v>
      </c>
      <c r="IF456">
        <v>100</v>
      </c>
      <c r="IG456">
        <v>-3.5430000000000001</v>
      </c>
      <c r="IH456">
        <v>0.32029999999999997</v>
      </c>
      <c r="II456">
        <v>-2.7464640528038369</v>
      </c>
      <c r="IJ456">
        <v>-2.536945948238235E-3</v>
      </c>
      <c r="IK456">
        <v>1.581473279927893E-6</v>
      </c>
      <c r="IL456">
        <v>-4.6698293441882044E-10</v>
      </c>
      <c r="IM456">
        <v>-0.1864663260640011</v>
      </c>
      <c r="IN456">
        <v>-1.5895243091576399E-2</v>
      </c>
      <c r="IO456">
        <v>1.559614309849521E-3</v>
      </c>
      <c r="IP456">
        <v>-2.4566050869858518E-6</v>
      </c>
      <c r="IQ456">
        <v>2</v>
      </c>
      <c r="IR456">
        <v>2224</v>
      </c>
      <c r="IS456">
        <v>2</v>
      </c>
      <c r="IT456">
        <v>25</v>
      </c>
      <c r="IU456">
        <v>14.6</v>
      </c>
      <c r="IV456">
        <v>14.6</v>
      </c>
      <c r="IW456">
        <v>0.93994100000000003</v>
      </c>
      <c r="IX456">
        <v>2.48169</v>
      </c>
      <c r="IY456">
        <v>1.64917</v>
      </c>
      <c r="IZ456">
        <v>2.2985799999999998</v>
      </c>
      <c r="JA456">
        <v>1.50024</v>
      </c>
      <c r="JB456">
        <v>2.4133300000000002</v>
      </c>
      <c r="JC456">
        <v>37.940600000000003</v>
      </c>
      <c r="JD456">
        <v>23.912400000000002</v>
      </c>
      <c r="JE456">
        <v>18</v>
      </c>
      <c r="JF456">
        <v>503.58600000000001</v>
      </c>
      <c r="JG456">
        <v>475.04300000000001</v>
      </c>
      <c r="JH456">
        <v>26.342099999999999</v>
      </c>
      <c r="JI456">
        <v>32.448300000000003</v>
      </c>
      <c r="JJ456">
        <v>30.0001</v>
      </c>
      <c r="JK456">
        <v>32.440300000000001</v>
      </c>
      <c r="JL456">
        <v>32.415799999999997</v>
      </c>
      <c r="JM456">
        <v>18.842199999999998</v>
      </c>
      <c r="JN456">
        <v>28.994599999999998</v>
      </c>
      <c r="JO456">
        <v>100</v>
      </c>
      <c r="JP456">
        <v>26.334800000000001</v>
      </c>
      <c r="JQ456">
        <v>397.553</v>
      </c>
      <c r="JR456">
        <v>23.602900000000002</v>
      </c>
      <c r="JS456">
        <v>99.869200000000006</v>
      </c>
      <c r="JT456">
        <v>99.052999999999997</v>
      </c>
    </row>
    <row r="457" spans="1:280" x14ac:dyDescent="0.25">
      <c r="A457">
        <v>441</v>
      </c>
      <c r="B457">
        <v>1674750343.5</v>
      </c>
      <c r="C457">
        <v>4605.9000000953674</v>
      </c>
      <c r="D457" t="s">
        <v>1304</v>
      </c>
      <c r="E457" t="s">
        <v>1305</v>
      </c>
      <c r="F457" t="s">
        <v>412</v>
      </c>
      <c r="G457" t="s">
        <v>1143</v>
      </c>
      <c r="H457" t="s">
        <v>1144</v>
      </c>
      <c r="I457">
        <v>1674750343.5</v>
      </c>
      <c r="J457">
        <f t="shared" si="276"/>
        <v>9.6538798473737742E-4</v>
      </c>
      <c r="K457">
        <f t="shared" si="277"/>
        <v>0.96538798473737741</v>
      </c>
      <c r="L457">
        <f t="shared" si="278"/>
        <v>-2.4183782207034783</v>
      </c>
      <c r="M457">
        <f t="shared" si="279"/>
        <v>399.96600000000001</v>
      </c>
      <c r="N457">
        <f t="shared" si="280"/>
        <v>443.56731330474798</v>
      </c>
      <c r="O457">
        <f t="shared" si="281"/>
        <v>44.007310735851675</v>
      </c>
      <c r="P457">
        <f t="shared" si="282"/>
        <v>39.681526383533999</v>
      </c>
      <c r="Q457">
        <f t="shared" si="283"/>
        <v>7.4703155131234059E-2</v>
      </c>
      <c r="R457">
        <f t="shared" si="284"/>
        <v>2.9128368745980353</v>
      </c>
      <c r="S457">
        <f t="shared" si="285"/>
        <v>7.3654911413769952E-2</v>
      </c>
      <c r="T457">
        <f t="shared" si="286"/>
        <v>4.6127274744025032E-2</v>
      </c>
      <c r="U457">
        <f t="shared" si="287"/>
        <v>4.7520142134839993E-3</v>
      </c>
      <c r="V457">
        <f t="shared" si="288"/>
        <v>27.747797547296404</v>
      </c>
      <c r="W457">
        <f t="shared" si="289"/>
        <v>27.663399999999999</v>
      </c>
      <c r="X457">
        <f t="shared" si="290"/>
        <v>3.7210093176104926</v>
      </c>
      <c r="Y457">
        <f t="shared" si="291"/>
        <v>64.855394925315309</v>
      </c>
      <c r="Z457">
        <f t="shared" si="292"/>
        <v>2.4611582609429998</v>
      </c>
      <c r="AA457">
        <f t="shared" si="293"/>
        <v>3.7948396795319246</v>
      </c>
      <c r="AB457">
        <f t="shared" si="294"/>
        <v>1.2598510566674928</v>
      </c>
      <c r="AC457">
        <f t="shared" si="295"/>
        <v>-42.573610126918346</v>
      </c>
      <c r="AD457">
        <f t="shared" si="296"/>
        <v>52.858607608948745</v>
      </c>
      <c r="AE457">
        <f t="shared" si="297"/>
        <v>3.9489505233547848</v>
      </c>
      <c r="AF457">
        <f t="shared" si="298"/>
        <v>14.238700019598667</v>
      </c>
      <c r="AG457">
        <v>0</v>
      </c>
      <c r="AH457">
        <v>0</v>
      </c>
      <c r="AI457">
        <f t="shared" si="299"/>
        <v>1</v>
      </c>
      <c r="AJ457">
        <f t="shared" si="300"/>
        <v>0</v>
      </c>
      <c r="AK457">
        <f t="shared" si="301"/>
        <v>52202.353960704939</v>
      </c>
      <c r="AL457" t="s">
        <v>415</v>
      </c>
      <c r="AM457" t="s">
        <v>415</v>
      </c>
      <c r="AN457">
        <v>0</v>
      </c>
      <c r="AO457">
        <v>0</v>
      </c>
      <c r="AP457" t="e">
        <f t="shared" si="302"/>
        <v>#DIV/0!</v>
      </c>
      <c r="AQ457">
        <v>0</v>
      </c>
      <c r="AR457" t="s">
        <v>415</v>
      </c>
      <c r="AS457" t="s">
        <v>415</v>
      </c>
      <c r="AT457">
        <v>0</v>
      </c>
      <c r="AU457">
        <v>0</v>
      </c>
      <c r="AV457" t="e">
        <f t="shared" si="303"/>
        <v>#DIV/0!</v>
      </c>
      <c r="AW457">
        <v>0.5</v>
      </c>
      <c r="AX457">
        <f t="shared" si="304"/>
        <v>2.1008904943823997E-2</v>
      </c>
      <c r="AY457">
        <f t="shared" si="305"/>
        <v>-2.4183782207034783</v>
      </c>
      <c r="AZ457" t="e">
        <f t="shared" si="306"/>
        <v>#DIV/0!</v>
      </c>
      <c r="BA457">
        <f t="shared" si="307"/>
        <v>-115.11205496764413</v>
      </c>
      <c r="BB457" t="e">
        <f t="shared" si="308"/>
        <v>#DIV/0!</v>
      </c>
      <c r="BC457" t="e">
        <f t="shared" si="309"/>
        <v>#DIV/0!</v>
      </c>
      <c r="BD457" t="s">
        <v>415</v>
      </c>
      <c r="BE457">
        <v>0</v>
      </c>
      <c r="BF457" t="e">
        <f t="shared" si="310"/>
        <v>#DIV/0!</v>
      </c>
      <c r="BG457" t="e">
        <f t="shared" si="311"/>
        <v>#DIV/0!</v>
      </c>
      <c r="BH457" t="e">
        <f t="shared" si="312"/>
        <v>#DIV/0!</v>
      </c>
      <c r="BI457" t="e">
        <f t="shared" si="313"/>
        <v>#DIV/0!</v>
      </c>
      <c r="BJ457" t="e">
        <f t="shared" si="314"/>
        <v>#DIV/0!</v>
      </c>
      <c r="BK457" t="e">
        <f t="shared" si="315"/>
        <v>#DIV/0!</v>
      </c>
      <c r="BL457" t="e">
        <f t="shared" si="316"/>
        <v>#DIV/0!</v>
      </c>
      <c r="BM457" t="e">
        <f t="shared" si="317"/>
        <v>#DIV/0!</v>
      </c>
      <c r="CV457">
        <f t="shared" si="318"/>
        <v>5.0010600000000002E-2</v>
      </c>
      <c r="CW457">
        <f t="shared" si="319"/>
        <v>2.1008904943823997E-2</v>
      </c>
      <c r="CX457">
        <f t="shared" si="320"/>
        <v>0.42008903999999991</v>
      </c>
      <c r="CY457">
        <f t="shared" si="321"/>
        <v>9.5020139999999989E-2</v>
      </c>
      <c r="CZ457">
        <v>6</v>
      </c>
      <c r="DA457">
        <v>0.5</v>
      </c>
      <c r="DB457" t="s">
        <v>416</v>
      </c>
      <c r="DC457">
        <v>2</v>
      </c>
      <c r="DD457">
        <v>1674750343.5</v>
      </c>
      <c r="DE457">
        <v>399.96600000000001</v>
      </c>
      <c r="DF457">
        <v>397.52800000000002</v>
      </c>
      <c r="DG457">
        <v>24.806999999999999</v>
      </c>
      <c r="DH457">
        <v>23.677600000000002</v>
      </c>
      <c r="DI457">
        <v>403.51</v>
      </c>
      <c r="DJ457">
        <v>24.483699999999999</v>
      </c>
      <c r="DK457">
        <v>500.14499999999998</v>
      </c>
      <c r="DL457">
        <v>99.112300000000005</v>
      </c>
      <c r="DM457">
        <v>9.9948999999999996E-2</v>
      </c>
      <c r="DN457">
        <v>28</v>
      </c>
      <c r="DO457">
        <v>27.663399999999999</v>
      </c>
      <c r="DP457">
        <v>999.9</v>
      </c>
      <c r="DQ457">
        <v>0</v>
      </c>
      <c r="DR457">
        <v>0</v>
      </c>
      <c r="DS457">
        <v>9993.75</v>
      </c>
      <c r="DT457">
        <v>0</v>
      </c>
      <c r="DU457">
        <v>405.97</v>
      </c>
      <c r="DV457">
        <v>2.4382899999999998</v>
      </c>
      <c r="DW457">
        <v>410.14100000000002</v>
      </c>
      <c r="DX457">
        <v>407.16899999999998</v>
      </c>
      <c r="DY457">
        <v>1.1293800000000001</v>
      </c>
      <c r="DZ457">
        <v>397.52800000000002</v>
      </c>
      <c r="EA457">
        <v>23.677600000000002</v>
      </c>
      <c r="EB457">
        <v>2.4586700000000001</v>
      </c>
      <c r="EC457">
        <v>2.34674</v>
      </c>
      <c r="ED457">
        <v>20.755500000000001</v>
      </c>
      <c r="EE457">
        <v>20.000900000000001</v>
      </c>
      <c r="EF457">
        <v>5.0010600000000002E-2</v>
      </c>
      <c r="EG457">
        <v>0</v>
      </c>
      <c r="EH457">
        <v>0</v>
      </c>
      <c r="EI457">
        <v>0</v>
      </c>
      <c r="EJ457">
        <v>555.97</v>
      </c>
      <c r="EK457">
        <v>5.0010600000000002E-2</v>
      </c>
      <c r="EL457">
        <v>151.72</v>
      </c>
      <c r="EM457">
        <v>-2.58</v>
      </c>
      <c r="EN457">
        <v>40.875</v>
      </c>
      <c r="EO457">
        <v>45.125</v>
      </c>
      <c r="EP457">
        <v>43.561999999999998</v>
      </c>
      <c r="EQ457">
        <v>44.436999999999998</v>
      </c>
      <c r="ER457">
        <v>43.125</v>
      </c>
      <c r="ES457">
        <v>0</v>
      </c>
      <c r="ET457">
        <v>0</v>
      </c>
      <c r="EU457">
        <v>0</v>
      </c>
      <c r="EV457">
        <v>1674750340.0999999</v>
      </c>
      <c r="EW457">
        <v>0</v>
      </c>
      <c r="EX457">
        <v>555.60680000000002</v>
      </c>
      <c r="EY457">
        <v>6.4069231344700652</v>
      </c>
      <c r="EZ457">
        <v>-12.862307756443411</v>
      </c>
      <c r="FA457">
        <v>153.82839999999999</v>
      </c>
      <c r="FB457">
        <v>15</v>
      </c>
      <c r="FC457">
        <v>1674749459.5999999</v>
      </c>
      <c r="FD457" t="s">
        <v>1145</v>
      </c>
      <c r="FE457">
        <v>1674749459.5999999</v>
      </c>
      <c r="FF457">
        <v>1674749459.5999999</v>
      </c>
      <c r="FG457">
        <v>3</v>
      </c>
      <c r="FH457">
        <v>0.372</v>
      </c>
      <c r="FI457">
        <v>-6.5000000000000002E-2</v>
      </c>
      <c r="FJ457">
        <v>-3.5470000000000002</v>
      </c>
      <c r="FK457">
        <v>0.156</v>
      </c>
      <c r="FL457">
        <v>403</v>
      </c>
      <c r="FM457">
        <v>21</v>
      </c>
      <c r="FN457">
        <v>0.4</v>
      </c>
      <c r="FO457">
        <v>0.03</v>
      </c>
      <c r="FP457">
        <v>-2.5538733996593579</v>
      </c>
      <c r="FQ457">
        <v>0.36078999417160512</v>
      </c>
      <c r="FR457">
        <v>4.4835754831269753E-2</v>
      </c>
      <c r="FS457">
        <v>-1</v>
      </c>
      <c r="FT457">
        <v>7.7867812798238123E-2</v>
      </c>
      <c r="FU457">
        <v>-2.2044201942800521E-2</v>
      </c>
      <c r="FV457">
        <v>2.4933396075911018E-3</v>
      </c>
      <c r="FW457">
        <v>-1</v>
      </c>
      <c r="FX457">
        <v>0</v>
      </c>
      <c r="FY457">
        <v>0</v>
      </c>
      <c r="FZ457" t="s">
        <v>418</v>
      </c>
      <c r="GA457">
        <v>2.9779399999999998</v>
      </c>
      <c r="GB457">
        <v>2.8062200000000002</v>
      </c>
      <c r="GC457">
        <v>9.7509299999999993E-2</v>
      </c>
      <c r="GD457">
        <v>9.53127E-2</v>
      </c>
      <c r="GE457">
        <v>0.12107999999999999</v>
      </c>
      <c r="GF457">
        <v>0.116858</v>
      </c>
      <c r="GG457">
        <v>26666.2</v>
      </c>
      <c r="GH457">
        <v>24789.7</v>
      </c>
      <c r="GI457">
        <v>26562.1</v>
      </c>
      <c r="GJ457">
        <v>25878.799999999999</v>
      </c>
      <c r="GK457">
        <v>31764.400000000001</v>
      </c>
      <c r="GL457">
        <v>32253.4</v>
      </c>
      <c r="GM457">
        <v>37629.800000000003</v>
      </c>
      <c r="GN457">
        <v>38390.400000000001</v>
      </c>
      <c r="GO457">
        <v>1.96872</v>
      </c>
      <c r="GP457">
        <v>1.9352499999999999</v>
      </c>
      <c r="GQ457">
        <v>1.8034100000000001E-2</v>
      </c>
      <c r="GR457">
        <v>0</v>
      </c>
      <c r="GS457">
        <v>27.3687</v>
      </c>
      <c r="GT457">
        <v>999.9</v>
      </c>
      <c r="GU457">
        <v>53.1</v>
      </c>
      <c r="GV457">
        <v>33</v>
      </c>
      <c r="GW457">
        <v>27.068999999999999</v>
      </c>
      <c r="GX457">
        <v>61.811500000000002</v>
      </c>
      <c r="GY457">
        <v>11.875</v>
      </c>
      <c r="GZ457">
        <v>1</v>
      </c>
      <c r="HA457">
        <v>0.41061999999999999</v>
      </c>
      <c r="HB457">
        <v>1.52118</v>
      </c>
      <c r="HC457">
        <v>20.2652</v>
      </c>
      <c r="HD457">
        <v>5.2095000000000002</v>
      </c>
      <c r="HE457">
        <v>11.9381</v>
      </c>
      <c r="HF457">
        <v>4.9875499999999997</v>
      </c>
      <c r="HG457">
        <v>3.2909999999999999</v>
      </c>
      <c r="HH457">
        <v>9999</v>
      </c>
      <c r="HI457">
        <v>9999</v>
      </c>
      <c r="HJ457">
        <v>9999</v>
      </c>
      <c r="HK457">
        <v>999.9</v>
      </c>
      <c r="HL457">
        <v>1.8702399999999999</v>
      </c>
      <c r="HM457">
        <v>1.87653</v>
      </c>
      <c r="HN457">
        <v>1.8742700000000001</v>
      </c>
      <c r="HO457">
        <v>1.87256</v>
      </c>
      <c r="HP457">
        <v>1.8730100000000001</v>
      </c>
      <c r="HQ457">
        <v>1.87033</v>
      </c>
      <c r="HR457">
        <v>1.8762799999999999</v>
      </c>
      <c r="HS457">
        <v>1.8753500000000001</v>
      </c>
      <c r="HT457">
        <v>5</v>
      </c>
      <c r="HU457">
        <v>0</v>
      </c>
      <c r="HV457">
        <v>0</v>
      </c>
      <c r="HW457">
        <v>0</v>
      </c>
      <c r="HX457" t="s">
        <v>419</v>
      </c>
      <c r="HY457" t="s">
        <v>420</v>
      </c>
      <c r="HZ457" t="s">
        <v>421</v>
      </c>
      <c r="IA457" t="s">
        <v>422</v>
      </c>
      <c r="IB457" t="s">
        <v>422</v>
      </c>
      <c r="IC457" t="s">
        <v>421</v>
      </c>
      <c r="ID457">
        <v>0</v>
      </c>
      <c r="IE457">
        <v>100</v>
      </c>
      <c r="IF457">
        <v>100</v>
      </c>
      <c r="IG457">
        <v>-3.544</v>
      </c>
      <c r="IH457">
        <v>0.32329999999999998</v>
      </c>
      <c r="II457">
        <v>-2.7464640528038369</v>
      </c>
      <c r="IJ457">
        <v>-2.536945948238235E-3</v>
      </c>
      <c r="IK457">
        <v>1.581473279927893E-6</v>
      </c>
      <c r="IL457">
        <v>-4.6698293441882044E-10</v>
      </c>
      <c r="IM457">
        <v>-0.1864663260640011</v>
      </c>
      <c r="IN457">
        <v>-1.5895243091576399E-2</v>
      </c>
      <c r="IO457">
        <v>1.559614309849521E-3</v>
      </c>
      <c r="IP457">
        <v>-2.4566050869858518E-6</v>
      </c>
      <c r="IQ457">
        <v>2</v>
      </c>
      <c r="IR457">
        <v>2224</v>
      </c>
      <c r="IS457">
        <v>2</v>
      </c>
      <c r="IT457">
        <v>25</v>
      </c>
      <c r="IU457">
        <v>14.7</v>
      </c>
      <c r="IV457">
        <v>14.7</v>
      </c>
      <c r="IW457">
        <v>0.93994100000000003</v>
      </c>
      <c r="IX457">
        <v>2.48169</v>
      </c>
      <c r="IY457">
        <v>1.65039</v>
      </c>
      <c r="IZ457">
        <v>2.2985799999999998</v>
      </c>
      <c r="JA457">
        <v>1.50024</v>
      </c>
      <c r="JB457">
        <v>2.4316399999999998</v>
      </c>
      <c r="JC457">
        <v>37.940600000000003</v>
      </c>
      <c r="JD457">
        <v>23.912400000000002</v>
      </c>
      <c r="JE457">
        <v>18</v>
      </c>
      <c r="JF457">
        <v>503.46899999999999</v>
      </c>
      <c r="JG457">
        <v>475.18299999999999</v>
      </c>
      <c r="JH457">
        <v>26.328600000000002</v>
      </c>
      <c r="JI457">
        <v>32.448300000000003</v>
      </c>
      <c r="JJ457">
        <v>30.0002</v>
      </c>
      <c r="JK457">
        <v>32.441800000000001</v>
      </c>
      <c r="JL457">
        <v>32.418700000000001</v>
      </c>
      <c r="JM457">
        <v>18.847100000000001</v>
      </c>
      <c r="JN457">
        <v>28.994599999999998</v>
      </c>
      <c r="JO457">
        <v>100</v>
      </c>
      <c r="JP457">
        <v>26.327999999999999</v>
      </c>
      <c r="JQ457">
        <v>397.54199999999997</v>
      </c>
      <c r="JR457">
        <v>23.598800000000001</v>
      </c>
      <c r="JS457">
        <v>99.868099999999998</v>
      </c>
      <c r="JT457">
        <v>99.051199999999994</v>
      </c>
    </row>
    <row r="458" spans="1:280" x14ac:dyDescent="0.25">
      <c r="A458">
        <v>442</v>
      </c>
      <c r="B458">
        <v>1674750353.5</v>
      </c>
      <c r="C458">
        <v>4615.9000000953674</v>
      </c>
      <c r="D458" t="s">
        <v>1306</v>
      </c>
      <c r="E458" t="s">
        <v>1307</v>
      </c>
      <c r="F458" t="s">
        <v>412</v>
      </c>
      <c r="G458" t="s">
        <v>1143</v>
      </c>
      <c r="H458" t="s">
        <v>1144</v>
      </c>
      <c r="I458">
        <v>1674750353.5</v>
      </c>
      <c r="J458">
        <f t="shared" si="276"/>
        <v>1.0291307911365801E-3</v>
      </c>
      <c r="K458">
        <f t="shared" si="277"/>
        <v>1.0291307911365801</v>
      </c>
      <c r="L458">
        <f t="shared" si="278"/>
        <v>-2.5056685444373898</v>
      </c>
      <c r="M458">
        <f t="shared" si="279"/>
        <v>400.03300000000002</v>
      </c>
      <c r="N458">
        <f t="shared" si="280"/>
        <v>441.42735924647036</v>
      </c>
      <c r="O458">
        <f t="shared" si="281"/>
        <v>43.79617307061207</v>
      </c>
      <c r="P458">
        <f t="shared" si="282"/>
        <v>39.689235691832003</v>
      </c>
      <c r="Q458">
        <f t="shared" si="283"/>
        <v>8.1175260097070698E-2</v>
      </c>
      <c r="R458">
        <f t="shared" si="284"/>
        <v>2.9135371226820634</v>
      </c>
      <c r="S458">
        <f t="shared" si="285"/>
        <v>7.9939426133953259E-2</v>
      </c>
      <c r="T458">
        <f t="shared" si="286"/>
        <v>5.0071608778518142E-2</v>
      </c>
      <c r="U458">
        <f t="shared" si="287"/>
        <v>4.7520142134839993E-3</v>
      </c>
      <c r="V458">
        <f t="shared" si="288"/>
        <v>27.684794689053508</v>
      </c>
      <c r="W458">
        <f t="shared" si="289"/>
        <v>27.578900000000001</v>
      </c>
      <c r="X458">
        <f t="shared" si="290"/>
        <v>3.702672984985683</v>
      </c>
      <c r="Y458">
        <f t="shared" si="291"/>
        <v>65.135074851899532</v>
      </c>
      <c r="Z458">
        <f t="shared" si="292"/>
        <v>2.4650935047840004</v>
      </c>
      <c r="AA458">
        <f t="shared" si="293"/>
        <v>3.7845868917614531</v>
      </c>
      <c r="AB458">
        <f t="shared" si="294"/>
        <v>1.2375794802016826</v>
      </c>
      <c r="AC458">
        <f t="shared" si="295"/>
        <v>-45.384667889123186</v>
      </c>
      <c r="AD458">
        <f t="shared" si="296"/>
        <v>58.855857625255979</v>
      </c>
      <c r="AE458">
        <f t="shared" si="297"/>
        <v>4.3930668877452792</v>
      </c>
      <c r="AF458">
        <f t="shared" si="298"/>
        <v>17.869008638091557</v>
      </c>
      <c r="AG458">
        <v>0</v>
      </c>
      <c r="AH458">
        <v>0</v>
      </c>
      <c r="AI458">
        <f t="shared" si="299"/>
        <v>1</v>
      </c>
      <c r="AJ458">
        <f t="shared" si="300"/>
        <v>0</v>
      </c>
      <c r="AK458">
        <f t="shared" si="301"/>
        <v>52230.512088948657</v>
      </c>
      <c r="AL458" t="s">
        <v>415</v>
      </c>
      <c r="AM458" t="s">
        <v>415</v>
      </c>
      <c r="AN458">
        <v>0</v>
      </c>
      <c r="AO458">
        <v>0</v>
      </c>
      <c r="AP458" t="e">
        <f t="shared" si="302"/>
        <v>#DIV/0!</v>
      </c>
      <c r="AQ458">
        <v>0</v>
      </c>
      <c r="AR458" t="s">
        <v>415</v>
      </c>
      <c r="AS458" t="s">
        <v>415</v>
      </c>
      <c r="AT458">
        <v>0</v>
      </c>
      <c r="AU458">
        <v>0</v>
      </c>
      <c r="AV458" t="e">
        <f t="shared" si="303"/>
        <v>#DIV/0!</v>
      </c>
      <c r="AW458">
        <v>0.5</v>
      </c>
      <c r="AX458">
        <f t="shared" si="304"/>
        <v>2.1008904943823997E-2</v>
      </c>
      <c r="AY458">
        <f t="shared" si="305"/>
        <v>-2.5056685444373898</v>
      </c>
      <c r="AZ458" t="e">
        <f t="shared" si="306"/>
        <v>#DIV/0!</v>
      </c>
      <c r="BA458">
        <f t="shared" si="307"/>
        <v>-119.26697517730371</v>
      </c>
      <c r="BB458" t="e">
        <f t="shared" si="308"/>
        <v>#DIV/0!</v>
      </c>
      <c r="BC458" t="e">
        <f t="shared" si="309"/>
        <v>#DIV/0!</v>
      </c>
      <c r="BD458" t="s">
        <v>415</v>
      </c>
      <c r="BE458">
        <v>0</v>
      </c>
      <c r="BF458" t="e">
        <f t="shared" si="310"/>
        <v>#DIV/0!</v>
      </c>
      <c r="BG458" t="e">
        <f t="shared" si="311"/>
        <v>#DIV/0!</v>
      </c>
      <c r="BH458" t="e">
        <f t="shared" si="312"/>
        <v>#DIV/0!</v>
      </c>
      <c r="BI458" t="e">
        <f t="shared" si="313"/>
        <v>#DIV/0!</v>
      </c>
      <c r="BJ458" t="e">
        <f t="shared" si="314"/>
        <v>#DIV/0!</v>
      </c>
      <c r="BK458" t="e">
        <f t="shared" si="315"/>
        <v>#DIV/0!</v>
      </c>
      <c r="BL458" t="e">
        <f t="shared" si="316"/>
        <v>#DIV/0!</v>
      </c>
      <c r="BM458" t="e">
        <f t="shared" si="317"/>
        <v>#DIV/0!</v>
      </c>
      <c r="CV458">
        <f t="shared" si="318"/>
        <v>5.0010600000000002E-2</v>
      </c>
      <c r="CW458">
        <f t="shared" si="319"/>
        <v>2.1008904943823997E-2</v>
      </c>
      <c r="CX458">
        <f t="shared" si="320"/>
        <v>0.42008903999999991</v>
      </c>
      <c r="CY458">
        <f t="shared" si="321"/>
        <v>9.5020139999999989E-2</v>
      </c>
      <c r="CZ458">
        <v>6</v>
      </c>
      <c r="DA458">
        <v>0.5</v>
      </c>
      <c r="DB458" t="s">
        <v>416</v>
      </c>
      <c r="DC458">
        <v>2</v>
      </c>
      <c r="DD458">
        <v>1674750353.5</v>
      </c>
      <c r="DE458">
        <v>400.03300000000002</v>
      </c>
      <c r="DF458">
        <v>397.52100000000002</v>
      </c>
      <c r="DG458">
        <v>24.846</v>
      </c>
      <c r="DH458">
        <v>23.642099999999999</v>
      </c>
      <c r="DI458">
        <v>403.57600000000002</v>
      </c>
      <c r="DJ458">
        <v>24.520700000000001</v>
      </c>
      <c r="DK458">
        <v>500.15499999999997</v>
      </c>
      <c r="DL458">
        <v>99.114800000000002</v>
      </c>
      <c r="DM458">
        <v>0.100104</v>
      </c>
      <c r="DN458">
        <v>27.953600000000002</v>
      </c>
      <c r="DO458">
        <v>27.578900000000001</v>
      </c>
      <c r="DP458">
        <v>999.9</v>
      </c>
      <c r="DQ458">
        <v>0</v>
      </c>
      <c r="DR458">
        <v>0</v>
      </c>
      <c r="DS458">
        <v>9997.5</v>
      </c>
      <c r="DT458">
        <v>0</v>
      </c>
      <c r="DU458">
        <v>405.54500000000002</v>
      </c>
      <c r="DV458">
        <v>2.5118399999999999</v>
      </c>
      <c r="DW458">
        <v>410.22500000000002</v>
      </c>
      <c r="DX458">
        <v>407.14699999999999</v>
      </c>
      <c r="DY458">
        <v>1.2039200000000001</v>
      </c>
      <c r="DZ458">
        <v>397.52100000000002</v>
      </c>
      <c r="EA458">
        <v>23.642099999999999</v>
      </c>
      <c r="EB458">
        <v>2.4626100000000002</v>
      </c>
      <c r="EC458">
        <v>2.34328</v>
      </c>
      <c r="ED458">
        <v>20.781400000000001</v>
      </c>
      <c r="EE458">
        <v>19.977</v>
      </c>
      <c r="EF458">
        <v>5.0010600000000002E-2</v>
      </c>
      <c r="EG458">
        <v>0</v>
      </c>
      <c r="EH458">
        <v>0</v>
      </c>
      <c r="EI458">
        <v>0</v>
      </c>
      <c r="EJ458">
        <v>559.89</v>
      </c>
      <c r="EK458">
        <v>5.0010600000000002E-2</v>
      </c>
      <c r="EL458">
        <v>153.85</v>
      </c>
      <c r="EM458">
        <v>-1.66</v>
      </c>
      <c r="EN458">
        <v>40.875</v>
      </c>
      <c r="EO458">
        <v>45.061999999999998</v>
      </c>
      <c r="EP458">
        <v>43.5</v>
      </c>
      <c r="EQ458">
        <v>44.436999999999998</v>
      </c>
      <c r="ER458">
        <v>43.061999999999998</v>
      </c>
      <c r="ES458">
        <v>0</v>
      </c>
      <c r="ET458">
        <v>0</v>
      </c>
      <c r="EU458">
        <v>0</v>
      </c>
      <c r="EV458">
        <v>1674750350.3</v>
      </c>
      <c r="EW458">
        <v>0</v>
      </c>
      <c r="EX458">
        <v>555.8257692307692</v>
      </c>
      <c r="EY458">
        <v>5.1832478775998769</v>
      </c>
      <c r="EZ458">
        <v>0.5623930847913039</v>
      </c>
      <c r="FA458">
        <v>152.61884615384611</v>
      </c>
      <c r="FB458">
        <v>15</v>
      </c>
      <c r="FC458">
        <v>1674749459.5999999</v>
      </c>
      <c r="FD458" t="s">
        <v>1145</v>
      </c>
      <c r="FE458">
        <v>1674749459.5999999</v>
      </c>
      <c r="FF458">
        <v>1674749459.5999999</v>
      </c>
      <c r="FG458">
        <v>3</v>
      </c>
      <c r="FH458">
        <v>0.372</v>
      </c>
      <c r="FI458">
        <v>-6.5000000000000002E-2</v>
      </c>
      <c r="FJ458">
        <v>-3.5470000000000002</v>
      </c>
      <c r="FK458">
        <v>0.156</v>
      </c>
      <c r="FL458">
        <v>403</v>
      </c>
      <c r="FM458">
        <v>21</v>
      </c>
      <c r="FN458">
        <v>0.4</v>
      </c>
      <c r="FO458">
        <v>0.03</v>
      </c>
      <c r="FP458">
        <v>-2.5133081436544651</v>
      </c>
      <c r="FQ458">
        <v>-1.804141419311674E-2</v>
      </c>
      <c r="FR458">
        <v>4.2033409624628613E-2</v>
      </c>
      <c r="FS458">
        <v>-1</v>
      </c>
      <c r="FT458">
        <v>7.6587534554127562E-2</v>
      </c>
      <c r="FU458">
        <v>4.1998873757043351E-3</v>
      </c>
      <c r="FV458">
        <v>2.276011088551716E-3</v>
      </c>
      <c r="FW458">
        <v>-1</v>
      </c>
      <c r="FX458">
        <v>0</v>
      </c>
      <c r="FY458">
        <v>0</v>
      </c>
      <c r="FZ458" t="s">
        <v>418</v>
      </c>
      <c r="GA458">
        <v>2.9779599999999999</v>
      </c>
      <c r="GB458">
        <v>2.8064100000000001</v>
      </c>
      <c r="GC458">
        <v>9.7523600000000002E-2</v>
      </c>
      <c r="GD458">
        <v>9.5312599999999997E-2</v>
      </c>
      <c r="GE458">
        <v>0.12121</v>
      </c>
      <c r="GF458">
        <v>0.11674</v>
      </c>
      <c r="GG458">
        <v>26665.3</v>
      </c>
      <c r="GH458">
        <v>24789.9</v>
      </c>
      <c r="GI458">
        <v>26561.599999999999</v>
      </c>
      <c r="GJ458">
        <v>25879</v>
      </c>
      <c r="GK458">
        <v>31759.5</v>
      </c>
      <c r="GL458">
        <v>32258.1</v>
      </c>
      <c r="GM458">
        <v>37629.5</v>
      </c>
      <c r="GN458">
        <v>38390.699999999997</v>
      </c>
      <c r="GO458">
        <v>1.9686300000000001</v>
      </c>
      <c r="GP458">
        <v>1.9349000000000001</v>
      </c>
      <c r="GQ458">
        <v>1.2863400000000001E-2</v>
      </c>
      <c r="GR458">
        <v>0</v>
      </c>
      <c r="GS458">
        <v>27.3687</v>
      </c>
      <c r="GT458">
        <v>999.9</v>
      </c>
      <c r="GU458">
        <v>53.1</v>
      </c>
      <c r="GV458">
        <v>33</v>
      </c>
      <c r="GW458">
        <v>27.064699999999998</v>
      </c>
      <c r="GX458">
        <v>61.891500000000001</v>
      </c>
      <c r="GY458">
        <v>11.927099999999999</v>
      </c>
      <c r="GZ458">
        <v>1</v>
      </c>
      <c r="HA458">
        <v>0.41063300000000003</v>
      </c>
      <c r="HB458">
        <v>1.4131800000000001</v>
      </c>
      <c r="HC458">
        <v>20.265999999999998</v>
      </c>
      <c r="HD458">
        <v>5.2095000000000002</v>
      </c>
      <c r="HE458">
        <v>11.9381</v>
      </c>
      <c r="HF458">
        <v>4.9876500000000004</v>
      </c>
      <c r="HG458">
        <v>3.2909999999999999</v>
      </c>
      <c r="HH458">
        <v>9999</v>
      </c>
      <c r="HI458">
        <v>9999</v>
      </c>
      <c r="HJ458">
        <v>9999</v>
      </c>
      <c r="HK458">
        <v>999.9</v>
      </c>
      <c r="HL458">
        <v>1.8702399999999999</v>
      </c>
      <c r="HM458">
        <v>1.87653</v>
      </c>
      <c r="HN458">
        <v>1.8742700000000001</v>
      </c>
      <c r="HO458">
        <v>1.87256</v>
      </c>
      <c r="HP458">
        <v>1.8730199999999999</v>
      </c>
      <c r="HQ458">
        <v>1.87032</v>
      </c>
      <c r="HR458">
        <v>1.8762799999999999</v>
      </c>
      <c r="HS458">
        <v>1.8753299999999999</v>
      </c>
      <c r="HT458">
        <v>5</v>
      </c>
      <c r="HU458">
        <v>0</v>
      </c>
      <c r="HV458">
        <v>0</v>
      </c>
      <c r="HW458">
        <v>0</v>
      </c>
      <c r="HX458" t="s">
        <v>419</v>
      </c>
      <c r="HY458" t="s">
        <v>420</v>
      </c>
      <c r="HZ458" t="s">
        <v>421</v>
      </c>
      <c r="IA458" t="s">
        <v>422</v>
      </c>
      <c r="IB458" t="s">
        <v>422</v>
      </c>
      <c r="IC458" t="s">
        <v>421</v>
      </c>
      <c r="ID458">
        <v>0</v>
      </c>
      <c r="IE458">
        <v>100</v>
      </c>
      <c r="IF458">
        <v>100</v>
      </c>
      <c r="IG458">
        <v>-3.5430000000000001</v>
      </c>
      <c r="IH458">
        <v>0.32529999999999998</v>
      </c>
      <c r="II458">
        <v>-2.7464640528038369</v>
      </c>
      <c r="IJ458">
        <v>-2.536945948238235E-3</v>
      </c>
      <c r="IK458">
        <v>1.581473279927893E-6</v>
      </c>
      <c r="IL458">
        <v>-4.6698293441882044E-10</v>
      </c>
      <c r="IM458">
        <v>-0.1864663260640011</v>
      </c>
      <c r="IN458">
        <v>-1.5895243091576399E-2</v>
      </c>
      <c r="IO458">
        <v>1.559614309849521E-3</v>
      </c>
      <c r="IP458">
        <v>-2.4566050869858518E-6</v>
      </c>
      <c r="IQ458">
        <v>2</v>
      </c>
      <c r="IR458">
        <v>2224</v>
      </c>
      <c r="IS458">
        <v>2</v>
      </c>
      <c r="IT458">
        <v>25</v>
      </c>
      <c r="IU458">
        <v>14.9</v>
      </c>
      <c r="IV458">
        <v>14.9</v>
      </c>
      <c r="IW458">
        <v>0.93994100000000003</v>
      </c>
      <c r="IX458">
        <v>2.4890099999999999</v>
      </c>
      <c r="IY458">
        <v>1.65039</v>
      </c>
      <c r="IZ458">
        <v>2.2985799999999998</v>
      </c>
      <c r="JA458">
        <v>1.50024</v>
      </c>
      <c r="JB458">
        <v>2.2717299999999998</v>
      </c>
      <c r="JC458">
        <v>37.940600000000003</v>
      </c>
      <c r="JD458">
        <v>23.8949</v>
      </c>
      <c r="JE458">
        <v>18</v>
      </c>
      <c r="JF458">
        <v>503.42599999999999</v>
      </c>
      <c r="JG458">
        <v>474.971</v>
      </c>
      <c r="JH458">
        <v>26.339700000000001</v>
      </c>
      <c r="JI458">
        <v>32.4512</v>
      </c>
      <c r="JJ458">
        <v>30.0001</v>
      </c>
      <c r="JK458">
        <v>32.444699999999997</v>
      </c>
      <c r="JL458">
        <v>32.421599999999998</v>
      </c>
      <c r="JM458">
        <v>18.843399999999999</v>
      </c>
      <c r="JN458">
        <v>29.2666</v>
      </c>
      <c r="JO458">
        <v>100</v>
      </c>
      <c r="JP458">
        <v>26.377300000000002</v>
      </c>
      <c r="JQ458">
        <v>397.37700000000001</v>
      </c>
      <c r="JR458">
        <v>23.5578</v>
      </c>
      <c r="JS458">
        <v>99.867000000000004</v>
      </c>
      <c r="JT458">
        <v>99.052099999999996</v>
      </c>
    </row>
    <row r="459" spans="1:280" x14ac:dyDescent="0.25">
      <c r="A459">
        <v>443</v>
      </c>
      <c r="B459">
        <v>1674750363.5</v>
      </c>
      <c r="C459">
        <v>4625.9000000953674</v>
      </c>
      <c r="D459" t="s">
        <v>1308</v>
      </c>
      <c r="E459" t="s">
        <v>1309</v>
      </c>
      <c r="F459" t="s">
        <v>412</v>
      </c>
      <c r="G459" t="s">
        <v>1143</v>
      </c>
      <c r="H459" t="s">
        <v>1144</v>
      </c>
      <c r="I459">
        <v>1674750363.5</v>
      </c>
      <c r="J459">
        <f t="shared" si="276"/>
        <v>1.0947865071784788E-3</v>
      </c>
      <c r="K459">
        <f t="shared" si="277"/>
        <v>1.0947865071784788</v>
      </c>
      <c r="L459">
        <f t="shared" si="278"/>
        <v>-2.5376431031332558</v>
      </c>
      <c r="M459">
        <f t="shared" si="279"/>
        <v>400.03</v>
      </c>
      <c r="N459">
        <f t="shared" si="280"/>
        <v>438.85784629365628</v>
      </c>
      <c r="O459">
        <f t="shared" si="281"/>
        <v>43.540577204268082</v>
      </c>
      <c r="P459">
        <f t="shared" si="282"/>
        <v>39.688334721873993</v>
      </c>
      <c r="Q459">
        <f t="shared" si="283"/>
        <v>8.6858263283214637E-2</v>
      </c>
      <c r="R459">
        <f t="shared" si="284"/>
        <v>2.9194049989008075</v>
      </c>
      <c r="S459">
        <f t="shared" si="285"/>
        <v>8.5447748110946006E-2</v>
      </c>
      <c r="T459">
        <f t="shared" si="286"/>
        <v>5.3529663732435159E-2</v>
      </c>
      <c r="U459">
        <f t="shared" si="287"/>
        <v>4.7520142134839993E-3</v>
      </c>
      <c r="V459">
        <f t="shared" si="288"/>
        <v>27.669478953832755</v>
      </c>
      <c r="W459">
        <f t="shared" si="289"/>
        <v>27.544499999999999</v>
      </c>
      <c r="X459">
        <f t="shared" si="290"/>
        <v>3.6952308675387004</v>
      </c>
      <c r="Y459">
        <f t="shared" si="291"/>
        <v>65.088778774359596</v>
      </c>
      <c r="Z459">
        <f t="shared" si="292"/>
        <v>2.4635281457514804</v>
      </c>
      <c r="AA459">
        <f t="shared" si="293"/>
        <v>3.7848738171777425</v>
      </c>
      <c r="AB459">
        <f t="shared" si="294"/>
        <v>1.2317027217872201</v>
      </c>
      <c r="AC459">
        <f t="shared" si="295"/>
        <v>-48.280084966570918</v>
      </c>
      <c r="AD459">
        <f t="shared" si="296"/>
        <v>64.593250928223711</v>
      </c>
      <c r="AE459">
        <f t="shared" si="297"/>
        <v>4.8108278212746951</v>
      </c>
      <c r="AF459">
        <f t="shared" si="298"/>
        <v>21.128745797140972</v>
      </c>
      <c r="AG459">
        <v>0</v>
      </c>
      <c r="AH459">
        <v>0</v>
      </c>
      <c r="AI459">
        <f t="shared" si="299"/>
        <v>1</v>
      </c>
      <c r="AJ459">
        <f t="shared" si="300"/>
        <v>0</v>
      </c>
      <c r="AK459">
        <f t="shared" si="301"/>
        <v>52398.443669087093</v>
      </c>
      <c r="AL459" t="s">
        <v>415</v>
      </c>
      <c r="AM459" t="s">
        <v>415</v>
      </c>
      <c r="AN459">
        <v>0</v>
      </c>
      <c r="AO459">
        <v>0</v>
      </c>
      <c r="AP459" t="e">
        <f t="shared" si="302"/>
        <v>#DIV/0!</v>
      </c>
      <c r="AQ459">
        <v>0</v>
      </c>
      <c r="AR459" t="s">
        <v>415</v>
      </c>
      <c r="AS459" t="s">
        <v>415</v>
      </c>
      <c r="AT459">
        <v>0</v>
      </c>
      <c r="AU459">
        <v>0</v>
      </c>
      <c r="AV459" t="e">
        <f t="shared" si="303"/>
        <v>#DIV/0!</v>
      </c>
      <c r="AW459">
        <v>0.5</v>
      </c>
      <c r="AX459">
        <f t="shared" si="304"/>
        <v>2.1008904943823997E-2</v>
      </c>
      <c r="AY459">
        <f t="shared" si="305"/>
        <v>-2.5376431031332558</v>
      </c>
      <c r="AZ459" t="e">
        <f t="shared" si="306"/>
        <v>#DIV/0!</v>
      </c>
      <c r="BA459">
        <f t="shared" si="307"/>
        <v>-120.78892783411106</v>
      </c>
      <c r="BB459" t="e">
        <f t="shared" si="308"/>
        <v>#DIV/0!</v>
      </c>
      <c r="BC459" t="e">
        <f t="shared" si="309"/>
        <v>#DIV/0!</v>
      </c>
      <c r="BD459" t="s">
        <v>415</v>
      </c>
      <c r="BE459">
        <v>0</v>
      </c>
      <c r="BF459" t="e">
        <f t="shared" si="310"/>
        <v>#DIV/0!</v>
      </c>
      <c r="BG459" t="e">
        <f t="shared" si="311"/>
        <v>#DIV/0!</v>
      </c>
      <c r="BH459" t="e">
        <f t="shared" si="312"/>
        <v>#DIV/0!</v>
      </c>
      <c r="BI459" t="e">
        <f t="shared" si="313"/>
        <v>#DIV/0!</v>
      </c>
      <c r="BJ459" t="e">
        <f t="shared" si="314"/>
        <v>#DIV/0!</v>
      </c>
      <c r="BK459" t="e">
        <f t="shared" si="315"/>
        <v>#DIV/0!</v>
      </c>
      <c r="BL459" t="e">
        <f t="shared" si="316"/>
        <v>#DIV/0!</v>
      </c>
      <c r="BM459" t="e">
        <f t="shared" si="317"/>
        <v>#DIV/0!</v>
      </c>
      <c r="CV459">
        <f t="shared" si="318"/>
        <v>5.0010600000000002E-2</v>
      </c>
      <c r="CW459">
        <f t="shared" si="319"/>
        <v>2.1008904943823997E-2</v>
      </c>
      <c r="CX459">
        <f t="shared" si="320"/>
        <v>0.42008903999999991</v>
      </c>
      <c r="CY459">
        <f t="shared" si="321"/>
        <v>9.5020139999999989E-2</v>
      </c>
      <c r="CZ459">
        <v>6</v>
      </c>
      <c r="DA459">
        <v>0.5</v>
      </c>
      <c r="DB459" t="s">
        <v>416</v>
      </c>
      <c r="DC459">
        <v>2</v>
      </c>
      <c r="DD459">
        <v>1674750363.5</v>
      </c>
      <c r="DE459">
        <v>400.03</v>
      </c>
      <c r="DF459">
        <v>397.51100000000002</v>
      </c>
      <c r="DG459">
        <v>24.8306</v>
      </c>
      <c r="DH459">
        <v>23.549800000000001</v>
      </c>
      <c r="DI459">
        <v>403.57400000000001</v>
      </c>
      <c r="DJ459">
        <v>24.5061</v>
      </c>
      <c r="DK459">
        <v>500.12599999999998</v>
      </c>
      <c r="DL459">
        <v>99.113600000000005</v>
      </c>
      <c r="DM459">
        <v>9.9795800000000004E-2</v>
      </c>
      <c r="DN459">
        <v>27.954899999999999</v>
      </c>
      <c r="DO459">
        <v>27.544499999999999</v>
      </c>
      <c r="DP459">
        <v>999.9</v>
      </c>
      <c r="DQ459">
        <v>0</v>
      </c>
      <c r="DR459">
        <v>0</v>
      </c>
      <c r="DS459">
        <v>10031.200000000001</v>
      </c>
      <c r="DT459">
        <v>0</v>
      </c>
      <c r="DU459">
        <v>405.06900000000002</v>
      </c>
      <c r="DV459">
        <v>2.5188600000000001</v>
      </c>
      <c r="DW459">
        <v>410.21600000000001</v>
      </c>
      <c r="DX459">
        <v>407.09800000000001</v>
      </c>
      <c r="DY459">
        <v>1.28078</v>
      </c>
      <c r="DZ459">
        <v>397.51100000000002</v>
      </c>
      <c r="EA459">
        <v>23.549800000000001</v>
      </c>
      <c r="EB459">
        <v>2.4610500000000002</v>
      </c>
      <c r="EC459">
        <v>2.3341099999999999</v>
      </c>
      <c r="ED459">
        <v>20.7712</v>
      </c>
      <c r="EE459">
        <v>19.913699999999999</v>
      </c>
      <c r="EF459">
        <v>5.0010600000000002E-2</v>
      </c>
      <c r="EG459">
        <v>0</v>
      </c>
      <c r="EH459">
        <v>0</v>
      </c>
      <c r="EI459">
        <v>0</v>
      </c>
      <c r="EJ459">
        <v>559.75</v>
      </c>
      <c r="EK459">
        <v>5.0010600000000002E-2</v>
      </c>
      <c r="EL459">
        <v>152.15</v>
      </c>
      <c r="EM459">
        <v>-2.67</v>
      </c>
      <c r="EN459">
        <v>40.811999999999998</v>
      </c>
      <c r="EO459">
        <v>45.061999999999998</v>
      </c>
      <c r="EP459">
        <v>43.436999999999998</v>
      </c>
      <c r="EQ459">
        <v>44.375</v>
      </c>
      <c r="ER459">
        <v>43.061999999999998</v>
      </c>
      <c r="ES459">
        <v>0</v>
      </c>
      <c r="ET459">
        <v>0</v>
      </c>
      <c r="EU459">
        <v>0</v>
      </c>
      <c r="EV459">
        <v>1674750360.5</v>
      </c>
      <c r="EW459">
        <v>0</v>
      </c>
      <c r="EX459">
        <v>556.35720000000003</v>
      </c>
      <c r="EY459">
        <v>2.7599999042026142</v>
      </c>
      <c r="EZ459">
        <v>-5.4984616128660484</v>
      </c>
      <c r="FA459">
        <v>152.2312</v>
      </c>
      <c r="FB459">
        <v>15</v>
      </c>
      <c r="FC459">
        <v>1674749459.5999999</v>
      </c>
      <c r="FD459" t="s">
        <v>1145</v>
      </c>
      <c r="FE459">
        <v>1674749459.5999999</v>
      </c>
      <c r="FF459">
        <v>1674749459.5999999</v>
      </c>
      <c r="FG459">
        <v>3</v>
      </c>
      <c r="FH459">
        <v>0.372</v>
      </c>
      <c r="FI459">
        <v>-6.5000000000000002E-2</v>
      </c>
      <c r="FJ459">
        <v>-3.5470000000000002</v>
      </c>
      <c r="FK459">
        <v>0.156</v>
      </c>
      <c r="FL459">
        <v>403</v>
      </c>
      <c r="FM459">
        <v>21</v>
      </c>
      <c r="FN459">
        <v>0.4</v>
      </c>
      <c r="FO459">
        <v>0.03</v>
      </c>
      <c r="FP459">
        <v>-2.529486071900898</v>
      </c>
      <c r="FQ459">
        <v>-0.28175967718139477</v>
      </c>
      <c r="FR459">
        <v>5.152183176803047E-2</v>
      </c>
      <c r="FS459">
        <v>-1</v>
      </c>
      <c r="FT459">
        <v>7.9219036637647622E-2</v>
      </c>
      <c r="FU459">
        <v>3.2205625960571548E-2</v>
      </c>
      <c r="FV459">
        <v>3.2203784672274688E-3</v>
      </c>
      <c r="FW459">
        <v>-1</v>
      </c>
      <c r="FX459">
        <v>0</v>
      </c>
      <c r="FY459">
        <v>0</v>
      </c>
      <c r="FZ459" t="s">
        <v>418</v>
      </c>
      <c r="GA459">
        <v>2.9778799999999999</v>
      </c>
      <c r="GB459">
        <v>2.8064</v>
      </c>
      <c r="GC459">
        <v>9.7521200000000002E-2</v>
      </c>
      <c r="GD459">
        <v>9.5308900000000002E-2</v>
      </c>
      <c r="GE459">
        <v>0.121157</v>
      </c>
      <c r="GF459">
        <v>0.116427</v>
      </c>
      <c r="GG459">
        <v>26665.9</v>
      </c>
      <c r="GH459">
        <v>24789.9</v>
      </c>
      <c r="GI459">
        <v>26562.1</v>
      </c>
      <c r="GJ459">
        <v>25879</v>
      </c>
      <c r="GK459">
        <v>31761.5</v>
      </c>
      <c r="GL459">
        <v>32269.200000000001</v>
      </c>
      <c r="GM459">
        <v>37629.599999999999</v>
      </c>
      <c r="GN459">
        <v>38390.400000000001</v>
      </c>
      <c r="GO459">
        <v>1.9689000000000001</v>
      </c>
      <c r="GP459">
        <v>1.93482</v>
      </c>
      <c r="GQ459">
        <v>1.09263E-2</v>
      </c>
      <c r="GR459">
        <v>0</v>
      </c>
      <c r="GS459">
        <v>27.366</v>
      </c>
      <c r="GT459">
        <v>999.9</v>
      </c>
      <c r="GU459">
        <v>53.1</v>
      </c>
      <c r="GV459">
        <v>33</v>
      </c>
      <c r="GW459">
        <v>27.066199999999998</v>
      </c>
      <c r="GX459">
        <v>61.701500000000003</v>
      </c>
      <c r="GY459">
        <v>11.871</v>
      </c>
      <c r="GZ459">
        <v>1</v>
      </c>
      <c r="HA459">
        <v>0.41044700000000001</v>
      </c>
      <c r="HB459">
        <v>1.28098</v>
      </c>
      <c r="HC459">
        <v>20.267299999999999</v>
      </c>
      <c r="HD459">
        <v>5.2093499999999997</v>
      </c>
      <c r="HE459">
        <v>11.9381</v>
      </c>
      <c r="HF459">
        <v>4.9875499999999997</v>
      </c>
      <c r="HG459">
        <v>3.2909999999999999</v>
      </c>
      <c r="HH459">
        <v>9999</v>
      </c>
      <c r="HI459">
        <v>9999</v>
      </c>
      <c r="HJ459">
        <v>9999</v>
      </c>
      <c r="HK459">
        <v>999.9</v>
      </c>
      <c r="HL459">
        <v>1.87022</v>
      </c>
      <c r="HM459">
        <v>1.87653</v>
      </c>
      <c r="HN459">
        <v>1.8742700000000001</v>
      </c>
      <c r="HO459">
        <v>1.87256</v>
      </c>
      <c r="HP459">
        <v>1.873</v>
      </c>
      <c r="HQ459">
        <v>1.8703399999999999</v>
      </c>
      <c r="HR459">
        <v>1.87625</v>
      </c>
      <c r="HS459">
        <v>1.87531</v>
      </c>
      <c r="HT459">
        <v>5</v>
      </c>
      <c r="HU459">
        <v>0</v>
      </c>
      <c r="HV459">
        <v>0</v>
      </c>
      <c r="HW459">
        <v>0</v>
      </c>
      <c r="HX459" t="s">
        <v>419</v>
      </c>
      <c r="HY459" t="s">
        <v>420</v>
      </c>
      <c r="HZ459" t="s">
        <v>421</v>
      </c>
      <c r="IA459" t="s">
        <v>422</v>
      </c>
      <c r="IB459" t="s">
        <v>422</v>
      </c>
      <c r="IC459" t="s">
        <v>421</v>
      </c>
      <c r="ID459">
        <v>0</v>
      </c>
      <c r="IE459">
        <v>100</v>
      </c>
      <c r="IF459">
        <v>100</v>
      </c>
      <c r="IG459">
        <v>-3.544</v>
      </c>
      <c r="IH459">
        <v>0.32450000000000001</v>
      </c>
      <c r="II459">
        <v>-2.7464640528038369</v>
      </c>
      <c r="IJ459">
        <v>-2.536945948238235E-3</v>
      </c>
      <c r="IK459">
        <v>1.581473279927893E-6</v>
      </c>
      <c r="IL459">
        <v>-4.6698293441882044E-10</v>
      </c>
      <c r="IM459">
        <v>-0.1864663260640011</v>
      </c>
      <c r="IN459">
        <v>-1.5895243091576399E-2</v>
      </c>
      <c r="IO459">
        <v>1.559614309849521E-3</v>
      </c>
      <c r="IP459">
        <v>-2.4566050869858518E-6</v>
      </c>
      <c r="IQ459">
        <v>2</v>
      </c>
      <c r="IR459">
        <v>2224</v>
      </c>
      <c r="IS459">
        <v>2</v>
      </c>
      <c r="IT459">
        <v>25</v>
      </c>
      <c r="IU459">
        <v>15.1</v>
      </c>
      <c r="IV459">
        <v>15.1</v>
      </c>
      <c r="IW459">
        <v>0.93994100000000003</v>
      </c>
      <c r="IX459">
        <v>2.47803</v>
      </c>
      <c r="IY459">
        <v>1.65039</v>
      </c>
      <c r="IZ459">
        <v>2.2985799999999998</v>
      </c>
      <c r="JA459">
        <v>1.50024</v>
      </c>
      <c r="JB459">
        <v>2.3974600000000001</v>
      </c>
      <c r="JC459">
        <v>37.940600000000003</v>
      </c>
      <c r="JD459">
        <v>23.903600000000001</v>
      </c>
      <c r="JE459">
        <v>18</v>
      </c>
      <c r="JF459">
        <v>503.62900000000002</v>
      </c>
      <c r="JG459">
        <v>474.92399999999998</v>
      </c>
      <c r="JH459">
        <v>26.4041</v>
      </c>
      <c r="JI459">
        <v>32.454099999999997</v>
      </c>
      <c r="JJ459">
        <v>30</v>
      </c>
      <c r="JK459">
        <v>32.447600000000001</v>
      </c>
      <c r="JL459">
        <v>32.4221</v>
      </c>
      <c r="JM459">
        <v>18.838899999999999</v>
      </c>
      <c r="JN459">
        <v>29.540099999999999</v>
      </c>
      <c r="JO459">
        <v>100</v>
      </c>
      <c r="JP459">
        <v>26.441800000000001</v>
      </c>
      <c r="JQ459">
        <v>397.35</v>
      </c>
      <c r="JR459">
        <v>23.552399999999999</v>
      </c>
      <c r="JS459">
        <v>99.867999999999995</v>
      </c>
      <c r="JT459">
        <v>99.051400000000001</v>
      </c>
    </row>
    <row r="460" spans="1:280" x14ac:dyDescent="0.25">
      <c r="A460">
        <v>444</v>
      </c>
      <c r="B460">
        <v>1674750373.5</v>
      </c>
      <c r="C460">
        <v>4635.9000000953674</v>
      </c>
      <c r="D460" t="s">
        <v>1310</v>
      </c>
      <c r="E460" t="s">
        <v>1311</v>
      </c>
      <c r="F460" t="s">
        <v>412</v>
      </c>
      <c r="G460" t="s">
        <v>1143</v>
      </c>
      <c r="H460" t="s">
        <v>1144</v>
      </c>
      <c r="I460">
        <v>1674750373.5</v>
      </c>
      <c r="J460">
        <f t="shared" si="276"/>
        <v>1.0741597271314261E-3</v>
      </c>
      <c r="K460">
        <f t="shared" si="277"/>
        <v>1.074159727131426</v>
      </c>
      <c r="L460">
        <f t="shared" si="278"/>
        <v>-2.4834884387342586</v>
      </c>
      <c r="M460">
        <f t="shared" si="279"/>
        <v>399.94499999999999</v>
      </c>
      <c r="N460">
        <f t="shared" si="280"/>
        <v>439.24268329230813</v>
      </c>
      <c r="O460">
        <f t="shared" si="281"/>
        <v>43.578549637307781</v>
      </c>
      <c r="P460">
        <f t="shared" si="282"/>
        <v>39.679711689344998</v>
      </c>
      <c r="Q460">
        <f t="shared" si="283"/>
        <v>8.3897268519466356E-2</v>
      </c>
      <c r="R460">
        <f t="shared" si="284"/>
        <v>2.9121893996435291</v>
      </c>
      <c r="S460">
        <f t="shared" si="285"/>
        <v>8.2577289778583765E-2</v>
      </c>
      <c r="T460">
        <f t="shared" si="286"/>
        <v>5.1727670996918024E-2</v>
      </c>
      <c r="U460">
        <f t="shared" si="287"/>
        <v>4.7520142134839993E-3</v>
      </c>
      <c r="V460">
        <f t="shared" si="288"/>
        <v>27.714419337527875</v>
      </c>
      <c r="W460">
        <f t="shared" si="289"/>
        <v>27.6126</v>
      </c>
      <c r="X460">
        <f t="shared" si="290"/>
        <v>3.7099763435923863</v>
      </c>
      <c r="Y460">
        <f t="shared" si="291"/>
        <v>64.8314747896803</v>
      </c>
      <c r="Z460">
        <f t="shared" si="292"/>
        <v>2.4595478393426</v>
      </c>
      <c r="AA460">
        <f t="shared" si="293"/>
        <v>3.7937558066072321</v>
      </c>
      <c r="AB460">
        <f t="shared" si="294"/>
        <v>1.2504285042497862</v>
      </c>
      <c r="AC460">
        <f t="shared" si="295"/>
        <v>-47.370443966495891</v>
      </c>
      <c r="AD460">
        <f t="shared" si="296"/>
        <v>60.053247754445145</v>
      </c>
      <c r="AE460">
        <f t="shared" si="297"/>
        <v>4.4861980033583846</v>
      </c>
      <c r="AF460">
        <f t="shared" si="298"/>
        <v>17.173753805521123</v>
      </c>
      <c r="AG460">
        <v>0</v>
      </c>
      <c r="AH460">
        <v>0</v>
      </c>
      <c r="AI460">
        <f t="shared" si="299"/>
        <v>1</v>
      </c>
      <c r="AJ460">
        <f t="shared" si="300"/>
        <v>0</v>
      </c>
      <c r="AK460">
        <f t="shared" si="301"/>
        <v>52184.675250524982</v>
      </c>
      <c r="AL460" t="s">
        <v>415</v>
      </c>
      <c r="AM460" t="s">
        <v>415</v>
      </c>
      <c r="AN460">
        <v>0</v>
      </c>
      <c r="AO460">
        <v>0</v>
      </c>
      <c r="AP460" t="e">
        <f t="shared" si="302"/>
        <v>#DIV/0!</v>
      </c>
      <c r="AQ460">
        <v>0</v>
      </c>
      <c r="AR460" t="s">
        <v>415</v>
      </c>
      <c r="AS460" t="s">
        <v>415</v>
      </c>
      <c r="AT460">
        <v>0</v>
      </c>
      <c r="AU460">
        <v>0</v>
      </c>
      <c r="AV460" t="e">
        <f t="shared" si="303"/>
        <v>#DIV/0!</v>
      </c>
      <c r="AW460">
        <v>0.5</v>
      </c>
      <c r="AX460">
        <f t="shared" si="304"/>
        <v>2.1008904943823997E-2</v>
      </c>
      <c r="AY460">
        <f t="shared" si="305"/>
        <v>-2.4834884387342586</v>
      </c>
      <c r="AZ460" t="e">
        <f t="shared" si="306"/>
        <v>#DIV/0!</v>
      </c>
      <c r="BA460">
        <f t="shared" si="307"/>
        <v>-118.21122735215819</v>
      </c>
      <c r="BB460" t="e">
        <f t="shared" si="308"/>
        <v>#DIV/0!</v>
      </c>
      <c r="BC460" t="e">
        <f t="shared" si="309"/>
        <v>#DIV/0!</v>
      </c>
      <c r="BD460" t="s">
        <v>415</v>
      </c>
      <c r="BE460">
        <v>0</v>
      </c>
      <c r="BF460" t="e">
        <f t="shared" si="310"/>
        <v>#DIV/0!</v>
      </c>
      <c r="BG460" t="e">
        <f t="shared" si="311"/>
        <v>#DIV/0!</v>
      </c>
      <c r="BH460" t="e">
        <f t="shared" si="312"/>
        <v>#DIV/0!</v>
      </c>
      <c r="BI460" t="e">
        <f t="shared" si="313"/>
        <v>#DIV/0!</v>
      </c>
      <c r="BJ460" t="e">
        <f t="shared" si="314"/>
        <v>#DIV/0!</v>
      </c>
      <c r="BK460" t="e">
        <f t="shared" si="315"/>
        <v>#DIV/0!</v>
      </c>
      <c r="BL460" t="e">
        <f t="shared" si="316"/>
        <v>#DIV/0!</v>
      </c>
      <c r="BM460" t="e">
        <f t="shared" si="317"/>
        <v>#DIV/0!</v>
      </c>
      <c r="CV460">
        <f t="shared" si="318"/>
        <v>5.0010600000000002E-2</v>
      </c>
      <c r="CW460">
        <f t="shared" si="319"/>
        <v>2.1008904943823997E-2</v>
      </c>
      <c r="CX460">
        <f t="shared" si="320"/>
        <v>0.42008903999999991</v>
      </c>
      <c r="CY460">
        <f t="shared" si="321"/>
        <v>9.5020139999999989E-2</v>
      </c>
      <c r="CZ460">
        <v>6</v>
      </c>
      <c r="DA460">
        <v>0.5</v>
      </c>
      <c r="DB460" t="s">
        <v>416</v>
      </c>
      <c r="DC460">
        <v>2</v>
      </c>
      <c r="DD460">
        <v>1674750373.5</v>
      </c>
      <c r="DE460">
        <v>399.94499999999999</v>
      </c>
      <c r="DF460">
        <v>397.48099999999999</v>
      </c>
      <c r="DG460">
        <v>24.790600000000001</v>
      </c>
      <c r="DH460">
        <v>23.533899999999999</v>
      </c>
      <c r="DI460">
        <v>403.488</v>
      </c>
      <c r="DJ460">
        <v>24.468299999999999</v>
      </c>
      <c r="DK460">
        <v>500.13400000000001</v>
      </c>
      <c r="DL460">
        <v>99.112799999999993</v>
      </c>
      <c r="DM460">
        <v>0.100121</v>
      </c>
      <c r="DN460">
        <v>27.995100000000001</v>
      </c>
      <c r="DO460">
        <v>27.6126</v>
      </c>
      <c r="DP460">
        <v>999.9</v>
      </c>
      <c r="DQ460">
        <v>0</v>
      </c>
      <c r="DR460">
        <v>0</v>
      </c>
      <c r="DS460">
        <v>9990</v>
      </c>
      <c r="DT460">
        <v>0</v>
      </c>
      <c r="DU460">
        <v>404.76499999999999</v>
      </c>
      <c r="DV460">
        <v>2.4640200000000001</v>
      </c>
      <c r="DW460">
        <v>410.11200000000002</v>
      </c>
      <c r="DX460">
        <v>407.06099999999998</v>
      </c>
      <c r="DY460">
        <v>1.2566999999999999</v>
      </c>
      <c r="DZ460">
        <v>397.48099999999999</v>
      </c>
      <c r="EA460">
        <v>23.533899999999999</v>
      </c>
      <c r="EB460">
        <v>2.4570699999999999</v>
      </c>
      <c r="EC460">
        <v>2.3325200000000001</v>
      </c>
      <c r="ED460">
        <v>20.744900000000001</v>
      </c>
      <c r="EE460">
        <v>19.902699999999999</v>
      </c>
      <c r="EF460">
        <v>5.0010600000000002E-2</v>
      </c>
      <c r="EG460">
        <v>0</v>
      </c>
      <c r="EH460">
        <v>0</v>
      </c>
      <c r="EI460">
        <v>0</v>
      </c>
      <c r="EJ460">
        <v>557.35</v>
      </c>
      <c r="EK460">
        <v>5.0010600000000002E-2</v>
      </c>
      <c r="EL460">
        <v>149.72999999999999</v>
      </c>
      <c r="EM460">
        <v>-2.84</v>
      </c>
      <c r="EN460">
        <v>40.811999999999998</v>
      </c>
      <c r="EO460">
        <v>45</v>
      </c>
      <c r="EP460">
        <v>43.436999999999998</v>
      </c>
      <c r="EQ460">
        <v>44.375</v>
      </c>
      <c r="ER460">
        <v>43</v>
      </c>
      <c r="ES460">
        <v>0</v>
      </c>
      <c r="ET460">
        <v>0</v>
      </c>
      <c r="EU460">
        <v>0</v>
      </c>
      <c r="EV460">
        <v>1674750370.0999999</v>
      </c>
      <c r="EW460">
        <v>0</v>
      </c>
      <c r="EX460">
        <v>556.09520000000009</v>
      </c>
      <c r="EY460">
        <v>-2.553076882036045</v>
      </c>
      <c r="EZ460">
        <v>6.2069231172306631</v>
      </c>
      <c r="FA460">
        <v>152.2124</v>
      </c>
      <c r="FB460">
        <v>15</v>
      </c>
      <c r="FC460">
        <v>1674749459.5999999</v>
      </c>
      <c r="FD460" t="s">
        <v>1145</v>
      </c>
      <c r="FE460">
        <v>1674749459.5999999</v>
      </c>
      <c r="FF460">
        <v>1674749459.5999999</v>
      </c>
      <c r="FG460">
        <v>3</v>
      </c>
      <c r="FH460">
        <v>0.372</v>
      </c>
      <c r="FI460">
        <v>-6.5000000000000002E-2</v>
      </c>
      <c r="FJ460">
        <v>-3.5470000000000002</v>
      </c>
      <c r="FK460">
        <v>0.156</v>
      </c>
      <c r="FL460">
        <v>403</v>
      </c>
      <c r="FM460">
        <v>21</v>
      </c>
      <c r="FN460">
        <v>0.4</v>
      </c>
      <c r="FO460">
        <v>0.03</v>
      </c>
      <c r="FP460">
        <v>-2.553160361417115</v>
      </c>
      <c r="FQ460">
        <v>1.3746185508670759E-2</v>
      </c>
      <c r="FR460">
        <v>3.9033865288987432E-2</v>
      </c>
      <c r="FS460">
        <v>-1</v>
      </c>
      <c r="FT460">
        <v>8.4149958626638544E-2</v>
      </c>
      <c r="FU460">
        <v>1.7289613530641849E-2</v>
      </c>
      <c r="FV460">
        <v>2.121252626391778E-3</v>
      </c>
      <c r="FW460">
        <v>-1</v>
      </c>
      <c r="FX460">
        <v>0</v>
      </c>
      <c r="FY460">
        <v>0</v>
      </c>
      <c r="FZ460" t="s">
        <v>418</v>
      </c>
      <c r="GA460">
        <v>2.9779100000000001</v>
      </c>
      <c r="GB460">
        <v>2.8063600000000002</v>
      </c>
      <c r="GC460">
        <v>9.7504199999999999E-2</v>
      </c>
      <c r="GD460">
        <v>9.5301800000000006E-2</v>
      </c>
      <c r="GE460">
        <v>0.12102599999999999</v>
      </c>
      <c r="GF460">
        <v>0.116372</v>
      </c>
      <c r="GG460">
        <v>26665.8</v>
      </c>
      <c r="GH460">
        <v>24790.3</v>
      </c>
      <c r="GI460">
        <v>26561.5</v>
      </c>
      <c r="GJ460">
        <v>25879.1</v>
      </c>
      <c r="GK460">
        <v>31765.7</v>
      </c>
      <c r="GL460">
        <v>32271.599999999999</v>
      </c>
      <c r="GM460">
        <v>37628.9</v>
      </c>
      <c r="GN460">
        <v>38390.800000000003</v>
      </c>
      <c r="GO460">
        <v>1.9686999999999999</v>
      </c>
      <c r="GP460">
        <v>1.93492</v>
      </c>
      <c r="GQ460">
        <v>1.54488E-2</v>
      </c>
      <c r="GR460">
        <v>0</v>
      </c>
      <c r="GS460">
        <v>27.360199999999999</v>
      </c>
      <c r="GT460">
        <v>999.9</v>
      </c>
      <c r="GU460">
        <v>53.1</v>
      </c>
      <c r="GV460">
        <v>33</v>
      </c>
      <c r="GW460">
        <v>27.0671</v>
      </c>
      <c r="GX460">
        <v>61.871499999999997</v>
      </c>
      <c r="GY460">
        <v>11.8309</v>
      </c>
      <c r="GZ460">
        <v>1</v>
      </c>
      <c r="HA460">
        <v>0.410381</v>
      </c>
      <c r="HB460">
        <v>1.2281599999999999</v>
      </c>
      <c r="HC460">
        <v>20.267700000000001</v>
      </c>
      <c r="HD460">
        <v>5.2096499999999999</v>
      </c>
      <c r="HE460">
        <v>11.9381</v>
      </c>
      <c r="HF460">
        <v>4.9875999999999996</v>
      </c>
      <c r="HG460">
        <v>3.2909999999999999</v>
      </c>
      <c r="HH460">
        <v>9999</v>
      </c>
      <c r="HI460">
        <v>9999</v>
      </c>
      <c r="HJ460">
        <v>9999</v>
      </c>
      <c r="HK460">
        <v>999.9</v>
      </c>
      <c r="HL460">
        <v>1.8702399999999999</v>
      </c>
      <c r="HM460">
        <v>1.87653</v>
      </c>
      <c r="HN460">
        <v>1.8742700000000001</v>
      </c>
      <c r="HO460">
        <v>1.87256</v>
      </c>
      <c r="HP460">
        <v>1.873</v>
      </c>
      <c r="HQ460">
        <v>1.87032</v>
      </c>
      <c r="HR460">
        <v>1.87625</v>
      </c>
      <c r="HS460">
        <v>1.8753200000000001</v>
      </c>
      <c r="HT460">
        <v>5</v>
      </c>
      <c r="HU460">
        <v>0</v>
      </c>
      <c r="HV460">
        <v>0</v>
      </c>
      <c r="HW460">
        <v>0</v>
      </c>
      <c r="HX460" t="s">
        <v>419</v>
      </c>
      <c r="HY460" t="s">
        <v>420</v>
      </c>
      <c r="HZ460" t="s">
        <v>421</v>
      </c>
      <c r="IA460" t="s">
        <v>422</v>
      </c>
      <c r="IB460" t="s">
        <v>422</v>
      </c>
      <c r="IC460" t="s">
        <v>421</v>
      </c>
      <c r="ID460">
        <v>0</v>
      </c>
      <c r="IE460">
        <v>100</v>
      </c>
      <c r="IF460">
        <v>100</v>
      </c>
      <c r="IG460">
        <v>-3.5430000000000001</v>
      </c>
      <c r="IH460">
        <v>0.32229999999999998</v>
      </c>
      <c r="II460">
        <v>-2.7464640528038369</v>
      </c>
      <c r="IJ460">
        <v>-2.536945948238235E-3</v>
      </c>
      <c r="IK460">
        <v>1.581473279927893E-6</v>
      </c>
      <c r="IL460">
        <v>-4.6698293441882044E-10</v>
      </c>
      <c r="IM460">
        <v>-0.1864663260640011</v>
      </c>
      <c r="IN460">
        <v>-1.5895243091576399E-2</v>
      </c>
      <c r="IO460">
        <v>1.559614309849521E-3</v>
      </c>
      <c r="IP460">
        <v>-2.4566050869858518E-6</v>
      </c>
      <c r="IQ460">
        <v>2</v>
      </c>
      <c r="IR460">
        <v>2224</v>
      </c>
      <c r="IS460">
        <v>2</v>
      </c>
      <c r="IT460">
        <v>25</v>
      </c>
      <c r="IU460">
        <v>15.2</v>
      </c>
      <c r="IV460">
        <v>15.2</v>
      </c>
      <c r="IW460">
        <v>0.93994100000000003</v>
      </c>
      <c r="IX460">
        <v>2.47803</v>
      </c>
      <c r="IY460">
        <v>1.65039</v>
      </c>
      <c r="IZ460">
        <v>2.2985799999999998</v>
      </c>
      <c r="JA460">
        <v>1.50024</v>
      </c>
      <c r="JB460">
        <v>2.3803700000000001</v>
      </c>
      <c r="JC460">
        <v>37.940600000000003</v>
      </c>
      <c r="JD460">
        <v>23.912400000000002</v>
      </c>
      <c r="JE460">
        <v>18</v>
      </c>
      <c r="JF460">
        <v>503.49900000000002</v>
      </c>
      <c r="JG460">
        <v>475.01100000000002</v>
      </c>
      <c r="JH460">
        <v>26.473500000000001</v>
      </c>
      <c r="JI460">
        <v>32.454099999999997</v>
      </c>
      <c r="JJ460">
        <v>29.9999</v>
      </c>
      <c r="JK460">
        <v>32.447699999999998</v>
      </c>
      <c r="JL460">
        <v>32.424500000000002</v>
      </c>
      <c r="JM460">
        <v>18.843399999999999</v>
      </c>
      <c r="JN460">
        <v>29.540099999999999</v>
      </c>
      <c r="JO460">
        <v>100</v>
      </c>
      <c r="JP460">
        <v>26.488499999999998</v>
      </c>
      <c r="JQ460">
        <v>397.41</v>
      </c>
      <c r="JR460">
        <v>23.561399999999999</v>
      </c>
      <c r="JS460">
        <v>99.866</v>
      </c>
      <c r="JT460">
        <v>99.052400000000006</v>
      </c>
    </row>
    <row r="461" spans="1:280" x14ac:dyDescent="0.25">
      <c r="A461">
        <v>445</v>
      </c>
      <c r="B461">
        <v>1674750383.5</v>
      </c>
      <c r="C461">
        <v>4645.9000000953674</v>
      </c>
      <c r="D461" t="s">
        <v>1312</v>
      </c>
      <c r="E461" t="s">
        <v>1313</v>
      </c>
      <c r="F461" t="s">
        <v>412</v>
      </c>
      <c r="G461" t="s">
        <v>1143</v>
      </c>
      <c r="H461" t="s">
        <v>1144</v>
      </c>
      <c r="I461">
        <v>1674750383.5</v>
      </c>
      <c r="J461">
        <f t="shared" si="276"/>
        <v>1.0645509273334837E-3</v>
      </c>
      <c r="K461">
        <f t="shared" si="277"/>
        <v>1.0645509273334837</v>
      </c>
      <c r="L461">
        <f t="shared" si="278"/>
        <v>-2.5963117724888458</v>
      </c>
      <c r="M461">
        <f t="shared" si="279"/>
        <v>399.952</v>
      </c>
      <c r="N461">
        <f t="shared" si="280"/>
        <v>442.1193180028896</v>
      </c>
      <c r="O461">
        <f t="shared" si="281"/>
        <v>43.86537259379854</v>
      </c>
      <c r="P461">
        <f t="shared" si="282"/>
        <v>39.681694025232005</v>
      </c>
      <c r="Q461">
        <f t="shared" si="283"/>
        <v>8.2606210495708571E-2</v>
      </c>
      <c r="R461">
        <f t="shared" si="284"/>
        <v>2.91224761918639</v>
      </c>
      <c r="S461">
        <f t="shared" si="285"/>
        <v>8.132623533623759E-2</v>
      </c>
      <c r="T461">
        <f t="shared" si="286"/>
        <v>5.0942245629925761E-2</v>
      </c>
      <c r="U461">
        <f t="shared" si="287"/>
        <v>4.7520142134839993E-3</v>
      </c>
      <c r="V461">
        <f t="shared" si="288"/>
        <v>27.715935373881901</v>
      </c>
      <c r="W461">
        <f t="shared" si="289"/>
        <v>27.642399999999999</v>
      </c>
      <c r="X461">
        <f t="shared" si="290"/>
        <v>3.7164449759529004</v>
      </c>
      <c r="Y461">
        <f t="shared" si="291"/>
        <v>64.797866206986015</v>
      </c>
      <c r="Z461">
        <f t="shared" si="292"/>
        <v>2.4581295013455002</v>
      </c>
      <c r="AA461">
        <f t="shared" si="293"/>
        <v>3.7935346412386695</v>
      </c>
      <c r="AB461">
        <f t="shared" si="294"/>
        <v>1.2583154746074001</v>
      </c>
      <c r="AC461">
        <f t="shared" si="295"/>
        <v>-46.946695895406634</v>
      </c>
      <c r="AD461">
        <f t="shared" si="296"/>
        <v>55.218691435149474</v>
      </c>
      <c r="AE461">
        <f t="shared" si="297"/>
        <v>4.1255486154801888</v>
      </c>
      <c r="AF461">
        <f t="shared" si="298"/>
        <v>12.402296169436511</v>
      </c>
      <c r="AG461">
        <v>0</v>
      </c>
      <c r="AH461">
        <v>0</v>
      </c>
      <c r="AI461">
        <f t="shared" si="299"/>
        <v>1</v>
      </c>
      <c r="AJ461">
        <f t="shared" si="300"/>
        <v>0</v>
      </c>
      <c r="AK461">
        <f t="shared" si="301"/>
        <v>52186.586140177307</v>
      </c>
      <c r="AL461" t="s">
        <v>415</v>
      </c>
      <c r="AM461" t="s">
        <v>415</v>
      </c>
      <c r="AN461">
        <v>0</v>
      </c>
      <c r="AO461">
        <v>0</v>
      </c>
      <c r="AP461" t="e">
        <f t="shared" si="302"/>
        <v>#DIV/0!</v>
      </c>
      <c r="AQ461">
        <v>0</v>
      </c>
      <c r="AR461" t="s">
        <v>415</v>
      </c>
      <c r="AS461" t="s">
        <v>415</v>
      </c>
      <c r="AT461">
        <v>0</v>
      </c>
      <c r="AU461">
        <v>0</v>
      </c>
      <c r="AV461" t="e">
        <f t="shared" si="303"/>
        <v>#DIV/0!</v>
      </c>
      <c r="AW461">
        <v>0.5</v>
      </c>
      <c r="AX461">
        <f t="shared" si="304"/>
        <v>2.1008904943823997E-2</v>
      </c>
      <c r="AY461">
        <f t="shared" si="305"/>
        <v>-2.5963117724888458</v>
      </c>
      <c r="AZ461" t="e">
        <f t="shared" si="306"/>
        <v>#DIV/0!</v>
      </c>
      <c r="BA461">
        <f t="shared" si="307"/>
        <v>-123.58148982210925</v>
      </c>
      <c r="BB461" t="e">
        <f t="shared" si="308"/>
        <v>#DIV/0!</v>
      </c>
      <c r="BC461" t="e">
        <f t="shared" si="309"/>
        <v>#DIV/0!</v>
      </c>
      <c r="BD461" t="s">
        <v>415</v>
      </c>
      <c r="BE461">
        <v>0</v>
      </c>
      <c r="BF461" t="e">
        <f t="shared" si="310"/>
        <v>#DIV/0!</v>
      </c>
      <c r="BG461" t="e">
        <f t="shared" si="311"/>
        <v>#DIV/0!</v>
      </c>
      <c r="BH461" t="e">
        <f t="shared" si="312"/>
        <v>#DIV/0!</v>
      </c>
      <c r="BI461" t="e">
        <f t="shared" si="313"/>
        <v>#DIV/0!</v>
      </c>
      <c r="BJ461" t="e">
        <f t="shared" si="314"/>
        <v>#DIV/0!</v>
      </c>
      <c r="BK461" t="e">
        <f t="shared" si="315"/>
        <v>#DIV/0!</v>
      </c>
      <c r="BL461" t="e">
        <f t="shared" si="316"/>
        <v>#DIV/0!</v>
      </c>
      <c r="BM461" t="e">
        <f t="shared" si="317"/>
        <v>#DIV/0!</v>
      </c>
      <c r="CV461">
        <f t="shared" si="318"/>
        <v>5.0010600000000002E-2</v>
      </c>
      <c r="CW461">
        <f t="shared" si="319"/>
        <v>2.1008904943823997E-2</v>
      </c>
      <c r="CX461">
        <f t="shared" si="320"/>
        <v>0.42008903999999991</v>
      </c>
      <c r="CY461">
        <f t="shared" si="321"/>
        <v>9.5020139999999989E-2</v>
      </c>
      <c r="CZ461">
        <v>6</v>
      </c>
      <c r="DA461">
        <v>0.5</v>
      </c>
      <c r="DB461" t="s">
        <v>416</v>
      </c>
      <c r="DC461">
        <v>2</v>
      </c>
      <c r="DD461">
        <v>1674750383.5</v>
      </c>
      <c r="DE461">
        <v>399.952</v>
      </c>
      <c r="DF461">
        <v>397.34800000000001</v>
      </c>
      <c r="DG461">
        <v>24.775500000000001</v>
      </c>
      <c r="DH461">
        <v>23.53</v>
      </c>
      <c r="DI461">
        <v>403.495</v>
      </c>
      <c r="DJ461">
        <v>24.454000000000001</v>
      </c>
      <c r="DK461">
        <v>500.125</v>
      </c>
      <c r="DL461">
        <v>99.116100000000003</v>
      </c>
      <c r="DM461">
        <v>0.100041</v>
      </c>
      <c r="DN461">
        <v>27.9941</v>
      </c>
      <c r="DO461">
        <v>27.642399999999999</v>
      </c>
      <c r="DP461">
        <v>999.9</v>
      </c>
      <c r="DQ461">
        <v>0</v>
      </c>
      <c r="DR461">
        <v>0</v>
      </c>
      <c r="DS461">
        <v>9990</v>
      </c>
      <c r="DT461">
        <v>0</v>
      </c>
      <c r="DU461">
        <v>404.55500000000001</v>
      </c>
      <c r="DV461">
        <v>2.6038800000000002</v>
      </c>
      <c r="DW461">
        <v>410.11200000000002</v>
      </c>
      <c r="DX461">
        <v>406.923</v>
      </c>
      <c r="DY461">
        <v>1.2455400000000001</v>
      </c>
      <c r="DZ461">
        <v>397.34800000000001</v>
      </c>
      <c r="EA461">
        <v>23.53</v>
      </c>
      <c r="EB461">
        <v>2.4556499999999999</v>
      </c>
      <c r="EC461">
        <v>2.3321999999999998</v>
      </c>
      <c r="ED461">
        <v>20.735499999999998</v>
      </c>
      <c r="EE461">
        <v>19.900600000000001</v>
      </c>
      <c r="EF461">
        <v>5.0010600000000002E-2</v>
      </c>
      <c r="EG461">
        <v>0</v>
      </c>
      <c r="EH461">
        <v>0</v>
      </c>
      <c r="EI461">
        <v>0</v>
      </c>
      <c r="EJ461">
        <v>555.02</v>
      </c>
      <c r="EK461">
        <v>5.0010600000000002E-2</v>
      </c>
      <c r="EL461">
        <v>152.84</v>
      </c>
      <c r="EM461">
        <v>-2.36</v>
      </c>
      <c r="EN461">
        <v>40.75</v>
      </c>
      <c r="EO461">
        <v>45</v>
      </c>
      <c r="EP461">
        <v>43.436999999999998</v>
      </c>
      <c r="EQ461">
        <v>44.311999999999998</v>
      </c>
      <c r="ER461">
        <v>43</v>
      </c>
      <c r="ES461">
        <v>0</v>
      </c>
      <c r="ET461">
        <v>0</v>
      </c>
      <c r="EU461">
        <v>0</v>
      </c>
      <c r="EV461">
        <v>1674750380.3</v>
      </c>
      <c r="EW461">
        <v>0</v>
      </c>
      <c r="EX461">
        <v>555.78769230769228</v>
      </c>
      <c r="EY461">
        <v>-0.69401699411829665</v>
      </c>
      <c r="EZ461">
        <v>1.603418752656441</v>
      </c>
      <c r="FA461">
        <v>152.69769230769231</v>
      </c>
      <c r="FB461">
        <v>15</v>
      </c>
      <c r="FC461">
        <v>1674749459.5999999</v>
      </c>
      <c r="FD461" t="s">
        <v>1145</v>
      </c>
      <c r="FE461">
        <v>1674749459.5999999</v>
      </c>
      <c r="FF461">
        <v>1674749459.5999999</v>
      </c>
      <c r="FG461">
        <v>3</v>
      </c>
      <c r="FH461">
        <v>0.372</v>
      </c>
      <c r="FI461">
        <v>-6.5000000000000002E-2</v>
      </c>
      <c r="FJ461">
        <v>-3.5470000000000002</v>
      </c>
      <c r="FK461">
        <v>0.156</v>
      </c>
      <c r="FL461">
        <v>403</v>
      </c>
      <c r="FM461">
        <v>21</v>
      </c>
      <c r="FN461">
        <v>0.4</v>
      </c>
      <c r="FO461">
        <v>0.03</v>
      </c>
      <c r="FP461">
        <v>-2.560796587181291</v>
      </c>
      <c r="FQ461">
        <v>-0.16807317987342829</v>
      </c>
      <c r="FR461">
        <v>4.8035357390378203E-2</v>
      </c>
      <c r="FS461">
        <v>-1</v>
      </c>
      <c r="FT461">
        <v>8.4541681822132494E-2</v>
      </c>
      <c r="FU461">
        <v>-1.479549853401573E-2</v>
      </c>
      <c r="FV461">
        <v>1.4847900392172791E-3</v>
      </c>
      <c r="FW461">
        <v>-1</v>
      </c>
      <c r="FX461">
        <v>0</v>
      </c>
      <c r="FY461">
        <v>0</v>
      </c>
      <c r="FZ461" t="s">
        <v>418</v>
      </c>
      <c r="GA461">
        <v>2.9778699999999998</v>
      </c>
      <c r="GB461">
        <v>2.8062800000000001</v>
      </c>
      <c r="GC461">
        <v>9.7507800000000006E-2</v>
      </c>
      <c r="GD461">
        <v>9.52794E-2</v>
      </c>
      <c r="GE461">
        <v>0.12098</v>
      </c>
      <c r="GF461">
        <v>0.11636100000000001</v>
      </c>
      <c r="GG461">
        <v>26665.599999999999</v>
      </c>
      <c r="GH461">
        <v>24791.1</v>
      </c>
      <c r="GI461">
        <v>26561.5</v>
      </c>
      <c r="GJ461">
        <v>25879.3</v>
      </c>
      <c r="GK461">
        <v>31767.5</v>
      </c>
      <c r="GL461">
        <v>32272.2</v>
      </c>
      <c r="GM461">
        <v>37629</v>
      </c>
      <c r="GN461">
        <v>38391.199999999997</v>
      </c>
      <c r="GO461">
        <v>1.9688699999999999</v>
      </c>
      <c r="GP461">
        <v>1.9346699999999999</v>
      </c>
      <c r="GQ461">
        <v>1.7557300000000001E-2</v>
      </c>
      <c r="GR461">
        <v>0</v>
      </c>
      <c r="GS461">
        <v>27.355499999999999</v>
      </c>
      <c r="GT461">
        <v>999.9</v>
      </c>
      <c r="GU461">
        <v>53.1</v>
      </c>
      <c r="GV461">
        <v>33</v>
      </c>
      <c r="GW461">
        <v>27.0686</v>
      </c>
      <c r="GX461">
        <v>62.1614</v>
      </c>
      <c r="GY461">
        <v>11.834899999999999</v>
      </c>
      <c r="GZ461">
        <v>1</v>
      </c>
      <c r="HA461">
        <v>0.41059699999999999</v>
      </c>
      <c r="HB461">
        <v>1.2878400000000001</v>
      </c>
      <c r="HC461">
        <v>20.267099999999999</v>
      </c>
      <c r="HD461">
        <v>5.2096499999999999</v>
      </c>
      <c r="HE461">
        <v>11.9381</v>
      </c>
      <c r="HF461">
        <v>4.9877500000000001</v>
      </c>
      <c r="HG461">
        <v>3.2909999999999999</v>
      </c>
      <c r="HH461">
        <v>9999</v>
      </c>
      <c r="HI461">
        <v>9999</v>
      </c>
      <c r="HJ461">
        <v>9999</v>
      </c>
      <c r="HK461">
        <v>999.9</v>
      </c>
      <c r="HL461">
        <v>1.87025</v>
      </c>
      <c r="HM461">
        <v>1.87653</v>
      </c>
      <c r="HN461">
        <v>1.8742700000000001</v>
      </c>
      <c r="HO461">
        <v>1.87256</v>
      </c>
      <c r="HP461">
        <v>1.8730199999999999</v>
      </c>
      <c r="HQ461">
        <v>1.8703399999999999</v>
      </c>
      <c r="HR461">
        <v>1.8762799999999999</v>
      </c>
      <c r="HS461">
        <v>1.8753299999999999</v>
      </c>
      <c r="HT461">
        <v>5</v>
      </c>
      <c r="HU461">
        <v>0</v>
      </c>
      <c r="HV461">
        <v>0</v>
      </c>
      <c r="HW461">
        <v>0</v>
      </c>
      <c r="HX461" t="s">
        <v>419</v>
      </c>
      <c r="HY461" t="s">
        <v>420</v>
      </c>
      <c r="HZ461" t="s">
        <v>421</v>
      </c>
      <c r="IA461" t="s">
        <v>422</v>
      </c>
      <c r="IB461" t="s">
        <v>422</v>
      </c>
      <c r="IC461" t="s">
        <v>421</v>
      </c>
      <c r="ID461">
        <v>0</v>
      </c>
      <c r="IE461">
        <v>100</v>
      </c>
      <c r="IF461">
        <v>100</v>
      </c>
      <c r="IG461">
        <v>-3.5430000000000001</v>
      </c>
      <c r="IH461">
        <v>0.32150000000000001</v>
      </c>
      <c r="II461">
        <v>-2.7464640528038369</v>
      </c>
      <c r="IJ461">
        <v>-2.536945948238235E-3</v>
      </c>
      <c r="IK461">
        <v>1.581473279927893E-6</v>
      </c>
      <c r="IL461">
        <v>-4.6698293441882044E-10</v>
      </c>
      <c r="IM461">
        <v>-0.1864663260640011</v>
      </c>
      <c r="IN461">
        <v>-1.5895243091576399E-2</v>
      </c>
      <c r="IO461">
        <v>1.559614309849521E-3</v>
      </c>
      <c r="IP461">
        <v>-2.4566050869858518E-6</v>
      </c>
      <c r="IQ461">
        <v>2</v>
      </c>
      <c r="IR461">
        <v>2224</v>
      </c>
      <c r="IS461">
        <v>2</v>
      </c>
      <c r="IT461">
        <v>25</v>
      </c>
      <c r="IU461">
        <v>15.4</v>
      </c>
      <c r="IV461">
        <v>15.4</v>
      </c>
      <c r="IW461">
        <v>0.93994100000000003</v>
      </c>
      <c r="IX461">
        <v>2.4877899999999999</v>
      </c>
      <c r="IY461">
        <v>1.65039</v>
      </c>
      <c r="IZ461">
        <v>2.2985799999999998</v>
      </c>
      <c r="JA461">
        <v>1.50024</v>
      </c>
      <c r="JB461">
        <v>2.32178</v>
      </c>
      <c r="JC461">
        <v>37.940600000000003</v>
      </c>
      <c r="JD461">
        <v>23.8949</v>
      </c>
      <c r="JE461">
        <v>18</v>
      </c>
      <c r="JF461">
        <v>503.637</v>
      </c>
      <c r="JG461">
        <v>474.86599999999999</v>
      </c>
      <c r="JH461">
        <v>26.5031</v>
      </c>
      <c r="JI461">
        <v>32.457000000000001</v>
      </c>
      <c r="JJ461">
        <v>30.0002</v>
      </c>
      <c r="JK461">
        <v>32.450499999999998</v>
      </c>
      <c r="JL461">
        <v>32.427300000000002</v>
      </c>
      <c r="JM461">
        <v>18.845199999999998</v>
      </c>
      <c r="JN461">
        <v>29.540099999999999</v>
      </c>
      <c r="JO461">
        <v>100</v>
      </c>
      <c r="JP461">
        <v>26.499099999999999</v>
      </c>
      <c r="JQ461">
        <v>397.41300000000001</v>
      </c>
      <c r="JR461">
        <v>23.561399999999999</v>
      </c>
      <c r="JS461">
        <v>99.866100000000003</v>
      </c>
      <c r="JT461">
        <v>99.053299999999993</v>
      </c>
    </row>
    <row r="462" spans="1:280" x14ac:dyDescent="0.25">
      <c r="A462">
        <v>446</v>
      </c>
      <c r="B462">
        <v>1674750393.5</v>
      </c>
      <c r="C462">
        <v>4655.9000000953674</v>
      </c>
      <c r="D462" t="s">
        <v>1314</v>
      </c>
      <c r="E462" t="s">
        <v>1315</v>
      </c>
      <c r="F462" t="s">
        <v>412</v>
      </c>
      <c r="G462" t="s">
        <v>1143</v>
      </c>
      <c r="H462" t="s">
        <v>1144</v>
      </c>
      <c r="I462">
        <v>1674750393.5</v>
      </c>
      <c r="J462">
        <f t="shared" si="276"/>
        <v>1.0604187059245992E-3</v>
      </c>
      <c r="K462">
        <f t="shared" si="277"/>
        <v>1.0604187059245993</v>
      </c>
      <c r="L462">
        <f t="shared" si="278"/>
        <v>-2.5371395719266361</v>
      </c>
      <c r="M462">
        <f t="shared" si="279"/>
        <v>399.98700000000002</v>
      </c>
      <c r="N462">
        <f t="shared" si="280"/>
        <v>440.6383340743302</v>
      </c>
      <c r="O462">
        <f t="shared" si="281"/>
        <v>43.717521023363645</v>
      </c>
      <c r="P462">
        <f t="shared" si="282"/>
        <v>39.684336857134198</v>
      </c>
      <c r="Q462">
        <f t="shared" si="283"/>
        <v>8.3435801599061263E-2</v>
      </c>
      <c r="R462">
        <f t="shared" si="284"/>
        <v>2.916797765218607</v>
      </c>
      <c r="S462">
        <f t="shared" si="285"/>
        <v>8.2132209924475244E-2</v>
      </c>
      <c r="T462">
        <f t="shared" si="286"/>
        <v>5.1448057120074456E-2</v>
      </c>
      <c r="U462">
        <f t="shared" si="287"/>
        <v>4.7520142134839993E-3</v>
      </c>
      <c r="V462">
        <f t="shared" si="288"/>
        <v>27.682810781021878</v>
      </c>
      <c r="W462">
        <f t="shared" si="289"/>
        <v>27.559799999999999</v>
      </c>
      <c r="X462">
        <f t="shared" si="290"/>
        <v>3.6985392657441443</v>
      </c>
      <c r="Y462">
        <f t="shared" si="291"/>
        <v>64.907185611629075</v>
      </c>
      <c r="Z462">
        <f t="shared" si="292"/>
        <v>2.4573141587354796</v>
      </c>
      <c r="AA462">
        <f t="shared" si="293"/>
        <v>3.7858892441258702</v>
      </c>
      <c r="AB462">
        <f t="shared" si="294"/>
        <v>1.2412251070086646</v>
      </c>
      <c r="AC462">
        <f t="shared" si="295"/>
        <v>-46.764464931274823</v>
      </c>
      <c r="AD462">
        <f t="shared" si="296"/>
        <v>62.852985327050568</v>
      </c>
      <c r="AE462">
        <f t="shared" si="297"/>
        <v>4.6858642562302659</v>
      </c>
      <c r="AF462">
        <f t="shared" si="298"/>
        <v>20.779136666219493</v>
      </c>
      <c r="AG462">
        <v>0</v>
      </c>
      <c r="AH462">
        <v>0</v>
      </c>
      <c r="AI462">
        <f t="shared" si="299"/>
        <v>1</v>
      </c>
      <c r="AJ462">
        <f t="shared" si="300"/>
        <v>0</v>
      </c>
      <c r="AK462">
        <f t="shared" si="301"/>
        <v>52322.905087531988</v>
      </c>
      <c r="AL462" t="s">
        <v>415</v>
      </c>
      <c r="AM462" t="s">
        <v>415</v>
      </c>
      <c r="AN462">
        <v>0</v>
      </c>
      <c r="AO462">
        <v>0</v>
      </c>
      <c r="AP462" t="e">
        <f t="shared" si="302"/>
        <v>#DIV/0!</v>
      </c>
      <c r="AQ462">
        <v>0</v>
      </c>
      <c r="AR462" t="s">
        <v>415</v>
      </c>
      <c r="AS462" t="s">
        <v>415</v>
      </c>
      <c r="AT462">
        <v>0</v>
      </c>
      <c r="AU462">
        <v>0</v>
      </c>
      <c r="AV462" t="e">
        <f t="shared" si="303"/>
        <v>#DIV/0!</v>
      </c>
      <c r="AW462">
        <v>0.5</v>
      </c>
      <c r="AX462">
        <f t="shared" si="304"/>
        <v>2.1008904943823997E-2</v>
      </c>
      <c r="AY462">
        <f t="shared" si="305"/>
        <v>-2.5371395719266361</v>
      </c>
      <c r="AZ462" t="e">
        <f t="shared" si="306"/>
        <v>#DIV/0!</v>
      </c>
      <c r="BA462">
        <f t="shared" si="307"/>
        <v>-120.76496032090816</v>
      </c>
      <c r="BB462" t="e">
        <f t="shared" si="308"/>
        <v>#DIV/0!</v>
      </c>
      <c r="BC462" t="e">
        <f t="shared" si="309"/>
        <v>#DIV/0!</v>
      </c>
      <c r="BD462" t="s">
        <v>415</v>
      </c>
      <c r="BE462">
        <v>0</v>
      </c>
      <c r="BF462" t="e">
        <f t="shared" si="310"/>
        <v>#DIV/0!</v>
      </c>
      <c r="BG462" t="e">
        <f t="shared" si="311"/>
        <v>#DIV/0!</v>
      </c>
      <c r="BH462" t="e">
        <f t="shared" si="312"/>
        <v>#DIV/0!</v>
      </c>
      <c r="BI462" t="e">
        <f t="shared" si="313"/>
        <v>#DIV/0!</v>
      </c>
      <c r="BJ462" t="e">
        <f t="shared" si="314"/>
        <v>#DIV/0!</v>
      </c>
      <c r="BK462" t="e">
        <f t="shared" si="315"/>
        <v>#DIV/0!</v>
      </c>
      <c r="BL462" t="e">
        <f t="shared" si="316"/>
        <v>#DIV/0!</v>
      </c>
      <c r="BM462" t="e">
        <f t="shared" si="317"/>
        <v>#DIV/0!</v>
      </c>
      <c r="CV462">
        <f t="shared" si="318"/>
        <v>5.0010600000000002E-2</v>
      </c>
      <c r="CW462">
        <f t="shared" si="319"/>
        <v>2.1008904943823997E-2</v>
      </c>
      <c r="CX462">
        <f t="shared" si="320"/>
        <v>0.42008903999999991</v>
      </c>
      <c r="CY462">
        <f t="shared" si="321"/>
        <v>9.5020139999999989E-2</v>
      </c>
      <c r="CZ462">
        <v>6</v>
      </c>
      <c r="DA462">
        <v>0.5</v>
      </c>
      <c r="DB462" t="s">
        <v>416</v>
      </c>
      <c r="DC462">
        <v>2</v>
      </c>
      <c r="DD462">
        <v>1674750393.5</v>
      </c>
      <c r="DE462">
        <v>399.98700000000002</v>
      </c>
      <c r="DF462">
        <v>397.452</v>
      </c>
      <c r="DG462">
        <v>24.767800000000001</v>
      </c>
      <c r="DH462">
        <v>23.527100000000001</v>
      </c>
      <c r="DI462">
        <v>403.53100000000001</v>
      </c>
      <c r="DJ462">
        <v>24.4467</v>
      </c>
      <c r="DK462">
        <v>500.11500000000001</v>
      </c>
      <c r="DL462">
        <v>99.1143</v>
      </c>
      <c r="DM462">
        <v>9.9766599999999997E-2</v>
      </c>
      <c r="DN462">
        <v>27.959499999999998</v>
      </c>
      <c r="DO462">
        <v>27.559799999999999</v>
      </c>
      <c r="DP462">
        <v>999.9</v>
      </c>
      <c r="DQ462">
        <v>0</v>
      </c>
      <c r="DR462">
        <v>0</v>
      </c>
      <c r="DS462">
        <v>10016.200000000001</v>
      </c>
      <c r="DT462">
        <v>0</v>
      </c>
      <c r="DU462">
        <v>404.84199999999998</v>
      </c>
      <c r="DV462">
        <v>2.5354899999999998</v>
      </c>
      <c r="DW462">
        <v>410.14600000000002</v>
      </c>
      <c r="DX462">
        <v>407.02800000000002</v>
      </c>
      <c r="DY462">
        <v>1.24074</v>
      </c>
      <c r="DZ462">
        <v>397.452</v>
      </c>
      <c r="EA462">
        <v>23.527100000000001</v>
      </c>
      <c r="EB462">
        <v>2.4548399999999999</v>
      </c>
      <c r="EC462">
        <v>2.3318699999999999</v>
      </c>
      <c r="ED462">
        <v>20.7302</v>
      </c>
      <c r="EE462">
        <v>19.898299999999999</v>
      </c>
      <c r="EF462">
        <v>5.0010600000000002E-2</v>
      </c>
      <c r="EG462">
        <v>0</v>
      </c>
      <c r="EH462">
        <v>0</v>
      </c>
      <c r="EI462">
        <v>0</v>
      </c>
      <c r="EJ462">
        <v>553.66999999999996</v>
      </c>
      <c r="EK462">
        <v>5.0010600000000002E-2</v>
      </c>
      <c r="EL462">
        <v>149.65</v>
      </c>
      <c r="EM462">
        <v>-3.17</v>
      </c>
      <c r="EN462">
        <v>40.75</v>
      </c>
      <c r="EO462">
        <v>45</v>
      </c>
      <c r="EP462">
        <v>43.375</v>
      </c>
      <c r="EQ462">
        <v>44.311999999999998</v>
      </c>
      <c r="ER462">
        <v>42.936999999999998</v>
      </c>
      <c r="ES462">
        <v>0</v>
      </c>
      <c r="ET462">
        <v>0</v>
      </c>
      <c r="EU462">
        <v>0</v>
      </c>
      <c r="EV462">
        <v>1674750390.5</v>
      </c>
      <c r="EW462">
        <v>0</v>
      </c>
      <c r="EX462">
        <v>555.81960000000004</v>
      </c>
      <c r="EY462">
        <v>-6.8761538811355214</v>
      </c>
      <c r="EZ462">
        <v>-2.0769093462911659E-2</v>
      </c>
      <c r="FA462">
        <v>152.67959999999999</v>
      </c>
      <c r="FB462">
        <v>15</v>
      </c>
      <c r="FC462">
        <v>1674749459.5999999</v>
      </c>
      <c r="FD462" t="s">
        <v>1145</v>
      </c>
      <c r="FE462">
        <v>1674749459.5999999</v>
      </c>
      <c r="FF462">
        <v>1674749459.5999999</v>
      </c>
      <c r="FG462">
        <v>3</v>
      </c>
      <c r="FH462">
        <v>0.372</v>
      </c>
      <c r="FI462">
        <v>-6.5000000000000002E-2</v>
      </c>
      <c r="FJ462">
        <v>-3.5470000000000002</v>
      </c>
      <c r="FK462">
        <v>0.156</v>
      </c>
      <c r="FL462">
        <v>403</v>
      </c>
      <c r="FM462">
        <v>21</v>
      </c>
      <c r="FN462">
        <v>0.4</v>
      </c>
      <c r="FO462">
        <v>0.03</v>
      </c>
      <c r="FP462">
        <v>-2.5485970713987411</v>
      </c>
      <c r="FQ462">
        <v>4.9031561669710753E-2</v>
      </c>
      <c r="FR462">
        <v>5.5345332862204388E-2</v>
      </c>
      <c r="FS462">
        <v>-1</v>
      </c>
      <c r="FT462">
        <v>8.3150667797544042E-2</v>
      </c>
      <c r="FU462">
        <v>-3.1155202736098519E-3</v>
      </c>
      <c r="FV462">
        <v>5.2045397142166797E-4</v>
      </c>
      <c r="FW462">
        <v>-1</v>
      </c>
      <c r="FX462">
        <v>0</v>
      </c>
      <c r="FY462">
        <v>0</v>
      </c>
      <c r="FZ462" t="s">
        <v>418</v>
      </c>
      <c r="GA462">
        <v>2.9778500000000001</v>
      </c>
      <c r="GB462">
        <v>2.8062399999999998</v>
      </c>
      <c r="GC462">
        <v>9.7512100000000004E-2</v>
      </c>
      <c r="GD462">
        <v>9.5297000000000007E-2</v>
      </c>
      <c r="GE462">
        <v>0.120952</v>
      </c>
      <c r="GF462">
        <v>0.11634899999999999</v>
      </c>
      <c r="GG462">
        <v>26665.7</v>
      </c>
      <c r="GH462">
        <v>24790.1</v>
      </c>
      <c r="GI462">
        <v>26561.7</v>
      </c>
      <c r="GJ462">
        <v>25878.799999999999</v>
      </c>
      <c r="GK462">
        <v>31768.7</v>
      </c>
      <c r="GL462">
        <v>32271.7</v>
      </c>
      <c r="GM462">
        <v>37629.300000000003</v>
      </c>
      <c r="GN462">
        <v>38390</v>
      </c>
      <c r="GO462">
        <v>1.96872</v>
      </c>
      <c r="GP462">
        <v>1.9349000000000001</v>
      </c>
      <c r="GQ462">
        <v>1.2822399999999999E-2</v>
      </c>
      <c r="GR462">
        <v>0</v>
      </c>
      <c r="GS462">
        <v>27.350300000000001</v>
      </c>
      <c r="GT462">
        <v>999.9</v>
      </c>
      <c r="GU462">
        <v>53.1</v>
      </c>
      <c r="GV462">
        <v>33</v>
      </c>
      <c r="GW462">
        <v>27.065300000000001</v>
      </c>
      <c r="GX462">
        <v>61.941499999999998</v>
      </c>
      <c r="GY462">
        <v>11.9511</v>
      </c>
      <c r="GZ462">
        <v>1</v>
      </c>
      <c r="HA462">
        <v>0.41064299999999998</v>
      </c>
      <c r="HB462">
        <v>1.2498199999999999</v>
      </c>
      <c r="HC462">
        <v>20.267399999999999</v>
      </c>
      <c r="HD462">
        <v>5.2093499999999997</v>
      </c>
      <c r="HE462">
        <v>11.9381</v>
      </c>
      <c r="HF462">
        <v>4.9875499999999997</v>
      </c>
      <c r="HG462">
        <v>3.2909799999999998</v>
      </c>
      <c r="HH462">
        <v>9999</v>
      </c>
      <c r="HI462">
        <v>9999</v>
      </c>
      <c r="HJ462">
        <v>9999</v>
      </c>
      <c r="HK462">
        <v>999.9</v>
      </c>
      <c r="HL462">
        <v>1.87025</v>
      </c>
      <c r="HM462">
        <v>1.87653</v>
      </c>
      <c r="HN462">
        <v>1.87425</v>
      </c>
      <c r="HO462">
        <v>1.87256</v>
      </c>
      <c r="HP462">
        <v>1.8730100000000001</v>
      </c>
      <c r="HQ462">
        <v>1.87029</v>
      </c>
      <c r="HR462">
        <v>1.8763000000000001</v>
      </c>
      <c r="HS462">
        <v>1.87531</v>
      </c>
      <c r="HT462">
        <v>5</v>
      </c>
      <c r="HU462">
        <v>0</v>
      </c>
      <c r="HV462">
        <v>0</v>
      </c>
      <c r="HW462">
        <v>0</v>
      </c>
      <c r="HX462" t="s">
        <v>419</v>
      </c>
      <c r="HY462" t="s">
        <v>420</v>
      </c>
      <c r="HZ462" t="s">
        <v>421</v>
      </c>
      <c r="IA462" t="s">
        <v>422</v>
      </c>
      <c r="IB462" t="s">
        <v>422</v>
      </c>
      <c r="IC462" t="s">
        <v>421</v>
      </c>
      <c r="ID462">
        <v>0</v>
      </c>
      <c r="IE462">
        <v>100</v>
      </c>
      <c r="IF462">
        <v>100</v>
      </c>
      <c r="IG462">
        <v>-3.544</v>
      </c>
      <c r="IH462">
        <v>0.3211</v>
      </c>
      <c r="II462">
        <v>-2.7464640528038369</v>
      </c>
      <c r="IJ462">
        <v>-2.536945948238235E-3</v>
      </c>
      <c r="IK462">
        <v>1.581473279927893E-6</v>
      </c>
      <c r="IL462">
        <v>-4.6698293441882044E-10</v>
      </c>
      <c r="IM462">
        <v>-0.1864663260640011</v>
      </c>
      <c r="IN462">
        <v>-1.5895243091576399E-2</v>
      </c>
      <c r="IO462">
        <v>1.559614309849521E-3</v>
      </c>
      <c r="IP462">
        <v>-2.4566050869858518E-6</v>
      </c>
      <c r="IQ462">
        <v>2</v>
      </c>
      <c r="IR462">
        <v>2224</v>
      </c>
      <c r="IS462">
        <v>2</v>
      </c>
      <c r="IT462">
        <v>25</v>
      </c>
      <c r="IU462">
        <v>15.6</v>
      </c>
      <c r="IV462">
        <v>15.6</v>
      </c>
      <c r="IW462">
        <v>0.93994100000000003</v>
      </c>
      <c r="IX462">
        <v>2.48047</v>
      </c>
      <c r="IY462">
        <v>1.65039</v>
      </c>
      <c r="IZ462">
        <v>2.2985799999999998</v>
      </c>
      <c r="JA462">
        <v>1.50024</v>
      </c>
      <c r="JB462">
        <v>2.4108900000000002</v>
      </c>
      <c r="JC462">
        <v>37.940600000000003</v>
      </c>
      <c r="JD462">
        <v>23.912400000000002</v>
      </c>
      <c r="JE462">
        <v>18</v>
      </c>
      <c r="JF462">
        <v>503.55500000000001</v>
      </c>
      <c r="JG462">
        <v>475.017</v>
      </c>
      <c r="JH462">
        <v>26.5152</v>
      </c>
      <c r="JI462">
        <v>32.457000000000001</v>
      </c>
      <c r="JJ462">
        <v>30.0002</v>
      </c>
      <c r="JK462">
        <v>32.452599999999997</v>
      </c>
      <c r="JL462">
        <v>32.427300000000002</v>
      </c>
      <c r="JM462">
        <v>18.845700000000001</v>
      </c>
      <c r="JN462">
        <v>29.540099999999999</v>
      </c>
      <c r="JO462">
        <v>100</v>
      </c>
      <c r="JP462">
        <v>26.546399999999998</v>
      </c>
      <c r="JQ462">
        <v>397.55500000000001</v>
      </c>
      <c r="JR462">
        <v>23.561399999999999</v>
      </c>
      <c r="JS462">
        <v>99.866900000000001</v>
      </c>
      <c r="JT462">
        <v>99.050600000000003</v>
      </c>
    </row>
    <row r="463" spans="1:280" x14ac:dyDescent="0.25">
      <c r="A463">
        <v>447</v>
      </c>
      <c r="B463">
        <v>1674750403.5</v>
      </c>
      <c r="C463">
        <v>4665.9000000953674</v>
      </c>
      <c r="D463" t="s">
        <v>1316</v>
      </c>
      <c r="E463" t="s">
        <v>1317</v>
      </c>
      <c r="F463" t="s">
        <v>412</v>
      </c>
      <c r="G463" t="s">
        <v>1143</v>
      </c>
      <c r="H463" t="s">
        <v>1144</v>
      </c>
      <c r="I463">
        <v>1674750403.5</v>
      </c>
      <c r="J463">
        <f t="shared" si="276"/>
        <v>1.0673302367893147E-3</v>
      </c>
      <c r="K463">
        <f t="shared" si="277"/>
        <v>1.0673302367893147</v>
      </c>
      <c r="L463">
        <f t="shared" si="278"/>
        <v>-2.5317109824010187</v>
      </c>
      <c r="M463">
        <f t="shared" si="279"/>
        <v>399.99400000000003</v>
      </c>
      <c r="N463">
        <f t="shared" si="280"/>
        <v>440.65690132555619</v>
      </c>
      <c r="O463">
        <f t="shared" si="281"/>
        <v>43.720095263239223</v>
      </c>
      <c r="P463">
        <f t="shared" si="282"/>
        <v>39.685695905632002</v>
      </c>
      <c r="Q463">
        <f t="shared" si="283"/>
        <v>8.3077108978028641E-2</v>
      </c>
      <c r="R463">
        <f t="shared" si="284"/>
        <v>2.9096101707291613</v>
      </c>
      <c r="S463">
        <f t="shared" si="285"/>
        <v>8.1781468785336472E-2</v>
      </c>
      <c r="T463">
        <f t="shared" si="286"/>
        <v>5.1228142894647527E-2</v>
      </c>
      <c r="U463">
        <f t="shared" si="287"/>
        <v>4.7520142134839993E-3</v>
      </c>
      <c r="V463">
        <f t="shared" si="288"/>
        <v>27.725675962428987</v>
      </c>
      <c r="W463">
        <f t="shared" si="289"/>
        <v>27.624099999999999</v>
      </c>
      <c r="X463">
        <f t="shared" si="290"/>
        <v>3.712471462777732</v>
      </c>
      <c r="Y463">
        <f t="shared" si="291"/>
        <v>64.750655510354974</v>
      </c>
      <c r="Z463">
        <f t="shared" si="292"/>
        <v>2.4578712297439997</v>
      </c>
      <c r="AA463">
        <f t="shared" si="293"/>
        <v>3.7959016945410462</v>
      </c>
      <c r="AB463">
        <f t="shared" si="294"/>
        <v>1.2546002330337322</v>
      </c>
      <c r="AC463">
        <f t="shared" si="295"/>
        <v>-47.069263442408783</v>
      </c>
      <c r="AD463">
        <f t="shared" si="296"/>
        <v>59.717707371720394</v>
      </c>
      <c r="AE463">
        <f t="shared" si="297"/>
        <v>4.46555851725235</v>
      </c>
      <c r="AF463">
        <f t="shared" si="298"/>
        <v>17.118754460777446</v>
      </c>
      <c r="AG463">
        <v>0</v>
      </c>
      <c r="AH463">
        <v>0</v>
      </c>
      <c r="AI463">
        <f t="shared" si="299"/>
        <v>1</v>
      </c>
      <c r="AJ463">
        <f t="shared" si="300"/>
        <v>0</v>
      </c>
      <c r="AK463">
        <f t="shared" si="301"/>
        <v>52109.227393348061</v>
      </c>
      <c r="AL463" t="s">
        <v>415</v>
      </c>
      <c r="AM463" t="s">
        <v>415</v>
      </c>
      <c r="AN463">
        <v>0</v>
      </c>
      <c r="AO463">
        <v>0</v>
      </c>
      <c r="AP463" t="e">
        <f t="shared" si="302"/>
        <v>#DIV/0!</v>
      </c>
      <c r="AQ463">
        <v>0</v>
      </c>
      <c r="AR463" t="s">
        <v>415</v>
      </c>
      <c r="AS463" t="s">
        <v>415</v>
      </c>
      <c r="AT463">
        <v>0</v>
      </c>
      <c r="AU463">
        <v>0</v>
      </c>
      <c r="AV463" t="e">
        <f t="shared" si="303"/>
        <v>#DIV/0!</v>
      </c>
      <c r="AW463">
        <v>0.5</v>
      </c>
      <c r="AX463">
        <f t="shared" si="304"/>
        <v>2.1008904943823997E-2</v>
      </c>
      <c r="AY463">
        <f t="shared" si="305"/>
        <v>-2.5317109824010187</v>
      </c>
      <c r="AZ463" t="e">
        <f t="shared" si="306"/>
        <v>#DIV/0!</v>
      </c>
      <c r="BA463">
        <f t="shared" si="307"/>
        <v>-120.50656562874629</v>
      </c>
      <c r="BB463" t="e">
        <f t="shared" si="308"/>
        <v>#DIV/0!</v>
      </c>
      <c r="BC463" t="e">
        <f t="shared" si="309"/>
        <v>#DIV/0!</v>
      </c>
      <c r="BD463" t="s">
        <v>415</v>
      </c>
      <c r="BE463">
        <v>0</v>
      </c>
      <c r="BF463" t="e">
        <f t="shared" si="310"/>
        <v>#DIV/0!</v>
      </c>
      <c r="BG463" t="e">
        <f t="shared" si="311"/>
        <v>#DIV/0!</v>
      </c>
      <c r="BH463" t="e">
        <f t="shared" si="312"/>
        <v>#DIV/0!</v>
      </c>
      <c r="BI463" t="e">
        <f t="shared" si="313"/>
        <v>#DIV/0!</v>
      </c>
      <c r="BJ463" t="e">
        <f t="shared" si="314"/>
        <v>#DIV/0!</v>
      </c>
      <c r="BK463" t="e">
        <f t="shared" si="315"/>
        <v>#DIV/0!</v>
      </c>
      <c r="BL463" t="e">
        <f t="shared" si="316"/>
        <v>#DIV/0!</v>
      </c>
      <c r="BM463" t="e">
        <f t="shared" si="317"/>
        <v>#DIV/0!</v>
      </c>
      <c r="CV463">
        <f t="shared" si="318"/>
        <v>5.0010600000000002E-2</v>
      </c>
      <c r="CW463">
        <f t="shared" si="319"/>
        <v>2.1008904943823997E-2</v>
      </c>
      <c r="CX463">
        <f t="shared" si="320"/>
        <v>0.42008903999999991</v>
      </c>
      <c r="CY463">
        <f t="shared" si="321"/>
        <v>9.5020139999999989E-2</v>
      </c>
      <c r="CZ463">
        <v>6</v>
      </c>
      <c r="DA463">
        <v>0.5</v>
      </c>
      <c r="DB463" t="s">
        <v>416</v>
      </c>
      <c r="DC463">
        <v>2</v>
      </c>
      <c r="DD463">
        <v>1674750403.5</v>
      </c>
      <c r="DE463">
        <v>399.99400000000003</v>
      </c>
      <c r="DF463">
        <v>397.46899999999999</v>
      </c>
      <c r="DG463">
        <v>24.773</v>
      </c>
      <c r="DH463">
        <v>23.5243</v>
      </c>
      <c r="DI463">
        <v>403.53800000000001</v>
      </c>
      <c r="DJ463">
        <v>24.451599999999999</v>
      </c>
      <c r="DK463">
        <v>500.14699999999999</v>
      </c>
      <c r="DL463">
        <v>99.115499999999997</v>
      </c>
      <c r="DM463">
        <v>0.100228</v>
      </c>
      <c r="DN463">
        <v>28.004799999999999</v>
      </c>
      <c r="DO463">
        <v>27.624099999999999</v>
      </c>
      <c r="DP463">
        <v>999.9</v>
      </c>
      <c r="DQ463">
        <v>0</v>
      </c>
      <c r="DR463">
        <v>0</v>
      </c>
      <c r="DS463">
        <v>9975</v>
      </c>
      <c r="DT463">
        <v>0</v>
      </c>
      <c r="DU463">
        <v>405.56900000000002</v>
      </c>
      <c r="DV463">
        <v>2.5259100000000001</v>
      </c>
      <c r="DW463">
        <v>410.15499999999997</v>
      </c>
      <c r="DX463">
        <v>407.04399999999998</v>
      </c>
      <c r="DY463">
        <v>1.24871</v>
      </c>
      <c r="DZ463">
        <v>397.46899999999999</v>
      </c>
      <c r="EA463">
        <v>23.5243</v>
      </c>
      <c r="EB463">
        <v>2.45539</v>
      </c>
      <c r="EC463">
        <v>2.33162</v>
      </c>
      <c r="ED463">
        <v>20.733799999999999</v>
      </c>
      <c r="EE463">
        <v>19.896599999999999</v>
      </c>
      <c r="EF463">
        <v>5.0010600000000002E-2</v>
      </c>
      <c r="EG463">
        <v>0</v>
      </c>
      <c r="EH463">
        <v>0</v>
      </c>
      <c r="EI463">
        <v>0</v>
      </c>
      <c r="EJ463">
        <v>556.54999999999995</v>
      </c>
      <c r="EK463">
        <v>5.0010600000000002E-2</v>
      </c>
      <c r="EL463">
        <v>152.72999999999999</v>
      </c>
      <c r="EM463">
        <v>-2.2799999999999998</v>
      </c>
      <c r="EN463">
        <v>40.75</v>
      </c>
      <c r="EO463">
        <v>44.936999999999998</v>
      </c>
      <c r="EP463">
        <v>43.375</v>
      </c>
      <c r="EQ463">
        <v>44.311999999999998</v>
      </c>
      <c r="ER463">
        <v>42.936999999999998</v>
      </c>
      <c r="ES463">
        <v>0</v>
      </c>
      <c r="ET463">
        <v>0</v>
      </c>
      <c r="EU463">
        <v>0</v>
      </c>
      <c r="EV463">
        <v>1674750400.0999999</v>
      </c>
      <c r="EW463">
        <v>0</v>
      </c>
      <c r="EX463">
        <v>555.70960000000002</v>
      </c>
      <c r="EY463">
        <v>2.57230755711924</v>
      </c>
      <c r="EZ463">
        <v>4.5646155075066721</v>
      </c>
      <c r="FA463">
        <v>152.94999999999999</v>
      </c>
      <c r="FB463">
        <v>15</v>
      </c>
      <c r="FC463">
        <v>1674749459.5999999</v>
      </c>
      <c r="FD463" t="s">
        <v>1145</v>
      </c>
      <c r="FE463">
        <v>1674749459.5999999</v>
      </c>
      <c r="FF463">
        <v>1674749459.5999999</v>
      </c>
      <c r="FG463">
        <v>3</v>
      </c>
      <c r="FH463">
        <v>0.372</v>
      </c>
      <c r="FI463">
        <v>-6.5000000000000002E-2</v>
      </c>
      <c r="FJ463">
        <v>-3.5470000000000002</v>
      </c>
      <c r="FK463">
        <v>0.156</v>
      </c>
      <c r="FL463">
        <v>403</v>
      </c>
      <c r="FM463">
        <v>21</v>
      </c>
      <c r="FN463">
        <v>0.4</v>
      </c>
      <c r="FO463">
        <v>0.03</v>
      </c>
      <c r="FP463">
        <v>-2.5301382970822348</v>
      </c>
      <c r="FQ463">
        <v>0.16041405971313211</v>
      </c>
      <c r="FR463">
        <v>3.6722225977811968E-2</v>
      </c>
      <c r="FS463">
        <v>-1</v>
      </c>
      <c r="FT463">
        <v>8.3194240287866775E-2</v>
      </c>
      <c r="FU463">
        <v>2.9601491859282581E-3</v>
      </c>
      <c r="FV463">
        <v>4.0975791492807212E-4</v>
      </c>
      <c r="FW463">
        <v>-1</v>
      </c>
      <c r="FX463">
        <v>0</v>
      </c>
      <c r="FY463">
        <v>0</v>
      </c>
      <c r="FZ463" t="s">
        <v>418</v>
      </c>
      <c r="GA463">
        <v>2.9779300000000002</v>
      </c>
      <c r="GB463">
        <v>2.8063400000000001</v>
      </c>
      <c r="GC463">
        <v>9.7514500000000004E-2</v>
      </c>
      <c r="GD463">
        <v>9.5300499999999996E-2</v>
      </c>
      <c r="GE463">
        <v>0.12096999999999999</v>
      </c>
      <c r="GF463">
        <v>0.116341</v>
      </c>
      <c r="GG463">
        <v>26665.7</v>
      </c>
      <c r="GH463">
        <v>24790</v>
      </c>
      <c r="GI463">
        <v>26561.8</v>
      </c>
      <c r="GJ463">
        <v>25878.799999999999</v>
      </c>
      <c r="GK463">
        <v>31768.3</v>
      </c>
      <c r="GL463">
        <v>32272.1</v>
      </c>
      <c r="GM463">
        <v>37629.599999999999</v>
      </c>
      <c r="GN463">
        <v>38390.1</v>
      </c>
      <c r="GO463">
        <v>1.96898</v>
      </c>
      <c r="GP463">
        <v>1.93475</v>
      </c>
      <c r="GQ463">
        <v>1.7114000000000001E-2</v>
      </c>
      <c r="GR463">
        <v>0</v>
      </c>
      <c r="GS463">
        <v>27.3445</v>
      </c>
      <c r="GT463">
        <v>999.9</v>
      </c>
      <c r="GU463">
        <v>53.1</v>
      </c>
      <c r="GV463">
        <v>33</v>
      </c>
      <c r="GW463">
        <v>27.065200000000001</v>
      </c>
      <c r="GX463">
        <v>61.991500000000002</v>
      </c>
      <c r="GY463">
        <v>11.754799999999999</v>
      </c>
      <c r="GZ463">
        <v>1</v>
      </c>
      <c r="HA463">
        <v>0.41040399999999999</v>
      </c>
      <c r="HB463">
        <v>1.16594</v>
      </c>
      <c r="HC463">
        <v>20.2681</v>
      </c>
      <c r="HD463">
        <v>5.2092000000000001</v>
      </c>
      <c r="HE463">
        <v>11.9381</v>
      </c>
      <c r="HF463">
        <v>4.9874000000000001</v>
      </c>
      <c r="HG463">
        <v>3.2909999999999999</v>
      </c>
      <c r="HH463">
        <v>9999</v>
      </c>
      <c r="HI463">
        <v>9999</v>
      </c>
      <c r="HJ463">
        <v>9999</v>
      </c>
      <c r="HK463">
        <v>999.9</v>
      </c>
      <c r="HL463">
        <v>1.87026</v>
      </c>
      <c r="HM463">
        <v>1.87653</v>
      </c>
      <c r="HN463">
        <v>1.8743000000000001</v>
      </c>
      <c r="HO463">
        <v>1.87256</v>
      </c>
      <c r="HP463">
        <v>1.8730199999999999</v>
      </c>
      <c r="HQ463">
        <v>1.87033</v>
      </c>
      <c r="HR463">
        <v>1.8762799999999999</v>
      </c>
      <c r="HS463">
        <v>1.8753200000000001</v>
      </c>
      <c r="HT463">
        <v>5</v>
      </c>
      <c r="HU463">
        <v>0</v>
      </c>
      <c r="HV463">
        <v>0</v>
      </c>
      <c r="HW463">
        <v>0</v>
      </c>
      <c r="HX463" t="s">
        <v>419</v>
      </c>
      <c r="HY463" t="s">
        <v>420</v>
      </c>
      <c r="HZ463" t="s">
        <v>421</v>
      </c>
      <c r="IA463" t="s">
        <v>422</v>
      </c>
      <c r="IB463" t="s">
        <v>422</v>
      </c>
      <c r="IC463" t="s">
        <v>421</v>
      </c>
      <c r="ID463">
        <v>0</v>
      </c>
      <c r="IE463">
        <v>100</v>
      </c>
      <c r="IF463">
        <v>100</v>
      </c>
      <c r="IG463">
        <v>-3.544</v>
      </c>
      <c r="IH463">
        <v>0.32140000000000002</v>
      </c>
      <c r="II463">
        <v>-2.7464640528038369</v>
      </c>
      <c r="IJ463">
        <v>-2.536945948238235E-3</v>
      </c>
      <c r="IK463">
        <v>1.581473279927893E-6</v>
      </c>
      <c r="IL463">
        <v>-4.6698293441882044E-10</v>
      </c>
      <c r="IM463">
        <v>-0.1864663260640011</v>
      </c>
      <c r="IN463">
        <v>-1.5895243091576399E-2</v>
      </c>
      <c r="IO463">
        <v>1.559614309849521E-3</v>
      </c>
      <c r="IP463">
        <v>-2.4566050869858518E-6</v>
      </c>
      <c r="IQ463">
        <v>2</v>
      </c>
      <c r="IR463">
        <v>2224</v>
      </c>
      <c r="IS463">
        <v>2</v>
      </c>
      <c r="IT463">
        <v>25</v>
      </c>
      <c r="IU463">
        <v>15.7</v>
      </c>
      <c r="IV463">
        <v>15.7</v>
      </c>
      <c r="IW463">
        <v>0.93994100000000003</v>
      </c>
      <c r="IX463">
        <v>2.47803</v>
      </c>
      <c r="IY463">
        <v>1.65039</v>
      </c>
      <c r="IZ463">
        <v>2.2985799999999998</v>
      </c>
      <c r="JA463">
        <v>1.50024</v>
      </c>
      <c r="JB463">
        <v>2.3852500000000001</v>
      </c>
      <c r="JC463">
        <v>37.9649</v>
      </c>
      <c r="JD463">
        <v>23.903600000000001</v>
      </c>
      <c r="JE463">
        <v>18</v>
      </c>
      <c r="JF463">
        <v>503.726</v>
      </c>
      <c r="JG463">
        <v>474.93900000000002</v>
      </c>
      <c r="JH463">
        <v>26.569900000000001</v>
      </c>
      <c r="JI463">
        <v>32.457000000000001</v>
      </c>
      <c r="JJ463">
        <v>30</v>
      </c>
      <c r="JK463">
        <v>32.453400000000002</v>
      </c>
      <c r="JL463">
        <v>32.430199999999999</v>
      </c>
      <c r="JM463">
        <v>18.845600000000001</v>
      </c>
      <c r="JN463">
        <v>29.540099999999999</v>
      </c>
      <c r="JO463">
        <v>100</v>
      </c>
      <c r="JP463">
        <v>26.576799999999999</v>
      </c>
      <c r="JQ463">
        <v>397.42</v>
      </c>
      <c r="JR463">
        <v>23.561399999999999</v>
      </c>
      <c r="JS463">
        <v>99.867400000000004</v>
      </c>
      <c r="JT463">
        <v>99.050799999999995</v>
      </c>
    </row>
    <row r="464" spans="1:280" x14ac:dyDescent="0.25">
      <c r="A464">
        <v>448</v>
      </c>
      <c r="B464">
        <v>1674750413.5</v>
      </c>
      <c r="C464">
        <v>4675.9000000953674</v>
      </c>
      <c r="D464" t="s">
        <v>1318</v>
      </c>
      <c r="E464" t="s">
        <v>1319</v>
      </c>
      <c r="F464" t="s">
        <v>412</v>
      </c>
      <c r="G464" t="s">
        <v>1143</v>
      </c>
      <c r="H464" t="s">
        <v>1144</v>
      </c>
      <c r="I464">
        <v>1674750413.5</v>
      </c>
      <c r="J464">
        <f t="shared" si="276"/>
        <v>1.0710029624946191E-3</v>
      </c>
      <c r="K464">
        <f t="shared" si="277"/>
        <v>1.0710029624946191</v>
      </c>
      <c r="L464">
        <f t="shared" si="278"/>
        <v>-2.4696491702926875</v>
      </c>
      <c r="M464">
        <f t="shared" si="279"/>
        <v>399.98700000000002</v>
      </c>
      <c r="N464">
        <f t="shared" si="280"/>
        <v>439.52347702830235</v>
      </c>
      <c r="O464">
        <f t="shared" si="281"/>
        <v>43.606371523605681</v>
      </c>
      <c r="P464">
        <f t="shared" si="282"/>
        <v>39.683845433106008</v>
      </c>
      <c r="Q464">
        <f t="shared" si="283"/>
        <v>8.2856190471524607E-2</v>
      </c>
      <c r="R464">
        <f t="shared" si="284"/>
        <v>2.9121858711446573</v>
      </c>
      <c r="S464">
        <f t="shared" si="285"/>
        <v>8.1568495015832632E-2</v>
      </c>
      <c r="T464">
        <f t="shared" si="286"/>
        <v>5.1094336626789222E-2</v>
      </c>
      <c r="U464">
        <f t="shared" si="287"/>
        <v>4.7520142134839993E-3</v>
      </c>
      <c r="V464">
        <f t="shared" si="288"/>
        <v>27.729046655920779</v>
      </c>
      <c r="W464">
        <f t="shared" si="289"/>
        <v>27.659099999999999</v>
      </c>
      <c r="X464">
        <f t="shared" si="290"/>
        <v>3.720074316267401</v>
      </c>
      <c r="Y464">
        <f t="shared" si="291"/>
        <v>64.73747696857005</v>
      </c>
      <c r="Z464">
        <f t="shared" si="292"/>
        <v>2.4579583763148003</v>
      </c>
      <c r="AA464">
        <f t="shared" si="293"/>
        <v>3.7968090376894601</v>
      </c>
      <c r="AB464">
        <f t="shared" si="294"/>
        <v>1.2621159399526007</v>
      </c>
      <c r="AC464">
        <f t="shared" si="295"/>
        <v>-47.231230646012705</v>
      </c>
      <c r="AD464">
        <f t="shared" si="296"/>
        <v>54.919217286866044</v>
      </c>
      <c r="AE464">
        <f t="shared" si="297"/>
        <v>4.1039055583170434</v>
      </c>
      <c r="AF464">
        <f t="shared" si="298"/>
        <v>11.796644213383864</v>
      </c>
      <c r="AG464">
        <v>0</v>
      </c>
      <c r="AH464">
        <v>0</v>
      </c>
      <c r="AI464">
        <f t="shared" si="299"/>
        <v>1</v>
      </c>
      <c r="AJ464">
        <f t="shared" si="300"/>
        <v>0</v>
      </c>
      <c r="AK464">
        <f t="shared" si="301"/>
        <v>52182.177502493971</v>
      </c>
      <c r="AL464" t="s">
        <v>415</v>
      </c>
      <c r="AM464" t="s">
        <v>415</v>
      </c>
      <c r="AN464">
        <v>0</v>
      </c>
      <c r="AO464">
        <v>0</v>
      </c>
      <c r="AP464" t="e">
        <f t="shared" si="302"/>
        <v>#DIV/0!</v>
      </c>
      <c r="AQ464">
        <v>0</v>
      </c>
      <c r="AR464" t="s">
        <v>415</v>
      </c>
      <c r="AS464" t="s">
        <v>415</v>
      </c>
      <c r="AT464">
        <v>0</v>
      </c>
      <c r="AU464">
        <v>0</v>
      </c>
      <c r="AV464" t="e">
        <f t="shared" si="303"/>
        <v>#DIV/0!</v>
      </c>
      <c r="AW464">
        <v>0.5</v>
      </c>
      <c r="AX464">
        <f t="shared" si="304"/>
        <v>2.1008904943823997E-2</v>
      </c>
      <c r="AY464">
        <f t="shared" si="305"/>
        <v>-2.4696491702926875</v>
      </c>
      <c r="AZ464" t="e">
        <f t="shared" si="306"/>
        <v>#DIV/0!</v>
      </c>
      <c r="BA464">
        <f t="shared" si="307"/>
        <v>-117.5524939018153</v>
      </c>
      <c r="BB464" t="e">
        <f t="shared" si="308"/>
        <v>#DIV/0!</v>
      </c>
      <c r="BC464" t="e">
        <f t="shared" si="309"/>
        <v>#DIV/0!</v>
      </c>
      <c r="BD464" t="s">
        <v>415</v>
      </c>
      <c r="BE464">
        <v>0</v>
      </c>
      <c r="BF464" t="e">
        <f t="shared" si="310"/>
        <v>#DIV/0!</v>
      </c>
      <c r="BG464" t="e">
        <f t="shared" si="311"/>
        <v>#DIV/0!</v>
      </c>
      <c r="BH464" t="e">
        <f t="shared" si="312"/>
        <v>#DIV/0!</v>
      </c>
      <c r="BI464" t="e">
        <f t="shared" si="313"/>
        <v>#DIV/0!</v>
      </c>
      <c r="BJ464" t="e">
        <f t="shared" si="314"/>
        <v>#DIV/0!</v>
      </c>
      <c r="BK464" t="e">
        <f t="shared" si="315"/>
        <v>#DIV/0!</v>
      </c>
      <c r="BL464" t="e">
        <f t="shared" si="316"/>
        <v>#DIV/0!</v>
      </c>
      <c r="BM464" t="e">
        <f t="shared" si="317"/>
        <v>#DIV/0!</v>
      </c>
      <c r="CV464">
        <f t="shared" si="318"/>
        <v>5.0010600000000002E-2</v>
      </c>
      <c r="CW464">
        <f t="shared" si="319"/>
        <v>2.1008904943823997E-2</v>
      </c>
      <c r="CX464">
        <f t="shared" si="320"/>
        <v>0.42008903999999991</v>
      </c>
      <c r="CY464">
        <f t="shared" si="321"/>
        <v>9.5020139999999989E-2</v>
      </c>
      <c r="CZ464">
        <v>6</v>
      </c>
      <c r="DA464">
        <v>0.5</v>
      </c>
      <c r="DB464" t="s">
        <v>416</v>
      </c>
      <c r="DC464">
        <v>2</v>
      </c>
      <c r="DD464">
        <v>1674750413.5</v>
      </c>
      <c r="DE464">
        <v>399.98700000000002</v>
      </c>
      <c r="DF464">
        <v>397.53800000000001</v>
      </c>
      <c r="DG464">
        <v>24.7746</v>
      </c>
      <c r="DH464">
        <v>23.5215</v>
      </c>
      <c r="DI464">
        <v>403.53</v>
      </c>
      <c r="DJ464">
        <v>24.453099999999999</v>
      </c>
      <c r="DK464">
        <v>500.10500000000002</v>
      </c>
      <c r="DL464">
        <v>99.1126</v>
      </c>
      <c r="DM464">
        <v>0.10023799999999999</v>
      </c>
      <c r="DN464">
        <v>28.008900000000001</v>
      </c>
      <c r="DO464">
        <v>27.659099999999999</v>
      </c>
      <c r="DP464">
        <v>999.9</v>
      </c>
      <c r="DQ464">
        <v>0</v>
      </c>
      <c r="DR464">
        <v>0</v>
      </c>
      <c r="DS464">
        <v>9990</v>
      </c>
      <c r="DT464">
        <v>0</v>
      </c>
      <c r="DU464">
        <v>405.66500000000002</v>
      </c>
      <c r="DV464">
        <v>2.4491000000000001</v>
      </c>
      <c r="DW464">
        <v>410.14800000000002</v>
      </c>
      <c r="DX464">
        <v>407.11399999999998</v>
      </c>
      <c r="DY464">
        <v>1.2531300000000001</v>
      </c>
      <c r="DZ464">
        <v>397.53800000000001</v>
      </c>
      <c r="EA464">
        <v>23.5215</v>
      </c>
      <c r="EB464">
        <v>2.45547</v>
      </c>
      <c r="EC464">
        <v>2.33127</v>
      </c>
      <c r="ED464">
        <v>20.734300000000001</v>
      </c>
      <c r="EE464">
        <v>19.894100000000002</v>
      </c>
      <c r="EF464">
        <v>5.0010600000000002E-2</v>
      </c>
      <c r="EG464">
        <v>0</v>
      </c>
      <c r="EH464">
        <v>0</v>
      </c>
      <c r="EI464">
        <v>0</v>
      </c>
      <c r="EJ464">
        <v>556.47</v>
      </c>
      <c r="EK464">
        <v>5.0010600000000002E-2</v>
      </c>
      <c r="EL464">
        <v>156.49</v>
      </c>
      <c r="EM464">
        <v>-1.71</v>
      </c>
      <c r="EN464">
        <v>40.686999999999998</v>
      </c>
      <c r="EO464">
        <v>44.936999999999998</v>
      </c>
      <c r="EP464">
        <v>43.311999999999998</v>
      </c>
      <c r="EQ464">
        <v>44.25</v>
      </c>
      <c r="ER464">
        <v>42.936999999999998</v>
      </c>
      <c r="ES464">
        <v>0</v>
      </c>
      <c r="ET464">
        <v>0</v>
      </c>
      <c r="EU464">
        <v>0</v>
      </c>
      <c r="EV464">
        <v>1674750410.3</v>
      </c>
      <c r="EW464">
        <v>0</v>
      </c>
      <c r="EX464">
        <v>555.95923076923077</v>
      </c>
      <c r="EY464">
        <v>1.5343589864362459</v>
      </c>
      <c r="EZ464">
        <v>2.9394872591847778</v>
      </c>
      <c r="FA464">
        <v>153.29153846153849</v>
      </c>
      <c r="FB464">
        <v>15</v>
      </c>
      <c r="FC464">
        <v>1674749459.5999999</v>
      </c>
      <c r="FD464" t="s">
        <v>1145</v>
      </c>
      <c r="FE464">
        <v>1674749459.5999999</v>
      </c>
      <c r="FF464">
        <v>1674749459.5999999</v>
      </c>
      <c r="FG464">
        <v>3</v>
      </c>
      <c r="FH464">
        <v>0.372</v>
      </c>
      <c r="FI464">
        <v>-6.5000000000000002E-2</v>
      </c>
      <c r="FJ464">
        <v>-3.5470000000000002</v>
      </c>
      <c r="FK464">
        <v>0.156</v>
      </c>
      <c r="FL464">
        <v>403</v>
      </c>
      <c r="FM464">
        <v>21</v>
      </c>
      <c r="FN464">
        <v>0.4</v>
      </c>
      <c r="FO464">
        <v>0.03</v>
      </c>
      <c r="FP464">
        <v>-2.5222260258846512</v>
      </c>
      <c r="FQ464">
        <v>3.009914953419799E-2</v>
      </c>
      <c r="FR464">
        <v>1.9938233524708079E-2</v>
      </c>
      <c r="FS464">
        <v>-1</v>
      </c>
      <c r="FT464">
        <v>8.3184538505865269E-2</v>
      </c>
      <c r="FU464">
        <v>-3.0592938235027931E-3</v>
      </c>
      <c r="FV464">
        <v>3.5043501869556031E-4</v>
      </c>
      <c r="FW464">
        <v>-1</v>
      </c>
      <c r="FX464">
        <v>0</v>
      </c>
      <c r="FY464">
        <v>0</v>
      </c>
      <c r="FZ464" t="s">
        <v>418</v>
      </c>
      <c r="GA464">
        <v>2.9778199999999999</v>
      </c>
      <c r="GB464">
        <v>2.8064800000000001</v>
      </c>
      <c r="GC464">
        <v>9.7510200000000005E-2</v>
      </c>
      <c r="GD464">
        <v>9.5310599999999995E-2</v>
      </c>
      <c r="GE464">
        <v>0.120972</v>
      </c>
      <c r="GF464">
        <v>0.116328</v>
      </c>
      <c r="GG464">
        <v>26666.2</v>
      </c>
      <c r="GH464">
        <v>24789.200000000001</v>
      </c>
      <c r="GI464">
        <v>26562.1</v>
      </c>
      <c r="GJ464">
        <v>25878.3</v>
      </c>
      <c r="GK464">
        <v>31768.799999999999</v>
      </c>
      <c r="GL464">
        <v>32272.1</v>
      </c>
      <c r="GM464">
        <v>37630.199999999997</v>
      </c>
      <c r="GN464">
        <v>38389.5</v>
      </c>
      <c r="GO464">
        <v>1.96852</v>
      </c>
      <c r="GP464">
        <v>1.93475</v>
      </c>
      <c r="GQ464">
        <v>1.9576400000000001E-2</v>
      </c>
      <c r="GR464">
        <v>0</v>
      </c>
      <c r="GS464">
        <v>27.339300000000001</v>
      </c>
      <c r="GT464">
        <v>999.9</v>
      </c>
      <c r="GU464">
        <v>53.1</v>
      </c>
      <c r="GV464">
        <v>33</v>
      </c>
      <c r="GW464">
        <v>27.0671</v>
      </c>
      <c r="GX464">
        <v>62.0715</v>
      </c>
      <c r="GY464">
        <v>11.887</v>
      </c>
      <c r="GZ464">
        <v>1</v>
      </c>
      <c r="HA464">
        <v>0.41179100000000002</v>
      </c>
      <c r="HB464">
        <v>1.6085100000000001</v>
      </c>
      <c r="HC464">
        <v>20.264099999999999</v>
      </c>
      <c r="HD464">
        <v>5.2095000000000002</v>
      </c>
      <c r="HE464">
        <v>11.9381</v>
      </c>
      <c r="HF464">
        <v>4.9877000000000002</v>
      </c>
      <c r="HG464">
        <v>3.2909999999999999</v>
      </c>
      <c r="HH464">
        <v>9999</v>
      </c>
      <c r="HI464">
        <v>9999</v>
      </c>
      <c r="HJ464">
        <v>9999</v>
      </c>
      <c r="HK464">
        <v>999.9</v>
      </c>
      <c r="HL464">
        <v>1.8702700000000001</v>
      </c>
      <c r="HM464">
        <v>1.87653</v>
      </c>
      <c r="HN464">
        <v>1.8742799999999999</v>
      </c>
      <c r="HO464">
        <v>1.87256</v>
      </c>
      <c r="HP464">
        <v>1.8730100000000001</v>
      </c>
      <c r="HQ464">
        <v>1.87032</v>
      </c>
      <c r="HR464">
        <v>1.8763000000000001</v>
      </c>
      <c r="HS464">
        <v>1.87534</v>
      </c>
      <c r="HT464">
        <v>5</v>
      </c>
      <c r="HU464">
        <v>0</v>
      </c>
      <c r="HV464">
        <v>0</v>
      </c>
      <c r="HW464">
        <v>0</v>
      </c>
      <c r="HX464" t="s">
        <v>419</v>
      </c>
      <c r="HY464" t="s">
        <v>420</v>
      </c>
      <c r="HZ464" t="s">
        <v>421</v>
      </c>
      <c r="IA464" t="s">
        <v>422</v>
      </c>
      <c r="IB464" t="s">
        <v>422</v>
      </c>
      <c r="IC464" t="s">
        <v>421</v>
      </c>
      <c r="ID464">
        <v>0</v>
      </c>
      <c r="IE464">
        <v>100</v>
      </c>
      <c r="IF464">
        <v>100</v>
      </c>
      <c r="IG464">
        <v>-3.5430000000000001</v>
      </c>
      <c r="IH464">
        <v>0.32150000000000001</v>
      </c>
      <c r="II464">
        <v>-2.7464640528038369</v>
      </c>
      <c r="IJ464">
        <v>-2.536945948238235E-3</v>
      </c>
      <c r="IK464">
        <v>1.581473279927893E-6</v>
      </c>
      <c r="IL464">
        <v>-4.6698293441882044E-10</v>
      </c>
      <c r="IM464">
        <v>-0.1864663260640011</v>
      </c>
      <c r="IN464">
        <v>-1.5895243091576399E-2</v>
      </c>
      <c r="IO464">
        <v>1.559614309849521E-3</v>
      </c>
      <c r="IP464">
        <v>-2.4566050869858518E-6</v>
      </c>
      <c r="IQ464">
        <v>2</v>
      </c>
      <c r="IR464">
        <v>2224</v>
      </c>
      <c r="IS464">
        <v>2</v>
      </c>
      <c r="IT464">
        <v>25</v>
      </c>
      <c r="IU464">
        <v>15.9</v>
      </c>
      <c r="IV464">
        <v>15.9</v>
      </c>
      <c r="IW464">
        <v>0.93994100000000003</v>
      </c>
      <c r="IX464">
        <v>2.4877899999999999</v>
      </c>
      <c r="IY464">
        <v>1.65039</v>
      </c>
      <c r="IZ464">
        <v>2.2985799999999998</v>
      </c>
      <c r="JA464">
        <v>1.50024</v>
      </c>
      <c r="JB464">
        <v>2.3071299999999999</v>
      </c>
      <c r="JC464">
        <v>37.9649</v>
      </c>
      <c r="JD464">
        <v>23.8949</v>
      </c>
      <c r="JE464">
        <v>18</v>
      </c>
      <c r="JF464">
        <v>503.43099999999998</v>
      </c>
      <c r="JG464">
        <v>474.93900000000002</v>
      </c>
      <c r="JH464">
        <v>26.501300000000001</v>
      </c>
      <c r="JI464">
        <v>32.459800000000001</v>
      </c>
      <c r="JJ464">
        <v>30.000900000000001</v>
      </c>
      <c r="JK464">
        <v>32.453400000000002</v>
      </c>
      <c r="JL464">
        <v>32.430199999999999</v>
      </c>
      <c r="JM464">
        <v>18.846900000000002</v>
      </c>
      <c r="JN464">
        <v>29.540099999999999</v>
      </c>
      <c r="JO464">
        <v>100</v>
      </c>
      <c r="JP464">
        <v>26.457899999999999</v>
      </c>
      <c r="JQ464">
        <v>397.53399999999999</v>
      </c>
      <c r="JR464">
        <v>23.561399999999999</v>
      </c>
      <c r="JS464">
        <v>99.868899999999996</v>
      </c>
      <c r="JT464">
        <v>99.049099999999996</v>
      </c>
    </row>
    <row r="465" spans="1:280" x14ac:dyDescent="0.25">
      <c r="A465">
        <v>449</v>
      </c>
      <c r="B465">
        <v>1674750423.5</v>
      </c>
      <c r="C465">
        <v>4685.9000000953674</v>
      </c>
      <c r="D465" t="s">
        <v>1320</v>
      </c>
      <c r="E465" t="s">
        <v>1321</v>
      </c>
      <c r="F465" t="s">
        <v>412</v>
      </c>
      <c r="G465" t="s">
        <v>1143</v>
      </c>
      <c r="H465" t="s">
        <v>1144</v>
      </c>
      <c r="I465">
        <v>1674750423.5</v>
      </c>
      <c r="J465">
        <f t="shared" ref="J465:J528" si="322">(K465)/1000</f>
        <v>1.0635386790979868E-3</v>
      </c>
      <c r="K465">
        <f t="shared" ref="K465:K528" si="323">1000*DK465*AI465*(DG465-DH465)/(100*CZ465*(1000-AI465*DG465))</f>
        <v>1.0635386790979868</v>
      </c>
      <c r="L465">
        <f t="shared" ref="L465:L528" si="324">DK465*AI465*(DF465-DE465*(1000-AI465*DH465)/(1000-AI465*DG465))/(100*CZ465)</f>
        <v>-2.5293442620020676</v>
      </c>
      <c r="M465">
        <f t="shared" ref="M465:M528" si="325">DE465 - IF(AI465&gt;1, L465*CZ465*100/(AK465*DS465), 0)</f>
        <v>400.01799999999997</v>
      </c>
      <c r="N465">
        <f t="shared" ref="N465:N528" si="326">((T465-J465/2)*M465-L465)/(T465+J465/2)</f>
        <v>441.07789289774121</v>
      </c>
      <c r="O465">
        <f t="shared" ref="O465:O528" si="327">N465*(DL465+DM465)/1000</f>
        <v>43.761055311699849</v>
      </c>
      <c r="P465">
        <f t="shared" ref="P465:P528" si="328">(DE465 - IF(AI465&gt;1, L465*CZ465*100/(AK465*DS465), 0))*(DL465+DM465)/1000</f>
        <v>39.687343450091994</v>
      </c>
      <c r="Q465">
        <f t="shared" ref="Q465:Q528" si="329">2/((1/S465-1/R465)+SIGN(S465)*SQRT((1/S465-1/R465)*(1/S465-1/R465) + 4*DA465/((DA465+1)*(DA465+1))*(2*1/S465*1/R465-1/R465*1/R465)))</f>
        <v>8.2221534139223035E-2</v>
      </c>
      <c r="R465">
        <f t="shared" ref="R465:R528" si="330">IF(LEFT(DB465,1)&lt;&gt;"0",IF(LEFT(DB465,1)="1",3,DC465),$D$5+$E$5*(DS465*DL465/($K$5*1000))+$F$5*(DS465*DL465/($K$5*1000))*MAX(MIN(CZ465,$J$5),$I$5)*MAX(MIN(CZ465,$J$5),$I$5)+$G$5*MAX(MIN(CZ465,$J$5),$I$5)*(DS465*DL465/($K$5*1000))+$H$5*(DS465*DL465/($K$5*1000))*(DS465*DL465/($K$5*1000)))</f>
        <v>2.9126428290127979</v>
      </c>
      <c r="S465">
        <f t="shared" ref="S465:S528" si="331">J465*(1000-(1000*0.61365*EXP(17.502*W465/(240.97+W465))/(DL465+DM465)+DG465)/2)/(1000*0.61365*EXP(17.502*W465/(240.97+W465))/(DL465+DM465)-DG465)</f>
        <v>8.0953522819146501E-2</v>
      </c>
      <c r="T465">
        <f t="shared" ref="T465:T528" si="332">1/((DA465+1)/(Q465/1.6)+1/(R465/1.37)) + DA465/((DA465+1)/(Q465/1.6) + DA465/(R465/1.37))</f>
        <v>5.0708248551057503E-2</v>
      </c>
      <c r="U465">
        <f t="shared" ref="U465:U528" si="333">(CV465*CY465)</f>
        <v>4.7520142134839993E-3</v>
      </c>
      <c r="V465">
        <f t="shared" ref="V465:V528" si="334">(DN465+(U465+2*0.95*0.0000000567*(((DN465+$B$7)+273)^4-(DN465+273)^4)-44100*J465)/(1.84*29.3*R465+8*0.95*0.0000000567*(DN465+273)^3))</f>
        <v>27.724036485033167</v>
      </c>
      <c r="W465">
        <f t="shared" ref="W465:W528" si="335">($C$7*DO465+$D$7*DP465+$E$7*V465)</f>
        <v>27.658000000000001</v>
      </c>
      <c r="X465">
        <f t="shared" ref="X465:X528" si="336">0.61365*EXP(17.502*W465/(240.97+W465))</f>
        <v>3.7198351628107935</v>
      </c>
      <c r="Y465">
        <f t="shared" ref="Y465:Y528" si="337">(Z465/AA465*100)</f>
        <v>64.737924081468492</v>
      </c>
      <c r="Z465">
        <f t="shared" ref="Z465:Z528" si="338">DG465*(DL465+DM465)/1000</f>
        <v>2.4569725565736</v>
      </c>
      <c r="AA465">
        <f t="shared" ref="AA465:AA528" si="339">0.61365*EXP(17.502*DN465/(240.97+DN465))</f>
        <v>3.7952600294715335</v>
      </c>
      <c r="AB465">
        <f t="shared" ref="AB465:AB528" si="340">(X465-DG465*(DL465+DM465)/1000)</f>
        <v>1.2628626062371935</v>
      </c>
      <c r="AC465">
        <f t="shared" ref="AC465:AC528" si="341">(-J465*44100)</f>
        <v>-46.902055748221215</v>
      </c>
      <c r="AD465">
        <f t="shared" ref="AD465:AD528" si="342">2*29.3*R465*0.92*(DN465-W465)</f>
        <v>54.001379028001757</v>
      </c>
      <c r="AE465">
        <f t="shared" ref="AE465:AE528" si="343">2*0.95*0.0000000567*(((DN465+$B$7)+273)^4-(W465+273)^4)</f>
        <v>4.034522886789988</v>
      </c>
      <c r="AF465">
        <f t="shared" ref="AF465:AF528" si="344">U465+AE465+AC465+AD465</f>
        <v>11.138598180784015</v>
      </c>
      <c r="AG465">
        <v>0</v>
      </c>
      <c r="AH465">
        <v>0</v>
      </c>
      <c r="AI465">
        <f t="shared" ref="AI465:AI528" si="345">IF(AG465*$H$13&gt;=AK465,1,(AK465/(AK465-AG465*$H$13)))</f>
        <v>1</v>
      </c>
      <c r="AJ465">
        <f t="shared" ref="AJ465:AJ528" si="346">(AI465-1)*100</f>
        <v>0</v>
      </c>
      <c r="AK465">
        <f t="shared" ref="AK465:AK528" si="347">MAX(0,($B$13+$C$13*DS465)/(1+$D$13*DS465)*DL465/(DN465+273)*$E$13)</f>
        <v>52196.498172299864</v>
      </c>
      <c r="AL465" t="s">
        <v>415</v>
      </c>
      <c r="AM465" t="s">
        <v>415</v>
      </c>
      <c r="AN465">
        <v>0</v>
      </c>
      <c r="AO465">
        <v>0</v>
      </c>
      <c r="AP465" t="e">
        <f t="shared" ref="AP465:AP528" si="348">1-AN465/AO465</f>
        <v>#DIV/0!</v>
      </c>
      <c r="AQ465">
        <v>0</v>
      </c>
      <c r="AR465" t="s">
        <v>415</v>
      </c>
      <c r="AS465" t="s">
        <v>415</v>
      </c>
      <c r="AT465">
        <v>0</v>
      </c>
      <c r="AU465">
        <v>0</v>
      </c>
      <c r="AV465" t="e">
        <f t="shared" ref="AV465:AV528" si="349">1-AT465/AU465</f>
        <v>#DIV/0!</v>
      </c>
      <c r="AW465">
        <v>0.5</v>
      </c>
      <c r="AX465">
        <f t="shared" ref="AX465:AX528" si="350">CW465</f>
        <v>2.1008904943823997E-2</v>
      </c>
      <c r="AY465">
        <f t="shared" ref="AY465:AY528" si="351">L465</f>
        <v>-2.5293442620020676</v>
      </c>
      <c r="AZ465" t="e">
        <f t="shared" ref="AZ465:AZ528" si="352">AV465*AW465*AX465</f>
        <v>#DIV/0!</v>
      </c>
      <c r="BA465">
        <f t="shared" ref="BA465:BA528" si="353">(AY465-AQ465)/AX465</f>
        <v>-120.39391242738812</v>
      </c>
      <c r="BB465" t="e">
        <f t="shared" ref="BB465:BB528" si="354">(AO465-AU465)/AU465</f>
        <v>#DIV/0!</v>
      </c>
      <c r="BC465" t="e">
        <f t="shared" ref="BC465:BC528" si="355">AN465/(AP465+AN465/AU465)</f>
        <v>#DIV/0!</v>
      </c>
      <c r="BD465" t="s">
        <v>415</v>
      </c>
      <c r="BE465">
        <v>0</v>
      </c>
      <c r="BF465" t="e">
        <f t="shared" ref="BF465:BF528" si="356">IF(BE465&lt;&gt;0, BE465, BC465)</f>
        <v>#DIV/0!</v>
      </c>
      <c r="BG465" t="e">
        <f t="shared" ref="BG465:BG528" si="357">1-BF465/AU465</f>
        <v>#DIV/0!</v>
      </c>
      <c r="BH465" t="e">
        <f t="shared" ref="BH465:BH528" si="358">(AU465-AT465)/(AU465-BF465)</f>
        <v>#DIV/0!</v>
      </c>
      <c r="BI465" t="e">
        <f t="shared" ref="BI465:BI528" si="359">(AO465-AU465)/(AO465-BF465)</f>
        <v>#DIV/0!</v>
      </c>
      <c r="BJ465" t="e">
        <f t="shared" ref="BJ465:BJ528" si="360">(AU465-AT465)/(AU465-AN465)</f>
        <v>#DIV/0!</v>
      </c>
      <c r="BK465" t="e">
        <f t="shared" ref="BK465:BK528" si="361">(AO465-AU465)/(AO465-AN465)</f>
        <v>#DIV/0!</v>
      </c>
      <c r="BL465" t="e">
        <f t="shared" ref="BL465:BL528" si="362">(BH465*BF465/AT465)</f>
        <v>#DIV/0!</v>
      </c>
      <c r="BM465" t="e">
        <f t="shared" ref="BM465:BM528" si="363">(1-BL465)</f>
        <v>#DIV/0!</v>
      </c>
      <c r="CV465">
        <f t="shared" ref="CV465:CV528" si="364">$B$11*DT465+$C$11*DU465+$F$11*EF465*(1-EI465)</f>
        <v>5.0010600000000002E-2</v>
      </c>
      <c r="CW465">
        <f t="shared" ref="CW465:CW528" si="365">CV465*CX465</f>
        <v>2.1008904943823997E-2</v>
      </c>
      <c r="CX465">
        <f t="shared" ref="CX465:CX528" si="366">($B$11*$D$9+$C$11*$D$9+$F$11*((ES465+EK465)/MAX(ES465+EK465+ET465, 0.1)*$I$9+ET465/MAX(ES465+EK465+ET465, 0.1)*$J$9))/($B$11+$C$11+$F$11)</f>
        <v>0.42008903999999991</v>
      </c>
      <c r="CY465">
        <f t="shared" ref="CY465:CY528" si="367">($B$11*$K$9+$C$11*$K$9+$F$11*((ES465+EK465)/MAX(ES465+EK465+ET465, 0.1)*$P$9+ET465/MAX(ES465+EK465+ET465, 0.1)*$Q$9))/($B$11+$C$11+$F$11)</f>
        <v>9.5020139999999989E-2</v>
      </c>
      <c r="CZ465">
        <v>6</v>
      </c>
      <c r="DA465">
        <v>0.5</v>
      </c>
      <c r="DB465" t="s">
        <v>416</v>
      </c>
      <c r="DC465">
        <v>2</v>
      </c>
      <c r="DD465">
        <v>1674750423.5</v>
      </c>
      <c r="DE465">
        <v>400.01799999999997</v>
      </c>
      <c r="DF465">
        <v>397.49400000000003</v>
      </c>
      <c r="DG465">
        <v>24.764399999999998</v>
      </c>
      <c r="DH465">
        <v>23.520099999999999</v>
      </c>
      <c r="DI465">
        <v>403.56200000000001</v>
      </c>
      <c r="DJ465">
        <v>24.4434</v>
      </c>
      <c r="DK465">
        <v>500.137</v>
      </c>
      <c r="DL465">
        <v>99.113699999999994</v>
      </c>
      <c r="DM465">
        <v>0.10019400000000001</v>
      </c>
      <c r="DN465">
        <v>28.001899999999999</v>
      </c>
      <c r="DO465">
        <v>27.658000000000001</v>
      </c>
      <c r="DP465">
        <v>999.9</v>
      </c>
      <c r="DQ465">
        <v>0</v>
      </c>
      <c r="DR465">
        <v>0</v>
      </c>
      <c r="DS465">
        <v>9992.5</v>
      </c>
      <c r="DT465">
        <v>0</v>
      </c>
      <c r="DU465">
        <v>405.57100000000003</v>
      </c>
      <c r="DV465">
        <v>2.5244800000000001</v>
      </c>
      <c r="DW465">
        <v>410.17599999999999</v>
      </c>
      <c r="DX465">
        <v>407.06799999999998</v>
      </c>
      <c r="DY465">
        <v>1.2443200000000001</v>
      </c>
      <c r="DZ465">
        <v>397.49400000000003</v>
      </c>
      <c r="EA465">
        <v>23.520099999999999</v>
      </c>
      <c r="EB465">
        <v>2.4544899999999998</v>
      </c>
      <c r="EC465">
        <v>2.3311600000000001</v>
      </c>
      <c r="ED465">
        <v>20.727799999999998</v>
      </c>
      <c r="EE465">
        <v>19.8934</v>
      </c>
      <c r="EF465">
        <v>5.0010600000000002E-2</v>
      </c>
      <c r="EG465">
        <v>0</v>
      </c>
      <c r="EH465">
        <v>0</v>
      </c>
      <c r="EI465">
        <v>0</v>
      </c>
      <c r="EJ465">
        <v>555.77</v>
      </c>
      <c r="EK465">
        <v>5.0010600000000002E-2</v>
      </c>
      <c r="EL465">
        <v>153.97999999999999</v>
      </c>
      <c r="EM465">
        <v>-2.0499999999999998</v>
      </c>
      <c r="EN465">
        <v>40.686999999999998</v>
      </c>
      <c r="EO465">
        <v>44.936999999999998</v>
      </c>
      <c r="EP465">
        <v>43.311999999999998</v>
      </c>
      <c r="EQ465">
        <v>44.25</v>
      </c>
      <c r="ER465">
        <v>42.875</v>
      </c>
      <c r="ES465">
        <v>0</v>
      </c>
      <c r="ET465">
        <v>0</v>
      </c>
      <c r="EU465">
        <v>0</v>
      </c>
      <c r="EV465">
        <v>1674750420.5</v>
      </c>
      <c r="EW465">
        <v>0</v>
      </c>
      <c r="EX465">
        <v>556.12559999999996</v>
      </c>
      <c r="EY465">
        <v>1.537692230423898</v>
      </c>
      <c r="EZ465">
        <v>-1.6176922311616659</v>
      </c>
      <c r="FA465">
        <v>152.97999999999999</v>
      </c>
      <c r="FB465">
        <v>15</v>
      </c>
      <c r="FC465">
        <v>1674749459.5999999</v>
      </c>
      <c r="FD465" t="s">
        <v>1145</v>
      </c>
      <c r="FE465">
        <v>1674749459.5999999</v>
      </c>
      <c r="FF465">
        <v>1674749459.5999999</v>
      </c>
      <c r="FG465">
        <v>3</v>
      </c>
      <c r="FH465">
        <v>0.372</v>
      </c>
      <c r="FI465">
        <v>-6.5000000000000002E-2</v>
      </c>
      <c r="FJ465">
        <v>-3.5470000000000002</v>
      </c>
      <c r="FK465">
        <v>0.156</v>
      </c>
      <c r="FL465">
        <v>403</v>
      </c>
      <c r="FM465">
        <v>21</v>
      </c>
      <c r="FN465">
        <v>0.4</v>
      </c>
      <c r="FO465">
        <v>0.03</v>
      </c>
      <c r="FP465">
        <v>-2.51071733099266</v>
      </c>
      <c r="FQ465">
        <v>7.9103961900446565E-2</v>
      </c>
      <c r="FR465">
        <v>2.267821119143338E-2</v>
      </c>
      <c r="FS465">
        <v>-1</v>
      </c>
      <c r="FT465">
        <v>8.2711144797399369E-2</v>
      </c>
      <c r="FU465">
        <v>-2.8258671724378779E-3</v>
      </c>
      <c r="FV465">
        <v>3.2674227587122878E-4</v>
      </c>
      <c r="FW465">
        <v>-1</v>
      </c>
      <c r="FX465">
        <v>0</v>
      </c>
      <c r="FY465">
        <v>0</v>
      </c>
      <c r="FZ465" t="s">
        <v>418</v>
      </c>
      <c r="GA465">
        <v>2.9779100000000001</v>
      </c>
      <c r="GB465">
        <v>2.8064499999999999</v>
      </c>
      <c r="GC465">
        <v>9.7516400000000003E-2</v>
      </c>
      <c r="GD465">
        <v>9.5302799999999993E-2</v>
      </c>
      <c r="GE465">
        <v>0.120939</v>
      </c>
      <c r="GF465">
        <v>0.116324</v>
      </c>
      <c r="GG465">
        <v>26665.9</v>
      </c>
      <c r="GH465">
        <v>24789.3</v>
      </c>
      <c r="GI465">
        <v>26562</v>
      </c>
      <c r="GJ465">
        <v>25878.1</v>
      </c>
      <c r="GK465">
        <v>31770</v>
      </c>
      <c r="GL465">
        <v>32272.1</v>
      </c>
      <c r="GM465">
        <v>37630.300000000003</v>
      </c>
      <c r="GN465">
        <v>38389.300000000003</v>
      </c>
      <c r="GO465">
        <v>1.9686300000000001</v>
      </c>
      <c r="GP465">
        <v>1.9346000000000001</v>
      </c>
      <c r="GQ465">
        <v>1.9680699999999999E-2</v>
      </c>
      <c r="GR465">
        <v>0</v>
      </c>
      <c r="GS465">
        <v>27.336400000000001</v>
      </c>
      <c r="GT465">
        <v>999.9</v>
      </c>
      <c r="GU465">
        <v>53.1</v>
      </c>
      <c r="GV465">
        <v>33</v>
      </c>
      <c r="GW465">
        <v>27.065999999999999</v>
      </c>
      <c r="GX465">
        <v>62.0015</v>
      </c>
      <c r="GY465">
        <v>11.931100000000001</v>
      </c>
      <c r="GZ465">
        <v>1</v>
      </c>
      <c r="HA465">
        <v>0.41123700000000002</v>
      </c>
      <c r="HB465">
        <v>1.4460599999999999</v>
      </c>
      <c r="HC465">
        <v>20.265699999999999</v>
      </c>
      <c r="HD465">
        <v>5.2096499999999999</v>
      </c>
      <c r="HE465">
        <v>11.9381</v>
      </c>
      <c r="HF465">
        <v>4.9878499999999999</v>
      </c>
      <c r="HG465">
        <v>3.2909999999999999</v>
      </c>
      <c r="HH465">
        <v>9999</v>
      </c>
      <c r="HI465">
        <v>9999</v>
      </c>
      <c r="HJ465">
        <v>9999</v>
      </c>
      <c r="HK465">
        <v>999.9</v>
      </c>
      <c r="HL465">
        <v>1.87025</v>
      </c>
      <c r="HM465">
        <v>1.87653</v>
      </c>
      <c r="HN465">
        <v>1.8742799999999999</v>
      </c>
      <c r="HO465">
        <v>1.87256</v>
      </c>
      <c r="HP465">
        <v>1.873</v>
      </c>
      <c r="HQ465">
        <v>1.87036</v>
      </c>
      <c r="HR465">
        <v>1.8762700000000001</v>
      </c>
      <c r="HS465">
        <v>1.87531</v>
      </c>
      <c r="HT465">
        <v>5</v>
      </c>
      <c r="HU465">
        <v>0</v>
      </c>
      <c r="HV465">
        <v>0</v>
      </c>
      <c r="HW465">
        <v>0</v>
      </c>
      <c r="HX465" t="s">
        <v>419</v>
      </c>
      <c r="HY465" t="s">
        <v>420</v>
      </c>
      <c r="HZ465" t="s">
        <v>421</v>
      </c>
      <c r="IA465" t="s">
        <v>422</v>
      </c>
      <c r="IB465" t="s">
        <v>422</v>
      </c>
      <c r="IC465" t="s">
        <v>421</v>
      </c>
      <c r="ID465">
        <v>0</v>
      </c>
      <c r="IE465">
        <v>100</v>
      </c>
      <c r="IF465">
        <v>100</v>
      </c>
      <c r="IG465">
        <v>-3.544</v>
      </c>
      <c r="IH465">
        <v>0.32100000000000001</v>
      </c>
      <c r="II465">
        <v>-2.7464640528038369</v>
      </c>
      <c r="IJ465">
        <v>-2.536945948238235E-3</v>
      </c>
      <c r="IK465">
        <v>1.581473279927893E-6</v>
      </c>
      <c r="IL465">
        <v>-4.6698293441882044E-10</v>
      </c>
      <c r="IM465">
        <v>-0.1864663260640011</v>
      </c>
      <c r="IN465">
        <v>-1.5895243091576399E-2</v>
      </c>
      <c r="IO465">
        <v>1.559614309849521E-3</v>
      </c>
      <c r="IP465">
        <v>-2.4566050869858518E-6</v>
      </c>
      <c r="IQ465">
        <v>2</v>
      </c>
      <c r="IR465">
        <v>2224</v>
      </c>
      <c r="IS465">
        <v>2</v>
      </c>
      <c r="IT465">
        <v>25</v>
      </c>
      <c r="IU465">
        <v>16.100000000000001</v>
      </c>
      <c r="IV465">
        <v>16.100000000000001</v>
      </c>
      <c r="IW465">
        <v>0.93994100000000003</v>
      </c>
      <c r="IX465">
        <v>2.47925</v>
      </c>
      <c r="IY465">
        <v>1.65039</v>
      </c>
      <c r="IZ465">
        <v>2.2985799999999998</v>
      </c>
      <c r="JA465">
        <v>1.50024</v>
      </c>
      <c r="JB465">
        <v>2.4389599999999998</v>
      </c>
      <c r="JC465">
        <v>37.9649</v>
      </c>
      <c r="JD465">
        <v>23.912400000000002</v>
      </c>
      <c r="JE465">
        <v>18</v>
      </c>
      <c r="JF465">
        <v>503.52</v>
      </c>
      <c r="JG465">
        <v>474.86200000000002</v>
      </c>
      <c r="JH465">
        <v>26.441400000000002</v>
      </c>
      <c r="JI465">
        <v>32.459800000000001</v>
      </c>
      <c r="JJ465">
        <v>30.0001</v>
      </c>
      <c r="JK465">
        <v>32.456299999999999</v>
      </c>
      <c r="JL465">
        <v>32.433100000000003</v>
      </c>
      <c r="JM465">
        <v>18.844200000000001</v>
      </c>
      <c r="JN465">
        <v>29.540099999999999</v>
      </c>
      <c r="JO465">
        <v>100</v>
      </c>
      <c r="JP465">
        <v>26.4465</v>
      </c>
      <c r="JQ465">
        <v>397.43900000000002</v>
      </c>
      <c r="JR465">
        <v>23.561399999999999</v>
      </c>
      <c r="JS465">
        <v>99.868799999999993</v>
      </c>
      <c r="JT465">
        <v>99.048599999999993</v>
      </c>
    </row>
    <row r="466" spans="1:280" x14ac:dyDescent="0.25">
      <c r="A466">
        <v>450</v>
      </c>
      <c r="B466">
        <v>1674750433.5</v>
      </c>
      <c r="C466">
        <v>4695.9000000953674</v>
      </c>
      <c r="D466" t="s">
        <v>1322</v>
      </c>
      <c r="E466" t="s">
        <v>1323</v>
      </c>
      <c r="F466" t="s">
        <v>412</v>
      </c>
      <c r="G466" t="s">
        <v>1143</v>
      </c>
      <c r="H466" t="s">
        <v>1144</v>
      </c>
      <c r="I466">
        <v>1674750433.5</v>
      </c>
      <c r="J466">
        <f t="shared" si="322"/>
        <v>1.066760620195833E-3</v>
      </c>
      <c r="K466">
        <f t="shared" si="323"/>
        <v>1.0667606201958331</v>
      </c>
      <c r="L466">
        <f t="shared" si="324"/>
        <v>-2.5623533235686256</v>
      </c>
      <c r="M466">
        <f t="shared" si="325"/>
        <v>399.952</v>
      </c>
      <c r="N466">
        <f t="shared" si="326"/>
        <v>441.52822257681811</v>
      </c>
      <c r="O466">
        <f t="shared" si="327"/>
        <v>43.805822136861131</v>
      </c>
      <c r="P466">
        <f t="shared" si="328"/>
        <v>39.680874923536003</v>
      </c>
      <c r="Q466">
        <f t="shared" si="329"/>
        <v>8.2430615923652417E-2</v>
      </c>
      <c r="R466">
        <f t="shared" si="330"/>
        <v>2.9102406805679681</v>
      </c>
      <c r="S466">
        <f t="shared" si="331"/>
        <v>8.1155167051621929E-2</v>
      </c>
      <c r="T466">
        <f t="shared" si="332"/>
        <v>5.0834929450463931E-2</v>
      </c>
      <c r="U466">
        <f t="shared" si="333"/>
        <v>4.7520142134839993E-3</v>
      </c>
      <c r="V466">
        <f t="shared" si="334"/>
        <v>27.719980027290834</v>
      </c>
      <c r="W466">
        <f t="shared" si="335"/>
        <v>27.661899999999999</v>
      </c>
      <c r="X466">
        <f t="shared" si="336"/>
        <v>3.7206831310636712</v>
      </c>
      <c r="Y466">
        <f t="shared" si="337"/>
        <v>64.753821751628323</v>
      </c>
      <c r="Z466">
        <f t="shared" si="338"/>
        <v>2.4571461486473005</v>
      </c>
      <c r="AA466">
        <f t="shared" si="339"/>
        <v>3.7945963376061469</v>
      </c>
      <c r="AB466">
        <f t="shared" si="340"/>
        <v>1.2635369824163707</v>
      </c>
      <c r="AC466">
        <f t="shared" si="341"/>
        <v>-47.044143350636233</v>
      </c>
      <c r="AD466">
        <f t="shared" si="342"/>
        <v>52.874253807352929</v>
      </c>
      <c r="AE466">
        <f t="shared" si="343"/>
        <v>3.9535920229257533</v>
      </c>
      <c r="AF466">
        <f t="shared" si="344"/>
        <v>9.7884544938559301</v>
      </c>
      <c r="AG466">
        <v>0</v>
      </c>
      <c r="AH466">
        <v>0</v>
      </c>
      <c r="AI466">
        <f t="shared" si="345"/>
        <v>1</v>
      </c>
      <c r="AJ466">
        <f t="shared" si="346"/>
        <v>0</v>
      </c>
      <c r="AK466">
        <f t="shared" si="347"/>
        <v>52128.260283939147</v>
      </c>
      <c r="AL466" t="s">
        <v>415</v>
      </c>
      <c r="AM466" t="s">
        <v>415</v>
      </c>
      <c r="AN466">
        <v>0</v>
      </c>
      <c r="AO466">
        <v>0</v>
      </c>
      <c r="AP466" t="e">
        <f t="shared" si="348"/>
        <v>#DIV/0!</v>
      </c>
      <c r="AQ466">
        <v>0</v>
      </c>
      <c r="AR466" t="s">
        <v>415</v>
      </c>
      <c r="AS466" t="s">
        <v>415</v>
      </c>
      <c r="AT466">
        <v>0</v>
      </c>
      <c r="AU466">
        <v>0</v>
      </c>
      <c r="AV466" t="e">
        <f t="shared" si="349"/>
        <v>#DIV/0!</v>
      </c>
      <c r="AW466">
        <v>0.5</v>
      </c>
      <c r="AX466">
        <f t="shared" si="350"/>
        <v>2.1008904943823997E-2</v>
      </c>
      <c r="AY466">
        <f t="shared" si="351"/>
        <v>-2.5623533235686256</v>
      </c>
      <c r="AZ466" t="e">
        <f t="shared" si="352"/>
        <v>#DIV/0!</v>
      </c>
      <c r="BA466">
        <f t="shared" si="353"/>
        <v>-121.96510624519163</v>
      </c>
      <c r="BB466" t="e">
        <f t="shared" si="354"/>
        <v>#DIV/0!</v>
      </c>
      <c r="BC466" t="e">
        <f t="shared" si="355"/>
        <v>#DIV/0!</v>
      </c>
      <c r="BD466" t="s">
        <v>415</v>
      </c>
      <c r="BE466">
        <v>0</v>
      </c>
      <c r="BF466" t="e">
        <f t="shared" si="356"/>
        <v>#DIV/0!</v>
      </c>
      <c r="BG466" t="e">
        <f t="shared" si="357"/>
        <v>#DIV/0!</v>
      </c>
      <c r="BH466" t="e">
        <f t="shared" si="358"/>
        <v>#DIV/0!</v>
      </c>
      <c r="BI466" t="e">
        <f t="shared" si="359"/>
        <v>#DIV/0!</v>
      </c>
      <c r="BJ466" t="e">
        <f t="shared" si="360"/>
        <v>#DIV/0!</v>
      </c>
      <c r="BK466" t="e">
        <f t="shared" si="361"/>
        <v>#DIV/0!</v>
      </c>
      <c r="BL466" t="e">
        <f t="shared" si="362"/>
        <v>#DIV/0!</v>
      </c>
      <c r="BM466" t="e">
        <f t="shared" si="363"/>
        <v>#DIV/0!</v>
      </c>
      <c r="CV466">
        <f t="shared" si="364"/>
        <v>5.0010600000000002E-2</v>
      </c>
      <c r="CW466">
        <f t="shared" si="365"/>
        <v>2.1008904943823997E-2</v>
      </c>
      <c r="CX466">
        <f t="shared" si="366"/>
        <v>0.42008903999999991</v>
      </c>
      <c r="CY466">
        <f t="shared" si="367"/>
        <v>9.5020139999999989E-2</v>
      </c>
      <c r="CZ466">
        <v>6</v>
      </c>
      <c r="DA466">
        <v>0.5</v>
      </c>
      <c r="DB466" t="s">
        <v>416</v>
      </c>
      <c r="DC466">
        <v>2</v>
      </c>
      <c r="DD466">
        <v>1674750433.5</v>
      </c>
      <c r="DE466">
        <v>399.952</v>
      </c>
      <c r="DF466">
        <v>397.39</v>
      </c>
      <c r="DG466">
        <v>24.766100000000002</v>
      </c>
      <c r="DH466">
        <v>23.5181</v>
      </c>
      <c r="DI466">
        <v>403.495</v>
      </c>
      <c r="DJ466">
        <v>24.445</v>
      </c>
      <c r="DK466">
        <v>500.16399999999999</v>
      </c>
      <c r="DL466">
        <v>99.114000000000004</v>
      </c>
      <c r="DM466">
        <v>0.100093</v>
      </c>
      <c r="DN466">
        <v>27.998899999999999</v>
      </c>
      <c r="DO466">
        <v>27.661899999999999</v>
      </c>
      <c r="DP466">
        <v>999.9</v>
      </c>
      <c r="DQ466">
        <v>0</v>
      </c>
      <c r="DR466">
        <v>0</v>
      </c>
      <c r="DS466">
        <v>9978.75</v>
      </c>
      <c r="DT466">
        <v>0</v>
      </c>
      <c r="DU466">
        <v>405.04300000000001</v>
      </c>
      <c r="DV466">
        <v>2.5617999999999999</v>
      </c>
      <c r="DW466">
        <v>410.10899999999998</v>
      </c>
      <c r="DX466">
        <v>406.96100000000001</v>
      </c>
      <c r="DY466">
        <v>1.24793</v>
      </c>
      <c r="DZ466">
        <v>397.39</v>
      </c>
      <c r="EA466">
        <v>23.5181</v>
      </c>
      <c r="EB466">
        <v>2.4546600000000001</v>
      </c>
      <c r="EC466">
        <v>2.3309799999999998</v>
      </c>
      <c r="ED466">
        <v>20.728999999999999</v>
      </c>
      <c r="EE466">
        <v>19.892099999999999</v>
      </c>
      <c r="EF466">
        <v>5.0010600000000002E-2</v>
      </c>
      <c r="EG466">
        <v>0</v>
      </c>
      <c r="EH466">
        <v>0</v>
      </c>
      <c r="EI466">
        <v>0</v>
      </c>
      <c r="EJ466">
        <v>558</v>
      </c>
      <c r="EK466">
        <v>5.0010600000000002E-2</v>
      </c>
      <c r="EL466">
        <v>152.91</v>
      </c>
      <c r="EM466">
        <v>-2.23</v>
      </c>
      <c r="EN466">
        <v>40.625</v>
      </c>
      <c r="EO466">
        <v>44.875</v>
      </c>
      <c r="EP466">
        <v>43.25</v>
      </c>
      <c r="EQ466">
        <v>44.25</v>
      </c>
      <c r="ER466">
        <v>42.875</v>
      </c>
      <c r="ES466">
        <v>0</v>
      </c>
      <c r="ET466">
        <v>0</v>
      </c>
      <c r="EU466">
        <v>0</v>
      </c>
      <c r="EV466">
        <v>1674750430.0999999</v>
      </c>
      <c r="EW466">
        <v>0</v>
      </c>
      <c r="EX466">
        <v>556.12639999999999</v>
      </c>
      <c r="EY466">
        <v>2.7069231163145702</v>
      </c>
      <c r="EZ466">
        <v>1.8953846252124289</v>
      </c>
      <c r="FA466">
        <v>152.3948</v>
      </c>
      <c r="FB466">
        <v>15</v>
      </c>
      <c r="FC466">
        <v>1674749459.5999999</v>
      </c>
      <c r="FD466" t="s">
        <v>1145</v>
      </c>
      <c r="FE466">
        <v>1674749459.5999999</v>
      </c>
      <c r="FF466">
        <v>1674749459.5999999</v>
      </c>
      <c r="FG466">
        <v>3</v>
      </c>
      <c r="FH466">
        <v>0.372</v>
      </c>
      <c r="FI466">
        <v>-6.5000000000000002E-2</v>
      </c>
      <c r="FJ466">
        <v>-3.5470000000000002</v>
      </c>
      <c r="FK466">
        <v>0.156</v>
      </c>
      <c r="FL466">
        <v>403</v>
      </c>
      <c r="FM466">
        <v>21</v>
      </c>
      <c r="FN466">
        <v>0.4</v>
      </c>
      <c r="FO466">
        <v>0.03</v>
      </c>
      <c r="FP466">
        <v>-2.5248496658083481</v>
      </c>
      <c r="FQ466">
        <v>-0.22179339918333571</v>
      </c>
      <c r="FR466">
        <v>3.8945408157949273E-2</v>
      </c>
      <c r="FS466">
        <v>-1</v>
      </c>
      <c r="FT466">
        <v>8.2321700114587434E-2</v>
      </c>
      <c r="FU466">
        <v>-1.819776730622228E-3</v>
      </c>
      <c r="FV466">
        <v>2.9841515249989738E-4</v>
      </c>
      <c r="FW466">
        <v>-1</v>
      </c>
      <c r="FX466">
        <v>0</v>
      </c>
      <c r="FY466">
        <v>0</v>
      </c>
      <c r="FZ466" t="s">
        <v>418</v>
      </c>
      <c r="GA466">
        <v>2.9779800000000001</v>
      </c>
      <c r="GB466">
        <v>2.8062399999999998</v>
      </c>
      <c r="GC466">
        <v>9.7504300000000002E-2</v>
      </c>
      <c r="GD466">
        <v>9.5283800000000002E-2</v>
      </c>
      <c r="GE466">
        <v>0.120945</v>
      </c>
      <c r="GF466">
        <v>0.116317</v>
      </c>
      <c r="GG466">
        <v>26666.2</v>
      </c>
      <c r="GH466">
        <v>24789.7</v>
      </c>
      <c r="GI466">
        <v>26561.9</v>
      </c>
      <c r="GJ466">
        <v>25878</v>
      </c>
      <c r="GK466">
        <v>31769.5</v>
      </c>
      <c r="GL466">
        <v>32272.3</v>
      </c>
      <c r="GM466">
        <v>37630</v>
      </c>
      <c r="GN466">
        <v>38389.4</v>
      </c>
      <c r="GO466">
        <v>1.96878</v>
      </c>
      <c r="GP466">
        <v>1.9345000000000001</v>
      </c>
      <c r="GQ466">
        <v>2.00644E-2</v>
      </c>
      <c r="GR466">
        <v>0</v>
      </c>
      <c r="GS466">
        <v>27.334</v>
      </c>
      <c r="GT466">
        <v>999.9</v>
      </c>
      <c r="GU466">
        <v>53.1</v>
      </c>
      <c r="GV466">
        <v>33</v>
      </c>
      <c r="GW466">
        <v>27.0672</v>
      </c>
      <c r="GX466">
        <v>61.871499999999997</v>
      </c>
      <c r="GY466">
        <v>11.738799999999999</v>
      </c>
      <c r="GZ466">
        <v>1</v>
      </c>
      <c r="HA466">
        <v>0.41103699999999999</v>
      </c>
      <c r="HB466">
        <v>1.37405</v>
      </c>
      <c r="HC466">
        <v>20.266300000000001</v>
      </c>
      <c r="HD466">
        <v>5.2092000000000001</v>
      </c>
      <c r="HE466">
        <v>11.9381</v>
      </c>
      <c r="HF466">
        <v>4.9878</v>
      </c>
      <c r="HG466">
        <v>3.2909999999999999</v>
      </c>
      <c r="HH466">
        <v>9999</v>
      </c>
      <c r="HI466">
        <v>9999</v>
      </c>
      <c r="HJ466">
        <v>9999</v>
      </c>
      <c r="HK466">
        <v>999.9</v>
      </c>
      <c r="HL466">
        <v>1.87022</v>
      </c>
      <c r="HM466">
        <v>1.87653</v>
      </c>
      <c r="HN466">
        <v>1.87425</v>
      </c>
      <c r="HO466">
        <v>1.87256</v>
      </c>
      <c r="HP466">
        <v>1.8730199999999999</v>
      </c>
      <c r="HQ466">
        <v>1.8703399999999999</v>
      </c>
      <c r="HR466">
        <v>1.87629</v>
      </c>
      <c r="HS466">
        <v>1.8753200000000001</v>
      </c>
      <c r="HT466">
        <v>5</v>
      </c>
      <c r="HU466">
        <v>0</v>
      </c>
      <c r="HV466">
        <v>0</v>
      </c>
      <c r="HW466">
        <v>0</v>
      </c>
      <c r="HX466" t="s">
        <v>419</v>
      </c>
      <c r="HY466" t="s">
        <v>420</v>
      </c>
      <c r="HZ466" t="s">
        <v>421</v>
      </c>
      <c r="IA466" t="s">
        <v>422</v>
      </c>
      <c r="IB466" t="s">
        <v>422</v>
      </c>
      <c r="IC466" t="s">
        <v>421</v>
      </c>
      <c r="ID466">
        <v>0</v>
      </c>
      <c r="IE466">
        <v>100</v>
      </c>
      <c r="IF466">
        <v>100</v>
      </c>
      <c r="IG466">
        <v>-3.5430000000000001</v>
      </c>
      <c r="IH466">
        <v>0.3211</v>
      </c>
      <c r="II466">
        <v>-2.7464640528038369</v>
      </c>
      <c r="IJ466">
        <v>-2.536945948238235E-3</v>
      </c>
      <c r="IK466">
        <v>1.581473279927893E-6</v>
      </c>
      <c r="IL466">
        <v>-4.6698293441882044E-10</v>
      </c>
      <c r="IM466">
        <v>-0.1864663260640011</v>
      </c>
      <c r="IN466">
        <v>-1.5895243091576399E-2</v>
      </c>
      <c r="IO466">
        <v>1.559614309849521E-3</v>
      </c>
      <c r="IP466">
        <v>-2.4566050869858518E-6</v>
      </c>
      <c r="IQ466">
        <v>2</v>
      </c>
      <c r="IR466">
        <v>2224</v>
      </c>
      <c r="IS466">
        <v>2</v>
      </c>
      <c r="IT466">
        <v>25</v>
      </c>
      <c r="IU466">
        <v>16.2</v>
      </c>
      <c r="IV466">
        <v>16.2</v>
      </c>
      <c r="IW466">
        <v>0.93994100000000003</v>
      </c>
      <c r="IX466">
        <v>2.47925</v>
      </c>
      <c r="IY466">
        <v>1.65039</v>
      </c>
      <c r="IZ466">
        <v>2.2985799999999998</v>
      </c>
      <c r="JA466">
        <v>1.50024</v>
      </c>
      <c r="JB466">
        <v>2.3754900000000001</v>
      </c>
      <c r="JC466">
        <v>37.9649</v>
      </c>
      <c r="JD466">
        <v>23.912400000000002</v>
      </c>
      <c r="JE466">
        <v>18</v>
      </c>
      <c r="JF466">
        <v>503.61799999999999</v>
      </c>
      <c r="JG466">
        <v>474.79500000000002</v>
      </c>
      <c r="JH466">
        <v>26.439499999999999</v>
      </c>
      <c r="JI466">
        <v>32.458399999999997</v>
      </c>
      <c r="JJ466">
        <v>30</v>
      </c>
      <c r="JK466">
        <v>32.456299999999999</v>
      </c>
      <c r="JL466">
        <v>32.433100000000003</v>
      </c>
      <c r="JM466">
        <v>18.849</v>
      </c>
      <c r="JN466">
        <v>29.540099999999999</v>
      </c>
      <c r="JO466">
        <v>100</v>
      </c>
      <c r="JP466">
        <v>26.452000000000002</v>
      </c>
      <c r="JQ466">
        <v>397.54300000000001</v>
      </c>
      <c r="JR466">
        <v>23.561399999999999</v>
      </c>
      <c r="JS466">
        <v>99.868300000000005</v>
      </c>
      <c r="JT466">
        <v>99.048400000000001</v>
      </c>
    </row>
    <row r="467" spans="1:280" x14ac:dyDescent="0.25">
      <c r="A467">
        <v>451</v>
      </c>
      <c r="B467">
        <v>1674750443.5</v>
      </c>
      <c r="C467">
        <v>4705.9000000953674</v>
      </c>
      <c r="D467" t="s">
        <v>1324</v>
      </c>
      <c r="E467" t="s">
        <v>1325</v>
      </c>
      <c r="F467" t="s">
        <v>412</v>
      </c>
      <c r="G467" t="s">
        <v>1143</v>
      </c>
      <c r="H467" t="s">
        <v>1144</v>
      </c>
      <c r="I467">
        <v>1674750443.5</v>
      </c>
      <c r="J467">
        <f t="shared" si="322"/>
        <v>1.0707558361882905E-3</v>
      </c>
      <c r="K467">
        <f t="shared" si="323"/>
        <v>1.0707558361882905</v>
      </c>
      <c r="L467">
        <f t="shared" si="324"/>
        <v>-2.5381347505028664</v>
      </c>
      <c r="M467">
        <f t="shared" si="325"/>
        <v>400.01900000000001</v>
      </c>
      <c r="N467">
        <f t="shared" si="326"/>
        <v>440.82988238700727</v>
      </c>
      <c r="O467">
        <f t="shared" si="327"/>
        <v>43.736339147955377</v>
      </c>
      <c r="P467">
        <f t="shared" si="328"/>
        <v>39.687342779241696</v>
      </c>
      <c r="Q467">
        <f t="shared" si="329"/>
        <v>8.2965695035764203E-2</v>
      </c>
      <c r="R467">
        <f t="shared" si="330"/>
        <v>2.9162454585258706</v>
      </c>
      <c r="S467">
        <f t="shared" si="331"/>
        <v>8.1676389366107008E-2</v>
      </c>
      <c r="T467">
        <f t="shared" si="332"/>
        <v>5.1161913300935023E-2</v>
      </c>
      <c r="U467">
        <f t="shared" si="333"/>
        <v>4.7520142134839993E-3</v>
      </c>
      <c r="V467">
        <f t="shared" si="334"/>
        <v>27.712270298008626</v>
      </c>
      <c r="W467">
        <f t="shared" si="335"/>
        <v>27.646999999999998</v>
      </c>
      <c r="X467">
        <f t="shared" si="336"/>
        <v>3.717444366025239</v>
      </c>
      <c r="Y467">
        <f t="shared" si="337"/>
        <v>64.783853736313802</v>
      </c>
      <c r="Z467">
        <f t="shared" si="338"/>
        <v>2.4572540924713899</v>
      </c>
      <c r="AA467">
        <f t="shared" si="339"/>
        <v>3.7930038902486687</v>
      </c>
      <c r="AB467">
        <f t="shared" si="340"/>
        <v>1.260190273553849</v>
      </c>
      <c r="AC467">
        <f t="shared" si="341"/>
        <v>-47.22033237590361</v>
      </c>
      <c r="AD467">
        <f t="shared" si="342"/>
        <v>54.193949492668608</v>
      </c>
      <c r="AE467">
        <f t="shared" si="343"/>
        <v>4.0434807760888383</v>
      </c>
      <c r="AF467">
        <f t="shared" si="344"/>
        <v>11.02184990706732</v>
      </c>
      <c r="AG467">
        <v>0</v>
      </c>
      <c r="AH467">
        <v>0</v>
      </c>
      <c r="AI467">
        <f t="shared" si="345"/>
        <v>1</v>
      </c>
      <c r="AJ467">
        <f t="shared" si="346"/>
        <v>0</v>
      </c>
      <c r="AK467">
        <f t="shared" si="347"/>
        <v>52301.466274079299</v>
      </c>
      <c r="AL467" t="s">
        <v>415</v>
      </c>
      <c r="AM467" t="s">
        <v>415</v>
      </c>
      <c r="AN467">
        <v>0</v>
      </c>
      <c r="AO467">
        <v>0</v>
      </c>
      <c r="AP467" t="e">
        <f t="shared" si="348"/>
        <v>#DIV/0!</v>
      </c>
      <c r="AQ467">
        <v>0</v>
      </c>
      <c r="AR467" t="s">
        <v>415</v>
      </c>
      <c r="AS467" t="s">
        <v>415</v>
      </c>
      <c r="AT467">
        <v>0</v>
      </c>
      <c r="AU467">
        <v>0</v>
      </c>
      <c r="AV467" t="e">
        <f t="shared" si="349"/>
        <v>#DIV/0!</v>
      </c>
      <c r="AW467">
        <v>0.5</v>
      </c>
      <c r="AX467">
        <f t="shared" si="350"/>
        <v>2.1008904943823997E-2</v>
      </c>
      <c r="AY467">
        <f t="shared" si="351"/>
        <v>-2.5381347505028664</v>
      </c>
      <c r="AZ467" t="e">
        <f t="shared" si="352"/>
        <v>#DIV/0!</v>
      </c>
      <c r="BA467">
        <f t="shared" si="353"/>
        <v>-120.81232969017758</v>
      </c>
      <c r="BB467" t="e">
        <f t="shared" si="354"/>
        <v>#DIV/0!</v>
      </c>
      <c r="BC467" t="e">
        <f t="shared" si="355"/>
        <v>#DIV/0!</v>
      </c>
      <c r="BD467" t="s">
        <v>415</v>
      </c>
      <c r="BE467">
        <v>0</v>
      </c>
      <c r="BF467" t="e">
        <f t="shared" si="356"/>
        <v>#DIV/0!</v>
      </c>
      <c r="BG467" t="e">
        <f t="shared" si="357"/>
        <v>#DIV/0!</v>
      </c>
      <c r="BH467" t="e">
        <f t="shared" si="358"/>
        <v>#DIV/0!</v>
      </c>
      <c r="BI467" t="e">
        <f t="shared" si="359"/>
        <v>#DIV/0!</v>
      </c>
      <c r="BJ467" t="e">
        <f t="shared" si="360"/>
        <v>#DIV/0!</v>
      </c>
      <c r="BK467" t="e">
        <f t="shared" si="361"/>
        <v>#DIV/0!</v>
      </c>
      <c r="BL467" t="e">
        <f t="shared" si="362"/>
        <v>#DIV/0!</v>
      </c>
      <c r="BM467" t="e">
        <f t="shared" si="363"/>
        <v>#DIV/0!</v>
      </c>
      <c r="CV467">
        <f t="shared" si="364"/>
        <v>5.0010600000000002E-2</v>
      </c>
      <c r="CW467">
        <f t="shared" si="365"/>
        <v>2.1008904943823997E-2</v>
      </c>
      <c r="CX467">
        <f t="shared" si="366"/>
        <v>0.42008903999999991</v>
      </c>
      <c r="CY467">
        <f t="shared" si="367"/>
        <v>9.5020139999999989E-2</v>
      </c>
      <c r="CZ467">
        <v>6</v>
      </c>
      <c r="DA467">
        <v>0.5</v>
      </c>
      <c r="DB467" t="s">
        <v>416</v>
      </c>
      <c r="DC467">
        <v>2</v>
      </c>
      <c r="DD467">
        <v>1674750443.5</v>
      </c>
      <c r="DE467">
        <v>400.01900000000001</v>
      </c>
      <c r="DF467">
        <v>397.488</v>
      </c>
      <c r="DG467">
        <v>24.767299999999999</v>
      </c>
      <c r="DH467">
        <v>23.514600000000002</v>
      </c>
      <c r="DI467">
        <v>403.56200000000001</v>
      </c>
      <c r="DJ467">
        <v>24.446200000000001</v>
      </c>
      <c r="DK467">
        <v>500.15300000000002</v>
      </c>
      <c r="DL467">
        <v>99.113699999999994</v>
      </c>
      <c r="DM467">
        <v>9.99443E-2</v>
      </c>
      <c r="DN467">
        <v>27.991700000000002</v>
      </c>
      <c r="DO467">
        <v>27.646999999999998</v>
      </c>
      <c r="DP467">
        <v>999.9</v>
      </c>
      <c r="DQ467">
        <v>0</v>
      </c>
      <c r="DR467">
        <v>0</v>
      </c>
      <c r="DS467">
        <v>10013.1</v>
      </c>
      <c r="DT467">
        <v>0</v>
      </c>
      <c r="DU467">
        <v>405.03699999999998</v>
      </c>
      <c r="DV467">
        <v>2.5306999999999999</v>
      </c>
      <c r="DW467">
        <v>410.178</v>
      </c>
      <c r="DX467">
        <v>407.06</v>
      </c>
      <c r="DY467">
        <v>1.2527699999999999</v>
      </c>
      <c r="DZ467">
        <v>397.488</v>
      </c>
      <c r="EA467">
        <v>23.514600000000002</v>
      </c>
      <c r="EB467">
        <v>2.45478</v>
      </c>
      <c r="EC467">
        <v>2.3306200000000001</v>
      </c>
      <c r="ED467">
        <v>20.729800000000001</v>
      </c>
      <c r="EE467">
        <v>19.889600000000002</v>
      </c>
      <c r="EF467">
        <v>5.0010600000000002E-2</v>
      </c>
      <c r="EG467">
        <v>0</v>
      </c>
      <c r="EH467">
        <v>0</v>
      </c>
      <c r="EI467">
        <v>0</v>
      </c>
      <c r="EJ467">
        <v>559.46</v>
      </c>
      <c r="EK467">
        <v>5.0010600000000002E-2</v>
      </c>
      <c r="EL467">
        <v>150.15</v>
      </c>
      <c r="EM467">
        <v>-3.07</v>
      </c>
      <c r="EN467">
        <v>40.625</v>
      </c>
      <c r="EO467">
        <v>44.811999999999998</v>
      </c>
      <c r="EP467">
        <v>43.25</v>
      </c>
      <c r="EQ467">
        <v>44.25</v>
      </c>
      <c r="ER467">
        <v>42.875</v>
      </c>
      <c r="ES467">
        <v>0</v>
      </c>
      <c r="ET467">
        <v>0</v>
      </c>
      <c r="EU467">
        <v>0</v>
      </c>
      <c r="EV467">
        <v>1674750440.3</v>
      </c>
      <c r="EW467">
        <v>0</v>
      </c>
      <c r="EX467">
        <v>556.63961538461547</v>
      </c>
      <c r="EY467">
        <v>2.475555619775534</v>
      </c>
      <c r="EZ467">
        <v>-3.8646152667136149</v>
      </c>
      <c r="FA467">
        <v>151.92307692307691</v>
      </c>
      <c r="FB467">
        <v>15</v>
      </c>
      <c r="FC467">
        <v>1674749459.5999999</v>
      </c>
      <c r="FD467" t="s">
        <v>1145</v>
      </c>
      <c r="FE467">
        <v>1674749459.5999999</v>
      </c>
      <c r="FF467">
        <v>1674749459.5999999</v>
      </c>
      <c r="FG467">
        <v>3</v>
      </c>
      <c r="FH467">
        <v>0.372</v>
      </c>
      <c r="FI467">
        <v>-6.5000000000000002E-2</v>
      </c>
      <c r="FJ467">
        <v>-3.5470000000000002</v>
      </c>
      <c r="FK467">
        <v>0.156</v>
      </c>
      <c r="FL467">
        <v>403</v>
      </c>
      <c r="FM467">
        <v>21</v>
      </c>
      <c r="FN467">
        <v>0.4</v>
      </c>
      <c r="FO467">
        <v>0.03</v>
      </c>
      <c r="FP467">
        <v>-2.5147406365453282</v>
      </c>
      <c r="FQ467">
        <v>0.3350002067273235</v>
      </c>
      <c r="FR467">
        <v>5.523521809680678E-2</v>
      </c>
      <c r="FS467">
        <v>-1</v>
      </c>
      <c r="FT467">
        <v>8.2366508760113435E-2</v>
      </c>
      <c r="FU467">
        <v>2.137641687499729E-3</v>
      </c>
      <c r="FV467">
        <v>2.5418520222513961E-4</v>
      </c>
      <c r="FW467">
        <v>-1</v>
      </c>
      <c r="FX467">
        <v>0</v>
      </c>
      <c r="FY467">
        <v>0</v>
      </c>
      <c r="FZ467" t="s">
        <v>418</v>
      </c>
      <c r="GA467">
        <v>2.9779499999999999</v>
      </c>
      <c r="GB467">
        <v>2.8063799999999999</v>
      </c>
      <c r="GC467">
        <v>9.7516500000000006E-2</v>
      </c>
      <c r="GD467">
        <v>9.5301700000000003E-2</v>
      </c>
      <c r="GE467">
        <v>0.120949</v>
      </c>
      <c r="GF467">
        <v>0.11630500000000001</v>
      </c>
      <c r="GG467">
        <v>26665.9</v>
      </c>
      <c r="GH467">
        <v>24788.9</v>
      </c>
      <c r="GI467">
        <v>26562.1</v>
      </c>
      <c r="GJ467">
        <v>25877.7</v>
      </c>
      <c r="GK467">
        <v>31769.200000000001</v>
      </c>
      <c r="GL467">
        <v>32272.2</v>
      </c>
      <c r="GM467">
        <v>37629.699999999997</v>
      </c>
      <c r="GN467">
        <v>38388.699999999997</v>
      </c>
      <c r="GO467">
        <v>1.9688699999999999</v>
      </c>
      <c r="GP467">
        <v>1.93452</v>
      </c>
      <c r="GQ467">
        <v>1.9308200000000001E-2</v>
      </c>
      <c r="GR467">
        <v>0</v>
      </c>
      <c r="GS467">
        <v>27.331499999999998</v>
      </c>
      <c r="GT467">
        <v>999.9</v>
      </c>
      <c r="GU467">
        <v>53</v>
      </c>
      <c r="GV467">
        <v>33.1</v>
      </c>
      <c r="GW467">
        <v>27.1676</v>
      </c>
      <c r="GX467">
        <v>61.921500000000002</v>
      </c>
      <c r="GY467">
        <v>11.7989</v>
      </c>
      <c r="GZ467">
        <v>1</v>
      </c>
      <c r="HA467">
        <v>0.41104200000000002</v>
      </c>
      <c r="HB467">
        <v>1.3534999999999999</v>
      </c>
      <c r="HC467">
        <v>20.266300000000001</v>
      </c>
      <c r="HD467">
        <v>5.2095000000000002</v>
      </c>
      <c r="HE467">
        <v>11.9381</v>
      </c>
      <c r="HF467">
        <v>4.9877000000000002</v>
      </c>
      <c r="HG467">
        <v>3.2909999999999999</v>
      </c>
      <c r="HH467">
        <v>9999</v>
      </c>
      <c r="HI467">
        <v>9999</v>
      </c>
      <c r="HJ467">
        <v>9999</v>
      </c>
      <c r="HK467">
        <v>999.9</v>
      </c>
      <c r="HL467">
        <v>1.87026</v>
      </c>
      <c r="HM467">
        <v>1.87653</v>
      </c>
      <c r="HN467">
        <v>1.8742399999999999</v>
      </c>
      <c r="HO467">
        <v>1.87256</v>
      </c>
      <c r="HP467">
        <v>1.8730100000000001</v>
      </c>
      <c r="HQ467">
        <v>1.87033</v>
      </c>
      <c r="HR467">
        <v>1.8762799999999999</v>
      </c>
      <c r="HS467">
        <v>1.8753200000000001</v>
      </c>
      <c r="HT467">
        <v>5</v>
      </c>
      <c r="HU467">
        <v>0</v>
      </c>
      <c r="HV467">
        <v>0</v>
      </c>
      <c r="HW467">
        <v>0</v>
      </c>
      <c r="HX467" t="s">
        <v>419</v>
      </c>
      <c r="HY467" t="s">
        <v>420</v>
      </c>
      <c r="HZ467" t="s">
        <v>421</v>
      </c>
      <c r="IA467" t="s">
        <v>422</v>
      </c>
      <c r="IB467" t="s">
        <v>422</v>
      </c>
      <c r="IC467" t="s">
        <v>421</v>
      </c>
      <c r="ID467">
        <v>0</v>
      </c>
      <c r="IE467">
        <v>100</v>
      </c>
      <c r="IF467">
        <v>100</v>
      </c>
      <c r="IG467">
        <v>-3.5430000000000001</v>
      </c>
      <c r="IH467">
        <v>0.3211</v>
      </c>
      <c r="II467">
        <v>-2.7464640528038369</v>
      </c>
      <c r="IJ467">
        <v>-2.536945948238235E-3</v>
      </c>
      <c r="IK467">
        <v>1.581473279927893E-6</v>
      </c>
      <c r="IL467">
        <v>-4.6698293441882044E-10</v>
      </c>
      <c r="IM467">
        <v>-0.1864663260640011</v>
      </c>
      <c r="IN467">
        <v>-1.5895243091576399E-2</v>
      </c>
      <c r="IO467">
        <v>1.559614309849521E-3</v>
      </c>
      <c r="IP467">
        <v>-2.4566050869858518E-6</v>
      </c>
      <c r="IQ467">
        <v>2</v>
      </c>
      <c r="IR467">
        <v>2224</v>
      </c>
      <c r="IS467">
        <v>2</v>
      </c>
      <c r="IT467">
        <v>25</v>
      </c>
      <c r="IU467">
        <v>16.399999999999999</v>
      </c>
      <c r="IV467">
        <v>16.399999999999999</v>
      </c>
      <c r="IW467">
        <v>0.93994100000000003</v>
      </c>
      <c r="IX467">
        <v>2.4865699999999999</v>
      </c>
      <c r="IY467">
        <v>1.65039</v>
      </c>
      <c r="IZ467">
        <v>2.2985799999999998</v>
      </c>
      <c r="JA467">
        <v>1.50024</v>
      </c>
      <c r="JB467">
        <v>2.3022499999999999</v>
      </c>
      <c r="JC467">
        <v>37.9649</v>
      </c>
      <c r="JD467">
        <v>23.8949</v>
      </c>
      <c r="JE467">
        <v>18</v>
      </c>
      <c r="JF467">
        <v>503.68299999999999</v>
      </c>
      <c r="JG467">
        <v>474.81099999999998</v>
      </c>
      <c r="JH467">
        <v>26.452400000000001</v>
      </c>
      <c r="JI467">
        <v>32.459800000000001</v>
      </c>
      <c r="JJ467">
        <v>30</v>
      </c>
      <c r="JK467">
        <v>32.456299999999999</v>
      </c>
      <c r="JL467">
        <v>32.433100000000003</v>
      </c>
      <c r="JM467">
        <v>18.8475</v>
      </c>
      <c r="JN467">
        <v>29.540099999999999</v>
      </c>
      <c r="JO467">
        <v>100</v>
      </c>
      <c r="JP467">
        <v>26.456900000000001</v>
      </c>
      <c r="JQ467">
        <v>397.529</v>
      </c>
      <c r="JR467">
        <v>23.561399999999999</v>
      </c>
      <c r="JS467">
        <v>99.867999999999995</v>
      </c>
      <c r="JT467">
        <v>99.046800000000005</v>
      </c>
    </row>
    <row r="468" spans="1:280" x14ac:dyDescent="0.25">
      <c r="A468">
        <v>452</v>
      </c>
      <c r="B468">
        <v>1674750453.5</v>
      </c>
      <c r="C468">
        <v>4715.9000000953674</v>
      </c>
      <c r="D468" t="s">
        <v>1326</v>
      </c>
      <c r="E468" t="s">
        <v>1327</v>
      </c>
      <c r="F468" t="s">
        <v>412</v>
      </c>
      <c r="G468" t="s">
        <v>1143</v>
      </c>
      <c r="H468" t="s">
        <v>1144</v>
      </c>
      <c r="I468">
        <v>1674750453.5</v>
      </c>
      <c r="J468">
        <f t="shared" si="322"/>
        <v>1.0753818586347991E-3</v>
      </c>
      <c r="K468">
        <f t="shared" si="323"/>
        <v>1.0753818586347992</v>
      </c>
      <c r="L468">
        <f t="shared" si="324"/>
        <v>-2.4923310536248313</v>
      </c>
      <c r="M468">
        <f t="shared" si="325"/>
        <v>400.03100000000001</v>
      </c>
      <c r="N468">
        <f t="shared" si="326"/>
        <v>439.7137769017919</v>
      </c>
      <c r="O468">
        <f t="shared" si="327"/>
        <v>43.627533828627747</v>
      </c>
      <c r="P468">
        <f t="shared" si="328"/>
        <v>39.690286958868008</v>
      </c>
      <c r="Q468">
        <f t="shared" si="329"/>
        <v>8.3405612809762247E-2</v>
      </c>
      <c r="R468">
        <f t="shared" si="330"/>
        <v>2.9098697350131815</v>
      </c>
      <c r="S468">
        <f t="shared" si="331"/>
        <v>8.2099907247488793E-2</v>
      </c>
      <c r="T468">
        <f t="shared" si="332"/>
        <v>5.1428051751361156E-2</v>
      </c>
      <c r="U468">
        <f t="shared" si="333"/>
        <v>4.7520142134839993E-3</v>
      </c>
      <c r="V468">
        <f t="shared" si="334"/>
        <v>27.718792521337882</v>
      </c>
      <c r="W468">
        <f t="shared" si="335"/>
        <v>27.644600000000001</v>
      </c>
      <c r="X468">
        <f t="shared" si="336"/>
        <v>3.716922915863234</v>
      </c>
      <c r="Y468">
        <f t="shared" si="337"/>
        <v>64.765833198506897</v>
      </c>
      <c r="Z468">
        <f t="shared" si="338"/>
        <v>2.4577595369964</v>
      </c>
      <c r="AA468">
        <f t="shared" si="339"/>
        <v>3.7948396795319246</v>
      </c>
      <c r="AB468">
        <f t="shared" si="340"/>
        <v>1.2591633788668339</v>
      </c>
      <c r="AC468">
        <f t="shared" si="341"/>
        <v>-47.424339965794644</v>
      </c>
      <c r="AD468">
        <f t="shared" si="342"/>
        <v>55.754049248542408</v>
      </c>
      <c r="AE468">
        <f t="shared" si="343"/>
        <v>4.1691191632321321</v>
      </c>
      <c r="AF468">
        <f t="shared" si="344"/>
        <v>12.503580460193383</v>
      </c>
      <c r="AG468">
        <v>0</v>
      </c>
      <c r="AH468">
        <v>0</v>
      </c>
      <c r="AI468">
        <f t="shared" si="345"/>
        <v>1</v>
      </c>
      <c r="AJ468">
        <f t="shared" si="346"/>
        <v>0</v>
      </c>
      <c r="AK468">
        <f t="shared" si="347"/>
        <v>52117.534746099722</v>
      </c>
      <c r="AL468" t="s">
        <v>415</v>
      </c>
      <c r="AM468" t="s">
        <v>415</v>
      </c>
      <c r="AN468">
        <v>0</v>
      </c>
      <c r="AO468">
        <v>0</v>
      </c>
      <c r="AP468" t="e">
        <f t="shared" si="348"/>
        <v>#DIV/0!</v>
      </c>
      <c r="AQ468">
        <v>0</v>
      </c>
      <c r="AR468" t="s">
        <v>415</v>
      </c>
      <c r="AS468" t="s">
        <v>415</v>
      </c>
      <c r="AT468">
        <v>0</v>
      </c>
      <c r="AU468">
        <v>0</v>
      </c>
      <c r="AV468" t="e">
        <f t="shared" si="349"/>
        <v>#DIV/0!</v>
      </c>
      <c r="AW468">
        <v>0.5</v>
      </c>
      <c r="AX468">
        <f t="shared" si="350"/>
        <v>2.1008904943823997E-2</v>
      </c>
      <c r="AY468">
        <f t="shared" si="351"/>
        <v>-2.4923310536248313</v>
      </c>
      <c r="AZ468" t="e">
        <f t="shared" si="352"/>
        <v>#DIV/0!</v>
      </c>
      <c r="BA468">
        <f t="shared" si="353"/>
        <v>-118.63212577186246</v>
      </c>
      <c r="BB468" t="e">
        <f t="shared" si="354"/>
        <v>#DIV/0!</v>
      </c>
      <c r="BC468" t="e">
        <f t="shared" si="355"/>
        <v>#DIV/0!</v>
      </c>
      <c r="BD468" t="s">
        <v>415</v>
      </c>
      <c r="BE468">
        <v>0</v>
      </c>
      <c r="BF468" t="e">
        <f t="shared" si="356"/>
        <v>#DIV/0!</v>
      </c>
      <c r="BG468" t="e">
        <f t="shared" si="357"/>
        <v>#DIV/0!</v>
      </c>
      <c r="BH468" t="e">
        <f t="shared" si="358"/>
        <v>#DIV/0!</v>
      </c>
      <c r="BI468" t="e">
        <f t="shared" si="359"/>
        <v>#DIV/0!</v>
      </c>
      <c r="BJ468" t="e">
        <f t="shared" si="360"/>
        <v>#DIV/0!</v>
      </c>
      <c r="BK468" t="e">
        <f t="shared" si="361"/>
        <v>#DIV/0!</v>
      </c>
      <c r="BL468" t="e">
        <f t="shared" si="362"/>
        <v>#DIV/0!</v>
      </c>
      <c r="BM468" t="e">
        <f t="shared" si="363"/>
        <v>#DIV/0!</v>
      </c>
      <c r="CV468">
        <f t="shared" si="364"/>
        <v>5.0010600000000002E-2</v>
      </c>
      <c r="CW468">
        <f t="shared" si="365"/>
        <v>2.1008904943823997E-2</v>
      </c>
      <c r="CX468">
        <f t="shared" si="366"/>
        <v>0.42008903999999991</v>
      </c>
      <c r="CY468">
        <f t="shared" si="367"/>
        <v>9.5020139999999989E-2</v>
      </c>
      <c r="CZ468">
        <v>6</v>
      </c>
      <c r="DA468">
        <v>0.5</v>
      </c>
      <c r="DB468" t="s">
        <v>416</v>
      </c>
      <c r="DC468">
        <v>2</v>
      </c>
      <c r="DD468">
        <v>1674750453.5</v>
      </c>
      <c r="DE468">
        <v>400.03100000000001</v>
      </c>
      <c r="DF468">
        <v>397.55700000000002</v>
      </c>
      <c r="DG468">
        <v>24.7713</v>
      </c>
      <c r="DH468">
        <v>23.513100000000001</v>
      </c>
      <c r="DI468">
        <v>403.57499999999999</v>
      </c>
      <c r="DJ468">
        <v>24.45</v>
      </c>
      <c r="DK468">
        <v>500.11599999999999</v>
      </c>
      <c r="DL468">
        <v>99.117800000000003</v>
      </c>
      <c r="DM468">
        <v>0.100228</v>
      </c>
      <c r="DN468">
        <v>28</v>
      </c>
      <c r="DO468">
        <v>27.644600000000001</v>
      </c>
      <c r="DP468">
        <v>999.9</v>
      </c>
      <c r="DQ468">
        <v>0</v>
      </c>
      <c r="DR468">
        <v>0</v>
      </c>
      <c r="DS468">
        <v>9976.25</v>
      </c>
      <c r="DT468">
        <v>0</v>
      </c>
      <c r="DU468">
        <v>404.54399999999998</v>
      </c>
      <c r="DV468">
        <v>2.4740600000000001</v>
      </c>
      <c r="DW468">
        <v>410.19200000000001</v>
      </c>
      <c r="DX468">
        <v>407.13</v>
      </c>
      <c r="DY468">
        <v>1.2582100000000001</v>
      </c>
      <c r="DZ468">
        <v>397.55700000000002</v>
      </c>
      <c r="EA468">
        <v>23.513100000000001</v>
      </c>
      <c r="EB468">
        <v>2.4552700000000001</v>
      </c>
      <c r="EC468">
        <v>2.3305600000000002</v>
      </c>
      <c r="ED468">
        <v>20.733000000000001</v>
      </c>
      <c r="EE468">
        <v>19.889199999999999</v>
      </c>
      <c r="EF468">
        <v>5.0010600000000002E-2</v>
      </c>
      <c r="EG468">
        <v>0</v>
      </c>
      <c r="EH468">
        <v>0</v>
      </c>
      <c r="EI468">
        <v>0</v>
      </c>
      <c r="EJ468">
        <v>557.69000000000005</v>
      </c>
      <c r="EK468">
        <v>5.0010600000000002E-2</v>
      </c>
      <c r="EL468">
        <v>150.59</v>
      </c>
      <c r="EM468">
        <v>-2.08</v>
      </c>
      <c r="EN468">
        <v>40.561999999999998</v>
      </c>
      <c r="EO468">
        <v>44.811999999999998</v>
      </c>
      <c r="EP468">
        <v>43.25</v>
      </c>
      <c r="EQ468">
        <v>44.186999999999998</v>
      </c>
      <c r="ER468">
        <v>42.811999999999998</v>
      </c>
      <c r="ES468">
        <v>0</v>
      </c>
      <c r="ET468">
        <v>0</v>
      </c>
      <c r="EU468">
        <v>0</v>
      </c>
      <c r="EV468">
        <v>1674750450.5</v>
      </c>
      <c r="EW468">
        <v>0</v>
      </c>
      <c r="EX468">
        <v>556.48080000000004</v>
      </c>
      <c r="EY468">
        <v>-1.4961538132763841</v>
      </c>
      <c r="EZ468">
        <v>-1.073076900968585</v>
      </c>
      <c r="FA468">
        <v>151.8108</v>
      </c>
      <c r="FB468">
        <v>15</v>
      </c>
      <c r="FC468">
        <v>1674749459.5999999</v>
      </c>
      <c r="FD468" t="s">
        <v>1145</v>
      </c>
      <c r="FE468">
        <v>1674749459.5999999</v>
      </c>
      <c r="FF468">
        <v>1674749459.5999999</v>
      </c>
      <c r="FG468">
        <v>3</v>
      </c>
      <c r="FH468">
        <v>0.372</v>
      </c>
      <c r="FI468">
        <v>-6.5000000000000002E-2</v>
      </c>
      <c r="FJ468">
        <v>-3.5470000000000002</v>
      </c>
      <c r="FK468">
        <v>0.156</v>
      </c>
      <c r="FL468">
        <v>403</v>
      </c>
      <c r="FM468">
        <v>21</v>
      </c>
      <c r="FN468">
        <v>0.4</v>
      </c>
      <c r="FO468">
        <v>0.03</v>
      </c>
      <c r="FP468">
        <v>-2.4836155896278771</v>
      </c>
      <c r="FQ468">
        <v>0.1183027799478978</v>
      </c>
      <c r="FR468">
        <v>4.3477346967576568E-2</v>
      </c>
      <c r="FS468">
        <v>-1</v>
      </c>
      <c r="FT468">
        <v>8.2828051016198986E-2</v>
      </c>
      <c r="FU468">
        <v>2.8779000541271742E-3</v>
      </c>
      <c r="FV468">
        <v>2.9021928789168069E-4</v>
      </c>
      <c r="FW468">
        <v>-1</v>
      </c>
      <c r="FX468">
        <v>0</v>
      </c>
      <c r="FY468">
        <v>0</v>
      </c>
      <c r="FZ468" t="s">
        <v>418</v>
      </c>
      <c r="GA468">
        <v>2.9778500000000001</v>
      </c>
      <c r="GB468">
        <v>2.8063500000000001</v>
      </c>
      <c r="GC468">
        <v>9.7521999999999998E-2</v>
      </c>
      <c r="GD468">
        <v>9.5317600000000002E-2</v>
      </c>
      <c r="GE468">
        <v>0.120966</v>
      </c>
      <c r="GF468">
        <v>0.116304</v>
      </c>
      <c r="GG468">
        <v>26665</v>
      </c>
      <c r="GH468">
        <v>24788.799999999999</v>
      </c>
      <c r="GI468">
        <v>26561.4</v>
      </c>
      <c r="GJ468">
        <v>25878</v>
      </c>
      <c r="GK468">
        <v>31767.7</v>
      </c>
      <c r="GL468">
        <v>32272.7</v>
      </c>
      <c r="GM468">
        <v>37628.699999999997</v>
      </c>
      <c r="GN468">
        <v>38389.199999999997</v>
      </c>
      <c r="GO468">
        <v>1.9684999999999999</v>
      </c>
      <c r="GP468">
        <v>1.9345000000000001</v>
      </c>
      <c r="GQ468">
        <v>1.9159200000000001E-2</v>
      </c>
      <c r="GR468">
        <v>0</v>
      </c>
      <c r="GS468">
        <v>27.331499999999998</v>
      </c>
      <c r="GT468">
        <v>999.9</v>
      </c>
      <c r="GU468">
        <v>53</v>
      </c>
      <c r="GV468">
        <v>33.1</v>
      </c>
      <c r="GW468">
        <v>27.164999999999999</v>
      </c>
      <c r="GX468">
        <v>62.031500000000001</v>
      </c>
      <c r="GY468">
        <v>11.678699999999999</v>
      </c>
      <c r="GZ468">
        <v>1</v>
      </c>
      <c r="HA468">
        <v>0.41080299999999997</v>
      </c>
      <c r="HB468">
        <v>1.3499399999999999</v>
      </c>
      <c r="HC468">
        <v>20.266500000000001</v>
      </c>
      <c r="HD468">
        <v>5.2095000000000002</v>
      </c>
      <c r="HE468">
        <v>11.9381</v>
      </c>
      <c r="HF468">
        <v>4.9876500000000004</v>
      </c>
      <c r="HG468">
        <v>3.2909999999999999</v>
      </c>
      <c r="HH468">
        <v>9999</v>
      </c>
      <c r="HI468">
        <v>9999</v>
      </c>
      <c r="HJ468">
        <v>9999</v>
      </c>
      <c r="HK468">
        <v>999.9</v>
      </c>
      <c r="HL468">
        <v>1.8702399999999999</v>
      </c>
      <c r="HM468">
        <v>1.87653</v>
      </c>
      <c r="HN468">
        <v>1.8742399999999999</v>
      </c>
      <c r="HO468">
        <v>1.87256</v>
      </c>
      <c r="HP468">
        <v>1.8730100000000001</v>
      </c>
      <c r="HQ468">
        <v>1.87032</v>
      </c>
      <c r="HR468">
        <v>1.8762799999999999</v>
      </c>
      <c r="HS468">
        <v>1.8753200000000001</v>
      </c>
      <c r="HT468">
        <v>5</v>
      </c>
      <c r="HU468">
        <v>0</v>
      </c>
      <c r="HV468">
        <v>0</v>
      </c>
      <c r="HW468">
        <v>0</v>
      </c>
      <c r="HX468" t="s">
        <v>419</v>
      </c>
      <c r="HY468" t="s">
        <v>420</v>
      </c>
      <c r="HZ468" t="s">
        <v>421</v>
      </c>
      <c r="IA468" t="s">
        <v>422</v>
      </c>
      <c r="IB468" t="s">
        <v>422</v>
      </c>
      <c r="IC468" t="s">
        <v>421</v>
      </c>
      <c r="ID468">
        <v>0</v>
      </c>
      <c r="IE468">
        <v>100</v>
      </c>
      <c r="IF468">
        <v>100</v>
      </c>
      <c r="IG468">
        <v>-3.544</v>
      </c>
      <c r="IH468">
        <v>0.32129999999999997</v>
      </c>
      <c r="II468">
        <v>-2.7464640528038369</v>
      </c>
      <c r="IJ468">
        <v>-2.536945948238235E-3</v>
      </c>
      <c r="IK468">
        <v>1.581473279927893E-6</v>
      </c>
      <c r="IL468">
        <v>-4.6698293441882044E-10</v>
      </c>
      <c r="IM468">
        <v>-0.1864663260640011</v>
      </c>
      <c r="IN468">
        <v>-1.5895243091576399E-2</v>
      </c>
      <c r="IO468">
        <v>1.559614309849521E-3</v>
      </c>
      <c r="IP468">
        <v>-2.4566050869858518E-6</v>
      </c>
      <c r="IQ468">
        <v>2</v>
      </c>
      <c r="IR468">
        <v>2224</v>
      </c>
      <c r="IS468">
        <v>2</v>
      </c>
      <c r="IT468">
        <v>25</v>
      </c>
      <c r="IU468">
        <v>16.600000000000001</v>
      </c>
      <c r="IV468">
        <v>16.600000000000001</v>
      </c>
      <c r="IW468">
        <v>0.93994100000000003</v>
      </c>
      <c r="IX468">
        <v>2.47925</v>
      </c>
      <c r="IY468">
        <v>1.65039</v>
      </c>
      <c r="IZ468">
        <v>2.2985799999999998</v>
      </c>
      <c r="JA468">
        <v>1.50024</v>
      </c>
      <c r="JB468">
        <v>2.3730500000000001</v>
      </c>
      <c r="JC468">
        <v>37.989100000000001</v>
      </c>
      <c r="JD468">
        <v>23.903600000000001</v>
      </c>
      <c r="JE468">
        <v>18</v>
      </c>
      <c r="JF468">
        <v>503.46199999999999</v>
      </c>
      <c r="JG468">
        <v>474.81799999999998</v>
      </c>
      <c r="JH468">
        <v>26.4621</v>
      </c>
      <c r="JI468">
        <v>32.459800000000001</v>
      </c>
      <c r="JJ468">
        <v>30.0001</v>
      </c>
      <c r="JK468">
        <v>32.459200000000003</v>
      </c>
      <c r="JL468">
        <v>32.435899999999997</v>
      </c>
      <c r="JM468">
        <v>18.847200000000001</v>
      </c>
      <c r="JN468">
        <v>29.540099999999999</v>
      </c>
      <c r="JO468">
        <v>100</v>
      </c>
      <c r="JP468">
        <v>26.4621</v>
      </c>
      <c r="JQ468">
        <v>397.43099999999998</v>
      </c>
      <c r="JR468">
        <v>23.561399999999999</v>
      </c>
      <c r="JS468">
        <v>99.865399999999994</v>
      </c>
      <c r="JT468">
        <v>99.048199999999994</v>
      </c>
    </row>
    <row r="469" spans="1:280" x14ac:dyDescent="0.25">
      <c r="A469">
        <v>453</v>
      </c>
      <c r="B469">
        <v>1674750463.5</v>
      </c>
      <c r="C469">
        <v>4725.9000000953674</v>
      </c>
      <c r="D469" t="s">
        <v>1328</v>
      </c>
      <c r="E469" t="s">
        <v>1329</v>
      </c>
      <c r="F469" t="s">
        <v>412</v>
      </c>
      <c r="G469" t="s">
        <v>1143</v>
      </c>
      <c r="H469" t="s">
        <v>1144</v>
      </c>
      <c r="I469">
        <v>1674750463.5</v>
      </c>
      <c r="J469">
        <f t="shared" si="322"/>
        <v>1.0798834134685229E-3</v>
      </c>
      <c r="K469">
        <f t="shared" si="323"/>
        <v>1.0798834134685229</v>
      </c>
      <c r="L469">
        <f t="shared" si="324"/>
        <v>-2.5015464615877749</v>
      </c>
      <c r="M469">
        <f t="shared" si="325"/>
        <v>400.00400000000002</v>
      </c>
      <c r="N469">
        <f t="shared" si="326"/>
        <v>439.78854895576302</v>
      </c>
      <c r="O469">
        <f t="shared" si="327"/>
        <v>43.634867245393771</v>
      </c>
      <c r="P469">
        <f t="shared" si="328"/>
        <v>39.687530471336004</v>
      </c>
      <c r="Q469">
        <f t="shared" si="329"/>
        <v>8.3490279061371575E-2</v>
      </c>
      <c r="R469">
        <f t="shared" si="330"/>
        <v>2.9116193733222011</v>
      </c>
      <c r="S469">
        <f t="shared" si="331"/>
        <v>8.2182716613216564E-2</v>
      </c>
      <c r="T469">
        <f t="shared" si="332"/>
        <v>5.1479971324526072E-2</v>
      </c>
      <c r="U469">
        <f t="shared" si="333"/>
        <v>4.7520142134839993E-3</v>
      </c>
      <c r="V469">
        <f t="shared" si="334"/>
        <v>27.718373255317616</v>
      </c>
      <c r="W469">
        <f t="shared" si="335"/>
        <v>27.663599999999999</v>
      </c>
      <c r="X469">
        <f t="shared" si="336"/>
        <v>3.7210528110353778</v>
      </c>
      <c r="Y469">
        <f t="shared" si="337"/>
        <v>64.767885809199385</v>
      </c>
      <c r="Z469">
        <f t="shared" si="338"/>
        <v>2.4579234016820002</v>
      </c>
      <c r="AA469">
        <f t="shared" si="339"/>
        <v>3.7949724172297841</v>
      </c>
      <c r="AB469">
        <f t="shared" si="340"/>
        <v>1.2631294093533776</v>
      </c>
      <c r="AC469">
        <f t="shared" si="341"/>
        <v>-47.62285853396186</v>
      </c>
      <c r="AD469">
        <f t="shared" si="342"/>
        <v>52.899302371582138</v>
      </c>
      <c r="AE469">
        <f t="shared" si="343"/>
        <v>3.9536590488286989</v>
      </c>
      <c r="AF469">
        <f t="shared" si="344"/>
        <v>9.2348549006624623</v>
      </c>
      <c r="AG469">
        <v>0</v>
      </c>
      <c r="AH469">
        <v>0</v>
      </c>
      <c r="AI469">
        <f t="shared" si="345"/>
        <v>1</v>
      </c>
      <c r="AJ469">
        <f t="shared" si="346"/>
        <v>0</v>
      </c>
      <c r="AK469">
        <f t="shared" si="347"/>
        <v>52167.507076194459</v>
      </c>
      <c r="AL469" t="s">
        <v>415</v>
      </c>
      <c r="AM469" t="s">
        <v>415</v>
      </c>
      <c r="AN469">
        <v>0</v>
      </c>
      <c r="AO469">
        <v>0</v>
      </c>
      <c r="AP469" t="e">
        <f t="shared" si="348"/>
        <v>#DIV/0!</v>
      </c>
      <c r="AQ469">
        <v>0</v>
      </c>
      <c r="AR469" t="s">
        <v>415</v>
      </c>
      <c r="AS469" t="s">
        <v>415</v>
      </c>
      <c r="AT469">
        <v>0</v>
      </c>
      <c r="AU469">
        <v>0</v>
      </c>
      <c r="AV469" t="e">
        <f t="shared" si="349"/>
        <v>#DIV/0!</v>
      </c>
      <c r="AW469">
        <v>0.5</v>
      </c>
      <c r="AX469">
        <f t="shared" si="350"/>
        <v>2.1008904943823997E-2</v>
      </c>
      <c r="AY469">
        <f t="shared" si="351"/>
        <v>-2.5015464615877749</v>
      </c>
      <c r="AZ469" t="e">
        <f t="shared" si="352"/>
        <v>#DIV/0!</v>
      </c>
      <c r="BA469">
        <f t="shared" si="353"/>
        <v>-119.07076871815522</v>
      </c>
      <c r="BB469" t="e">
        <f t="shared" si="354"/>
        <v>#DIV/0!</v>
      </c>
      <c r="BC469" t="e">
        <f t="shared" si="355"/>
        <v>#DIV/0!</v>
      </c>
      <c r="BD469" t="s">
        <v>415</v>
      </c>
      <c r="BE469">
        <v>0</v>
      </c>
      <c r="BF469" t="e">
        <f t="shared" si="356"/>
        <v>#DIV/0!</v>
      </c>
      <c r="BG469" t="e">
        <f t="shared" si="357"/>
        <v>#DIV/0!</v>
      </c>
      <c r="BH469" t="e">
        <f t="shared" si="358"/>
        <v>#DIV/0!</v>
      </c>
      <c r="BI469" t="e">
        <f t="shared" si="359"/>
        <v>#DIV/0!</v>
      </c>
      <c r="BJ469" t="e">
        <f t="shared" si="360"/>
        <v>#DIV/0!</v>
      </c>
      <c r="BK469" t="e">
        <f t="shared" si="361"/>
        <v>#DIV/0!</v>
      </c>
      <c r="BL469" t="e">
        <f t="shared" si="362"/>
        <v>#DIV/0!</v>
      </c>
      <c r="BM469" t="e">
        <f t="shared" si="363"/>
        <v>#DIV/0!</v>
      </c>
      <c r="CV469">
        <f t="shared" si="364"/>
        <v>5.0010600000000002E-2</v>
      </c>
      <c r="CW469">
        <f t="shared" si="365"/>
        <v>2.1008904943823997E-2</v>
      </c>
      <c r="CX469">
        <f t="shared" si="366"/>
        <v>0.42008903999999991</v>
      </c>
      <c r="CY469">
        <f t="shared" si="367"/>
        <v>9.5020139999999989E-2</v>
      </c>
      <c r="CZ469">
        <v>6</v>
      </c>
      <c r="DA469">
        <v>0.5</v>
      </c>
      <c r="DB469" t="s">
        <v>416</v>
      </c>
      <c r="DC469">
        <v>2</v>
      </c>
      <c r="DD469">
        <v>1674750463.5</v>
      </c>
      <c r="DE469">
        <v>400.00400000000002</v>
      </c>
      <c r="DF469">
        <v>397.52100000000002</v>
      </c>
      <c r="DG469">
        <v>24.773</v>
      </c>
      <c r="DH469">
        <v>23.509499999999999</v>
      </c>
      <c r="DI469">
        <v>403.54700000000003</v>
      </c>
      <c r="DJ469">
        <v>24.451599999999999</v>
      </c>
      <c r="DK469">
        <v>500.10199999999998</v>
      </c>
      <c r="DL469">
        <v>99.117699999999999</v>
      </c>
      <c r="DM469">
        <v>0.100134</v>
      </c>
      <c r="DN469">
        <v>28.000599999999999</v>
      </c>
      <c r="DO469">
        <v>27.663599999999999</v>
      </c>
      <c r="DP469">
        <v>999.9</v>
      </c>
      <c r="DQ469">
        <v>0</v>
      </c>
      <c r="DR469">
        <v>0</v>
      </c>
      <c r="DS469">
        <v>9986.25</v>
      </c>
      <c r="DT469">
        <v>0</v>
      </c>
      <c r="DU469">
        <v>404.08699999999999</v>
      </c>
      <c r="DV469">
        <v>2.4820899999999999</v>
      </c>
      <c r="DW469">
        <v>410.16500000000002</v>
      </c>
      <c r="DX469">
        <v>407.09199999999998</v>
      </c>
      <c r="DY469">
        <v>1.2634700000000001</v>
      </c>
      <c r="DZ469">
        <v>397.52100000000002</v>
      </c>
      <c r="EA469">
        <v>23.509499999999999</v>
      </c>
      <c r="EB469">
        <v>2.4554399999999998</v>
      </c>
      <c r="EC469">
        <v>2.3302100000000001</v>
      </c>
      <c r="ED469">
        <v>20.734100000000002</v>
      </c>
      <c r="EE469">
        <v>19.886800000000001</v>
      </c>
      <c r="EF469">
        <v>5.0010600000000002E-2</v>
      </c>
      <c r="EG469">
        <v>0</v>
      </c>
      <c r="EH469">
        <v>0</v>
      </c>
      <c r="EI469">
        <v>0</v>
      </c>
      <c r="EJ469">
        <v>556.72</v>
      </c>
      <c r="EK469">
        <v>5.0010600000000002E-2</v>
      </c>
      <c r="EL469">
        <v>151.41</v>
      </c>
      <c r="EM469">
        <v>-1.89</v>
      </c>
      <c r="EN469">
        <v>40.561999999999998</v>
      </c>
      <c r="EO469">
        <v>44.811999999999998</v>
      </c>
      <c r="EP469">
        <v>43.186999999999998</v>
      </c>
      <c r="EQ469">
        <v>44.186999999999998</v>
      </c>
      <c r="ER469">
        <v>42.811999999999998</v>
      </c>
      <c r="ES469">
        <v>0</v>
      </c>
      <c r="ET469">
        <v>0</v>
      </c>
      <c r="EU469">
        <v>0</v>
      </c>
      <c r="EV469">
        <v>1674750460.0999999</v>
      </c>
      <c r="EW469">
        <v>0</v>
      </c>
      <c r="EX469">
        <v>556.52760000000001</v>
      </c>
      <c r="EY469">
        <v>9.2430769358024563</v>
      </c>
      <c r="EZ469">
        <v>-3.4684613959863122</v>
      </c>
      <c r="FA469">
        <v>151.31120000000001</v>
      </c>
      <c r="FB469">
        <v>15</v>
      </c>
      <c r="FC469">
        <v>1674749459.5999999</v>
      </c>
      <c r="FD469" t="s">
        <v>1145</v>
      </c>
      <c r="FE469">
        <v>1674749459.5999999</v>
      </c>
      <c r="FF469">
        <v>1674749459.5999999</v>
      </c>
      <c r="FG469">
        <v>3</v>
      </c>
      <c r="FH469">
        <v>0.372</v>
      </c>
      <c r="FI469">
        <v>-6.5000000000000002E-2</v>
      </c>
      <c r="FJ469">
        <v>-3.5470000000000002</v>
      </c>
      <c r="FK469">
        <v>0.156</v>
      </c>
      <c r="FL469">
        <v>403</v>
      </c>
      <c r="FM469">
        <v>21</v>
      </c>
      <c r="FN469">
        <v>0.4</v>
      </c>
      <c r="FO469">
        <v>0.03</v>
      </c>
      <c r="FP469">
        <v>-2.4894119047413499</v>
      </c>
      <c r="FQ469">
        <v>4.5326047903667802E-2</v>
      </c>
      <c r="FR469">
        <v>3.2982125611274407E-2</v>
      </c>
      <c r="FS469">
        <v>-1</v>
      </c>
      <c r="FT469">
        <v>8.3229822874635123E-2</v>
      </c>
      <c r="FU469">
        <v>1.7585752947624979E-3</v>
      </c>
      <c r="FV469">
        <v>2.036262779606351E-4</v>
      </c>
      <c r="FW469">
        <v>-1</v>
      </c>
      <c r="FX469">
        <v>0</v>
      </c>
      <c r="FY469">
        <v>0</v>
      </c>
      <c r="FZ469" t="s">
        <v>418</v>
      </c>
      <c r="GA469">
        <v>2.9778099999999998</v>
      </c>
      <c r="GB469">
        <v>2.8063400000000001</v>
      </c>
      <c r="GC469">
        <v>9.7516800000000001E-2</v>
      </c>
      <c r="GD469">
        <v>9.5310800000000001E-2</v>
      </c>
      <c r="GE469">
        <v>0.120971</v>
      </c>
      <c r="GF469">
        <v>0.11629200000000001</v>
      </c>
      <c r="GG469">
        <v>26665.1</v>
      </c>
      <c r="GH469">
        <v>24788.400000000001</v>
      </c>
      <c r="GI469">
        <v>26561.3</v>
      </c>
      <c r="GJ469">
        <v>25877.5</v>
      </c>
      <c r="GK469">
        <v>31767.5</v>
      </c>
      <c r="GL469">
        <v>32272.400000000001</v>
      </c>
      <c r="GM469">
        <v>37628.699999999997</v>
      </c>
      <c r="GN469">
        <v>38388.300000000003</v>
      </c>
      <c r="GO469">
        <v>1.9688000000000001</v>
      </c>
      <c r="GP469">
        <v>1.93465</v>
      </c>
      <c r="GQ469">
        <v>2.0179900000000001E-2</v>
      </c>
      <c r="GR469">
        <v>0</v>
      </c>
      <c r="GS469">
        <v>27.3339</v>
      </c>
      <c r="GT469">
        <v>999.9</v>
      </c>
      <c r="GU469">
        <v>53</v>
      </c>
      <c r="GV469">
        <v>33.1</v>
      </c>
      <c r="GW469">
        <v>27.1661</v>
      </c>
      <c r="GX469">
        <v>61.871499999999997</v>
      </c>
      <c r="GY469">
        <v>11.6386</v>
      </c>
      <c r="GZ469">
        <v>1</v>
      </c>
      <c r="HA469">
        <v>0.41100399999999998</v>
      </c>
      <c r="HB469">
        <v>1.37931</v>
      </c>
      <c r="HC469">
        <v>20.266200000000001</v>
      </c>
      <c r="HD469">
        <v>5.2090500000000004</v>
      </c>
      <c r="HE469">
        <v>11.9381</v>
      </c>
      <c r="HF469">
        <v>4.9877500000000001</v>
      </c>
      <c r="HG469">
        <v>3.2909799999999998</v>
      </c>
      <c r="HH469">
        <v>9999</v>
      </c>
      <c r="HI469">
        <v>9999</v>
      </c>
      <c r="HJ469">
        <v>9999</v>
      </c>
      <c r="HK469">
        <v>999.9</v>
      </c>
      <c r="HL469">
        <v>1.87022</v>
      </c>
      <c r="HM469">
        <v>1.87653</v>
      </c>
      <c r="HN469">
        <v>1.8742399999999999</v>
      </c>
      <c r="HO469">
        <v>1.87256</v>
      </c>
      <c r="HP469">
        <v>1.8729899999999999</v>
      </c>
      <c r="HQ469">
        <v>1.8703099999999999</v>
      </c>
      <c r="HR469">
        <v>1.8762799999999999</v>
      </c>
      <c r="HS469">
        <v>1.8753200000000001</v>
      </c>
      <c r="HT469">
        <v>5</v>
      </c>
      <c r="HU469">
        <v>0</v>
      </c>
      <c r="HV469">
        <v>0</v>
      </c>
      <c r="HW469">
        <v>0</v>
      </c>
      <c r="HX469" t="s">
        <v>419</v>
      </c>
      <c r="HY469" t="s">
        <v>420</v>
      </c>
      <c r="HZ469" t="s">
        <v>421</v>
      </c>
      <c r="IA469" t="s">
        <v>422</v>
      </c>
      <c r="IB469" t="s">
        <v>422</v>
      </c>
      <c r="IC469" t="s">
        <v>421</v>
      </c>
      <c r="ID469">
        <v>0</v>
      </c>
      <c r="IE469">
        <v>100</v>
      </c>
      <c r="IF469">
        <v>100</v>
      </c>
      <c r="IG469">
        <v>-3.5430000000000001</v>
      </c>
      <c r="IH469">
        <v>0.32140000000000002</v>
      </c>
      <c r="II469">
        <v>-2.7464640528038369</v>
      </c>
      <c r="IJ469">
        <v>-2.536945948238235E-3</v>
      </c>
      <c r="IK469">
        <v>1.581473279927893E-6</v>
      </c>
      <c r="IL469">
        <v>-4.6698293441882044E-10</v>
      </c>
      <c r="IM469">
        <v>-0.1864663260640011</v>
      </c>
      <c r="IN469">
        <v>-1.5895243091576399E-2</v>
      </c>
      <c r="IO469">
        <v>1.559614309849521E-3</v>
      </c>
      <c r="IP469">
        <v>-2.4566050869858518E-6</v>
      </c>
      <c r="IQ469">
        <v>2</v>
      </c>
      <c r="IR469">
        <v>2224</v>
      </c>
      <c r="IS469">
        <v>2</v>
      </c>
      <c r="IT469">
        <v>25</v>
      </c>
      <c r="IU469">
        <v>16.7</v>
      </c>
      <c r="IV469">
        <v>16.7</v>
      </c>
      <c r="IW469">
        <v>0.93994100000000003</v>
      </c>
      <c r="IX469">
        <v>2.4853499999999999</v>
      </c>
      <c r="IY469">
        <v>1.65039</v>
      </c>
      <c r="IZ469">
        <v>2.2985799999999998</v>
      </c>
      <c r="JA469">
        <v>1.50024</v>
      </c>
      <c r="JB469">
        <v>2.32056</v>
      </c>
      <c r="JC469">
        <v>37.989100000000001</v>
      </c>
      <c r="JD469">
        <v>23.903600000000001</v>
      </c>
      <c r="JE469">
        <v>18</v>
      </c>
      <c r="JF469">
        <v>503.65800000000002</v>
      </c>
      <c r="JG469">
        <v>474.91800000000001</v>
      </c>
      <c r="JH469">
        <v>26.459700000000002</v>
      </c>
      <c r="JI469">
        <v>32.459800000000001</v>
      </c>
      <c r="JJ469">
        <v>30.0001</v>
      </c>
      <c r="JK469">
        <v>32.459200000000003</v>
      </c>
      <c r="JL469">
        <v>32.435899999999997</v>
      </c>
      <c r="JM469">
        <v>18.849399999999999</v>
      </c>
      <c r="JN469">
        <v>29.540099999999999</v>
      </c>
      <c r="JO469">
        <v>100</v>
      </c>
      <c r="JP469">
        <v>26.4557</v>
      </c>
      <c r="JQ469">
        <v>397.49299999999999</v>
      </c>
      <c r="JR469">
        <v>23.561399999999999</v>
      </c>
      <c r="JS469">
        <v>99.865300000000005</v>
      </c>
      <c r="JT469">
        <v>99.046000000000006</v>
      </c>
    </row>
    <row r="470" spans="1:280" x14ac:dyDescent="0.25">
      <c r="A470">
        <v>454</v>
      </c>
      <c r="B470">
        <v>1674750473.5</v>
      </c>
      <c r="C470">
        <v>4735.9000000953674</v>
      </c>
      <c r="D470" t="s">
        <v>1330</v>
      </c>
      <c r="E470" t="s">
        <v>1331</v>
      </c>
      <c r="F470" t="s">
        <v>412</v>
      </c>
      <c r="G470" t="s">
        <v>1143</v>
      </c>
      <c r="H470" t="s">
        <v>1144</v>
      </c>
      <c r="I470">
        <v>1674750473.5</v>
      </c>
      <c r="J470">
        <f t="shared" si="322"/>
        <v>1.0802108694944793E-3</v>
      </c>
      <c r="K470">
        <f t="shared" si="323"/>
        <v>1.0802108694944792</v>
      </c>
      <c r="L470">
        <f t="shared" si="324"/>
        <v>-2.5067883550361465</v>
      </c>
      <c r="M470">
        <f t="shared" si="325"/>
        <v>399.97899999999998</v>
      </c>
      <c r="N470">
        <f t="shared" si="326"/>
        <v>439.8111065964971</v>
      </c>
      <c r="O470">
        <f t="shared" si="327"/>
        <v>43.636387242072708</v>
      </c>
      <c r="P470">
        <f t="shared" si="328"/>
        <v>39.6843969397748</v>
      </c>
      <c r="Q470">
        <f t="shared" si="329"/>
        <v>8.3597917688507203E-2</v>
      </c>
      <c r="R470">
        <f t="shared" si="330"/>
        <v>2.9168330799792805</v>
      </c>
      <c r="S470">
        <f t="shared" si="331"/>
        <v>8.2289313734052488E-2</v>
      </c>
      <c r="T470">
        <f t="shared" si="332"/>
        <v>5.1546687580841598E-2</v>
      </c>
      <c r="U470">
        <f t="shared" si="333"/>
        <v>4.7520142134839993E-3</v>
      </c>
      <c r="V470">
        <f t="shared" si="334"/>
        <v>27.715756612223888</v>
      </c>
      <c r="W470">
        <f t="shared" si="335"/>
        <v>27.657499999999999</v>
      </c>
      <c r="X470">
        <f t="shared" si="336"/>
        <v>3.7197264611292642</v>
      </c>
      <c r="Y470">
        <f t="shared" si="337"/>
        <v>64.777625084422965</v>
      </c>
      <c r="Z470">
        <f t="shared" si="338"/>
        <v>2.4578631090873602</v>
      </c>
      <c r="AA470">
        <f t="shared" si="339"/>
        <v>3.794308769245696</v>
      </c>
      <c r="AB470">
        <f t="shared" si="340"/>
        <v>1.261863352041904</v>
      </c>
      <c r="AC470">
        <f t="shared" si="341"/>
        <v>-47.637299344706534</v>
      </c>
      <c r="AD470">
        <f t="shared" si="342"/>
        <v>53.481508933167341</v>
      </c>
      <c r="AE470">
        <f t="shared" si="343"/>
        <v>3.9898470010988709</v>
      </c>
      <c r="AF470">
        <f t="shared" si="344"/>
        <v>9.8388086037731597</v>
      </c>
      <c r="AG470">
        <v>0</v>
      </c>
      <c r="AH470">
        <v>0</v>
      </c>
      <c r="AI470">
        <f t="shared" si="345"/>
        <v>1</v>
      </c>
      <c r="AJ470">
        <f t="shared" si="346"/>
        <v>0</v>
      </c>
      <c r="AK470">
        <f t="shared" si="347"/>
        <v>52317.337777981964</v>
      </c>
      <c r="AL470" t="s">
        <v>415</v>
      </c>
      <c r="AM470" t="s">
        <v>415</v>
      </c>
      <c r="AN470">
        <v>0</v>
      </c>
      <c r="AO470">
        <v>0</v>
      </c>
      <c r="AP470" t="e">
        <f t="shared" si="348"/>
        <v>#DIV/0!</v>
      </c>
      <c r="AQ470">
        <v>0</v>
      </c>
      <c r="AR470" t="s">
        <v>415</v>
      </c>
      <c r="AS470" t="s">
        <v>415</v>
      </c>
      <c r="AT470">
        <v>0</v>
      </c>
      <c r="AU470">
        <v>0</v>
      </c>
      <c r="AV470" t="e">
        <f t="shared" si="349"/>
        <v>#DIV/0!</v>
      </c>
      <c r="AW470">
        <v>0.5</v>
      </c>
      <c r="AX470">
        <f t="shared" si="350"/>
        <v>2.1008904943823997E-2</v>
      </c>
      <c r="AY470">
        <f t="shared" si="351"/>
        <v>-2.5067883550361465</v>
      </c>
      <c r="AZ470" t="e">
        <f t="shared" si="352"/>
        <v>#DIV/0!</v>
      </c>
      <c r="BA470">
        <f t="shared" si="353"/>
        <v>-119.32027688920878</v>
      </c>
      <c r="BB470" t="e">
        <f t="shared" si="354"/>
        <v>#DIV/0!</v>
      </c>
      <c r="BC470" t="e">
        <f t="shared" si="355"/>
        <v>#DIV/0!</v>
      </c>
      <c r="BD470" t="s">
        <v>415</v>
      </c>
      <c r="BE470">
        <v>0</v>
      </c>
      <c r="BF470" t="e">
        <f t="shared" si="356"/>
        <v>#DIV/0!</v>
      </c>
      <c r="BG470" t="e">
        <f t="shared" si="357"/>
        <v>#DIV/0!</v>
      </c>
      <c r="BH470" t="e">
        <f t="shared" si="358"/>
        <v>#DIV/0!</v>
      </c>
      <c r="BI470" t="e">
        <f t="shared" si="359"/>
        <v>#DIV/0!</v>
      </c>
      <c r="BJ470" t="e">
        <f t="shared" si="360"/>
        <v>#DIV/0!</v>
      </c>
      <c r="BK470" t="e">
        <f t="shared" si="361"/>
        <v>#DIV/0!</v>
      </c>
      <c r="BL470" t="e">
        <f t="shared" si="362"/>
        <v>#DIV/0!</v>
      </c>
      <c r="BM470" t="e">
        <f t="shared" si="363"/>
        <v>#DIV/0!</v>
      </c>
      <c r="CV470">
        <f t="shared" si="364"/>
        <v>5.0010600000000002E-2</v>
      </c>
      <c r="CW470">
        <f t="shared" si="365"/>
        <v>2.1008904943823997E-2</v>
      </c>
      <c r="CX470">
        <f t="shared" si="366"/>
        <v>0.42008903999999991</v>
      </c>
      <c r="CY470">
        <f t="shared" si="367"/>
        <v>9.5020139999999989E-2</v>
      </c>
      <c r="CZ470">
        <v>6</v>
      </c>
      <c r="DA470">
        <v>0.5</v>
      </c>
      <c r="DB470" t="s">
        <v>416</v>
      </c>
      <c r="DC470">
        <v>2</v>
      </c>
      <c r="DD470">
        <v>1674750473.5</v>
      </c>
      <c r="DE470">
        <v>399.97899999999998</v>
      </c>
      <c r="DF470">
        <v>397.49</v>
      </c>
      <c r="DG470">
        <v>24.7728</v>
      </c>
      <c r="DH470">
        <v>23.509</v>
      </c>
      <c r="DI470">
        <v>403.52300000000002</v>
      </c>
      <c r="DJ470">
        <v>24.4514</v>
      </c>
      <c r="DK470">
        <v>500.13499999999999</v>
      </c>
      <c r="DL470">
        <v>99.116299999999995</v>
      </c>
      <c r="DM470">
        <v>9.9901199999999996E-2</v>
      </c>
      <c r="DN470">
        <v>27.997599999999998</v>
      </c>
      <c r="DO470">
        <v>27.657499999999999</v>
      </c>
      <c r="DP470">
        <v>999.9</v>
      </c>
      <c r="DQ470">
        <v>0</v>
      </c>
      <c r="DR470">
        <v>0</v>
      </c>
      <c r="DS470">
        <v>10016.200000000001</v>
      </c>
      <c r="DT470">
        <v>0</v>
      </c>
      <c r="DU470">
        <v>403.35599999999999</v>
      </c>
      <c r="DV470">
        <v>2.4887700000000001</v>
      </c>
      <c r="DW470">
        <v>410.13900000000001</v>
      </c>
      <c r="DX470">
        <v>407.06</v>
      </c>
      <c r="DY470">
        <v>1.26379</v>
      </c>
      <c r="DZ470">
        <v>397.49</v>
      </c>
      <c r="EA470">
        <v>23.509</v>
      </c>
      <c r="EB470">
        <v>2.45539</v>
      </c>
      <c r="EC470">
        <v>2.33013</v>
      </c>
      <c r="ED470">
        <v>20.733799999999999</v>
      </c>
      <c r="EE470">
        <v>19.886199999999999</v>
      </c>
      <c r="EF470">
        <v>5.0010600000000002E-2</v>
      </c>
      <c r="EG470">
        <v>0</v>
      </c>
      <c r="EH470">
        <v>0</v>
      </c>
      <c r="EI470">
        <v>0</v>
      </c>
      <c r="EJ470">
        <v>554.6</v>
      </c>
      <c r="EK470">
        <v>5.0010600000000002E-2</v>
      </c>
      <c r="EL470">
        <v>146.59</v>
      </c>
      <c r="EM470">
        <v>-2.59</v>
      </c>
      <c r="EN470">
        <v>40.561999999999998</v>
      </c>
      <c r="EO470">
        <v>44.75</v>
      </c>
      <c r="EP470">
        <v>43.186999999999998</v>
      </c>
      <c r="EQ470">
        <v>44.125</v>
      </c>
      <c r="ER470">
        <v>42.75</v>
      </c>
      <c r="ES470">
        <v>0</v>
      </c>
      <c r="ET470">
        <v>0</v>
      </c>
      <c r="EU470">
        <v>0</v>
      </c>
      <c r="EV470">
        <v>1674750470.3</v>
      </c>
      <c r="EW470">
        <v>0</v>
      </c>
      <c r="EX470">
        <v>557.01115384615377</v>
      </c>
      <c r="EY470">
        <v>-4.7811966082278952</v>
      </c>
      <c r="EZ470">
        <v>-13.113846053621771</v>
      </c>
      <c r="FA470">
        <v>150.33230769230769</v>
      </c>
      <c r="FB470">
        <v>15</v>
      </c>
      <c r="FC470">
        <v>1674749459.5999999</v>
      </c>
      <c r="FD470" t="s">
        <v>1145</v>
      </c>
      <c r="FE470">
        <v>1674749459.5999999</v>
      </c>
      <c r="FF470">
        <v>1674749459.5999999</v>
      </c>
      <c r="FG470">
        <v>3</v>
      </c>
      <c r="FH470">
        <v>0.372</v>
      </c>
      <c r="FI470">
        <v>-6.5000000000000002E-2</v>
      </c>
      <c r="FJ470">
        <v>-3.5470000000000002</v>
      </c>
      <c r="FK470">
        <v>0.156</v>
      </c>
      <c r="FL470">
        <v>403</v>
      </c>
      <c r="FM470">
        <v>21</v>
      </c>
      <c r="FN470">
        <v>0.4</v>
      </c>
      <c r="FO470">
        <v>0.03</v>
      </c>
      <c r="FP470">
        <v>-2.5082612748039139</v>
      </c>
      <c r="FQ470">
        <v>-0.15949618982195571</v>
      </c>
      <c r="FR470">
        <v>3.022017600585751E-2</v>
      </c>
      <c r="FS470">
        <v>-1</v>
      </c>
      <c r="FT470">
        <v>8.3440205738975551E-2</v>
      </c>
      <c r="FU470">
        <v>5.2306583320130653E-4</v>
      </c>
      <c r="FV470">
        <v>1.004023316190085E-4</v>
      </c>
      <c r="FW470">
        <v>-1</v>
      </c>
      <c r="FX470">
        <v>0</v>
      </c>
      <c r="FY470">
        <v>0</v>
      </c>
      <c r="FZ470" t="s">
        <v>418</v>
      </c>
      <c r="GA470">
        <v>2.9779</v>
      </c>
      <c r="GB470">
        <v>2.8063699999999998</v>
      </c>
      <c r="GC470">
        <v>9.7510899999999998E-2</v>
      </c>
      <c r="GD470">
        <v>9.5303100000000002E-2</v>
      </c>
      <c r="GE470">
        <v>0.12096899999999999</v>
      </c>
      <c r="GF470">
        <v>0.116288</v>
      </c>
      <c r="GG470">
        <v>26664.799999999999</v>
      </c>
      <c r="GH470">
        <v>24789.1</v>
      </c>
      <c r="GI470">
        <v>26560.799999999999</v>
      </c>
      <c r="GJ470">
        <v>25877.9</v>
      </c>
      <c r="GK470">
        <v>31767.200000000001</v>
      </c>
      <c r="GL470">
        <v>32272.9</v>
      </c>
      <c r="GM470">
        <v>37628.300000000003</v>
      </c>
      <c r="GN470">
        <v>38388.699999999997</v>
      </c>
      <c r="GO470">
        <v>1.9686999999999999</v>
      </c>
      <c r="GP470">
        <v>1.9346000000000001</v>
      </c>
      <c r="GQ470">
        <v>1.9948899999999999E-2</v>
      </c>
      <c r="GR470">
        <v>0</v>
      </c>
      <c r="GS470">
        <v>27.331499999999998</v>
      </c>
      <c r="GT470">
        <v>999.9</v>
      </c>
      <c r="GU470">
        <v>53</v>
      </c>
      <c r="GV470">
        <v>33.1</v>
      </c>
      <c r="GW470">
        <v>27.1693</v>
      </c>
      <c r="GX470">
        <v>61.981499999999997</v>
      </c>
      <c r="GY470">
        <v>11.7348</v>
      </c>
      <c r="GZ470">
        <v>1</v>
      </c>
      <c r="HA470">
        <v>0.411103</v>
      </c>
      <c r="HB470">
        <v>1.3772200000000001</v>
      </c>
      <c r="HC470">
        <v>20.266400000000001</v>
      </c>
      <c r="HD470">
        <v>5.2098000000000004</v>
      </c>
      <c r="HE470">
        <v>11.9381</v>
      </c>
      <c r="HF470">
        <v>4.9875499999999997</v>
      </c>
      <c r="HG470">
        <v>3.2909999999999999</v>
      </c>
      <c r="HH470">
        <v>9999</v>
      </c>
      <c r="HI470">
        <v>9999</v>
      </c>
      <c r="HJ470">
        <v>9999</v>
      </c>
      <c r="HK470">
        <v>999.9</v>
      </c>
      <c r="HL470">
        <v>1.87022</v>
      </c>
      <c r="HM470">
        <v>1.87653</v>
      </c>
      <c r="HN470">
        <v>1.8742399999999999</v>
      </c>
      <c r="HO470">
        <v>1.87256</v>
      </c>
      <c r="HP470">
        <v>1.873</v>
      </c>
      <c r="HQ470">
        <v>1.87029</v>
      </c>
      <c r="HR470">
        <v>1.87629</v>
      </c>
      <c r="HS470">
        <v>1.8753299999999999</v>
      </c>
      <c r="HT470">
        <v>5</v>
      </c>
      <c r="HU470">
        <v>0</v>
      </c>
      <c r="HV470">
        <v>0</v>
      </c>
      <c r="HW470">
        <v>0</v>
      </c>
      <c r="HX470" t="s">
        <v>419</v>
      </c>
      <c r="HY470" t="s">
        <v>420</v>
      </c>
      <c r="HZ470" t="s">
        <v>421</v>
      </c>
      <c r="IA470" t="s">
        <v>422</v>
      </c>
      <c r="IB470" t="s">
        <v>422</v>
      </c>
      <c r="IC470" t="s">
        <v>421</v>
      </c>
      <c r="ID470">
        <v>0</v>
      </c>
      <c r="IE470">
        <v>100</v>
      </c>
      <c r="IF470">
        <v>100</v>
      </c>
      <c r="IG470">
        <v>-3.544</v>
      </c>
      <c r="IH470">
        <v>0.32140000000000002</v>
      </c>
      <c r="II470">
        <v>-2.7464640528038369</v>
      </c>
      <c r="IJ470">
        <v>-2.536945948238235E-3</v>
      </c>
      <c r="IK470">
        <v>1.581473279927893E-6</v>
      </c>
      <c r="IL470">
        <v>-4.6698293441882044E-10</v>
      </c>
      <c r="IM470">
        <v>-0.1864663260640011</v>
      </c>
      <c r="IN470">
        <v>-1.5895243091576399E-2</v>
      </c>
      <c r="IO470">
        <v>1.559614309849521E-3</v>
      </c>
      <c r="IP470">
        <v>-2.4566050869858518E-6</v>
      </c>
      <c r="IQ470">
        <v>2</v>
      </c>
      <c r="IR470">
        <v>2224</v>
      </c>
      <c r="IS470">
        <v>2</v>
      </c>
      <c r="IT470">
        <v>25</v>
      </c>
      <c r="IU470">
        <v>16.899999999999999</v>
      </c>
      <c r="IV470">
        <v>16.899999999999999</v>
      </c>
      <c r="IW470">
        <v>0.93994100000000003</v>
      </c>
      <c r="IX470">
        <v>2.4865699999999999</v>
      </c>
      <c r="IY470">
        <v>1.65039</v>
      </c>
      <c r="IZ470">
        <v>2.2985799999999998</v>
      </c>
      <c r="JA470">
        <v>1.50024</v>
      </c>
      <c r="JB470">
        <v>2.3535200000000001</v>
      </c>
      <c r="JC470">
        <v>37.989100000000001</v>
      </c>
      <c r="JD470">
        <v>23.903600000000001</v>
      </c>
      <c r="JE470">
        <v>18</v>
      </c>
      <c r="JF470">
        <v>503.59199999999998</v>
      </c>
      <c r="JG470">
        <v>474.90800000000002</v>
      </c>
      <c r="JH470">
        <v>26.454499999999999</v>
      </c>
      <c r="JI470">
        <v>32.459800000000001</v>
      </c>
      <c r="JJ470">
        <v>30.0001</v>
      </c>
      <c r="JK470">
        <v>32.459200000000003</v>
      </c>
      <c r="JL470">
        <v>32.438800000000001</v>
      </c>
      <c r="JM470">
        <v>18.850999999999999</v>
      </c>
      <c r="JN470">
        <v>29.540099999999999</v>
      </c>
      <c r="JO470">
        <v>100</v>
      </c>
      <c r="JP470">
        <v>26.456199999999999</v>
      </c>
      <c r="JQ470">
        <v>397.589</v>
      </c>
      <c r="JR470">
        <v>23.561399999999999</v>
      </c>
      <c r="JS470">
        <v>99.863900000000001</v>
      </c>
      <c r="JT470">
        <v>99.047300000000007</v>
      </c>
    </row>
    <row r="471" spans="1:280" x14ac:dyDescent="0.25">
      <c r="A471">
        <v>455</v>
      </c>
      <c r="B471">
        <v>1674750483.5</v>
      </c>
      <c r="C471">
        <v>4745.9000000953674</v>
      </c>
      <c r="D471" t="s">
        <v>1332</v>
      </c>
      <c r="E471" t="s">
        <v>1333</v>
      </c>
      <c r="F471" t="s">
        <v>412</v>
      </c>
      <c r="G471" t="s">
        <v>1143</v>
      </c>
      <c r="H471" t="s">
        <v>1144</v>
      </c>
      <c r="I471">
        <v>1674750483.5</v>
      </c>
      <c r="J471">
        <f t="shared" si="322"/>
        <v>1.0834517773186027E-3</v>
      </c>
      <c r="K471">
        <f t="shared" si="323"/>
        <v>1.0834517773186028</v>
      </c>
      <c r="L471">
        <f t="shared" si="324"/>
        <v>-2.5529493177040936</v>
      </c>
      <c r="M471">
        <f t="shared" si="325"/>
        <v>400.01499999999999</v>
      </c>
      <c r="N471">
        <f t="shared" si="326"/>
        <v>440.2766412826665</v>
      </c>
      <c r="O471">
        <f t="shared" si="327"/>
        <v>43.682532589995084</v>
      </c>
      <c r="P471">
        <f t="shared" si="328"/>
        <v>39.687929441544995</v>
      </c>
      <c r="Q471">
        <f t="shared" si="329"/>
        <v>8.4514466953440698E-2</v>
      </c>
      <c r="R471">
        <f t="shared" si="330"/>
        <v>2.9109309874972293</v>
      </c>
      <c r="S471">
        <f t="shared" si="331"/>
        <v>8.3174593714107695E-2</v>
      </c>
      <c r="T471">
        <f t="shared" si="332"/>
        <v>5.2102733886817E-2</v>
      </c>
      <c r="U471">
        <f t="shared" si="333"/>
        <v>4.7520142134839993E-3</v>
      </c>
      <c r="V471">
        <f t="shared" si="334"/>
        <v>27.695173910102973</v>
      </c>
      <c r="W471">
        <f t="shared" si="335"/>
        <v>27.6143</v>
      </c>
      <c r="X471">
        <f t="shared" si="336"/>
        <v>3.7103450951004135</v>
      </c>
      <c r="Y471">
        <f t="shared" si="337"/>
        <v>64.856657667041858</v>
      </c>
      <c r="Z471">
        <f t="shared" si="338"/>
        <v>2.4581087166559001</v>
      </c>
      <c r="AA471">
        <f t="shared" si="339"/>
        <v>3.7900638193155531</v>
      </c>
      <c r="AB471">
        <f t="shared" si="340"/>
        <v>1.2522363784445134</v>
      </c>
      <c r="AC471">
        <f t="shared" si="341"/>
        <v>-47.780223379750382</v>
      </c>
      <c r="AD471">
        <f t="shared" si="342"/>
        <v>57.139709959993908</v>
      </c>
      <c r="AE471">
        <f t="shared" si="343"/>
        <v>4.2700717768194361</v>
      </c>
      <c r="AF471">
        <f t="shared" si="344"/>
        <v>13.634310371276449</v>
      </c>
      <c r="AG471">
        <v>0</v>
      </c>
      <c r="AH471">
        <v>0</v>
      </c>
      <c r="AI471">
        <f t="shared" si="345"/>
        <v>1</v>
      </c>
      <c r="AJ471">
        <f t="shared" si="346"/>
        <v>0</v>
      </c>
      <c r="AK471">
        <f t="shared" si="347"/>
        <v>52151.609849154462</v>
      </c>
      <c r="AL471" t="s">
        <v>415</v>
      </c>
      <c r="AM471" t="s">
        <v>415</v>
      </c>
      <c r="AN471">
        <v>0</v>
      </c>
      <c r="AO471">
        <v>0</v>
      </c>
      <c r="AP471" t="e">
        <f t="shared" si="348"/>
        <v>#DIV/0!</v>
      </c>
      <c r="AQ471">
        <v>0</v>
      </c>
      <c r="AR471" t="s">
        <v>415</v>
      </c>
      <c r="AS471" t="s">
        <v>415</v>
      </c>
      <c r="AT471">
        <v>0</v>
      </c>
      <c r="AU471">
        <v>0</v>
      </c>
      <c r="AV471" t="e">
        <f t="shared" si="349"/>
        <v>#DIV/0!</v>
      </c>
      <c r="AW471">
        <v>0.5</v>
      </c>
      <c r="AX471">
        <f t="shared" si="350"/>
        <v>2.1008904943823997E-2</v>
      </c>
      <c r="AY471">
        <f t="shared" si="351"/>
        <v>-2.5529493177040936</v>
      </c>
      <c r="AZ471" t="e">
        <f t="shared" si="352"/>
        <v>#DIV/0!</v>
      </c>
      <c r="BA471">
        <f t="shared" si="353"/>
        <v>-121.51748625311316</v>
      </c>
      <c r="BB471" t="e">
        <f t="shared" si="354"/>
        <v>#DIV/0!</v>
      </c>
      <c r="BC471" t="e">
        <f t="shared" si="355"/>
        <v>#DIV/0!</v>
      </c>
      <c r="BD471" t="s">
        <v>415</v>
      </c>
      <c r="BE471">
        <v>0</v>
      </c>
      <c r="BF471" t="e">
        <f t="shared" si="356"/>
        <v>#DIV/0!</v>
      </c>
      <c r="BG471" t="e">
        <f t="shared" si="357"/>
        <v>#DIV/0!</v>
      </c>
      <c r="BH471" t="e">
        <f t="shared" si="358"/>
        <v>#DIV/0!</v>
      </c>
      <c r="BI471" t="e">
        <f t="shared" si="359"/>
        <v>#DIV/0!</v>
      </c>
      <c r="BJ471" t="e">
        <f t="shared" si="360"/>
        <v>#DIV/0!</v>
      </c>
      <c r="BK471" t="e">
        <f t="shared" si="361"/>
        <v>#DIV/0!</v>
      </c>
      <c r="BL471" t="e">
        <f t="shared" si="362"/>
        <v>#DIV/0!</v>
      </c>
      <c r="BM471" t="e">
        <f t="shared" si="363"/>
        <v>#DIV/0!</v>
      </c>
      <c r="CV471">
        <f t="shared" si="364"/>
        <v>5.0010600000000002E-2</v>
      </c>
      <c r="CW471">
        <f t="shared" si="365"/>
        <v>2.1008904943823997E-2</v>
      </c>
      <c r="CX471">
        <f t="shared" si="366"/>
        <v>0.42008903999999991</v>
      </c>
      <c r="CY471">
        <f t="shared" si="367"/>
        <v>9.5020139999999989E-2</v>
      </c>
      <c r="CZ471">
        <v>6</v>
      </c>
      <c r="DA471">
        <v>0.5</v>
      </c>
      <c r="DB471" t="s">
        <v>416</v>
      </c>
      <c r="DC471">
        <v>2</v>
      </c>
      <c r="DD471">
        <v>1674750483.5</v>
      </c>
      <c r="DE471">
        <v>400.01499999999999</v>
      </c>
      <c r="DF471">
        <v>397.47199999999998</v>
      </c>
      <c r="DG471">
        <v>24.775300000000001</v>
      </c>
      <c r="DH471">
        <v>23.5076</v>
      </c>
      <c r="DI471">
        <v>403.55799999999999</v>
      </c>
      <c r="DJ471">
        <v>24.453800000000001</v>
      </c>
      <c r="DK471">
        <v>500.09100000000001</v>
      </c>
      <c r="DL471">
        <v>99.115899999999996</v>
      </c>
      <c r="DM471">
        <v>0.100203</v>
      </c>
      <c r="DN471">
        <v>27.978400000000001</v>
      </c>
      <c r="DO471">
        <v>27.6143</v>
      </c>
      <c r="DP471">
        <v>999.9</v>
      </c>
      <c r="DQ471">
        <v>0</v>
      </c>
      <c r="DR471">
        <v>0</v>
      </c>
      <c r="DS471">
        <v>9982.5</v>
      </c>
      <c r="DT471">
        <v>0</v>
      </c>
      <c r="DU471">
        <v>402.43400000000003</v>
      </c>
      <c r="DV471">
        <v>2.5428799999999998</v>
      </c>
      <c r="DW471">
        <v>410.17700000000002</v>
      </c>
      <c r="DX471">
        <v>407.04</v>
      </c>
      <c r="DY471">
        <v>1.2677</v>
      </c>
      <c r="DZ471">
        <v>397.47199999999998</v>
      </c>
      <c r="EA471">
        <v>23.5076</v>
      </c>
      <c r="EB471">
        <v>2.4556300000000002</v>
      </c>
      <c r="EC471">
        <v>2.3299799999999999</v>
      </c>
      <c r="ED471">
        <v>20.735399999999998</v>
      </c>
      <c r="EE471">
        <v>19.885200000000001</v>
      </c>
      <c r="EF471">
        <v>5.0010600000000002E-2</v>
      </c>
      <c r="EG471">
        <v>0</v>
      </c>
      <c r="EH471">
        <v>0</v>
      </c>
      <c r="EI471">
        <v>0</v>
      </c>
      <c r="EJ471">
        <v>560.85</v>
      </c>
      <c r="EK471">
        <v>5.0010600000000002E-2</v>
      </c>
      <c r="EL471">
        <v>150.1</v>
      </c>
      <c r="EM471">
        <v>-1.92</v>
      </c>
      <c r="EN471">
        <v>40.5</v>
      </c>
      <c r="EO471">
        <v>44.75</v>
      </c>
      <c r="EP471">
        <v>43.125</v>
      </c>
      <c r="EQ471">
        <v>44.125</v>
      </c>
      <c r="ER471">
        <v>42.75</v>
      </c>
      <c r="ES471">
        <v>0</v>
      </c>
      <c r="ET471">
        <v>0</v>
      </c>
      <c r="EU471">
        <v>0</v>
      </c>
      <c r="EV471">
        <v>1674750480.5</v>
      </c>
      <c r="EW471">
        <v>0</v>
      </c>
      <c r="EX471">
        <v>556.85200000000009</v>
      </c>
      <c r="EY471">
        <v>5.1461540156553482</v>
      </c>
      <c r="EZ471">
        <v>1.797692200410278</v>
      </c>
      <c r="FA471">
        <v>149.6164</v>
      </c>
      <c r="FB471">
        <v>15</v>
      </c>
      <c r="FC471">
        <v>1674749459.5999999</v>
      </c>
      <c r="FD471" t="s">
        <v>1145</v>
      </c>
      <c r="FE471">
        <v>1674749459.5999999</v>
      </c>
      <c r="FF471">
        <v>1674749459.5999999</v>
      </c>
      <c r="FG471">
        <v>3</v>
      </c>
      <c r="FH471">
        <v>0.372</v>
      </c>
      <c r="FI471">
        <v>-6.5000000000000002E-2</v>
      </c>
      <c r="FJ471">
        <v>-3.5470000000000002</v>
      </c>
      <c r="FK471">
        <v>0.156</v>
      </c>
      <c r="FL471">
        <v>403</v>
      </c>
      <c r="FM471">
        <v>21</v>
      </c>
      <c r="FN471">
        <v>0.4</v>
      </c>
      <c r="FO471">
        <v>0.03</v>
      </c>
      <c r="FP471">
        <v>-2.50751743154331</v>
      </c>
      <c r="FQ471">
        <v>0.12704756117923691</v>
      </c>
      <c r="FR471">
        <v>2.6875305350810778E-2</v>
      </c>
      <c r="FS471">
        <v>-1</v>
      </c>
      <c r="FT471">
        <v>8.367326920838504E-2</v>
      </c>
      <c r="FU471">
        <v>2.2184847976862991E-3</v>
      </c>
      <c r="FV471">
        <v>2.5618664091205757E-4</v>
      </c>
      <c r="FW471">
        <v>-1</v>
      </c>
      <c r="FX471">
        <v>0</v>
      </c>
      <c r="FY471">
        <v>0</v>
      </c>
      <c r="FZ471" t="s">
        <v>418</v>
      </c>
      <c r="GA471">
        <v>2.9777900000000002</v>
      </c>
      <c r="GB471">
        <v>2.8063799999999999</v>
      </c>
      <c r="GC471">
        <v>9.7516500000000006E-2</v>
      </c>
      <c r="GD471">
        <v>9.5299300000000003E-2</v>
      </c>
      <c r="GE471">
        <v>0.120976</v>
      </c>
      <c r="GF471">
        <v>0.116282</v>
      </c>
      <c r="GG471">
        <v>26665.3</v>
      </c>
      <c r="GH471">
        <v>24789</v>
      </c>
      <c r="GI471">
        <v>26561.4</v>
      </c>
      <c r="GJ471">
        <v>25877.8</v>
      </c>
      <c r="GK471">
        <v>31767.599999999999</v>
      </c>
      <c r="GL471">
        <v>32273.1</v>
      </c>
      <c r="GM471">
        <v>37629.1</v>
      </c>
      <c r="GN471">
        <v>38388.800000000003</v>
      </c>
      <c r="GO471">
        <v>1.96858</v>
      </c>
      <c r="GP471">
        <v>1.9347300000000001</v>
      </c>
      <c r="GQ471">
        <v>1.7397099999999999E-2</v>
      </c>
      <c r="GR471">
        <v>0</v>
      </c>
      <c r="GS471">
        <v>27.33</v>
      </c>
      <c r="GT471">
        <v>999.9</v>
      </c>
      <c r="GU471">
        <v>53</v>
      </c>
      <c r="GV471">
        <v>33.1</v>
      </c>
      <c r="GW471">
        <v>27.165800000000001</v>
      </c>
      <c r="GX471">
        <v>61.911499999999997</v>
      </c>
      <c r="GY471">
        <v>11.754799999999999</v>
      </c>
      <c r="GZ471">
        <v>1</v>
      </c>
      <c r="HA471">
        <v>0.411159</v>
      </c>
      <c r="HB471">
        <v>1.3497699999999999</v>
      </c>
      <c r="HC471">
        <v>20.266500000000001</v>
      </c>
      <c r="HD471">
        <v>5.2093499999999997</v>
      </c>
      <c r="HE471">
        <v>11.9381</v>
      </c>
      <c r="HF471">
        <v>4.9874999999999998</v>
      </c>
      <c r="HG471">
        <v>3.2909999999999999</v>
      </c>
      <c r="HH471">
        <v>9999</v>
      </c>
      <c r="HI471">
        <v>9999</v>
      </c>
      <c r="HJ471">
        <v>9999</v>
      </c>
      <c r="HK471">
        <v>999.9</v>
      </c>
      <c r="HL471">
        <v>1.87025</v>
      </c>
      <c r="HM471">
        <v>1.87653</v>
      </c>
      <c r="HN471">
        <v>1.87425</v>
      </c>
      <c r="HO471">
        <v>1.87256</v>
      </c>
      <c r="HP471">
        <v>1.873</v>
      </c>
      <c r="HQ471">
        <v>1.8703099999999999</v>
      </c>
      <c r="HR471">
        <v>1.87626</v>
      </c>
      <c r="HS471">
        <v>1.8753200000000001</v>
      </c>
      <c r="HT471">
        <v>5</v>
      </c>
      <c r="HU471">
        <v>0</v>
      </c>
      <c r="HV471">
        <v>0</v>
      </c>
      <c r="HW471">
        <v>0</v>
      </c>
      <c r="HX471" t="s">
        <v>419</v>
      </c>
      <c r="HY471" t="s">
        <v>420</v>
      </c>
      <c r="HZ471" t="s">
        <v>421</v>
      </c>
      <c r="IA471" t="s">
        <v>422</v>
      </c>
      <c r="IB471" t="s">
        <v>422</v>
      </c>
      <c r="IC471" t="s">
        <v>421</v>
      </c>
      <c r="ID471">
        <v>0</v>
      </c>
      <c r="IE471">
        <v>100</v>
      </c>
      <c r="IF471">
        <v>100</v>
      </c>
      <c r="IG471">
        <v>-3.5430000000000001</v>
      </c>
      <c r="IH471">
        <v>0.32150000000000001</v>
      </c>
      <c r="II471">
        <v>-2.7464640528038369</v>
      </c>
      <c r="IJ471">
        <v>-2.536945948238235E-3</v>
      </c>
      <c r="IK471">
        <v>1.581473279927893E-6</v>
      </c>
      <c r="IL471">
        <v>-4.6698293441882044E-10</v>
      </c>
      <c r="IM471">
        <v>-0.1864663260640011</v>
      </c>
      <c r="IN471">
        <v>-1.5895243091576399E-2</v>
      </c>
      <c r="IO471">
        <v>1.559614309849521E-3</v>
      </c>
      <c r="IP471">
        <v>-2.4566050869858518E-6</v>
      </c>
      <c r="IQ471">
        <v>2</v>
      </c>
      <c r="IR471">
        <v>2224</v>
      </c>
      <c r="IS471">
        <v>2</v>
      </c>
      <c r="IT471">
        <v>25</v>
      </c>
      <c r="IU471">
        <v>17.100000000000001</v>
      </c>
      <c r="IV471">
        <v>17.100000000000001</v>
      </c>
      <c r="IW471">
        <v>0.93994100000000003</v>
      </c>
      <c r="IX471">
        <v>2.47681</v>
      </c>
      <c r="IY471">
        <v>1.65039</v>
      </c>
      <c r="IZ471">
        <v>2.2985799999999998</v>
      </c>
      <c r="JA471">
        <v>1.50024</v>
      </c>
      <c r="JB471">
        <v>2.3559600000000001</v>
      </c>
      <c r="JC471">
        <v>37.989100000000001</v>
      </c>
      <c r="JD471">
        <v>23.903600000000001</v>
      </c>
      <c r="JE471">
        <v>18</v>
      </c>
      <c r="JF471">
        <v>503.53399999999999</v>
      </c>
      <c r="JG471">
        <v>474.99099999999999</v>
      </c>
      <c r="JH471">
        <v>26.456700000000001</v>
      </c>
      <c r="JI471">
        <v>32.459800000000001</v>
      </c>
      <c r="JJ471">
        <v>30.0001</v>
      </c>
      <c r="JK471">
        <v>32.4621</v>
      </c>
      <c r="JL471">
        <v>32.438800000000001</v>
      </c>
      <c r="JM471">
        <v>18.848600000000001</v>
      </c>
      <c r="JN471">
        <v>29.540099999999999</v>
      </c>
      <c r="JO471">
        <v>100</v>
      </c>
      <c r="JP471">
        <v>26.4742</v>
      </c>
      <c r="JQ471">
        <v>397.589</v>
      </c>
      <c r="JR471">
        <v>23.561399999999999</v>
      </c>
      <c r="JS471">
        <v>99.866100000000003</v>
      </c>
      <c r="JT471">
        <v>99.0471</v>
      </c>
    </row>
    <row r="472" spans="1:280" x14ac:dyDescent="0.25">
      <c r="A472">
        <v>456</v>
      </c>
      <c r="B472">
        <v>1674750493.5</v>
      </c>
      <c r="C472">
        <v>4755.9000000953674</v>
      </c>
      <c r="D472" t="s">
        <v>1334</v>
      </c>
      <c r="E472" t="s">
        <v>1335</v>
      </c>
      <c r="F472" t="s">
        <v>412</v>
      </c>
      <c r="G472" t="s">
        <v>1143</v>
      </c>
      <c r="H472" t="s">
        <v>1144</v>
      </c>
      <c r="I472">
        <v>1674750493.5</v>
      </c>
      <c r="J472">
        <f t="shared" si="322"/>
        <v>1.0875636875893012E-3</v>
      </c>
      <c r="K472">
        <f t="shared" si="323"/>
        <v>1.0875636875893011</v>
      </c>
      <c r="L472">
        <f t="shared" si="324"/>
        <v>-2.4738912169624547</v>
      </c>
      <c r="M472">
        <f t="shared" si="325"/>
        <v>399.99099999999999</v>
      </c>
      <c r="N472">
        <f t="shared" si="326"/>
        <v>438.75238243664802</v>
      </c>
      <c r="O472">
        <f t="shared" si="327"/>
        <v>43.530073499411422</v>
      </c>
      <c r="P472">
        <f t="shared" si="328"/>
        <v>39.684428680263999</v>
      </c>
      <c r="Q472">
        <f t="shared" si="329"/>
        <v>8.4438302700018772E-2</v>
      </c>
      <c r="R472">
        <f t="shared" si="330"/>
        <v>2.9129629967066863</v>
      </c>
      <c r="S472">
        <f t="shared" si="331"/>
        <v>8.3101739820654039E-2</v>
      </c>
      <c r="T472">
        <f t="shared" si="332"/>
        <v>5.205690992286964E-2</v>
      </c>
      <c r="U472">
        <f t="shared" si="333"/>
        <v>4.7520142134839993E-3</v>
      </c>
      <c r="V472">
        <f t="shared" si="334"/>
        <v>27.706985925411715</v>
      </c>
      <c r="W472">
        <f t="shared" si="335"/>
        <v>27.642099999999999</v>
      </c>
      <c r="X472">
        <f t="shared" si="336"/>
        <v>3.7163798064839684</v>
      </c>
      <c r="Y472">
        <f t="shared" si="337"/>
        <v>64.81545606694597</v>
      </c>
      <c r="Z472">
        <f t="shared" si="338"/>
        <v>2.4583667744944004</v>
      </c>
      <c r="AA472">
        <f t="shared" si="339"/>
        <v>3.7928712126243873</v>
      </c>
      <c r="AB472">
        <f t="shared" si="340"/>
        <v>1.2580130319895679</v>
      </c>
      <c r="AC472">
        <f t="shared" si="341"/>
        <v>-47.96155862268818</v>
      </c>
      <c r="AD472">
        <f t="shared" si="342"/>
        <v>54.808237716379395</v>
      </c>
      <c r="AE472">
        <f t="shared" si="343"/>
        <v>4.093809403075384</v>
      </c>
      <c r="AF472">
        <f t="shared" si="344"/>
        <v>10.945240510980085</v>
      </c>
      <c r="AG472">
        <v>0</v>
      </c>
      <c r="AH472">
        <v>0</v>
      </c>
      <c r="AI472">
        <f t="shared" si="345"/>
        <v>1</v>
      </c>
      <c r="AJ472">
        <f t="shared" si="346"/>
        <v>0</v>
      </c>
      <c r="AK472">
        <f t="shared" si="347"/>
        <v>52207.528463549606</v>
      </c>
      <c r="AL472" t="s">
        <v>415</v>
      </c>
      <c r="AM472" t="s">
        <v>415</v>
      </c>
      <c r="AN472">
        <v>0</v>
      </c>
      <c r="AO472">
        <v>0</v>
      </c>
      <c r="AP472" t="e">
        <f t="shared" si="348"/>
        <v>#DIV/0!</v>
      </c>
      <c r="AQ472">
        <v>0</v>
      </c>
      <c r="AR472" t="s">
        <v>415</v>
      </c>
      <c r="AS472" t="s">
        <v>415</v>
      </c>
      <c r="AT472">
        <v>0</v>
      </c>
      <c r="AU472">
        <v>0</v>
      </c>
      <c r="AV472" t="e">
        <f t="shared" si="349"/>
        <v>#DIV/0!</v>
      </c>
      <c r="AW472">
        <v>0.5</v>
      </c>
      <c r="AX472">
        <f t="shared" si="350"/>
        <v>2.1008904943823997E-2</v>
      </c>
      <c r="AY472">
        <f t="shared" si="351"/>
        <v>-2.4738912169624547</v>
      </c>
      <c r="AZ472" t="e">
        <f t="shared" si="352"/>
        <v>#DIV/0!</v>
      </c>
      <c r="BA472">
        <f t="shared" si="353"/>
        <v>-117.75441050247154</v>
      </c>
      <c r="BB472" t="e">
        <f t="shared" si="354"/>
        <v>#DIV/0!</v>
      </c>
      <c r="BC472" t="e">
        <f t="shared" si="355"/>
        <v>#DIV/0!</v>
      </c>
      <c r="BD472" t="s">
        <v>415</v>
      </c>
      <c r="BE472">
        <v>0</v>
      </c>
      <c r="BF472" t="e">
        <f t="shared" si="356"/>
        <v>#DIV/0!</v>
      </c>
      <c r="BG472" t="e">
        <f t="shared" si="357"/>
        <v>#DIV/0!</v>
      </c>
      <c r="BH472" t="e">
        <f t="shared" si="358"/>
        <v>#DIV/0!</v>
      </c>
      <c r="BI472" t="e">
        <f t="shared" si="359"/>
        <v>#DIV/0!</v>
      </c>
      <c r="BJ472" t="e">
        <f t="shared" si="360"/>
        <v>#DIV/0!</v>
      </c>
      <c r="BK472" t="e">
        <f t="shared" si="361"/>
        <v>#DIV/0!</v>
      </c>
      <c r="BL472" t="e">
        <f t="shared" si="362"/>
        <v>#DIV/0!</v>
      </c>
      <c r="BM472" t="e">
        <f t="shared" si="363"/>
        <v>#DIV/0!</v>
      </c>
      <c r="CV472">
        <f t="shared" si="364"/>
        <v>5.0010600000000002E-2</v>
      </c>
      <c r="CW472">
        <f t="shared" si="365"/>
        <v>2.1008904943823997E-2</v>
      </c>
      <c r="CX472">
        <f t="shared" si="366"/>
        <v>0.42008903999999991</v>
      </c>
      <c r="CY472">
        <f t="shared" si="367"/>
        <v>9.5020139999999989E-2</v>
      </c>
      <c r="CZ472">
        <v>6</v>
      </c>
      <c r="DA472">
        <v>0.5</v>
      </c>
      <c r="DB472" t="s">
        <v>416</v>
      </c>
      <c r="DC472">
        <v>2</v>
      </c>
      <c r="DD472">
        <v>1674750493.5</v>
      </c>
      <c r="DE472">
        <v>399.99099999999999</v>
      </c>
      <c r="DF472">
        <v>397.54500000000002</v>
      </c>
      <c r="DG472">
        <v>24.778600000000001</v>
      </c>
      <c r="DH472">
        <v>23.5062</v>
      </c>
      <c r="DI472">
        <v>403.53500000000003</v>
      </c>
      <c r="DJ472">
        <v>24.456900000000001</v>
      </c>
      <c r="DK472">
        <v>500.13299999999998</v>
      </c>
      <c r="DL472">
        <v>99.113200000000006</v>
      </c>
      <c r="DM472">
        <v>0.100104</v>
      </c>
      <c r="DN472">
        <v>27.991099999999999</v>
      </c>
      <c r="DO472">
        <v>27.642099999999999</v>
      </c>
      <c r="DP472">
        <v>999.9</v>
      </c>
      <c r="DQ472">
        <v>0</v>
      </c>
      <c r="DR472">
        <v>0</v>
      </c>
      <c r="DS472">
        <v>9994.3799999999992</v>
      </c>
      <c r="DT472">
        <v>0</v>
      </c>
      <c r="DU472">
        <v>401.15600000000001</v>
      </c>
      <c r="DV472">
        <v>2.4464100000000002</v>
      </c>
      <c r="DW472">
        <v>410.15499999999997</v>
      </c>
      <c r="DX472">
        <v>407.11500000000001</v>
      </c>
      <c r="DY472">
        <v>1.2723800000000001</v>
      </c>
      <c r="DZ472">
        <v>397.54500000000002</v>
      </c>
      <c r="EA472">
        <v>23.5062</v>
      </c>
      <c r="EB472">
        <v>2.4558900000000001</v>
      </c>
      <c r="EC472">
        <v>2.32978</v>
      </c>
      <c r="ED472">
        <v>20.737100000000002</v>
      </c>
      <c r="EE472">
        <v>19.883800000000001</v>
      </c>
      <c r="EF472">
        <v>5.0010600000000002E-2</v>
      </c>
      <c r="EG472">
        <v>0</v>
      </c>
      <c r="EH472">
        <v>0</v>
      </c>
      <c r="EI472">
        <v>0</v>
      </c>
      <c r="EJ472">
        <v>557.54</v>
      </c>
      <c r="EK472">
        <v>5.0010600000000002E-2</v>
      </c>
      <c r="EL472">
        <v>148.99</v>
      </c>
      <c r="EM472">
        <v>-1.9</v>
      </c>
      <c r="EN472">
        <v>40.5</v>
      </c>
      <c r="EO472">
        <v>44.75</v>
      </c>
      <c r="EP472">
        <v>43.125</v>
      </c>
      <c r="EQ472">
        <v>44.125</v>
      </c>
      <c r="ER472">
        <v>42.75</v>
      </c>
      <c r="ES472">
        <v>0</v>
      </c>
      <c r="ET472">
        <v>0</v>
      </c>
      <c r="EU472">
        <v>0</v>
      </c>
      <c r="EV472">
        <v>1674750490.0999999</v>
      </c>
      <c r="EW472">
        <v>0</v>
      </c>
      <c r="EX472">
        <v>557.62</v>
      </c>
      <c r="EY472">
        <v>5.6646154885565148</v>
      </c>
      <c r="EZ472">
        <v>-7.0776924280560971</v>
      </c>
      <c r="FA472">
        <v>148.8236</v>
      </c>
      <c r="FB472">
        <v>15</v>
      </c>
      <c r="FC472">
        <v>1674749459.5999999</v>
      </c>
      <c r="FD472" t="s">
        <v>1145</v>
      </c>
      <c r="FE472">
        <v>1674749459.5999999</v>
      </c>
      <c r="FF472">
        <v>1674749459.5999999</v>
      </c>
      <c r="FG472">
        <v>3</v>
      </c>
      <c r="FH472">
        <v>0.372</v>
      </c>
      <c r="FI472">
        <v>-6.5000000000000002E-2</v>
      </c>
      <c r="FJ472">
        <v>-3.5470000000000002</v>
      </c>
      <c r="FK472">
        <v>0.156</v>
      </c>
      <c r="FL472">
        <v>403</v>
      </c>
      <c r="FM472">
        <v>21</v>
      </c>
      <c r="FN472">
        <v>0.4</v>
      </c>
      <c r="FO472">
        <v>0.03</v>
      </c>
      <c r="FP472">
        <v>-2.4906096546179688</v>
      </c>
      <c r="FQ472">
        <v>9.6244110460997415E-2</v>
      </c>
      <c r="FR472">
        <v>3.586321951107381E-2</v>
      </c>
      <c r="FS472">
        <v>-1</v>
      </c>
      <c r="FT472">
        <v>8.4152260066215276E-2</v>
      </c>
      <c r="FU472">
        <v>2.8566410303982851E-3</v>
      </c>
      <c r="FV472">
        <v>3.1214487868875819E-4</v>
      </c>
      <c r="FW472">
        <v>-1</v>
      </c>
      <c r="FX472">
        <v>0</v>
      </c>
      <c r="FY472">
        <v>0</v>
      </c>
      <c r="FZ472" t="s">
        <v>418</v>
      </c>
      <c r="GA472">
        <v>2.9778899999999999</v>
      </c>
      <c r="GB472">
        <v>2.8063799999999999</v>
      </c>
      <c r="GC472">
        <v>9.7509600000000002E-2</v>
      </c>
      <c r="GD472">
        <v>9.5310300000000001E-2</v>
      </c>
      <c r="GE472">
        <v>0.12098299999999999</v>
      </c>
      <c r="GF472">
        <v>0.116275</v>
      </c>
      <c r="GG472">
        <v>26665.3</v>
      </c>
      <c r="GH472">
        <v>24789.200000000001</v>
      </c>
      <c r="GI472">
        <v>26561.200000000001</v>
      </c>
      <c r="GJ472">
        <v>25878.2</v>
      </c>
      <c r="GK472">
        <v>31767.200000000001</v>
      </c>
      <c r="GL472">
        <v>32274</v>
      </c>
      <c r="GM472">
        <v>37628.800000000003</v>
      </c>
      <c r="GN472">
        <v>38389.5</v>
      </c>
      <c r="GO472">
        <v>1.96878</v>
      </c>
      <c r="GP472">
        <v>1.93438</v>
      </c>
      <c r="GQ472">
        <v>1.9382699999999999E-2</v>
      </c>
      <c r="GR472">
        <v>0</v>
      </c>
      <c r="GS472">
        <v>27.325299999999999</v>
      </c>
      <c r="GT472">
        <v>999.9</v>
      </c>
      <c r="GU472">
        <v>53</v>
      </c>
      <c r="GV472">
        <v>33.1</v>
      </c>
      <c r="GW472">
        <v>27.1693</v>
      </c>
      <c r="GX472">
        <v>61.961500000000001</v>
      </c>
      <c r="GY472">
        <v>11.7027</v>
      </c>
      <c r="GZ472">
        <v>1</v>
      </c>
      <c r="HA472">
        <v>0.411138</v>
      </c>
      <c r="HB472">
        <v>1.2977300000000001</v>
      </c>
      <c r="HC472">
        <v>20.267099999999999</v>
      </c>
      <c r="HD472">
        <v>5.2096499999999999</v>
      </c>
      <c r="HE472">
        <v>11.9381</v>
      </c>
      <c r="HF472">
        <v>4.9877500000000001</v>
      </c>
      <c r="HG472">
        <v>3.2909999999999999</v>
      </c>
      <c r="HH472">
        <v>9999</v>
      </c>
      <c r="HI472">
        <v>9999</v>
      </c>
      <c r="HJ472">
        <v>9999</v>
      </c>
      <c r="HK472">
        <v>999.9</v>
      </c>
      <c r="HL472">
        <v>1.8702000000000001</v>
      </c>
      <c r="HM472">
        <v>1.87653</v>
      </c>
      <c r="HN472">
        <v>1.87425</v>
      </c>
      <c r="HO472">
        <v>1.87256</v>
      </c>
      <c r="HP472">
        <v>1.873</v>
      </c>
      <c r="HQ472">
        <v>1.87032</v>
      </c>
      <c r="HR472">
        <v>1.8762799999999999</v>
      </c>
      <c r="HS472">
        <v>1.8753200000000001</v>
      </c>
      <c r="HT472">
        <v>5</v>
      </c>
      <c r="HU472">
        <v>0</v>
      </c>
      <c r="HV472">
        <v>0</v>
      </c>
      <c r="HW472">
        <v>0</v>
      </c>
      <c r="HX472" t="s">
        <v>419</v>
      </c>
      <c r="HY472" t="s">
        <v>420</v>
      </c>
      <c r="HZ472" t="s">
        <v>421</v>
      </c>
      <c r="IA472" t="s">
        <v>422</v>
      </c>
      <c r="IB472" t="s">
        <v>422</v>
      </c>
      <c r="IC472" t="s">
        <v>421</v>
      </c>
      <c r="ID472">
        <v>0</v>
      </c>
      <c r="IE472">
        <v>100</v>
      </c>
      <c r="IF472">
        <v>100</v>
      </c>
      <c r="IG472">
        <v>-3.544</v>
      </c>
      <c r="IH472">
        <v>0.32169999999999999</v>
      </c>
      <c r="II472">
        <v>-2.7464640528038369</v>
      </c>
      <c r="IJ472">
        <v>-2.536945948238235E-3</v>
      </c>
      <c r="IK472">
        <v>1.581473279927893E-6</v>
      </c>
      <c r="IL472">
        <v>-4.6698293441882044E-10</v>
      </c>
      <c r="IM472">
        <v>-0.1864663260640011</v>
      </c>
      <c r="IN472">
        <v>-1.5895243091576399E-2</v>
      </c>
      <c r="IO472">
        <v>1.559614309849521E-3</v>
      </c>
      <c r="IP472">
        <v>-2.4566050869858518E-6</v>
      </c>
      <c r="IQ472">
        <v>2</v>
      </c>
      <c r="IR472">
        <v>2224</v>
      </c>
      <c r="IS472">
        <v>2</v>
      </c>
      <c r="IT472">
        <v>25</v>
      </c>
      <c r="IU472">
        <v>17.2</v>
      </c>
      <c r="IV472">
        <v>17.2</v>
      </c>
      <c r="IW472">
        <v>0.93994100000000003</v>
      </c>
      <c r="IX472">
        <v>2.47559</v>
      </c>
      <c r="IY472">
        <v>1.65039</v>
      </c>
      <c r="IZ472">
        <v>2.2985799999999998</v>
      </c>
      <c r="JA472">
        <v>1.50024</v>
      </c>
      <c r="JB472">
        <v>2.3547400000000001</v>
      </c>
      <c r="JC472">
        <v>37.989100000000001</v>
      </c>
      <c r="JD472">
        <v>23.912400000000002</v>
      </c>
      <c r="JE472">
        <v>18</v>
      </c>
      <c r="JF472">
        <v>503.66399999999999</v>
      </c>
      <c r="JG472">
        <v>474.75700000000001</v>
      </c>
      <c r="JH472">
        <v>26.481200000000001</v>
      </c>
      <c r="JI472">
        <v>32.459800000000001</v>
      </c>
      <c r="JJ472">
        <v>30.0001</v>
      </c>
      <c r="JK472">
        <v>32.4621</v>
      </c>
      <c r="JL472">
        <v>32.438800000000001</v>
      </c>
      <c r="JM472">
        <v>18.8504</v>
      </c>
      <c r="JN472">
        <v>29.540099999999999</v>
      </c>
      <c r="JO472">
        <v>100</v>
      </c>
      <c r="JP472">
        <v>26.489000000000001</v>
      </c>
      <c r="JQ472">
        <v>397.55700000000002</v>
      </c>
      <c r="JR472">
        <v>23.561399999999999</v>
      </c>
      <c r="JS472">
        <v>99.865300000000005</v>
      </c>
      <c r="JT472">
        <v>99.049000000000007</v>
      </c>
    </row>
    <row r="473" spans="1:280" x14ac:dyDescent="0.25">
      <c r="A473">
        <v>457</v>
      </c>
      <c r="B473">
        <v>1674750503.5</v>
      </c>
      <c r="C473">
        <v>4765.9000000953674</v>
      </c>
      <c r="D473" t="s">
        <v>1336</v>
      </c>
      <c r="E473" t="s">
        <v>1337</v>
      </c>
      <c r="F473" t="s">
        <v>412</v>
      </c>
      <c r="G473" t="s">
        <v>1143</v>
      </c>
      <c r="H473" t="s">
        <v>1144</v>
      </c>
      <c r="I473">
        <v>1674750503.5</v>
      </c>
      <c r="J473">
        <f t="shared" si="322"/>
        <v>1.0921577500889056E-3</v>
      </c>
      <c r="K473">
        <f t="shared" si="323"/>
        <v>1.0921577500889055</v>
      </c>
      <c r="L473">
        <f t="shared" si="324"/>
        <v>-2.4498282818805812</v>
      </c>
      <c r="M473">
        <f t="shared" si="325"/>
        <v>399.98</v>
      </c>
      <c r="N473">
        <f t="shared" si="326"/>
        <v>438.06131975130006</v>
      </c>
      <c r="O473">
        <f t="shared" si="327"/>
        <v>43.461184838086645</v>
      </c>
      <c r="P473">
        <f t="shared" si="328"/>
        <v>39.683039628806</v>
      </c>
      <c r="Q473">
        <f t="shared" si="329"/>
        <v>8.4859250209663215E-2</v>
      </c>
      <c r="R473">
        <f t="shared" si="330"/>
        <v>2.9180971000681368</v>
      </c>
      <c r="S473">
        <f t="shared" si="331"/>
        <v>8.3511776902740031E-2</v>
      </c>
      <c r="T473">
        <f t="shared" si="332"/>
        <v>5.2314143358490453E-2</v>
      </c>
      <c r="U473">
        <f t="shared" si="333"/>
        <v>4.7520142134839993E-3</v>
      </c>
      <c r="V473">
        <f t="shared" si="334"/>
        <v>27.705052515615108</v>
      </c>
      <c r="W473">
        <f t="shared" si="335"/>
        <v>27.639800000000001</v>
      </c>
      <c r="X473">
        <f t="shared" si="336"/>
        <v>3.7158802070173809</v>
      </c>
      <c r="Y473">
        <f t="shared" si="337"/>
        <v>64.830491464762432</v>
      </c>
      <c r="Z473">
        <f t="shared" si="338"/>
        <v>2.45876502453316</v>
      </c>
      <c r="AA473">
        <f t="shared" si="339"/>
        <v>3.7926058695229576</v>
      </c>
      <c r="AB473">
        <f t="shared" si="340"/>
        <v>1.2571151824842208</v>
      </c>
      <c r="AC473">
        <f t="shared" si="341"/>
        <v>-48.164156778920734</v>
      </c>
      <c r="AD473">
        <f t="shared" si="342"/>
        <v>55.07788984569121</v>
      </c>
      <c r="AE473">
        <f t="shared" si="343"/>
        <v>4.1066408640495924</v>
      </c>
      <c r="AF473">
        <f t="shared" si="344"/>
        <v>11.025125945033551</v>
      </c>
      <c r="AG473">
        <v>0</v>
      </c>
      <c r="AH473">
        <v>0</v>
      </c>
      <c r="AI473">
        <f t="shared" si="345"/>
        <v>1</v>
      </c>
      <c r="AJ473">
        <f t="shared" si="346"/>
        <v>0</v>
      </c>
      <c r="AK473">
        <f t="shared" si="347"/>
        <v>52354.830159331112</v>
      </c>
      <c r="AL473" t="s">
        <v>415</v>
      </c>
      <c r="AM473" t="s">
        <v>415</v>
      </c>
      <c r="AN473">
        <v>0</v>
      </c>
      <c r="AO473">
        <v>0</v>
      </c>
      <c r="AP473" t="e">
        <f t="shared" si="348"/>
        <v>#DIV/0!</v>
      </c>
      <c r="AQ473">
        <v>0</v>
      </c>
      <c r="AR473" t="s">
        <v>415</v>
      </c>
      <c r="AS473" t="s">
        <v>415</v>
      </c>
      <c r="AT473">
        <v>0</v>
      </c>
      <c r="AU473">
        <v>0</v>
      </c>
      <c r="AV473" t="e">
        <f t="shared" si="349"/>
        <v>#DIV/0!</v>
      </c>
      <c r="AW473">
        <v>0.5</v>
      </c>
      <c r="AX473">
        <f t="shared" si="350"/>
        <v>2.1008904943823997E-2</v>
      </c>
      <c r="AY473">
        <f t="shared" si="351"/>
        <v>-2.4498282818805812</v>
      </c>
      <c r="AZ473" t="e">
        <f t="shared" si="352"/>
        <v>#DIV/0!</v>
      </c>
      <c r="BA473">
        <f t="shared" si="353"/>
        <v>-116.60904213861747</v>
      </c>
      <c r="BB473" t="e">
        <f t="shared" si="354"/>
        <v>#DIV/0!</v>
      </c>
      <c r="BC473" t="e">
        <f t="shared" si="355"/>
        <v>#DIV/0!</v>
      </c>
      <c r="BD473" t="s">
        <v>415</v>
      </c>
      <c r="BE473">
        <v>0</v>
      </c>
      <c r="BF473" t="e">
        <f t="shared" si="356"/>
        <v>#DIV/0!</v>
      </c>
      <c r="BG473" t="e">
        <f t="shared" si="357"/>
        <v>#DIV/0!</v>
      </c>
      <c r="BH473" t="e">
        <f t="shared" si="358"/>
        <v>#DIV/0!</v>
      </c>
      <c r="BI473" t="e">
        <f t="shared" si="359"/>
        <v>#DIV/0!</v>
      </c>
      <c r="BJ473" t="e">
        <f t="shared" si="360"/>
        <v>#DIV/0!</v>
      </c>
      <c r="BK473" t="e">
        <f t="shared" si="361"/>
        <v>#DIV/0!</v>
      </c>
      <c r="BL473" t="e">
        <f t="shared" si="362"/>
        <v>#DIV/0!</v>
      </c>
      <c r="BM473" t="e">
        <f t="shared" si="363"/>
        <v>#DIV/0!</v>
      </c>
      <c r="CV473">
        <f t="shared" si="364"/>
        <v>5.0010600000000002E-2</v>
      </c>
      <c r="CW473">
        <f t="shared" si="365"/>
        <v>2.1008904943823997E-2</v>
      </c>
      <c r="CX473">
        <f t="shared" si="366"/>
        <v>0.42008903999999991</v>
      </c>
      <c r="CY473">
        <f t="shared" si="367"/>
        <v>9.5020139999999989E-2</v>
      </c>
      <c r="CZ473">
        <v>6</v>
      </c>
      <c r="DA473">
        <v>0.5</v>
      </c>
      <c r="DB473" t="s">
        <v>416</v>
      </c>
      <c r="DC473">
        <v>2</v>
      </c>
      <c r="DD473">
        <v>1674750503.5</v>
      </c>
      <c r="DE473">
        <v>399.98</v>
      </c>
      <c r="DF473">
        <v>397.565</v>
      </c>
      <c r="DG473">
        <v>24.782800000000002</v>
      </c>
      <c r="DH473">
        <v>23.504999999999999</v>
      </c>
      <c r="DI473">
        <v>403.52300000000002</v>
      </c>
      <c r="DJ473">
        <v>24.460899999999999</v>
      </c>
      <c r="DK473">
        <v>500.12099999999998</v>
      </c>
      <c r="DL473">
        <v>99.112700000000004</v>
      </c>
      <c r="DM473">
        <v>9.9859699999999996E-2</v>
      </c>
      <c r="DN473">
        <v>27.989899999999999</v>
      </c>
      <c r="DO473">
        <v>27.639800000000001</v>
      </c>
      <c r="DP473">
        <v>999.9</v>
      </c>
      <c r="DQ473">
        <v>0</v>
      </c>
      <c r="DR473">
        <v>0</v>
      </c>
      <c r="DS473">
        <v>10023.799999999999</v>
      </c>
      <c r="DT473">
        <v>0</v>
      </c>
      <c r="DU473">
        <v>400.48899999999998</v>
      </c>
      <c r="DV473">
        <v>2.4153699999999998</v>
      </c>
      <c r="DW473">
        <v>410.14499999999998</v>
      </c>
      <c r="DX473">
        <v>407.13400000000001</v>
      </c>
      <c r="DY473">
        <v>1.2777700000000001</v>
      </c>
      <c r="DZ473">
        <v>397.565</v>
      </c>
      <c r="EA473">
        <v>23.504999999999999</v>
      </c>
      <c r="EB473">
        <v>2.4562900000000001</v>
      </c>
      <c r="EC473">
        <v>2.32965</v>
      </c>
      <c r="ED473">
        <v>20.739699999999999</v>
      </c>
      <c r="EE473">
        <v>19.882899999999999</v>
      </c>
      <c r="EF473">
        <v>5.0010600000000002E-2</v>
      </c>
      <c r="EG473">
        <v>0</v>
      </c>
      <c r="EH473">
        <v>0</v>
      </c>
      <c r="EI473">
        <v>0</v>
      </c>
      <c r="EJ473">
        <v>558.52</v>
      </c>
      <c r="EK473">
        <v>5.0010600000000002E-2</v>
      </c>
      <c r="EL473">
        <v>142.12</v>
      </c>
      <c r="EM473">
        <v>-3.37</v>
      </c>
      <c r="EN473">
        <v>40.5</v>
      </c>
      <c r="EO473">
        <v>44.686999999999998</v>
      </c>
      <c r="EP473">
        <v>43.125</v>
      </c>
      <c r="EQ473">
        <v>44.061999999999998</v>
      </c>
      <c r="ER473">
        <v>42.686999999999998</v>
      </c>
      <c r="ES473">
        <v>0</v>
      </c>
      <c r="ET473">
        <v>0</v>
      </c>
      <c r="EU473">
        <v>0</v>
      </c>
      <c r="EV473">
        <v>1674750500.3</v>
      </c>
      <c r="EW473">
        <v>0</v>
      </c>
      <c r="EX473">
        <v>557.73538461538453</v>
      </c>
      <c r="EY473">
        <v>-1.2888889715258161</v>
      </c>
      <c r="EZ473">
        <v>-10.32034181839682</v>
      </c>
      <c r="FA473">
        <v>147.56961538461539</v>
      </c>
      <c r="FB473">
        <v>15</v>
      </c>
      <c r="FC473">
        <v>1674749459.5999999</v>
      </c>
      <c r="FD473" t="s">
        <v>1145</v>
      </c>
      <c r="FE473">
        <v>1674749459.5999999</v>
      </c>
      <c r="FF473">
        <v>1674749459.5999999</v>
      </c>
      <c r="FG473">
        <v>3</v>
      </c>
      <c r="FH473">
        <v>0.372</v>
      </c>
      <c r="FI473">
        <v>-6.5000000000000002E-2</v>
      </c>
      <c r="FJ473">
        <v>-3.5470000000000002</v>
      </c>
      <c r="FK473">
        <v>0.156</v>
      </c>
      <c r="FL473">
        <v>403</v>
      </c>
      <c r="FM473">
        <v>21</v>
      </c>
      <c r="FN473">
        <v>0.4</v>
      </c>
      <c r="FO473">
        <v>0.03</v>
      </c>
      <c r="FP473">
        <v>-2.4814872549690858</v>
      </c>
      <c r="FQ473">
        <v>0.21873449730326039</v>
      </c>
      <c r="FR473">
        <v>3.6132626606400063E-2</v>
      </c>
      <c r="FS473">
        <v>-1</v>
      </c>
      <c r="FT473">
        <v>8.4551920034477451E-2</v>
      </c>
      <c r="FU473">
        <v>1.803191263756387E-3</v>
      </c>
      <c r="FV473">
        <v>2.1587543543763701E-4</v>
      </c>
      <c r="FW473">
        <v>-1</v>
      </c>
      <c r="FX473">
        <v>0</v>
      </c>
      <c r="FY473">
        <v>0</v>
      </c>
      <c r="FZ473" t="s">
        <v>418</v>
      </c>
      <c r="GA473">
        <v>2.9778600000000002</v>
      </c>
      <c r="GB473">
        <v>2.8063899999999999</v>
      </c>
      <c r="GC473">
        <v>9.7506999999999996E-2</v>
      </c>
      <c r="GD473">
        <v>9.53127E-2</v>
      </c>
      <c r="GE473">
        <v>0.12099600000000001</v>
      </c>
      <c r="GF473">
        <v>0.116269</v>
      </c>
      <c r="GG473">
        <v>26665.200000000001</v>
      </c>
      <c r="GH473">
        <v>24788.3</v>
      </c>
      <c r="GI473">
        <v>26561.1</v>
      </c>
      <c r="GJ473">
        <v>25877.4</v>
      </c>
      <c r="GK473">
        <v>31766.3</v>
      </c>
      <c r="GL473">
        <v>32273.3</v>
      </c>
      <c r="GM473">
        <v>37628.300000000003</v>
      </c>
      <c r="GN473">
        <v>38388.400000000001</v>
      </c>
      <c r="GO473">
        <v>1.96872</v>
      </c>
      <c r="GP473">
        <v>1.93442</v>
      </c>
      <c r="GQ473">
        <v>1.9434799999999999E-2</v>
      </c>
      <c r="GR473">
        <v>0</v>
      </c>
      <c r="GS473">
        <v>27.322199999999999</v>
      </c>
      <c r="GT473">
        <v>999.9</v>
      </c>
      <c r="GU473">
        <v>53</v>
      </c>
      <c r="GV473">
        <v>33.1</v>
      </c>
      <c r="GW473">
        <v>27.170400000000001</v>
      </c>
      <c r="GX473">
        <v>61.771500000000003</v>
      </c>
      <c r="GY473">
        <v>11.726800000000001</v>
      </c>
      <c r="GZ473">
        <v>1</v>
      </c>
      <c r="HA473">
        <v>0.41081600000000001</v>
      </c>
      <c r="HB473">
        <v>1.3045899999999999</v>
      </c>
      <c r="HC473">
        <v>20.267099999999999</v>
      </c>
      <c r="HD473">
        <v>5.2098000000000004</v>
      </c>
      <c r="HE473">
        <v>11.9381</v>
      </c>
      <c r="HF473">
        <v>4.9878</v>
      </c>
      <c r="HG473">
        <v>3.2909999999999999</v>
      </c>
      <c r="HH473">
        <v>9999</v>
      </c>
      <c r="HI473">
        <v>9999</v>
      </c>
      <c r="HJ473">
        <v>9999</v>
      </c>
      <c r="HK473">
        <v>999.9</v>
      </c>
      <c r="HL473">
        <v>1.8702099999999999</v>
      </c>
      <c r="HM473">
        <v>1.87652</v>
      </c>
      <c r="HN473">
        <v>1.87425</v>
      </c>
      <c r="HO473">
        <v>1.87256</v>
      </c>
      <c r="HP473">
        <v>1.8730100000000001</v>
      </c>
      <c r="HQ473">
        <v>1.8703000000000001</v>
      </c>
      <c r="HR473">
        <v>1.8762700000000001</v>
      </c>
      <c r="HS473">
        <v>1.87531</v>
      </c>
      <c r="HT473">
        <v>5</v>
      </c>
      <c r="HU473">
        <v>0</v>
      </c>
      <c r="HV473">
        <v>0</v>
      </c>
      <c r="HW473">
        <v>0</v>
      </c>
      <c r="HX473" t="s">
        <v>419</v>
      </c>
      <c r="HY473" t="s">
        <v>420</v>
      </c>
      <c r="HZ473" t="s">
        <v>421</v>
      </c>
      <c r="IA473" t="s">
        <v>422</v>
      </c>
      <c r="IB473" t="s">
        <v>422</v>
      </c>
      <c r="IC473" t="s">
        <v>421</v>
      </c>
      <c r="ID473">
        <v>0</v>
      </c>
      <c r="IE473">
        <v>100</v>
      </c>
      <c r="IF473">
        <v>100</v>
      </c>
      <c r="IG473">
        <v>-3.5430000000000001</v>
      </c>
      <c r="IH473">
        <v>0.32190000000000002</v>
      </c>
      <c r="II473">
        <v>-2.7464640528038369</v>
      </c>
      <c r="IJ473">
        <v>-2.536945948238235E-3</v>
      </c>
      <c r="IK473">
        <v>1.581473279927893E-6</v>
      </c>
      <c r="IL473">
        <v>-4.6698293441882044E-10</v>
      </c>
      <c r="IM473">
        <v>-0.1864663260640011</v>
      </c>
      <c r="IN473">
        <v>-1.5895243091576399E-2</v>
      </c>
      <c r="IO473">
        <v>1.559614309849521E-3</v>
      </c>
      <c r="IP473">
        <v>-2.4566050869858518E-6</v>
      </c>
      <c r="IQ473">
        <v>2</v>
      </c>
      <c r="IR473">
        <v>2224</v>
      </c>
      <c r="IS473">
        <v>2</v>
      </c>
      <c r="IT473">
        <v>25</v>
      </c>
      <c r="IU473">
        <v>17.399999999999999</v>
      </c>
      <c r="IV473">
        <v>17.399999999999999</v>
      </c>
      <c r="IW473">
        <v>0.93994100000000003</v>
      </c>
      <c r="IX473">
        <v>2.4865699999999999</v>
      </c>
      <c r="IY473">
        <v>1.65039</v>
      </c>
      <c r="IZ473">
        <v>2.2985799999999998</v>
      </c>
      <c r="JA473">
        <v>1.50024</v>
      </c>
      <c r="JB473">
        <v>2.3840300000000001</v>
      </c>
      <c r="JC473">
        <v>37.989100000000001</v>
      </c>
      <c r="JD473">
        <v>23.903600000000001</v>
      </c>
      <c r="JE473">
        <v>18</v>
      </c>
      <c r="JF473">
        <v>503.63200000000001</v>
      </c>
      <c r="JG473">
        <v>474.81299999999999</v>
      </c>
      <c r="JH473">
        <v>26.496200000000002</v>
      </c>
      <c r="JI473">
        <v>32.459800000000001</v>
      </c>
      <c r="JJ473">
        <v>30</v>
      </c>
      <c r="JK473">
        <v>32.4621</v>
      </c>
      <c r="JL473">
        <v>32.441699999999997</v>
      </c>
      <c r="JM473">
        <v>18.851099999999999</v>
      </c>
      <c r="JN473">
        <v>29.540099999999999</v>
      </c>
      <c r="JO473">
        <v>100</v>
      </c>
      <c r="JP473">
        <v>26.500900000000001</v>
      </c>
      <c r="JQ473">
        <v>397.608</v>
      </c>
      <c r="JR473">
        <v>23.561399999999999</v>
      </c>
      <c r="JS473">
        <v>99.864400000000003</v>
      </c>
      <c r="JT473">
        <v>99.045900000000003</v>
      </c>
    </row>
    <row r="474" spans="1:280" x14ac:dyDescent="0.25">
      <c r="A474">
        <v>458</v>
      </c>
      <c r="B474">
        <v>1674750513.5</v>
      </c>
      <c r="C474">
        <v>4775.9000000953674</v>
      </c>
      <c r="D474" t="s">
        <v>1338</v>
      </c>
      <c r="E474" t="s">
        <v>1339</v>
      </c>
      <c r="F474" t="s">
        <v>412</v>
      </c>
      <c r="G474" t="s">
        <v>1143</v>
      </c>
      <c r="H474" t="s">
        <v>1144</v>
      </c>
      <c r="I474">
        <v>1674750513.5</v>
      </c>
      <c r="J474">
        <f t="shared" si="322"/>
        <v>1.0990720006207185E-3</v>
      </c>
      <c r="K474">
        <f t="shared" si="323"/>
        <v>1.0990720006207184</v>
      </c>
      <c r="L474">
        <f t="shared" si="324"/>
        <v>-2.485071979736261</v>
      </c>
      <c r="M474">
        <f t="shared" si="325"/>
        <v>399.97899999999998</v>
      </c>
      <c r="N474">
        <f t="shared" si="326"/>
        <v>438.40712429127183</v>
      </c>
      <c r="O474">
        <f t="shared" si="327"/>
        <v>43.495359847409475</v>
      </c>
      <c r="P474">
        <f t="shared" si="328"/>
        <v>39.682818942623996</v>
      </c>
      <c r="Q474">
        <f t="shared" si="329"/>
        <v>8.546333442264703E-2</v>
      </c>
      <c r="R474">
        <f t="shared" si="330"/>
        <v>2.9075730705824303</v>
      </c>
      <c r="S474">
        <f t="shared" si="331"/>
        <v>8.4091914248563535E-2</v>
      </c>
      <c r="T474">
        <f t="shared" si="332"/>
        <v>5.2678829883386249E-2</v>
      </c>
      <c r="U474">
        <f t="shared" si="333"/>
        <v>4.7520142134839993E-3</v>
      </c>
      <c r="V474">
        <f t="shared" si="334"/>
        <v>27.708285031565879</v>
      </c>
      <c r="W474">
        <f t="shared" si="335"/>
        <v>27.6388</v>
      </c>
      <c r="X474">
        <f t="shared" si="336"/>
        <v>3.7156630081386957</v>
      </c>
      <c r="Y474">
        <f t="shared" si="337"/>
        <v>64.822525117231834</v>
      </c>
      <c r="Z474">
        <f t="shared" si="338"/>
        <v>2.4593230078560002</v>
      </c>
      <c r="AA474">
        <f t="shared" si="339"/>
        <v>3.7939327470016071</v>
      </c>
      <c r="AB474">
        <f t="shared" si="340"/>
        <v>1.2563400002826954</v>
      </c>
      <c r="AC474">
        <f t="shared" si="341"/>
        <v>-48.469075227373686</v>
      </c>
      <c r="AD474">
        <f t="shared" si="342"/>
        <v>55.976524647040655</v>
      </c>
      <c r="AE474">
        <f t="shared" si="343"/>
        <v>4.1888547147398416</v>
      </c>
      <c r="AF474">
        <f t="shared" si="344"/>
        <v>11.701056148620296</v>
      </c>
      <c r="AG474">
        <v>0</v>
      </c>
      <c r="AH474">
        <v>0</v>
      </c>
      <c r="AI474">
        <f t="shared" si="345"/>
        <v>1</v>
      </c>
      <c r="AJ474">
        <f t="shared" si="346"/>
        <v>0</v>
      </c>
      <c r="AK474">
        <f t="shared" si="347"/>
        <v>52052.410898570604</v>
      </c>
      <c r="AL474" t="s">
        <v>415</v>
      </c>
      <c r="AM474" t="s">
        <v>415</v>
      </c>
      <c r="AN474">
        <v>0</v>
      </c>
      <c r="AO474">
        <v>0</v>
      </c>
      <c r="AP474" t="e">
        <f t="shared" si="348"/>
        <v>#DIV/0!</v>
      </c>
      <c r="AQ474">
        <v>0</v>
      </c>
      <c r="AR474" t="s">
        <v>415</v>
      </c>
      <c r="AS474" t="s">
        <v>415</v>
      </c>
      <c r="AT474">
        <v>0</v>
      </c>
      <c r="AU474">
        <v>0</v>
      </c>
      <c r="AV474" t="e">
        <f t="shared" si="349"/>
        <v>#DIV/0!</v>
      </c>
      <c r="AW474">
        <v>0.5</v>
      </c>
      <c r="AX474">
        <f t="shared" si="350"/>
        <v>2.1008904943823997E-2</v>
      </c>
      <c r="AY474">
        <f t="shared" si="351"/>
        <v>-2.485071979736261</v>
      </c>
      <c r="AZ474" t="e">
        <f t="shared" si="352"/>
        <v>#DIV/0!</v>
      </c>
      <c r="BA474">
        <f t="shared" si="353"/>
        <v>-118.28660210425673</v>
      </c>
      <c r="BB474" t="e">
        <f t="shared" si="354"/>
        <v>#DIV/0!</v>
      </c>
      <c r="BC474" t="e">
        <f t="shared" si="355"/>
        <v>#DIV/0!</v>
      </c>
      <c r="BD474" t="s">
        <v>415</v>
      </c>
      <c r="BE474">
        <v>0</v>
      </c>
      <c r="BF474" t="e">
        <f t="shared" si="356"/>
        <v>#DIV/0!</v>
      </c>
      <c r="BG474" t="e">
        <f t="shared" si="357"/>
        <v>#DIV/0!</v>
      </c>
      <c r="BH474" t="e">
        <f t="shared" si="358"/>
        <v>#DIV/0!</v>
      </c>
      <c r="BI474" t="e">
        <f t="shared" si="359"/>
        <v>#DIV/0!</v>
      </c>
      <c r="BJ474" t="e">
        <f t="shared" si="360"/>
        <v>#DIV/0!</v>
      </c>
      <c r="BK474" t="e">
        <f t="shared" si="361"/>
        <v>#DIV/0!</v>
      </c>
      <c r="BL474" t="e">
        <f t="shared" si="362"/>
        <v>#DIV/0!</v>
      </c>
      <c r="BM474" t="e">
        <f t="shared" si="363"/>
        <v>#DIV/0!</v>
      </c>
      <c r="CV474">
        <f t="shared" si="364"/>
        <v>5.0010600000000002E-2</v>
      </c>
      <c r="CW474">
        <f t="shared" si="365"/>
        <v>2.1008904943823997E-2</v>
      </c>
      <c r="CX474">
        <f t="shared" si="366"/>
        <v>0.42008903999999991</v>
      </c>
      <c r="CY474">
        <f t="shared" si="367"/>
        <v>9.5020139999999989E-2</v>
      </c>
      <c r="CZ474">
        <v>6</v>
      </c>
      <c r="DA474">
        <v>0.5</v>
      </c>
      <c r="DB474" t="s">
        <v>416</v>
      </c>
      <c r="DC474">
        <v>2</v>
      </c>
      <c r="DD474">
        <v>1674750513.5</v>
      </c>
      <c r="DE474">
        <v>399.97899999999998</v>
      </c>
      <c r="DF474">
        <v>397.52499999999998</v>
      </c>
      <c r="DG474">
        <v>24.788499999999999</v>
      </c>
      <c r="DH474">
        <v>23.502600000000001</v>
      </c>
      <c r="DI474">
        <v>403.52199999999999</v>
      </c>
      <c r="DJ474">
        <v>24.466200000000001</v>
      </c>
      <c r="DK474">
        <v>500.11399999999998</v>
      </c>
      <c r="DL474">
        <v>99.111800000000002</v>
      </c>
      <c r="DM474">
        <v>0.100456</v>
      </c>
      <c r="DN474">
        <v>27.995899999999999</v>
      </c>
      <c r="DO474">
        <v>27.6388</v>
      </c>
      <c r="DP474">
        <v>999.9</v>
      </c>
      <c r="DQ474">
        <v>0</v>
      </c>
      <c r="DR474">
        <v>0</v>
      </c>
      <c r="DS474">
        <v>9963.75</v>
      </c>
      <c r="DT474">
        <v>0</v>
      </c>
      <c r="DU474">
        <v>400.02</v>
      </c>
      <c r="DV474">
        <v>2.4539200000000001</v>
      </c>
      <c r="DW474">
        <v>410.14499999999998</v>
      </c>
      <c r="DX474">
        <v>407.09199999999998</v>
      </c>
      <c r="DY474">
        <v>1.28583</v>
      </c>
      <c r="DZ474">
        <v>397.52499999999998</v>
      </c>
      <c r="EA474">
        <v>23.502600000000001</v>
      </c>
      <c r="EB474">
        <v>2.4568300000000001</v>
      </c>
      <c r="EC474">
        <v>2.3293900000000001</v>
      </c>
      <c r="ED474">
        <v>20.743300000000001</v>
      </c>
      <c r="EE474">
        <v>19.8811</v>
      </c>
      <c r="EF474">
        <v>5.0010600000000002E-2</v>
      </c>
      <c r="EG474">
        <v>0</v>
      </c>
      <c r="EH474">
        <v>0</v>
      </c>
      <c r="EI474">
        <v>0</v>
      </c>
      <c r="EJ474">
        <v>557.38</v>
      </c>
      <c r="EK474">
        <v>5.0010600000000002E-2</v>
      </c>
      <c r="EL474">
        <v>146.33000000000001</v>
      </c>
      <c r="EM474">
        <v>-2.64</v>
      </c>
      <c r="EN474">
        <v>40.436999999999998</v>
      </c>
      <c r="EO474">
        <v>44.686999999999998</v>
      </c>
      <c r="EP474">
        <v>43.061999999999998</v>
      </c>
      <c r="EQ474">
        <v>44.061999999999998</v>
      </c>
      <c r="ER474">
        <v>42.686999999999998</v>
      </c>
      <c r="ES474">
        <v>0</v>
      </c>
      <c r="ET474">
        <v>0</v>
      </c>
      <c r="EU474">
        <v>0</v>
      </c>
      <c r="EV474">
        <v>1674750510.5</v>
      </c>
      <c r="EW474">
        <v>0</v>
      </c>
      <c r="EX474">
        <v>557.57999999999993</v>
      </c>
      <c r="EY474">
        <v>2.4684614595104368</v>
      </c>
      <c r="EZ474">
        <v>-2.156922967627378</v>
      </c>
      <c r="FA474">
        <v>147.06319999999999</v>
      </c>
      <c r="FB474">
        <v>15</v>
      </c>
      <c r="FC474">
        <v>1674749459.5999999</v>
      </c>
      <c r="FD474" t="s">
        <v>1145</v>
      </c>
      <c r="FE474">
        <v>1674749459.5999999</v>
      </c>
      <c r="FF474">
        <v>1674749459.5999999</v>
      </c>
      <c r="FG474">
        <v>3</v>
      </c>
      <c r="FH474">
        <v>0.372</v>
      </c>
      <c r="FI474">
        <v>-6.5000000000000002E-2</v>
      </c>
      <c r="FJ474">
        <v>-3.5470000000000002</v>
      </c>
      <c r="FK474">
        <v>0.156</v>
      </c>
      <c r="FL474">
        <v>403</v>
      </c>
      <c r="FM474">
        <v>21</v>
      </c>
      <c r="FN474">
        <v>0.4</v>
      </c>
      <c r="FO474">
        <v>0.03</v>
      </c>
      <c r="FP474">
        <v>-2.4709923217686209</v>
      </c>
      <c r="FQ474">
        <v>-5.8772316651705202E-2</v>
      </c>
      <c r="FR474">
        <v>2.5133863440353042E-2</v>
      </c>
      <c r="FS474">
        <v>-1</v>
      </c>
      <c r="FT474">
        <v>8.486695960748955E-2</v>
      </c>
      <c r="FU474">
        <v>1.909520771324577E-3</v>
      </c>
      <c r="FV474">
        <v>2.1214715616407371E-4</v>
      </c>
      <c r="FW474">
        <v>-1</v>
      </c>
      <c r="FX474">
        <v>0</v>
      </c>
      <c r="FY474">
        <v>0</v>
      </c>
      <c r="FZ474" t="s">
        <v>418</v>
      </c>
      <c r="GA474">
        <v>2.9778500000000001</v>
      </c>
      <c r="GB474">
        <v>2.80647</v>
      </c>
      <c r="GC474">
        <v>9.7505700000000001E-2</v>
      </c>
      <c r="GD474">
        <v>9.5304399999999997E-2</v>
      </c>
      <c r="GE474">
        <v>0.121014</v>
      </c>
      <c r="GF474">
        <v>0.11626</v>
      </c>
      <c r="GG474">
        <v>26665.4</v>
      </c>
      <c r="GH474">
        <v>24789.3</v>
      </c>
      <c r="GI474">
        <v>26561.200000000001</v>
      </c>
      <c r="GJ474">
        <v>25878.2</v>
      </c>
      <c r="GK474">
        <v>31766</v>
      </c>
      <c r="GL474">
        <v>32274.5</v>
      </c>
      <c r="GM474">
        <v>37628.699999999997</v>
      </c>
      <c r="GN474">
        <v>38389.4</v>
      </c>
      <c r="GO474">
        <v>1.96865</v>
      </c>
      <c r="GP474">
        <v>1.93442</v>
      </c>
      <c r="GQ474">
        <v>1.9513099999999999E-2</v>
      </c>
      <c r="GR474">
        <v>0</v>
      </c>
      <c r="GS474">
        <v>27.319900000000001</v>
      </c>
      <c r="GT474">
        <v>999.9</v>
      </c>
      <c r="GU474">
        <v>53</v>
      </c>
      <c r="GV474">
        <v>33.1</v>
      </c>
      <c r="GW474">
        <v>27.167899999999999</v>
      </c>
      <c r="GX474">
        <v>62.031500000000001</v>
      </c>
      <c r="GY474">
        <v>11.742800000000001</v>
      </c>
      <c r="GZ474">
        <v>1</v>
      </c>
      <c r="HA474">
        <v>0.41104200000000002</v>
      </c>
      <c r="HB474">
        <v>1.3042</v>
      </c>
      <c r="HC474">
        <v>20.267199999999999</v>
      </c>
      <c r="HD474">
        <v>5.2096499999999999</v>
      </c>
      <c r="HE474">
        <v>11.9381</v>
      </c>
      <c r="HF474">
        <v>4.9877000000000002</v>
      </c>
      <c r="HG474">
        <v>3.2909799999999998</v>
      </c>
      <c r="HH474">
        <v>9999</v>
      </c>
      <c r="HI474">
        <v>9999</v>
      </c>
      <c r="HJ474">
        <v>9999</v>
      </c>
      <c r="HK474">
        <v>999.9</v>
      </c>
      <c r="HL474">
        <v>1.87026</v>
      </c>
      <c r="HM474">
        <v>1.87653</v>
      </c>
      <c r="HN474">
        <v>1.8742700000000001</v>
      </c>
      <c r="HO474">
        <v>1.87256</v>
      </c>
      <c r="HP474">
        <v>1.873</v>
      </c>
      <c r="HQ474">
        <v>1.87035</v>
      </c>
      <c r="HR474">
        <v>1.8763399999999999</v>
      </c>
      <c r="HS474">
        <v>1.8753500000000001</v>
      </c>
      <c r="HT474">
        <v>5</v>
      </c>
      <c r="HU474">
        <v>0</v>
      </c>
      <c r="HV474">
        <v>0</v>
      </c>
      <c r="HW474">
        <v>0</v>
      </c>
      <c r="HX474" t="s">
        <v>419</v>
      </c>
      <c r="HY474" t="s">
        <v>420</v>
      </c>
      <c r="HZ474" t="s">
        <v>421</v>
      </c>
      <c r="IA474" t="s">
        <v>422</v>
      </c>
      <c r="IB474" t="s">
        <v>422</v>
      </c>
      <c r="IC474" t="s">
        <v>421</v>
      </c>
      <c r="ID474">
        <v>0</v>
      </c>
      <c r="IE474">
        <v>100</v>
      </c>
      <c r="IF474">
        <v>100</v>
      </c>
      <c r="IG474">
        <v>-3.5430000000000001</v>
      </c>
      <c r="IH474">
        <v>0.32229999999999998</v>
      </c>
      <c r="II474">
        <v>-2.7464640528038369</v>
      </c>
      <c r="IJ474">
        <v>-2.536945948238235E-3</v>
      </c>
      <c r="IK474">
        <v>1.581473279927893E-6</v>
      </c>
      <c r="IL474">
        <v>-4.6698293441882044E-10</v>
      </c>
      <c r="IM474">
        <v>-0.1864663260640011</v>
      </c>
      <c r="IN474">
        <v>-1.5895243091576399E-2</v>
      </c>
      <c r="IO474">
        <v>1.559614309849521E-3</v>
      </c>
      <c r="IP474">
        <v>-2.4566050869858518E-6</v>
      </c>
      <c r="IQ474">
        <v>2</v>
      </c>
      <c r="IR474">
        <v>2224</v>
      </c>
      <c r="IS474">
        <v>2</v>
      </c>
      <c r="IT474">
        <v>25</v>
      </c>
      <c r="IU474">
        <v>17.600000000000001</v>
      </c>
      <c r="IV474">
        <v>17.600000000000001</v>
      </c>
      <c r="IW474">
        <v>0.93994100000000003</v>
      </c>
      <c r="IX474">
        <v>2.49512</v>
      </c>
      <c r="IY474">
        <v>1.65039</v>
      </c>
      <c r="IZ474">
        <v>2.2985799999999998</v>
      </c>
      <c r="JA474">
        <v>1.50024</v>
      </c>
      <c r="JB474">
        <v>2.2924799999999999</v>
      </c>
      <c r="JC474">
        <v>37.989100000000001</v>
      </c>
      <c r="JD474">
        <v>23.8949</v>
      </c>
      <c r="JE474">
        <v>18</v>
      </c>
      <c r="JF474">
        <v>503.58699999999999</v>
      </c>
      <c r="JG474">
        <v>474.81299999999999</v>
      </c>
      <c r="JH474">
        <v>26.508600000000001</v>
      </c>
      <c r="JI474">
        <v>32.459800000000001</v>
      </c>
      <c r="JJ474">
        <v>30.0001</v>
      </c>
      <c r="JK474">
        <v>32.462699999999998</v>
      </c>
      <c r="JL474">
        <v>32.441699999999997</v>
      </c>
      <c r="JM474">
        <v>18.850300000000001</v>
      </c>
      <c r="JN474">
        <v>29.540099999999999</v>
      </c>
      <c r="JO474">
        <v>100</v>
      </c>
      <c r="JP474">
        <v>26.5107</v>
      </c>
      <c r="JQ474">
        <v>397.56599999999997</v>
      </c>
      <c r="JR474">
        <v>23.561399999999999</v>
      </c>
      <c r="JS474">
        <v>99.865099999999998</v>
      </c>
      <c r="JT474">
        <v>99.0488</v>
      </c>
    </row>
    <row r="475" spans="1:280" x14ac:dyDescent="0.25">
      <c r="A475">
        <v>459</v>
      </c>
      <c r="B475">
        <v>1674750523.5</v>
      </c>
      <c r="C475">
        <v>4785.9000000953674</v>
      </c>
      <c r="D475" t="s">
        <v>1340</v>
      </c>
      <c r="E475" t="s">
        <v>1341</v>
      </c>
      <c r="F475" t="s">
        <v>412</v>
      </c>
      <c r="G475" t="s">
        <v>1143</v>
      </c>
      <c r="H475" t="s">
        <v>1144</v>
      </c>
      <c r="I475">
        <v>1674750523.5</v>
      </c>
      <c r="J475">
        <f t="shared" si="322"/>
        <v>1.1020773253544716E-3</v>
      </c>
      <c r="K475">
        <f t="shared" si="323"/>
        <v>1.1020773253544716</v>
      </c>
      <c r="L475">
        <f t="shared" si="324"/>
        <v>-2.3601136216380896</v>
      </c>
      <c r="M475">
        <f t="shared" si="325"/>
        <v>399.959</v>
      </c>
      <c r="N475">
        <f t="shared" si="326"/>
        <v>436.0524056438415</v>
      </c>
      <c r="O475">
        <f t="shared" si="327"/>
        <v>43.2621950844973</v>
      </c>
      <c r="P475">
        <f t="shared" si="328"/>
        <v>39.681249454987004</v>
      </c>
      <c r="Q475">
        <f t="shared" si="329"/>
        <v>8.5373970490652915E-2</v>
      </c>
      <c r="R475">
        <f t="shared" si="330"/>
        <v>2.9121964566269654</v>
      </c>
      <c r="S475">
        <f t="shared" si="331"/>
        <v>8.4007527337432608E-2</v>
      </c>
      <c r="T475">
        <f t="shared" si="332"/>
        <v>5.2625652271006622E-2</v>
      </c>
      <c r="U475">
        <f t="shared" si="333"/>
        <v>4.7520142134839993E-3</v>
      </c>
      <c r="V475">
        <f t="shared" si="334"/>
        <v>27.711525195064922</v>
      </c>
      <c r="W475">
        <f t="shared" si="335"/>
        <v>27.661100000000001</v>
      </c>
      <c r="X475">
        <f t="shared" si="336"/>
        <v>3.7205091751078463</v>
      </c>
      <c r="Y475">
        <f t="shared" si="337"/>
        <v>64.813259870383206</v>
      </c>
      <c r="Z475">
        <f t="shared" si="338"/>
        <v>2.4594876121407001</v>
      </c>
      <c r="AA475">
        <f t="shared" si="339"/>
        <v>3.7947290678779413</v>
      </c>
      <c r="AB475">
        <f t="shared" si="340"/>
        <v>1.2610215629671462</v>
      </c>
      <c r="AC475">
        <f t="shared" si="341"/>
        <v>-48.601610048132194</v>
      </c>
      <c r="AD475">
        <f t="shared" si="342"/>
        <v>53.12959028909733</v>
      </c>
      <c r="AE475">
        <f t="shared" si="343"/>
        <v>3.9700124921399227</v>
      </c>
      <c r="AF475">
        <f t="shared" si="344"/>
        <v>8.5027447473185447</v>
      </c>
      <c r="AG475">
        <v>0</v>
      </c>
      <c r="AH475">
        <v>0</v>
      </c>
      <c r="AI475">
        <f t="shared" si="345"/>
        <v>1</v>
      </c>
      <c r="AJ475">
        <f t="shared" si="346"/>
        <v>0</v>
      </c>
      <c r="AK475">
        <f t="shared" si="347"/>
        <v>52184.123020925203</v>
      </c>
      <c r="AL475" t="s">
        <v>415</v>
      </c>
      <c r="AM475" t="s">
        <v>415</v>
      </c>
      <c r="AN475">
        <v>0</v>
      </c>
      <c r="AO475">
        <v>0</v>
      </c>
      <c r="AP475" t="e">
        <f t="shared" si="348"/>
        <v>#DIV/0!</v>
      </c>
      <c r="AQ475">
        <v>0</v>
      </c>
      <c r="AR475" t="s">
        <v>415</v>
      </c>
      <c r="AS475" t="s">
        <v>415</v>
      </c>
      <c r="AT475">
        <v>0</v>
      </c>
      <c r="AU475">
        <v>0</v>
      </c>
      <c r="AV475" t="e">
        <f t="shared" si="349"/>
        <v>#DIV/0!</v>
      </c>
      <c r="AW475">
        <v>0.5</v>
      </c>
      <c r="AX475">
        <f t="shared" si="350"/>
        <v>2.1008904943823997E-2</v>
      </c>
      <c r="AY475">
        <f t="shared" si="351"/>
        <v>-2.3601136216380896</v>
      </c>
      <c r="AZ475" t="e">
        <f t="shared" si="352"/>
        <v>#DIV/0!</v>
      </c>
      <c r="BA475">
        <f t="shared" si="353"/>
        <v>-112.33872626625853</v>
      </c>
      <c r="BB475" t="e">
        <f t="shared" si="354"/>
        <v>#DIV/0!</v>
      </c>
      <c r="BC475" t="e">
        <f t="shared" si="355"/>
        <v>#DIV/0!</v>
      </c>
      <c r="BD475" t="s">
        <v>415</v>
      </c>
      <c r="BE475">
        <v>0</v>
      </c>
      <c r="BF475" t="e">
        <f t="shared" si="356"/>
        <v>#DIV/0!</v>
      </c>
      <c r="BG475" t="e">
        <f t="shared" si="357"/>
        <v>#DIV/0!</v>
      </c>
      <c r="BH475" t="e">
        <f t="shared" si="358"/>
        <v>#DIV/0!</v>
      </c>
      <c r="BI475" t="e">
        <f t="shared" si="359"/>
        <v>#DIV/0!</v>
      </c>
      <c r="BJ475" t="e">
        <f t="shared" si="360"/>
        <v>#DIV/0!</v>
      </c>
      <c r="BK475" t="e">
        <f t="shared" si="361"/>
        <v>#DIV/0!</v>
      </c>
      <c r="BL475" t="e">
        <f t="shared" si="362"/>
        <v>#DIV/0!</v>
      </c>
      <c r="BM475" t="e">
        <f t="shared" si="363"/>
        <v>#DIV/0!</v>
      </c>
      <c r="CV475">
        <f t="shared" si="364"/>
        <v>5.0010600000000002E-2</v>
      </c>
      <c r="CW475">
        <f t="shared" si="365"/>
        <v>2.1008904943823997E-2</v>
      </c>
      <c r="CX475">
        <f t="shared" si="366"/>
        <v>0.42008903999999991</v>
      </c>
      <c r="CY475">
        <f t="shared" si="367"/>
        <v>9.5020139999999989E-2</v>
      </c>
      <c r="CZ475">
        <v>6</v>
      </c>
      <c r="DA475">
        <v>0.5</v>
      </c>
      <c r="DB475" t="s">
        <v>416</v>
      </c>
      <c r="DC475">
        <v>2</v>
      </c>
      <c r="DD475">
        <v>1674750523.5</v>
      </c>
      <c r="DE475">
        <v>399.959</v>
      </c>
      <c r="DF475">
        <v>397.65600000000001</v>
      </c>
      <c r="DG475">
        <v>24.789899999999999</v>
      </c>
      <c r="DH475">
        <v>23.500299999999999</v>
      </c>
      <c r="DI475">
        <v>403.50299999999999</v>
      </c>
      <c r="DJ475">
        <v>24.467600000000001</v>
      </c>
      <c r="DK475">
        <v>500.04199999999997</v>
      </c>
      <c r="DL475">
        <v>99.113200000000006</v>
      </c>
      <c r="DM475">
        <v>0.100093</v>
      </c>
      <c r="DN475">
        <v>27.999500000000001</v>
      </c>
      <c r="DO475">
        <v>27.661100000000001</v>
      </c>
      <c r="DP475">
        <v>999.9</v>
      </c>
      <c r="DQ475">
        <v>0</v>
      </c>
      <c r="DR475">
        <v>0</v>
      </c>
      <c r="DS475">
        <v>9990</v>
      </c>
      <c r="DT475">
        <v>0</v>
      </c>
      <c r="DU475">
        <v>399.48099999999999</v>
      </c>
      <c r="DV475">
        <v>2.3037700000000001</v>
      </c>
      <c r="DW475">
        <v>410.12599999999998</v>
      </c>
      <c r="DX475">
        <v>407.22500000000002</v>
      </c>
      <c r="DY475">
        <v>1.2895799999999999</v>
      </c>
      <c r="DZ475">
        <v>397.65600000000001</v>
      </c>
      <c r="EA475">
        <v>23.500299999999999</v>
      </c>
      <c r="EB475">
        <v>2.4569999999999999</v>
      </c>
      <c r="EC475">
        <v>2.3291900000000001</v>
      </c>
      <c r="ED475">
        <v>20.744499999999999</v>
      </c>
      <c r="EE475">
        <v>19.8797</v>
      </c>
      <c r="EF475">
        <v>5.0010600000000002E-2</v>
      </c>
      <c r="EG475">
        <v>0</v>
      </c>
      <c r="EH475">
        <v>0</v>
      </c>
      <c r="EI475">
        <v>0</v>
      </c>
      <c r="EJ475">
        <v>558.91</v>
      </c>
      <c r="EK475">
        <v>5.0010600000000002E-2</v>
      </c>
      <c r="EL475">
        <v>146.21</v>
      </c>
      <c r="EM475">
        <v>-2.77</v>
      </c>
      <c r="EN475">
        <v>40.436999999999998</v>
      </c>
      <c r="EO475">
        <v>44.686999999999998</v>
      </c>
      <c r="EP475">
        <v>43.061999999999998</v>
      </c>
      <c r="EQ475">
        <v>44.061999999999998</v>
      </c>
      <c r="ER475">
        <v>42.686999999999998</v>
      </c>
      <c r="ES475">
        <v>0</v>
      </c>
      <c r="ET475">
        <v>0</v>
      </c>
      <c r="EU475">
        <v>0</v>
      </c>
      <c r="EV475">
        <v>1674750520.0999999</v>
      </c>
      <c r="EW475">
        <v>0</v>
      </c>
      <c r="EX475">
        <v>556.97280000000001</v>
      </c>
      <c r="EY475">
        <v>-0.70769221393818227</v>
      </c>
      <c r="EZ475">
        <v>-9.2308168204575242E-3</v>
      </c>
      <c r="FA475">
        <v>146.74760000000001</v>
      </c>
      <c r="FB475">
        <v>15</v>
      </c>
      <c r="FC475">
        <v>1674749459.5999999</v>
      </c>
      <c r="FD475" t="s">
        <v>1145</v>
      </c>
      <c r="FE475">
        <v>1674749459.5999999</v>
      </c>
      <c r="FF475">
        <v>1674749459.5999999</v>
      </c>
      <c r="FG475">
        <v>3</v>
      </c>
      <c r="FH475">
        <v>0.372</v>
      </c>
      <c r="FI475">
        <v>-6.5000000000000002E-2</v>
      </c>
      <c r="FJ475">
        <v>-3.5470000000000002</v>
      </c>
      <c r="FK475">
        <v>0.156</v>
      </c>
      <c r="FL475">
        <v>403</v>
      </c>
      <c r="FM475">
        <v>21</v>
      </c>
      <c r="FN475">
        <v>0.4</v>
      </c>
      <c r="FO475">
        <v>0.03</v>
      </c>
      <c r="FP475">
        <v>-2.4668287393445469</v>
      </c>
      <c r="FQ475">
        <v>8.1604940775288404E-2</v>
      </c>
      <c r="FR475">
        <v>3.2405820351572863E-2</v>
      </c>
      <c r="FS475">
        <v>-1</v>
      </c>
      <c r="FT475">
        <v>8.5244313448598591E-2</v>
      </c>
      <c r="FU475">
        <v>2.8732082105901642E-3</v>
      </c>
      <c r="FV475">
        <v>3.1642073260121053E-4</v>
      </c>
      <c r="FW475">
        <v>-1</v>
      </c>
      <c r="FX475">
        <v>0</v>
      </c>
      <c r="FY475">
        <v>0</v>
      </c>
      <c r="FZ475" t="s">
        <v>418</v>
      </c>
      <c r="GA475">
        <v>2.9776600000000002</v>
      </c>
      <c r="GB475">
        <v>2.80633</v>
      </c>
      <c r="GC475">
        <v>9.7503000000000006E-2</v>
      </c>
      <c r="GD475">
        <v>9.5329999999999998E-2</v>
      </c>
      <c r="GE475">
        <v>0.121019</v>
      </c>
      <c r="GF475">
        <v>0.116254</v>
      </c>
      <c r="GG475">
        <v>26664.9</v>
      </c>
      <c r="GH475">
        <v>24788.7</v>
      </c>
      <c r="GI475">
        <v>26560.7</v>
      </c>
      <c r="GJ475">
        <v>25878.3</v>
      </c>
      <c r="GK475">
        <v>31765</v>
      </c>
      <c r="GL475">
        <v>32274.9</v>
      </c>
      <c r="GM475">
        <v>37627.800000000003</v>
      </c>
      <c r="GN475">
        <v>38389.699999999997</v>
      </c>
      <c r="GO475">
        <v>1.96837</v>
      </c>
      <c r="GP475">
        <v>1.93432</v>
      </c>
      <c r="GQ475">
        <v>2.07461E-2</v>
      </c>
      <c r="GR475">
        <v>0</v>
      </c>
      <c r="GS475">
        <v>27.322099999999999</v>
      </c>
      <c r="GT475">
        <v>999.9</v>
      </c>
      <c r="GU475">
        <v>53</v>
      </c>
      <c r="GV475">
        <v>33.1</v>
      </c>
      <c r="GW475">
        <v>27.168800000000001</v>
      </c>
      <c r="GX475">
        <v>61.961500000000001</v>
      </c>
      <c r="GY475">
        <v>12.071300000000001</v>
      </c>
      <c r="GZ475">
        <v>1</v>
      </c>
      <c r="HA475">
        <v>0.41107700000000003</v>
      </c>
      <c r="HB475">
        <v>1.3138000000000001</v>
      </c>
      <c r="HC475">
        <v>20.266999999999999</v>
      </c>
      <c r="HD475">
        <v>5.2096499999999999</v>
      </c>
      <c r="HE475">
        <v>11.9381</v>
      </c>
      <c r="HF475">
        <v>4.9877500000000001</v>
      </c>
      <c r="HG475">
        <v>3.2909799999999998</v>
      </c>
      <c r="HH475">
        <v>9999</v>
      </c>
      <c r="HI475">
        <v>9999</v>
      </c>
      <c r="HJ475">
        <v>9999</v>
      </c>
      <c r="HK475">
        <v>999.9</v>
      </c>
      <c r="HL475">
        <v>1.87025</v>
      </c>
      <c r="HM475">
        <v>1.87653</v>
      </c>
      <c r="HN475">
        <v>1.8742399999999999</v>
      </c>
      <c r="HO475">
        <v>1.87256</v>
      </c>
      <c r="HP475">
        <v>1.8730199999999999</v>
      </c>
      <c r="HQ475">
        <v>1.87035</v>
      </c>
      <c r="HR475">
        <v>1.87635</v>
      </c>
      <c r="HS475">
        <v>1.8753200000000001</v>
      </c>
      <c r="HT475">
        <v>5</v>
      </c>
      <c r="HU475">
        <v>0</v>
      </c>
      <c r="HV475">
        <v>0</v>
      </c>
      <c r="HW475">
        <v>0</v>
      </c>
      <c r="HX475" t="s">
        <v>419</v>
      </c>
      <c r="HY475" t="s">
        <v>420</v>
      </c>
      <c r="HZ475" t="s">
        <v>421</v>
      </c>
      <c r="IA475" t="s">
        <v>422</v>
      </c>
      <c r="IB475" t="s">
        <v>422</v>
      </c>
      <c r="IC475" t="s">
        <v>421</v>
      </c>
      <c r="ID475">
        <v>0</v>
      </c>
      <c r="IE475">
        <v>100</v>
      </c>
      <c r="IF475">
        <v>100</v>
      </c>
      <c r="IG475">
        <v>-3.544</v>
      </c>
      <c r="IH475">
        <v>0.32229999999999998</v>
      </c>
      <c r="II475">
        <v>-2.7464640528038369</v>
      </c>
      <c r="IJ475">
        <v>-2.536945948238235E-3</v>
      </c>
      <c r="IK475">
        <v>1.581473279927893E-6</v>
      </c>
      <c r="IL475">
        <v>-4.6698293441882044E-10</v>
      </c>
      <c r="IM475">
        <v>-0.1864663260640011</v>
      </c>
      <c r="IN475">
        <v>-1.5895243091576399E-2</v>
      </c>
      <c r="IO475">
        <v>1.559614309849521E-3</v>
      </c>
      <c r="IP475">
        <v>-2.4566050869858518E-6</v>
      </c>
      <c r="IQ475">
        <v>2</v>
      </c>
      <c r="IR475">
        <v>2224</v>
      </c>
      <c r="IS475">
        <v>2</v>
      </c>
      <c r="IT475">
        <v>25</v>
      </c>
      <c r="IU475">
        <v>17.7</v>
      </c>
      <c r="IV475">
        <v>17.7</v>
      </c>
      <c r="IW475">
        <v>0.93994100000000003</v>
      </c>
      <c r="IX475">
        <v>2.4877899999999999</v>
      </c>
      <c r="IY475">
        <v>1.65039</v>
      </c>
      <c r="IZ475">
        <v>2.2973599999999998</v>
      </c>
      <c r="JA475">
        <v>1.50024</v>
      </c>
      <c r="JB475">
        <v>2.33765</v>
      </c>
      <c r="JC475">
        <v>37.989100000000001</v>
      </c>
      <c r="JD475">
        <v>23.8949</v>
      </c>
      <c r="JE475">
        <v>18</v>
      </c>
      <c r="JF475">
        <v>503.42599999999999</v>
      </c>
      <c r="JG475">
        <v>474.74599999999998</v>
      </c>
      <c r="JH475">
        <v>26.514299999999999</v>
      </c>
      <c r="JI475">
        <v>32.459800000000001</v>
      </c>
      <c r="JJ475">
        <v>30</v>
      </c>
      <c r="JK475">
        <v>32.465000000000003</v>
      </c>
      <c r="JL475">
        <v>32.441699999999997</v>
      </c>
      <c r="JM475">
        <v>18.850999999999999</v>
      </c>
      <c r="JN475">
        <v>29.27</v>
      </c>
      <c r="JO475">
        <v>100</v>
      </c>
      <c r="JP475">
        <v>26.513200000000001</v>
      </c>
      <c r="JQ475">
        <v>397.51400000000001</v>
      </c>
      <c r="JR475">
        <v>23.561399999999999</v>
      </c>
      <c r="JS475">
        <v>99.862899999999996</v>
      </c>
      <c r="JT475">
        <v>99.049300000000002</v>
      </c>
    </row>
    <row r="476" spans="1:280" x14ac:dyDescent="0.25">
      <c r="A476">
        <v>460</v>
      </c>
      <c r="B476">
        <v>1674750533.5</v>
      </c>
      <c r="C476">
        <v>4795.9000000953674</v>
      </c>
      <c r="D476" t="s">
        <v>1342</v>
      </c>
      <c r="E476" t="s">
        <v>1343</v>
      </c>
      <c r="F476" t="s">
        <v>412</v>
      </c>
      <c r="G476" t="s">
        <v>1143</v>
      </c>
      <c r="H476" t="s">
        <v>1144</v>
      </c>
      <c r="I476">
        <v>1674750533.5</v>
      </c>
      <c r="J476">
        <f t="shared" si="322"/>
        <v>1.1012836856269649E-3</v>
      </c>
      <c r="K476">
        <f t="shared" si="323"/>
        <v>1.101283685626965</v>
      </c>
      <c r="L476">
        <f t="shared" si="324"/>
        <v>-2.4664866850592149</v>
      </c>
      <c r="M476">
        <f t="shared" si="325"/>
        <v>400.024</v>
      </c>
      <c r="N476">
        <f t="shared" si="326"/>
        <v>438.03798741550753</v>
      </c>
      <c r="O476">
        <f t="shared" si="327"/>
        <v>43.458796956396391</v>
      </c>
      <c r="P476">
        <f t="shared" si="328"/>
        <v>39.687338297432007</v>
      </c>
      <c r="Q476">
        <f t="shared" si="329"/>
        <v>8.5568059811791719E-2</v>
      </c>
      <c r="R476">
        <f t="shared" si="330"/>
        <v>2.9141402268101109</v>
      </c>
      <c r="S476">
        <f t="shared" si="331"/>
        <v>8.4196350221035124E-2</v>
      </c>
      <c r="T476">
        <f t="shared" si="332"/>
        <v>5.2744129838346789E-2</v>
      </c>
      <c r="U476">
        <f t="shared" si="333"/>
        <v>4.7520142134839993E-3</v>
      </c>
      <c r="V476">
        <f t="shared" si="334"/>
        <v>27.711111021774066</v>
      </c>
      <c r="W476">
        <f t="shared" si="335"/>
        <v>27.6464</v>
      </c>
      <c r="X476">
        <f t="shared" si="336"/>
        <v>3.717313997500479</v>
      </c>
      <c r="Y476">
        <f t="shared" si="337"/>
        <v>64.830336466315757</v>
      </c>
      <c r="Z476">
        <f t="shared" si="338"/>
        <v>2.4600208906315002</v>
      </c>
      <c r="AA476">
        <f t="shared" si="339"/>
        <v>3.7945520950823179</v>
      </c>
      <c r="AB476">
        <f t="shared" si="340"/>
        <v>1.2572931068689788</v>
      </c>
      <c r="AC476">
        <f t="shared" si="341"/>
        <v>-48.566610536149156</v>
      </c>
      <c r="AD476">
        <f t="shared" si="342"/>
        <v>55.348841161913199</v>
      </c>
      <c r="AE476">
        <f t="shared" si="343"/>
        <v>4.1327640242586341</v>
      </c>
      <c r="AF476">
        <f t="shared" si="344"/>
        <v>10.919746664236158</v>
      </c>
      <c r="AG476">
        <v>0</v>
      </c>
      <c r="AH476">
        <v>0</v>
      </c>
      <c r="AI476">
        <f t="shared" si="345"/>
        <v>1</v>
      </c>
      <c r="AJ476">
        <f t="shared" si="346"/>
        <v>0</v>
      </c>
      <c r="AK476">
        <f t="shared" si="347"/>
        <v>52239.905891549621</v>
      </c>
      <c r="AL476" t="s">
        <v>415</v>
      </c>
      <c r="AM476" t="s">
        <v>415</v>
      </c>
      <c r="AN476">
        <v>0</v>
      </c>
      <c r="AO476">
        <v>0</v>
      </c>
      <c r="AP476" t="e">
        <f t="shared" si="348"/>
        <v>#DIV/0!</v>
      </c>
      <c r="AQ476">
        <v>0</v>
      </c>
      <c r="AR476" t="s">
        <v>415</v>
      </c>
      <c r="AS476" t="s">
        <v>415</v>
      </c>
      <c r="AT476">
        <v>0</v>
      </c>
      <c r="AU476">
        <v>0</v>
      </c>
      <c r="AV476" t="e">
        <f t="shared" si="349"/>
        <v>#DIV/0!</v>
      </c>
      <c r="AW476">
        <v>0.5</v>
      </c>
      <c r="AX476">
        <f t="shared" si="350"/>
        <v>2.1008904943823997E-2</v>
      </c>
      <c r="AY476">
        <f t="shared" si="351"/>
        <v>-2.4664866850592149</v>
      </c>
      <c r="AZ476" t="e">
        <f t="shared" si="352"/>
        <v>#DIV/0!</v>
      </c>
      <c r="BA476">
        <f t="shared" si="353"/>
        <v>-117.40196319867161</v>
      </c>
      <c r="BB476" t="e">
        <f t="shared" si="354"/>
        <v>#DIV/0!</v>
      </c>
      <c r="BC476" t="e">
        <f t="shared" si="355"/>
        <v>#DIV/0!</v>
      </c>
      <c r="BD476" t="s">
        <v>415</v>
      </c>
      <c r="BE476">
        <v>0</v>
      </c>
      <c r="BF476" t="e">
        <f t="shared" si="356"/>
        <v>#DIV/0!</v>
      </c>
      <c r="BG476" t="e">
        <f t="shared" si="357"/>
        <v>#DIV/0!</v>
      </c>
      <c r="BH476" t="e">
        <f t="shared" si="358"/>
        <v>#DIV/0!</v>
      </c>
      <c r="BI476" t="e">
        <f t="shared" si="359"/>
        <v>#DIV/0!</v>
      </c>
      <c r="BJ476" t="e">
        <f t="shared" si="360"/>
        <v>#DIV/0!</v>
      </c>
      <c r="BK476" t="e">
        <f t="shared" si="361"/>
        <v>#DIV/0!</v>
      </c>
      <c r="BL476" t="e">
        <f t="shared" si="362"/>
        <v>#DIV/0!</v>
      </c>
      <c r="BM476" t="e">
        <f t="shared" si="363"/>
        <v>#DIV/0!</v>
      </c>
      <c r="CV476">
        <f t="shared" si="364"/>
        <v>5.0010600000000002E-2</v>
      </c>
      <c r="CW476">
        <f t="shared" si="365"/>
        <v>2.1008904943823997E-2</v>
      </c>
      <c r="CX476">
        <f t="shared" si="366"/>
        <v>0.42008903999999991</v>
      </c>
      <c r="CY476">
        <f t="shared" si="367"/>
        <v>9.5020139999999989E-2</v>
      </c>
      <c r="CZ476">
        <v>6</v>
      </c>
      <c r="DA476">
        <v>0.5</v>
      </c>
      <c r="DB476" t="s">
        <v>416</v>
      </c>
      <c r="DC476">
        <v>2</v>
      </c>
      <c r="DD476">
        <v>1674750533.5</v>
      </c>
      <c r="DE476">
        <v>400.024</v>
      </c>
      <c r="DF476">
        <v>397.59300000000002</v>
      </c>
      <c r="DG476">
        <v>24.795500000000001</v>
      </c>
      <c r="DH476">
        <v>23.506799999999998</v>
      </c>
      <c r="DI476">
        <v>403.56799999999998</v>
      </c>
      <c r="DJ476">
        <v>24.472899999999999</v>
      </c>
      <c r="DK476">
        <v>500.02800000000002</v>
      </c>
      <c r="DL476">
        <v>99.112300000000005</v>
      </c>
      <c r="DM476">
        <v>0.100093</v>
      </c>
      <c r="DN476">
        <v>27.998699999999999</v>
      </c>
      <c r="DO476">
        <v>27.6464</v>
      </c>
      <c r="DP476">
        <v>999.9</v>
      </c>
      <c r="DQ476">
        <v>0</v>
      </c>
      <c r="DR476">
        <v>0</v>
      </c>
      <c r="DS476">
        <v>10001.200000000001</v>
      </c>
      <c r="DT476">
        <v>0</v>
      </c>
      <c r="DU476">
        <v>399.74700000000001</v>
      </c>
      <c r="DV476">
        <v>2.4313400000000001</v>
      </c>
      <c r="DW476">
        <v>410.19499999999999</v>
      </c>
      <c r="DX476">
        <v>407.16399999999999</v>
      </c>
      <c r="DY476">
        <v>1.2887299999999999</v>
      </c>
      <c r="DZ476">
        <v>397.59300000000002</v>
      </c>
      <c r="EA476">
        <v>23.506799999999998</v>
      </c>
      <c r="EB476">
        <v>2.4575399999999998</v>
      </c>
      <c r="EC476">
        <v>2.3298100000000002</v>
      </c>
      <c r="ED476">
        <v>20.748000000000001</v>
      </c>
      <c r="EE476">
        <v>19.884</v>
      </c>
      <c r="EF476">
        <v>5.0010600000000002E-2</v>
      </c>
      <c r="EG476">
        <v>0</v>
      </c>
      <c r="EH476">
        <v>0</v>
      </c>
      <c r="EI476">
        <v>0</v>
      </c>
      <c r="EJ476">
        <v>559.17999999999995</v>
      </c>
      <c r="EK476">
        <v>5.0010600000000002E-2</v>
      </c>
      <c r="EL476">
        <v>143.19</v>
      </c>
      <c r="EM476">
        <v>-3.11</v>
      </c>
      <c r="EN476">
        <v>40.436999999999998</v>
      </c>
      <c r="EO476">
        <v>44.625</v>
      </c>
      <c r="EP476">
        <v>43</v>
      </c>
      <c r="EQ476">
        <v>44</v>
      </c>
      <c r="ER476">
        <v>42.686999999999998</v>
      </c>
      <c r="ES476">
        <v>0</v>
      </c>
      <c r="ET476">
        <v>0</v>
      </c>
      <c r="EU476">
        <v>0</v>
      </c>
      <c r="EV476">
        <v>1674750530.3</v>
      </c>
      <c r="EW476">
        <v>0</v>
      </c>
      <c r="EX476">
        <v>557.32346153846152</v>
      </c>
      <c r="EY476">
        <v>5.0663247104631672</v>
      </c>
      <c r="EZ476">
        <v>-9.1135042823808075</v>
      </c>
      <c r="FA476">
        <v>146.035</v>
      </c>
      <c r="FB476">
        <v>15</v>
      </c>
      <c r="FC476">
        <v>1674749459.5999999</v>
      </c>
      <c r="FD476" t="s">
        <v>1145</v>
      </c>
      <c r="FE476">
        <v>1674749459.5999999</v>
      </c>
      <c r="FF476">
        <v>1674749459.5999999</v>
      </c>
      <c r="FG476">
        <v>3</v>
      </c>
      <c r="FH476">
        <v>0.372</v>
      </c>
      <c r="FI476">
        <v>-6.5000000000000002E-2</v>
      </c>
      <c r="FJ476">
        <v>-3.5470000000000002</v>
      </c>
      <c r="FK476">
        <v>0.156</v>
      </c>
      <c r="FL476">
        <v>403</v>
      </c>
      <c r="FM476">
        <v>21</v>
      </c>
      <c r="FN476">
        <v>0.4</v>
      </c>
      <c r="FO476">
        <v>0.03</v>
      </c>
      <c r="FP476">
        <v>-2.4325539439965351</v>
      </c>
      <c r="FQ476">
        <v>0.3174570121400011</v>
      </c>
      <c r="FR476">
        <v>4.3002872998645789E-2</v>
      </c>
      <c r="FS476">
        <v>-1</v>
      </c>
      <c r="FT476">
        <v>8.5487619498066048E-2</v>
      </c>
      <c r="FU476">
        <v>-6.64505622781611E-5</v>
      </c>
      <c r="FV476">
        <v>1.2357899795687979E-4</v>
      </c>
      <c r="FW476">
        <v>-1</v>
      </c>
      <c r="FX476">
        <v>0</v>
      </c>
      <c r="FY476">
        <v>0</v>
      </c>
      <c r="FZ476" t="s">
        <v>418</v>
      </c>
      <c r="GA476">
        <v>2.9776199999999999</v>
      </c>
      <c r="GB476">
        <v>2.8064300000000002</v>
      </c>
      <c r="GC476">
        <v>9.7514299999999998E-2</v>
      </c>
      <c r="GD476">
        <v>9.5317600000000002E-2</v>
      </c>
      <c r="GE476">
        <v>0.12103700000000001</v>
      </c>
      <c r="GF476">
        <v>0.116275</v>
      </c>
      <c r="GG476">
        <v>26664.400000000001</v>
      </c>
      <c r="GH476">
        <v>24789</v>
      </c>
      <c r="GI476">
        <v>26560.5</v>
      </c>
      <c r="GJ476">
        <v>25878.3</v>
      </c>
      <c r="GK476">
        <v>31764.3</v>
      </c>
      <c r="GL476">
        <v>32274</v>
      </c>
      <c r="GM476">
        <v>37627.699999999997</v>
      </c>
      <c r="GN476">
        <v>38389.5</v>
      </c>
      <c r="GO476">
        <v>1.96852</v>
      </c>
      <c r="GP476">
        <v>1.9343999999999999</v>
      </c>
      <c r="GQ476">
        <v>1.9863200000000001E-2</v>
      </c>
      <c r="GR476">
        <v>0</v>
      </c>
      <c r="GS476">
        <v>27.3218</v>
      </c>
      <c r="GT476">
        <v>999.9</v>
      </c>
      <c r="GU476">
        <v>53</v>
      </c>
      <c r="GV476">
        <v>33.1</v>
      </c>
      <c r="GW476">
        <v>27.169</v>
      </c>
      <c r="GX476">
        <v>62.0715</v>
      </c>
      <c r="GY476">
        <v>12.227600000000001</v>
      </c>
      <c r="GZ476">
        <v>1</v>
      </c>
      <c r="HA476">
        <v>0.41125499999999998</v>
      </c>
      <c r="HB476">
        <v>1.40429</v>
      </c>
      <c r="HC476">
        <v>20.266200000000001</v>
      </c>
      <c r="HD476">
        <v>5.2095000000000002</v>
      </c>
      <c r="HE476">
        <v>11.9381</v>
      </c>
      <c r="HF476">
        <v>4.9875999999999996</v>
      </c>
      <c r="HG476">
        <v>3.2909799999999998</v>
      </c>
      <c r="HH476">
        <v>9999</v>
      </c>
      <c r="HI476">
        <v>9999</v>
      </c>
      <c r="HJ476">
        <v>9999</v>
      </c>
      <c r="HK476">
        <v>999.9</v>
      </c>
      <c r="HL476">
        <v>1.87025</v>
      </c>
      <c r="HM476">
        <v>1.87653</v>
      </c>
      <c r="HN476">
        <v>1.8742799999999999</v>
      </c>
      <c r="HO476">
        <v>1.87256</v>
      </c>
      <c r="HP476">
        <v>1.8730199999999999</v>
      </c>
      <c r="HQ476">
        <v>1.8703399999999999</v>
      </c>
      <c r="HR476">
        <v>1.8763000000000001</v>
      </c>
      <c r="HS476">
        <v>1.87534</v>
      </c>
      <c r="HT476">
        <v>5</v>
      </c>
      <c r="HU476">
        <v>0</v>
      </c>
      <c r="HV476">
        <v>0</v>
      </c>
      <c r="HW476">
        <v>0</v>
      </c>
      <c r="HX476" t="s">
        <v>419</v>
      </c>
      <c r="HY476" t="s">
        <v>420</v>
      </c>
      <c r="HZ476" t="s">
        <v>421</v>
      </c>
      <c r="IA476" t="s">
        <v>422</v>
      </c>
      <c r="IB476" t="s">
        <v>422</v>
      </c>
      <c r="IC476" t="s">
        <v>421</v>
      </c>
      <c r="ID476">
        <v>0</v>
      </c>
      <c r="IE476">
        <v>100</v>
      </c>
      <c r="IF476">
        <v>100</v>
      </c>
      <c r="IG476">
        <v>-3.544</v>
      </c>
      <c r="IH476">
        <v>0.3226</v>
      </c>
      <c r="II476">
        <v>-2.7464640528038369</v>
      </c>
      <c r="IJ476">
        <v>-2.536945948238235E-3</v>
      </c>
      <c r="IK476">
        <v>1.581473279927893E-6</v>
      </c>
      <c r="IL476">
        <v>-4.6698293441882044E-10</v>
      </c>
      <c r="IM476">
        <v>-0.1864663260640011</v>
      </c>
      <c r="IN476">
        <v>-1.5895243091576399E-2</v>
      </c>
      <c r="IO476">
        <v>1.559614309849521E-3</v>
      </c>
      <c r="IP476">
        <v>-2.4566050869858518E-6</v>
      </c>
      <c r="IQ476">
        <v>2</v>
      </c>
      <c r="IR476">
        <v>2224</v>
      </c>
      <c r="IS476">
        <v>2</v>
      </c>
      <c r="IT476">
        <v>25</v>
      </c>
      <c r="IU476">
        <v>17.899999999999999</v>
      </c>
      <c r="IV476">
        <v>17.899999999999999</v>
      </c>
      <c r="IW476">
        <v>0.93994100000000003</v>
      </c>
      <c r="IX476">
        <v>2.48291</v>
      </c>
      <c r="IY476">
        <v>1.64917</v>
      </c>
      <c r="IZ476">
        <v>2.2985799999999998</v>
      </c>
      <c r="JA476">
        <v>1.50146</v>
      </c>
      <c r="JB476">
        <v>2.4499499999999999</v>
      </c>
      <c r="JC476">
        <v>37.989100000000001</v>
      </c>
      <c r="JD476">
        <v>23.912400000000002</v>
      </c>
      <c r="JE476">
        <v>18</v>
      </c>
      <c r="JF476">
        <v>503.524</v>
      </c>
      <c r="JG476">
        <v>474.79700000000003</v>
      </c>
      <c r="JH476">
        <v>26.492899999999999</v>
      </c>
      <c r="JI476">
        <v>32.459800000000001</v>
      </c>
      <c r="JJ476">
        <v>30.0002</v>
      </c>
      <c r="JK476">
        <v>32.465000000000003</v>
      </c>
      <c r="JL476">
        <v>32.441699999999997</v>
      </c>
      <c r="JM476">
        <v>18.8523</v>
      </c>
      <c r="JN476">
        <v>29.27</v>
      </c>
      <c r="JO476">
        <v>100</v>
      </c>
      <c r="JP476">
        <v>26.490400000000001</v>
      </c>
      <c r="JQ476">
        <v>397.56200000000001</v>
      </c>
      <c r="JR476">
        <v>23.561399999999999</v>
      </c>
      <c r="JS476">
        <v>99.862399999999994</v>
      </c>
      <c r="JT476">
        <v>99.049000000000007</v>
      </c>
    </row>
    <row r="477" spans="1:280" x14ac:dyDescent="0.25">
      <c r="A477">
        <v>461</v>
      </c>
      <c r="B477">
        <v>1674750543.5</v>
      </c>
      <c r="C477">
        <v>4805.9000000953674</v>
      </c>
      <c r="D477" t="s">
        <v>1344</v>
      </c>
      <c r="E477" t="s">
        <v>1345</v>
      </c>
      <c r="F477" t="s">
        <v>412</v>
      </c>
      <c r="G477" t="s">
        <v>1143</v>
      </c>
      <c r="H477" t="s">
        <v>1144</v>
      </c>
      <c r="I477">
        <v>1674750543.5</v>
      </c>
      <c r="J477">
        <f t="shared" si="322"/>
        <v>1.1059109497951124E-3</v>
      </c>
      <c r="K477">
        <f t="shared" si="323"/>
        <v>1.1059109497951125</v>
      </c>
      <c r="L477">
        <f t="shared" si="324"/>
        <v>-2.5416864055594308</v>
      </c>
      <c r="M477">
        <f t="shared" si="325"/>
        <v>400.01900000000001</v>
      </c>
      <c r="N477">
        <f t="shared" si="326"/>
        <v>439.14582501076745</v>
      </c>
      <c r="O477">
        <f t="shared" si="327"/>
        <v>43.569328249182398</v>
      </c>
      <c r="P477">
        <f t="shared" si="328"/>
        <v>39.687407062294994</v>
      </c>
      <c r="Q477">
        <f t="shared" si="329"/>
        <v>8.6155385972169443E-2</v>
      </c>
      <c r="R477">
        <f t="shared" si="330"/>
        <v>2.9127530947743967</v>
      </c>
      <c r="S477">
        <f t="shared" si="331"/>
        <v>8.4764295654819813E-2</v>
      </c>
      <c r="T477">
        <f t="shared" si="332"/>
        <v>5.3100797743147202E-2</v>
      </c>
      <c r="U477">
        <f t="shared" si="333"/>
        <v>4.7520142134839993E-3</v>
      </c>
      <c r="V477">
        <f t="shared" si="334"/>
        <v>27.688070232753173</v>
      </c>
      <c r="W477">
        <f t="shared" si="335"/>
        <v>27.633600000000001</v>
      </c>
      <c r="X477">
        <f t="shared" si="336"/>
        <v>3.7145337525446571</v>
      </c>
      <c r="Y477">
        <f t="shared" si="337"/>
        <v>64.921971525875762</v>
      </c>
      <c r="Z477">
        <f t="shared" si="338"/>
        <v>2.4603833074339998</v>
      </c>
      <c r="AA477">
        <f t="shared" si="339"/>
        <v>3.789754453857539</v>
      </c>
      <c r="AB477">
        <f t="shared" si="340"/>
        <v>1.2541504451106573</v>
      </c>
      <c r="AC477">
        <f t="shared" si="341"/>
        <v>-48.770672885964458</v>
      </c>
      <c r="AD477">
        <f t="shared" si="342"/>
        <v>53.924907219936756</v>
      </c>
      <c r="AE477">
        <f t="shared" si="343"/>
        <v>4.0276668028079454</v>
      </c>
      <c r="AF477">
        <f t="shared" si="344"/>
        <v>9.1866531509937275</v>
      </c>
      <c r="AG477">
        <v>0</v>
      </c>
      <c r="AH477">
        <v>0</v>
      </c>
      <c r="AI477">
        <f t="shared" si="345"/>
        <v>1</v>
      </c>
      <c r="AJ477">
        <f t="shared" si="346"/>
        <v>0</v>
      </c>
      <c r="AK477">
        <f t="shared" si="347"/>
        <v>52203.976144297616</v>
      </c>
      <c r="AL477" t="s">
        <v>415</v>
      </c>
      <c r="AM477" t="s">
        <v>415</v>
      </c>
      <c r="AN477">
        <v>0</v>
      </c>
      <c r="AO477">
        <v>0</v>
      </c>
      <c r="AP477" t="e">
        <f t="shared" si="348"/>
        <v>#DIV/0!</v>
      </c>
      <c r="AQ477">
        <v>0</v>
      </c>
      <c r="AR477" t="s">
        <v>415</v>
      </c>
      <c r="AS477" t="s">
        <v>415</v>
      </c>
      <c r="AT477">
        <v>0</v>
      </c>
      <c r="AU477">
        <v>0</v>
      </c>
      <c r="AV477" t="e">
        <f t="shared" si="349"/>
        <v>#DIV/0!</v>
      </c>
      <c r="AW477">
        <v>0.5</v>
      </c>
      <c r="AX477">
        <f t="shared" si="350"/>
        <v>2.1008904943823997E-2</v>
      </c>
      <c r="AY477">
        <f t="shared" si="351"/>
        <v>-2.5416864055594308</v>
      </c>
      <c r="AZ477" t="e">
        <f t="shared" si="352"/>
        <v>#DIV/0!</v>
      </c>
      <c r="BA477">
        <f t="shared" si="353"/>
        <v>-120.98138443463291</v>
      </c>
      <c r="BB477" t="e">
        <f t="shared" si="354"/>
        <v>#DIV/0!</v>
      </c>
      <c r="BC477" t="e">
        <f t="shared" si="355"/>
        <v>#DIV/0!</v>
      </c>
      <c r="BD477" t="s">
        <v>415</v>
      </c>
      <c r="BE477">
        <v>0</v>
      </c>
      <c r="BF477" t="e">
        <f t="shared" si="356"/>
        <v>#DIV/0!</v>
      </c>
      <c r="BG477" t="e">
        <f t="shared" si="357"/>
        <v>#DIV/0!</v>
      </c>
      <c r="BH477" t="e">
        <f t="shared" si="358"/>
        <v>#DIV/0!</v>
      </c>
      <c r="BI477" t="e">
        <f t="shared" si="359"/>
        <v>#DIV/0!</v>
      </c>
      <c r="BJ477" t="e">
        <f t="shared" si="360"/>
        <v>#DIV/0!</v>
      </c>
      <c r="BK477" t="e">
        <f t="shared" si="361"/>
        <v>#DIV/0!</v>
      </c>
      <c r="BL477" t="e">
        <f t="shared" si="362"/>
        <v>#DIV/0!</v>
      </c>
      <c r="BM477" t="e">
        <f t="shared" si="363"/>
        <v>#DIV/0!</v>
      </c>
      <c r="CV477">
        <f t="shared" si="364"/>
        <v>5.0010600000000002E-2</v>
      </c>
      <c r="CW477">
        <f t="shared" si="365"/>
        <v>2.1008904943823997E-2</v>
      </c>
      <c r="CX477">
        <f t="shared" si="366"/>
        <v>0.42008903999999991</v>
      </c>
      <c r="CY477">
        <f t="shared" si="367"/>
        <v>9.5020139999999989E-2</v>
      </c>
      <c r="CZ477">
        <v>6</v>
      </c>
      <c r="DA477">
        <v>0.5</v>
      </c>
      <c r="DB477" t="s">
        <v>416</v>
      </c>
      <c r="DC477">
        <v>2</v>
      </c>
      <c r="DD477">
        <v>1674750543.5</v>
      </c>
      <c r="DE477">
        <v>400.01900000000001</v>
      </c>
      <c r="DF477">
        <v>397.5</v>
      </c>
      <c r="DG477">
        <v>24.7988</v>
      </c>
      <c r="DH477">
        <v>23.5047</v>
      </c>
      <c r="DI477">
        <v>403.56200000000001</v>
      </c>
      <c r="DJ477">
        <v>24.475999999999999</v>
      </c>
      <c r="DK477">
        <v>500.03199999999998</v>
      </c>
      <c r="DL477">
        <v>99.113799999999998</v>
      </c>
      <c r="DM477">
        <v>0.100005</v>
      </c>
      <c r="DN477">
        <v>27.977</v>
      </c>
      <c r="DO477">
        <v>27.633600000000001</v>
      </c>
      <c r="DP477">
        <v>999.9</v>
      </c>
      <c r="DQ477">
        <v>0</v>
      </c>
      <c r="DR477">
        <v>0</v>
      </c>
      <c r="DS477">
        <v>9993.1200000000008</v>
      </c>
      <c r="DT477">
        <v>0</v>
      </c>
      <c r="DU477">
        <v>399.51799999999997</v>
      </c>
      <c r="DV477">
        <v>2.5190399999999999</v>
      </c>
      <c r="DW477">
        <v>410.19099999999997</v>
      </c>
      <c r="DX477">
        <v>407.06799999999998</v>
      </c>
      <c r="DY477">
        <v>1.2941</v>
      </c>
      <c r="DZ477">
        <v>397.5</v>
      </c>
      <c r="EA477">
        <v>23.5047</v>
      </c>
      <c r="EB477">
        <v>2.4579</v>
      </c>
      <c r="EC477">
        <v>2.3296399999999999</v>
      </c>
      <c r="ED477">
        <v>20.750399999999999</v>
      </c>
      <c r="EE477">
        <v>19.8828</v>
      </c>
      <c r="EF477">
        <v>5.0010600000000002E-2</v>
      </c>
      <c r="EG477">
        <v>0</v>
      </c>
      <c r="EH477">
        <v>0</v>
      </c>
      <c r="EI477">
        <v>0</v>
      </c>
      <c r="EJ477">
        <v>557.79999999999995</v>
      </c>
      <c r="EK477">
        <v>5.0010600000000002E-2</v>
      </c>
      <c r="EL477">
        <v>145.97</v>
      </c>
      <c r="EM477">
        <v>-2.88</v>
      </c>
      <c r="EN477">
        <v>40.375</v>
      </c>
      <c r="EO477">
        <v>44.625</v>
      </c>
      <c r="EP477">
        <v>43</v>
      </c>
      <c r="EQ477">
        <v>44</v>
      </c>
      <c r="ER477">
        <v>42.625</v>
      </c>
      <c r="ES477">
        <v>0</v>
      </c>
      <c r="ET477">
        <v>0</v>
      </c>
      <c r="EU477">
        <v>0</v>
      </c>
      <c r="EV477">
        <v>1674750540.5</v>
      </c>
      <c r="EW477">
        <v>0</v>
      </c>
      <c r="EX477">
        <v>558.15479999999991</v>
      </c>
      <c r="EY477">
        <v>-0.35769251151976422</v>
      </c>
      <c r="EZ477">
        <v>7.3176924327154724</v>
      </c>
      <c r="FA477">
        <v>145.24520000000001</v>
      </c>
      <c r="FB477">
        <v>15</v>
      </c>
      <c r="FC477">
        <v>1674749459.5999999</v>
      </c>
      <c r="FD477" t="s">
        <v>1145</v>
      </c>
      <c r="FE477">
        <v>1674749459.5999999</v>
      </c>
      <c r="FF477">
        <v>1674749459.5999999</v>
      </c>
      <c r="FG477">
        <v>3</v>
      </c>
      <c r="FH477">
        <v>0.372</v>
      </c>
      <c r="FI477">
        <v>-6.5000000000000002E-2</v>
      </c>
      <c r="FJ477">
        <v>-3.5470000000000002</v>
      </c>
      <c r="FK477">
        <v>0.156</v>
      </c>
      <c r="FL477">
        <v>403</v>
      </c>
      <c r="FM477">
        <v>21</v>
      </c>
      <c r="FN477">
        <v>0.4</v>
      </c>
      <c r="FO477">
        <v>0.03</v>
      </c>
      <c r="FP477">
        <v>-2.4399553476492568</v>
      </c>
      <c r="FQ477">
        <v>-0.39560439170428441</v>
      </c>
      <c r="FR477">
        <v>4.4519520439340307E-2</v>
      </c>
      <c r="FS477">
        <v>-1</v>
      </c>
      <c r="FT477">
        <v>8.552716316935674E-2</v>
      </c>
      <c r="FU477">
        <v>8.2514610717802158E-4</v>
      </c>
      <c r="FV477">
        <v>1.031510180138496E-4</v>
      </c>
      <c r="FW477">
        <v>-1</v>
      </c>
      <c r="FX477">
        <v>0</v>
      </c>
      <c r="FY477">
        <v>0</v>
      </c>
      <c r="FZ477" t="s">
        <v>418</v>
      </c>
      <c r="GA477">
        <v>2.97763</v>
      </c>
      <c r="GB477">
        <v>2.80627</v>
      </c>
      <c r="GC477">
        <v>9.7514699999999996E-2</v>
      </c>
      <c r="GD477">
        <v>9.53011E-2</v>
      </c>
      <c r="GE477">
        <v>0.121049</v>
      </c>
      <c r="GF477">
        <v>0.116269</v>
      </c>
      <c r="GG477">
        <v>26664.7</v>
      </c>
      <c r="GH477">
        <v>24789.200000000001</v>
      </c>
      <c r="GI477">
        <v>26560.799999999999</v>
      </c>
      <c r="GJ477">
        <v>25878</v>
      </c>
      <c r="GK477">
        <v>31764.1</v>
      </c>
      <c r="GL477">
        <v>32274</v>
      </c>
      <c r="GM477">
        <v>37628</v>
      </c>
      <c r="GN477">
        <v>38389.199999999997</v>
      </c>
      <c r="GO477">
        <v>1.96852</v>
      </c>
      <c r="GP477">
        <v>1.9342200000000001</v>
      </c>
      <c r="GQ477">
        <v>1.9066E-2</v>
      </c>
      <c r="GR477">
        <v>0</v>
      </c>
      <c r="GS477">
        <v>27.322099999999999</v>
      </c>
      <c r="GT477">
        <v>999.9</v>
      </c>
      <c r="GU477">
        <v>52.9</v>
      </c>
      <c r="GV477">
        <v>33.1</v>
      </c>
      <c r="GW477">
        <v>27.117699999999999</v>
      </c>
      <c r="GX477">
        <v>61.851500000000001</v>
      </c>
      <c r="GY477">
        <v>12.3117</v>
      </c>
      <c r="GZ477">
        <v>1</v>
      </c>
      <c r="HA477">
        <v>0.41114099999999998</v>
      </c>
      <c r="HB477">
        <v>1.3502700000000001</v>
      </c>
      <c r="HC477">
        <v>20.2666</v>
      </c>
      <c r="HD477">
        <v>5.2095000000000002</v>
      </c>
      <c r="HE477">
        <v>11.9381</v>
      </c>
      <c r="HF477">
        <v>4.9878</v>
      </c>
      <c r="HG477">
        <v>3.2909799999999998</v>
      </c>
      <c r="HH477">
        <v>9999</v>
      </c>
      <c r="HI477">
        <v>9999</v>
      </c>
      <c r="HJ477">
        <v>9999</v>
      </c>
      <c r="HK477">
        <v>999.9</v>
      </c>
      <c r="HL477">
        <v>1.87026</v>
      </c>
      <c r="HM477">
        <v>1.87653</v>
      </c>
      <c r="HN477">
        <v>1.8742700000000001</v>
      </c>
      <c r="HO477">
        <v>1.87256</v>
      </c>
      <c r="HP477">
        <v>1.8730100000000001</v>
      </c>
      <c r="HQ477">
        <v>1.8703399999999999</v>
      </c>
      <c r="HR477">
        <v>1.8762799999999999</v>
      </c>
      <c r="HS477">
        <v>1.8753599999999999</v>
      </c>
      <c r="HT477">
        <v>5</v>
      </c>
      <c r="HU477">
        <v>0</v>
      </c>
      <c r="HV477">
        <v>0</v>
      </c>
      <c r="HW477">
        <v>0</v>
      </c>
      <c r="HX477" t="s">
        <v>419</v>
      </c>
      <c r="HY477" t="s">
        <v>420</v>
      </c>
      <c r="HZ477" t="s">
        <v>421</v>
      </c>
      <c r="IA477" t="s">
        <v>422</v>
      </c>
      <c r="IB477" t="s">
        <v>422</v>
      </c>
      <c r="IC477" t="s">
        <v>421</v>
      </c>
      <c r="ID477">
        <v>0</v>
      </c>
      <c r="IE477">
        <v>100</v>
      </c>
      <c r="IF477">
        <v>100</v>
      </c>
      <c r="IG477">
        <v>-3.5430000000000001</v>
      </c>
      <c r="IH477">
        <v>0.32279999999999998</v>
      </c>
      <c r="II477">
        <v>-2.7464640528038369</v>
      </c>
      <c r="IJ477">
        <v>-2.536945948238235E-3</v>
      </c>
      <c r="IK477">
        <v>1.581473279927893E-6</v>
      </c>
      <c r="IL477">
        <v>-4.6698293441882044E-10</v>
      </c>
      <c r="IM477">
        <v>-0.1864663260640011</v>
      </c>
      <c r="IN477">
        <v>-1.5895243091576399E-2</v>
      </c>
      <c r="IO477">
        <v>1.559614309849521E-3</v>
      </c>
      <c r="IP477">
        <v>-2.4566050869858518E-6</v>
      </c>
      <c r="IQ477">
        <v>2</v>
      </c>
      <c r="IR477">
        <v>2224</v>
      </c>
      <c r="IS477">
        <v>2</v>
      </c>
      <c r="IT477">
        <v>25</v>
      </c>
      <c r="IU477">
        <v>18.100000000000001</v>
      </c>
      <c r="IV477">
        <v>18.100000000000001</v>
      </c>
      <c r="IW477">
        <v>0.93994100000000003</v>
      </c>
      <c r="IX477">
        <v>2.48291</v>
      </c>
      <c r="IY477">
        <v>1.65039</v>
      </c>
      <c r="IZ477">
        <v>2.2985799999999998</v>
      </c>
      <c r="JA477">
        <v>1.50024</v>
      </c>
      <c r="JB477">
        <v>2.3889200000000002</v>
      </c>
      <c r="JC477">
        <v>37.989100000000001</v>
      </c>
      <c r="JD477">
        <v>23.912400000000002</v>
      </c>
      <c r="JE477">
        <v>18</v>
      </c>
      <c r="JF477">
        <v>503.524</v>
      </c>
      <c r="JG477">
        <v>474.702</v>
      </c>
      <c r="JH477">
        <v>26.486699999999999</v>
      </c>
      <c r="JI477">
        <v>32.459800000000001</v>
      </c>
      <c r="JJ477">
        <v>30.0001</v>
      </c>
      <c r="JK477">
        <v>32.465000000000003</v>
      </c>
      <c r="JL477">
        <v>32.444600000000001</v>
      </c>
      <c r="JM477">
        <v>18.849900000000002</v>
      </c>
      <c r="JN477">
        <v>29.27</v>
      </c>
      <c r="JO477">
        <v>100</v>
      </c>
      <c r="JP477">
        <v>26.4878</v>
      </c>
      <c r="JQ477">
        <v>397.471</v>
      </c>
      <c r="JR477">
        <v>23.561399999999999</v>
      </c>
      <c r="JS477">
        <v>99.863500000000002</v>
      </c>
      <c r="JT477">
        <v>99.048100000000005</v>
      </c>
    </row>
    <row r="478" spans="1:280" x14ac:dyDescent="0.25">
      <c r="A478">
        <v>462</v>
      </c>
      <c r="B478">
        <v>1674750553.5</v>
      </c>
      <c r="C478">
        <v>4815.9000000953674</v>
      </c>
      <c r="D478" t="s">
        <v>1346</v>
      </c>
      <c r="E478" t="s">
        <v>1347</v>
      </c>
      <c r="F478" t="s">
        <v>412</v>
      </c>
      <c r="G478" t="s">
        <v>1143</v>
      </c>
      <c r="H478" t="s">
        <v>1144</v>
      </c>
      <c r="I478">
        <v>1674750553.5</v>
      </c>
      <c r="J478">
        <f t="shared" si="322"/>
        <v>1.1115890191431392E-3</v>
      </c>
      <c r="K478">
        <f t="shared" si="323"/>
        <v>1.1115890191431392</v>
      </c>
      <c r="L478">
        <f t="shared" si="324"/>
        <v>-2.3523022049451092</v>
      </c>
      <c r="M478">
        <f t="shared" si="325"/>
        <v>399.99200000000002</v>
      </c>
      <c r="N478">
        <f t="shared" si="326"/>
        <v>435.10881197162416</v>
      </c>
      <c r="O478">
        <f t="shared" si="327"/>
        <v>43.168062880189282</v>
      </c>
      <c r="P478">
        <f t="shared" si="328"/>
        <v>39.684049903127999</v>
      </c>
      <c r="Q478">
        <f t="shared" si="329"/>
        <v>8.7253970306921266E-2</v>
      </c>
      <c r="R478">
        <f t="shared" si="330"/>
        <v>2.9108621994330672</v>
      </c>
      <c r="S478">
        <f t="shared" si="331"/>
        <v>8.5826584012957438E-2</v>
      </c>
      <c r="T478">
        <f t="shared" si="332"/>
        <v>5.3767914930268418E-2</v>
      </c>
      <c r="U478">
        <f t="shared" si="333"/>
        <v>4.7520142134839993E-3</v>
      </c>
      <c r="V478">
        <f t="shared" si="334"/>
        <v>27.705514979634096</v>
      </c>
      <c r="W478">
        <f t="shared" si="335"/>
        <v>27.594000000000001</v>
      </c>
      <c r="X478">
        <f t="shared" si="336"/>
        <v>3.7059438569221612</v>
      </c>
      <c r="Y478">
        <f t="shared" si="337"/>
        <v>64.864036102304638</v>
      </c>
      <c r="Z478">
        <f t="shared" si="338"/>
        <v>2.4609266001123</v>
      </c>
      <c r="AA478">
        <f t="shared" si="339"/>
        <v>3.7939769832251664</v>
      </c>
      <c r="AB478">
        <f t="shared" si="340"/>
        <v>1.2450172568098612</v>
      </c>
      <c r="AC478">
        <f t="shared" si="341"/>
        <v>-49.021075744212439</v>
      </c>
      <c r="AD478">
        <f t="shared" si="342"/>
        <v>63.101715004415034</v>
      </c>
      <c r="AE478">
        <f t="shared" si="343"/>
        <v>4.7156653057913429</v>
      </c>
      <c r="AF478">
        <f t="shared" si="344"/>
        <v>18.801056580207423</v>
      </c>
      <c r="AG478">
        <v>0</v>
      </c>
      <c r="AH478">
        <v>0</v>
      </c>
      <c r="AI478">
        <f t="shared" si="345"/>
        <v>1</v>
      </c>
      <c r="AJ478">
        <f t="shared" si="346"/>
        <v>0</v>
      </c>
      <c r="AK478">
        <f t="shared" si="347"/>
        <v>52146.491152514667</v>
      </c>
      <c r="AL478" t="s">
        <v>415</v>
      </c>
      <c r="AM478" t="s">
        <v>415</v>
      </c>
      <c r="AN478">
        <v>0</v>
      </c>
      <c r="AO478">
        <v>0</v>
      </c>
      <c r="AP478" t="e">
        <f t="shared" si="348"/>
        <v>#DIV/0!</v>
      </c>
      <c r="AQ478">
        <v>0</v>
      </c>
      <c r="AR478" t="s">
        <v>415</v>
      </c>
      <c r="AS478" t="s">
        <v>415</v>
      </c>
      <c r="AT478">
        <v>0</v>
      </c>
      <c r="AU478">
        <v>0</v>
      </c>
      <c r="AV478" t="e">
        <f t="shared" si="349"/>
        <v>#DIV/0!</v>
      </c>
      <c r="AW478">
        <v>0.5</v>
      </c>
      <c r="AX478">
        <f t="shared" si="350"/>
        <v>2.1008904943823997E-2</v>
      </c>
      <c r="AY478">
        <f t="shared" si="351"/>
        <v>-2.3523022049451092</v>
      </c>
      <c r="AZ478" t="e">
        <f t="shared" si="352"/>
        <v>#DIV/0!</v>
      </c>
      <c r="BA478">
        <f t="shared" si="353"/>
        <v>-111.96691170886645</v>
      </c>
      <c r="BB478" t="e">
        <f t="shared" si="354"/>
        <v>#DIV/0!</v>
      </c>
      <c r="BC478" t="e">
        <f t="shared" si="355"/>
        <v>#DIV/0!</v>
      </c>
      <c r="BD478" t="s">
        <v>415</v>
      </c>
      <c r="BE478">
        <v>0</v>
      </c>
      <c r="BF478" t="e">
        <f t="shared" si="356"/>
        <v>#DIV/0!</v>
      </c>
      <c r="BG478" t="e">
        <f t="shared" si="357"/>
        <v>#DIV/0!</v>
      </c>
      <c r="BH478" t="e">
        <f t="shared" si="358"/>
        <v>#DIV/0!</v>
      </c>
      <c r="BI478" t="e">
        <f t="shared" si="359"/>
        <v>#DIV/0!</v>
      </c>
      <c r="BJ478" t="e">
        <f t="shared" si="360"/>
        <v>#DIV/0!</v>
      </c>
      <c r="BK478" t="e">
        <f t="shared" si="361"/>
        <v>#DIV/0!</v>
      </c>
      <c r="BL478" t="e">
        <f t="shared" si="362"/>
        <v>#DIV/0!</v>
      </c>
      <c r="BM478" t="e">
        <f t="shared" si="363"/>
        <v>#DIV/0!</v>
      </c>
      <c r="CV478">
        <f t="shared" si="364"/>
        <v>5.0010600000000002E-2</v>
      </c>
      <c r="CW478">
        <f t="shared" si="365"/>
        <v>2.1008904943823997E-2</v>
      </c>
      <c r="CX478">
        <f t="shared" si="366"/>
        <v>0.42008903999999991</v>
      </c>
      <c r="CY478">
        <f t="shared" si="367"/>
        <v>9.5020139999999989E-2</v>
      </c>
      <c r="CZ478">
        <v>6</v>
      </c>
      <c r="DA478">
        <v>0.5</v>
      </c>
      <c r="DB478" t="s">
        <v>416</v>
      </c>
      <c r="DC478">
        <v>2</v>
      </c>
      <c r="DD478">
        <v>1674750553.5</v>
      </c>
      <c r="DE478">
        <v>399.99200000000002</v>
      </c>
      <c r="DF478">
        <v>397.70299999999997</v>
      </c>
      <c r="DG478">
        <v>24.8047</v>
      </c>
      <c r="DH478">
        <v>23.504000000000001</v>
      </c>
      <c r="DI478">
        <v>403.53500000000003</v>
      </c>
      <c r="DJ478">
        <v>24.4816</v>
      </c>
      <c r="DK478">
        <v>500.04599999999999</v>
      </c>
      <c r="DL478">
        <v>99.111999999999995</v>
      </c>
      <c r="DM478">
        <v>0.100109</v>
      </c>
      <c r="DN478">
        <v>27.996099999999998</v>
      </c>
      <c r="DO478">
        <v>27.594000000000001</v>
      </c>
      <c r="DP478">
        <v>999.9</v>
      </c>
      <c r="DQ478">
        <v>0</v>
      </c>
      <c r="DR478">
        <v>0</v>
      </c>
      <c r="DS478">
        <v>9982.5</v>
      </c>
      <c r="DT478">
        <v>0</v>
      </c>
      <c r="DU478">
        <v>399.21800000000002</v>
      </c>
      <c r="DV478">
        <v>2.28864</v>
      </c>
      <c r="DW478">
        <v>410.166</v>
      </c>
      <c r="DX478">
        <v>407.27600000000001</v>
      </c>
      <c r="DY478">
        <v>1.3006599999999999</v>
      </c>
      <c r="DZ478">
        <v>397.70299999999997</v>
      </c>
      <c r="EA478">
        <v>23.504000000000001</v>
      </c>
      <c r="EB478">
        <v>2.45844</v>
      </c>
      <c r="EC478">
        <v>2.3295300000000001</v>
      </c>
      <c r="ED478">
        <v>20.753900000000002</v>
      </c>
      <c r="EE478">
        <v>19.882100000000001</v>
      </c>
      <c r="EF478">
        <v>5.0010600000000002E-2</v>
      </c>
      <c r="EG478">
        <v>0</v>
      </c>
      <c r="EH478">
        <v>0</v>
      </c>
      <c r="EI478">
        <v>0</v>
      </c>
      <c r="EJ478">
        <v>559.72</v>
      </c>
      <c r="EK478">
        <v>5.0010600000000002E-2</v>
      </c>
      <c r="EL478">
        <v>144.91999999999999</v>
      </c>
      <c r="EM478">
        <v>-2.35</v>
      </c>
      <c r="EN478">
        <v>40.375</v>
      </c>
      <c r="EO478">
        <v>44.625</v>
      </c>
      <c r="EP478">
        <v>42.936999999999998</v>
      </c>
      <c r="EQ478">
        <v>44</v>
      </c>
      <c r="ER478">
        <v>42.625</v>
      </c>
      <c r="ES478">
        <v>0</v>
      </c>
      <c r="ET478">
        <v>0</v>
      </c>
      <c r="EU478">
        <v>0</v>
      </c>
      <c r="EV478">
        <v>1674750550.0999999</v>
      </c>
      <c r="EW478">
        <v>0</v>
      </c>
      <c r="EX478">
        <v>557.6952</v>
      </c>
      <c r="EY478">
        <v>-1.301538532762774</v>
      </c>
      <c r="EZ478">
        <v>1.650769358815579</v>
      </c>
      <c r="FA478">
        <v>146.02279999999999</v>
      </c>
      <c r="FB478">
        <v>15</v>
      </c>
      <c r="FC478">
        <v>1674749459.5999999</v>
      </c>
      <c r="FD478" t="s">
        <v>1145</v>
      </c>
      <c r="FE478">
        <v>1674749459.5999999</v>
      </c>
      <c r="FF478">
        <v>1674749459.5999999</v>
      </c>
      <c r="FG478">
        <v>3</v>
      </c>
      <c r="FH478">
        <v>0.372</v>
      </c>
      <c r="FI478">
        <v>-6.5000000000000002E-2</v>
      </c>
      <c r="FJ478">
        <v>-3.5470000000000002</v>
      </c>
      <c r="FK478">
        <v>0.156</v>
      </c>
      <c r="FL478">
        <v>403</v>
      </c>
      <c r="FM478">
        <v>21</v>
      </c>
      <c r="FN478">
        <v>0.4</v>
      </c>
      <c r="FO478">
        <v>0.03</v>
      </c>
      <c r="FP478">
        <v>-2.4674990421169598</v>
      </c>
      <c r="FQ478">
        <v>0.27089511393033461</v>
      </c>
      <c r="FR478">
        <v>5.1002562256643728E-2</v>
      </c>
      <c r="FS478">
        <v>-1</v>
      </c>
      <c r="FT478">
        <v>8.6285507005659234E-2</v>
      </c>
      <c r="FU478">
        <v>7.5540599298102064E-3</v>
      </c>
      <c r="FV478">
        <v>7.8987291454133367E-4</v>
      </c>
      <c r="FW478">
        <v>-1</v>
      </c>
      <c r="FX478">
        <v>0</v>
      </c>
      <c r="FY478">
        <v>0</v>
      </c>
      <c r="FZ478" t="s">
        <v>418</v>
      </c>
      <c r="GA478">
        <v>2.9776600000000002</v>
      </c>
      <c r="GB478">
        <v>2.8062800000000001</v>
      </c>
      <c r="GC478">
        <v>9.7507999999999997E-2</v>
      </c>
      <c r="GD478">
        <v>9.5337000000000005E-2</v>
      </c>
      <c r="GE478">
        <v>0.12106600000000001</v>
      </c>
      <c r="GF478">
        <v>0.11626400000000001</v>
      </c>
      <c r="GG478">
        <v>26665.200000000001</v>
      </c>
      <c r="GH478">
        <v>24789</v>
      </c>
      <c r="GI478">
        <v>26561.1</v>
      </c>
      <c r="GJ478">
        <v>25878.799999999999</v>
      </c>
      <c r="GK478">
        <v>31763.9</v>
      </c>
      <c r="GL478">
        <v>32275.1</v>
      </c>
      <c r="GM478">
        <v>37628.5</v>
      </c>
      <c r="GN478">
        <v>38390.300000000003</v>
      </c>
      <c r="GO478">
        <v>1.96878</v>
      </c>
      <c r="GP478">
        <v>1.9342200000000001</v>
      </c>
      <c r="GQ478">
        <v>1.6629700000000001E-2</v>
      </c>
      <c r="GR478">
        <v>0</v>
      </c>
      <c r="GS478">
        <v>27.322199999999999</v>
      </c>
      <c r="GT478">
        <v>999.9</v>
      </c>
      <c r="GU478">
        <v>52.9</v>
      </c>
      <c r="GV478">
        <v>33.1</v>
      </c>
      <c r="GW478">
        <v>27.1143</v>
      </c>
      <c r="GX478">
        <v>62.111499999999999</v>
      </c>
      <c r="GY478">
        <v>12.3718</v>
      </c>
      <c r="GZ478">
        <v>1</v>
      </c>
      <c r="HA478">
        <v>0.410831</v>
      </c>
      <c r="HB478">
        <v>1.2609600000000001</v>
      </c>
      <c r="HC478">
        <v>20.267199999999999</v>
      </c>
      <c r="HD478">
        <v>5.2095000000000002</v>
      </c>
      <c r="HE478">
        <v>11.9381</v>
      </c>
      <c r="HF478">
        <v>4.9876500000000004</v>
      </c>
      <c r="HG478">
        <v>3.29095</v>
      </c>
      <c r="HH478">
        <v>9999</v>
      </c>
      <c r="HI478">
        <v>9999</v>
      </c>
      <c r="HJ478">
        <v>9999</v>
      </c>
      <c r="HK478">
        <v>999.9</v>
      </c>
      <c r="HL478">
        <v>1.8702399999999999</v>
      </c>
      <c r="HM478">
        <v>1.87653</v>
      </c>
      <c r="HN478">
        <v>1.8743000000000001</v>
      </c>
      <c r="HO478">
        <v>1.87256</v>
      </c>
      <c r="HP478">
        <v>1.8730199999999999</v>
      </c>
      <c r="HQ478">
        <v>1.87033</v>
      </c>
      <c r="HR478">
        <v>1.8763399999999999</v>
      </c>
      <c r="HS478">
        <v>1.87534</v>
      </c>
      <c r="HT478">
        <v>5</v>
      </c>
      <c r="HU478">
        <v>0</v>
      </c>
      <c r="HV478">
        <v>0</v>
      </c>
      <c r="HW478">
        <v>0</v>
      </c>
      <c r="HX478" t="s">
        <v>419</v>
      </c>
      <c r="HY478" t="s">
        <v>420</v>
      </c>
      <c r="HZ478" t="s">
        <v>421</v>
      </c>
      <c r="IA478" t="s">
        <v>422</v>
      </c>
      <c r="IB478" t="s">
        <v>422</v>
      </c>
      <c r="IC478" t="s">
        <v>421</v>
      </c>
      <c r="ID478">
        <v>0</v>
      </c>
      <c r="IE478">
        <v>100</v>
      </c>
      <c r="IF478">
        <v>100</v>
      </c>
      <c r="IG478">
        <v>-3.5430000000000001</v>
      </c>
      <c r="IH478">
        <v>0.3231</v>
      </c>
      <c r="II478">
        <v>-2.7464640528038369</v>
      </c>
      <c r="IJ478">
        <v>-2.536945948238235E-3</v>
      </c>
      <c r="IK478">
        <v>1.581473279927893E-6</v>
      </c>
      <c r="IL478">
        <v>-4.6698293441882044E-10</v>
      </c>
      <c r="IM478">
        <v>-0.1864663260640011</v>
      </c>
      <c r="IN478">
        <v>-1.5895243091576399E-2</v>
      </c>
      <c r="IO478">
        <v>1.559614309849521E-3</v>
      </c>
      <c r="IP478">
        <v>-2.4566050869858518E-6</v>
      </c>
      <c r="IQ478">
        <v>2</v>
      </c>
      <c r="IR478">
        <v>2224</v>
      </c>
      <c r="IS478">
        <v>2</v>
      </c>
      <c r="IT478">
        <v>25</v>
      </c>
      <c r="IU478">
        <v>18.2</v>
      </c>
      <c r="IV478">
        <v>18.2</v>
      </c>
      <c r="IW478">
        <v>0.93994100000000003</v>
      </c>
      <c r="IX478">
        <v>2.4841299999999999</v>
      </c>
      <c r="IY478">
        <v>1.65039</v>
      </c>
      <c r="IZ478">
        <v>2.2985799999999998</v>
      </c>
      <c r="JA478">
        <v>1.50024</v>
      </c>
      <c r="JB478">
        <v>2.3913600000000002</v>
      </c>
      <c r="JC478">
        <v>38.013399999999997</v>
      </c>
      <c r="JD478">
        <v>23.912400000000002</v>
      </c>
      <c r="JE478">
        <v>18</v>
      </c>
      <c r="JF478">
        <v>503.68799999999999</v>
      </c>
      <c r="JG478">
        <v>474.702</v>
      </c>
      <c r="JH478">
        <v>26.5046</v>
      </c>
      <c r="JI478">
        <v>32.461199999999998</v>
      </c>
      <c r="JJ478">
        <v>30</v>
      </c>
      <c r="JK478">
        <v>32.465000000000003</v>
      </c>
      <c r="JL478">
        <v>32.444600000000001</v>
      </c>
      <c r="JM478">
        <v>18.852599999999999</v>
      </c>
      <c r="JN478">
        <v>29.27</v>
      </c>
      <c r="JO478">
        <v>100</v>
      </c>
      <c r="JP478">
        <v>26.530200000000001</v>
      </c>
      <c r="JQ478">
        <v>397.60899999999998</v>
      </c>
      <c r="JR478">
        <v>23.561399999999999</v>
      </c>
      <c r="JS478">
        <v>99.864599999999996</v>
      </c>
      <c r="JT478">
        <v>99.051100000000005</v>
      </c>
    </row>
    <row r="479" spans="1:280" x14ac:dyDescent="0.25">
      <c r="A479">
        <v>463</v>
      </c>
      <c r="B479">
        <v>1674750563.5</v>
      </c>
      <c r="C479">
        <v>4825.9000000953674</v>
      </c>
      <c r="D479" t="s">
        <v>1348</v>
      </c>
      <c r="E479" t="s">
        <v>1349</v>
      </c>
      <c r="F479" t="s">
        <v>412</v>
      </c>
      <c r="G479" t="s">
        <v>1143</v>
      </c>
      <c r="H479" t="s">
        <v>1144</v>
      </c>
      <c r="I479">
        <v>1674750563.5</v>
      </c>
      <c r="J479">
        <f t="shared" si="322"/>
        <v>1.1166063784831504E-3</v>
      </c>
      <c r="K479">
        <f t="shared" si="323"/>
        <v>1.1166063784831504</v>
      </c>
      <c r="L479">
        <f t="shared" si="324"/>
        <v>-2.518642475949882</v>
      </c>
      <c r="M479">
        <f t="shared" si="325"/>
        <v>400.03500000000003</v>
      </c>
      <c r="N479">
        <f t="shared" si="326"/>
        <v>438.07921623591437</v>
      </c>
      <c r="O479">
        <f t="shared" si="327"/>
        <v>43.462940899609741</v>
      </c>
      <c r="P479">
        <f t="shared" si="328"/>
        <v>39.688478518032007</v>
      </c>
      <c r="Q479">
        <f t="shared" si="329"/>
        <v>8.7474693508138315E-2</v>
      </c>
      <c r="R479">
        <f t="shared" si="330"/>
        <v>2.9169966483715331</v>
      </c>
      <c r="S479">
        <f t="shared" si="331"/>
        <v>8.6043104105920198E-2</v>
      </c>
      <c r="T479">
        <f t="shared" si="332"/>
        <v>5.3903611086637548E-2</v>
      </c>
      <c r="U479">
        <f t="shared" si="333"/>
        <v>4.7520142134839993E-3</v>
      </c>
      <c r="V479">
        <f t="shared" si="334"/>
        <v>27.678269073400731</v>
      </c>
      <c r="W479">
        <f t="shared" si="335"/>
        <v>27.607299999999999</v>
      </c>
      <c r="X479">
        <f t="shared" si="336"/>
        <v>3.7088269118025439</v>
      </c>
      <c r="Y479">
        <f t="shared" si="337"/>
        <v>64.975598098473625</v>
      </c>
      <c r="Z479">
        <f t="shared" si="338"/>
        <v>2.46135336834528</v>
      </c>
      <c r="AA479">
        <f t="shared" si="339"/>
        <v>3.788119602400553</v>
      </c>
      <c r="AB479">
        <f t="shared" si="340"/>
        <v>1.2474735434572639</v>
      </c>
      <c r="AC479">
        <f t="shared" si="341"/>
        <v>-49.242341291106932</v>
      </c>
      <c r="AD479">
        <f t="shared" si="342"/>
        <v>56.975704974128497</v>
      </c>
      <c r="AE479">
        <f t="shared" si="343"/>
        <v>4.2486270509085839</v>
      </c>
      <c r="AF479">
        <f t="shared" si="344"/>
        <v>11.986742748143634</v>
      </c>
      <c r="AG479">
        <v>0</v>
      </c>
      <c r="AH479">
        <v>0</v>
      </c>
      <c r="AI479">
        <f t="shared" si="345"/>
        <v>1</v>
      </c>
      <c r="AJ479">
        <f t="shared" si="346"/>
        <v>0</v>
      </c>
      <c r="AK479">
        <f t="shared" si="347"/>
        <v>52326.814922732781</v>
      </c>
      <c r="AL479" t="s">
        <v>415</v>
      </c>
      <c r="AM479" t="s">
        <v>415</v>
      </c>
      <c r="AN479">
        <v>0</v>
      </c>
      <c r="AO479">
        <v>0</v>
      </c>
      <c r="AP479" t="e">
        <f t="shared" si="348"/>
        <v>#DIV/0!</v>
      </c>
      <c r="AQ479">
        <v>0</v>
      </c>
      <c r="AR479" t="s">
        <v>415</v>
      </c>
      <c r="AS479" t="s">
        <v>415</v>
      </c>
      <c r="AT479">
        <v>0</v>
      </c>
      <c r="AU479">
        <v>0</v>
      </c>
      <c r="AV479" t="e">
        <f t="shared" si="349"/>
        <v>#DIV/0!</v>
      </c>
      <c r="AW479">
        <v>0.5</v>
      </c>
      <c r="AX479">
        <f t="shared" si="350"/>
        <v>2.1008904943823997E-2</v>
      </c>
      <c r="AY479">
        <f t="shared" si="351"/>
        <v>-2.518642475949882</v>
      </c>
      <c r="AZ479" t="e">
        <f t="shared" si="352"/>
        <v>#DIV/0!</v>
      </c>
      <c r="BA479">
        <f t="shared" si="353"/>
        <v>-119.88451957322455</v>
      </c>
      <c r="BB479" t="e">
        <f t="shared" si="354"/>
        <v>#DIV/0!</v>
      </c>
      <c r="BC479" t="e">
        <f t="shared" si="355"/>
        <v>#DIV/0!</v>
      </c>
      <c r="BD479" t="s">
        <v>415</v>
      </c>
      <c r="BE479">
        <v>0</v>
      </c>
      <c r="BF479" t="e">
        <f t="shared" si="356"/>
        <v>#DIV/0!</v>
      </c>
      <c r="BG479" t="e">
        <f t="shared" si="357"/>
        <v>#DIV/0!</v>
      </c>
      <c r="BH479" t="e">
        <f t="shared" si="358"/>
        <v>#DIV/0!</v>
      </c>
      <c r="BI479" t="e">
        <f t="shared" si="359"/>
        <v>#DIV/0!</v>
      </c>
      <c r="BJ479" t="e">
        <f t="shared" si="360"/>
        <v>#DIV/0!</v>
      </c>
      <c r="BK479" t="e">
        <f t="shared" si="361"/>
        <v>#DIV/0!</v>
      </c>
      <c r="BL479" t="e">
        <f t="shared" si="362"/>
        <v>#DIV/0!</v>
      </c>
      <c r="BM479" t="e">
        <f t="shared" si="363"/>
        <v>#DIV/0!</v>
      </c>
      <c r="CV479">
        <f t="shared" si="364"/>
        <v>5.0010600000000002E-2</v>
      </c>
      <c r="CW479">
        <f t="shared" si="365"/>
        <v>2.1008904943823997E-2</v>
      </c>
      <c r="CX479">
        <f t="shared" si="366"/>
        <v>0.42008903999999991</v>
      </c>
      <c r="CY479">
        <f t="shared" si="367"/>
        <v>9.5020139999999989E-2</v>
      </c>
      <c r="CZ479">
        <v>6</v>
      </c>
      <c r="DA479">
        <v>0.5</v>
      </c>
      <c r="DB479" t="s">
        <v>416</v>
      </c>
      <c r="DC479">
        <v>2</v>
      </c>
      <c r="DD479">
        <v>1674750563.5</v>
      </c>
      <c r="DE479">
        <v>400.03500000000003</v>
      </c>
      <c r="DF479">
        <v>397.54899999999998</v>
      </c>
      <c r="DG479">
        <v>24.808900000000001</v>
      </c>
      <c r="DH479">
        <v>23.502400000000002</v>
      </c>
      <c r="DI479">
        <v>403.57900000000001</v>
      </c>
      <c r="DJ479">
        <v>24.485600000000002</v>
      </c>
      <c r="DK479">
        <v>500.07100000000003</v>
      </c>
      <c r="DL479">
        <v>99.112700000000004</v>
      </c>
      <c r="DM479">
        <v>9.9815200000000007E-2</v>
      </c>
      <c r="DN479">
        <v>27.9696</v>
      </c>
      <c r="DO479">
        <v>27.607299999999999</v>
      </c>
      <c r="DP479">
        <v>999.9</v>
      </c>
      <c r="DQ479">
        <v>0</v>
      </c>
      <c r="DR479">
        <v>0</v>
      </c>
      <c r="DS479">
        <v>10017.5</v>
      </c>
      <c r="DT479">
        <v>0</v>
      </c>
      <c r="DU479">
        <v>398.62099999999998</v>
      </c>
      <c r="DV479">
        <v>2.4861800000000001</v>
      </c>
      <c r="DW479">
        <v>410.21199999999999</v>
      </c>
      <c r="DX479">
        <v>407.11700000000002</v>
      </c>
      <c r="DY479">
        <v>1.30646</v>
      </c>
      <c r="DZ479">
        <v>397.54899999999998</v>
      </c>
      <c r="EA479">
        <v>23.502400000000002</v>
      </c>
      <c r="EB479">
        <v>2.4588700000000001</v>
      </c>
      <c r="EC479">
        <v>2.3293900000000001</v>
      </c>
      <c r="ED479">
        <v>20.756799999999998</v>
      </c>
      <c r="EE479">
        <v>19.8811</v>
      </c>
      <c r="EF479">
        <v>5.0010600000000002E-2</v>
      </c>
      <c r="EG479">
        <v>0</v>
      </c>
      <c r="EH479">
        <v>0</v>
      </c>
      <c r="EI479">
        <v>0</v>
      </c>
      <c r="EJ479">
        <v>556.39</v>
      </c>
      <c r="EK479">
        <v>5.0010600000000002E-2</v>
      </c>
      <c r="EL479">
        <v>149.4</v>
      </c>
      <c r="EM479">
        <v>-1.55</v>
      </c>
      <c r="EN479">
        <v>40.311999999999998</v>
      </c>
      <c r="EO479">
        <v>44.561999999999998</v>
      </c>
      <c r="EP479">
        <v>42.936999999999998</v>
      </c>
      <c r="EQ479">
        <v>43.936999999999998</v>
      </c>
      <c r="ER479">
        <v>42.625</v>
      </c>
      <c r="ES479">
        <v>0</v>
      </c>
      <c r="ET479">
        <v>0</v>
      </c>
      <c r="EU479">
        <v>0</v>
      </c>
      <c r="EV479">
        <v>1674750560.3</v>
      </c>
      <c r="EW479">
        <v>0</v>
      </c>
      <c r="EX479">
        <v>558.36</v>
      </c>
      <c r="EY479">
        <v>4.9073504492849578</v>
      </c>
      <c r="EZ479">
        <v>-1.9152136680514991</v>
      </c>
      <c r="FA479">
        <v>145.4769230769231</v>
      </c>
      <c r="FB479">
        <v>15</v>
      </c>
      <c r="FC479">
        <v>1674749459.5999999</v>
      </c>
      <c r="FD479" t="s">
        <v>1145</v>
      </c>
      <c r="FE479">
        <v>1674749459.5999999</v>
      </c>
      <c r="FF479">
        <v>1674749459.5999999</v>
      </c>
      <c r="FG479">
        <v>3</v>
      </c>
      <c r="FH479">
        <v>0.372</v>
      </c>
      <c r="FI479">
        <v>-6.5000000000000002E-2</v>
      </c>
      <c r="FJ479">
        <v>-3.5470000000000002</v>
      </c>
      <c r="FK479">
        <v>0.156</v>
      </c>
      <c r="FL479">
        <v>403</v>
      </c>
      <c r="FM479">
        <v>21</v>
      </c>
      <c r="FN479">
        <v>0.4</v>
      </c>
      <c r="FO479">
        <v>0.03</v>
      </c>
      <c r="FP479">
        <v>-2.4508694167532372</v>
      </c>
      <c r="FQ479">
        <v>8.597109777040797E-2</v>
      </c>
      <c r="FR479">
        <v>6.819908764257282E-2</v>
      </c>
      <c r="FS479">
        <v>-1</v>
      </c>
      <c r="FT479">
        <v>8.6915735244582001E-2</v>
      </c>
      <c r="FU479">
        <v>2.2000457331205628E-3</v>
      </c>
      <c r="FV479">
        <v>5.0530603279355223E-4</v>
      </c>
      <c r="FW479">
        <v>-1</v>
      </c>
      <c r="FX479">
        <v>0</v>
      </c>
      <c r="FY479">
        <v>0</v>
      </c>
      <c r="FZ479" t="s">
        <v>418</v>
      </c>
      <c r="GA479">
        <v>2.9777300000000002</v>
      </c>
      <c r="GB479">
        <v>2.8062900000000002</v>
      </c>
      <c r="GC479">
        <v>9.7516099999999994E-2</v>
      </c>
      <c r="GD479">
        <v>9.5309099999999994E-2</v>
      </c>
      <c r="GE479">
        <v>0.12107999999999999</v>
      </c>
      <c r="GF479">
        <v>0.11626</v>
      </c>
      <c r="GG479">
        <v>26664.799999999999</v>
      </c>
      <c r="GH479">
        <v>24789.599999999999</v>
      </c>
      <c r="GI479">
        <v>26561</v>
      </c>
      <c r="GJ479">
        <v>25878.7</v>
      </c>
      <c r="GK479">
        <v>31762.9</v>
      </c>
      <c r="GL479">
        <v>32275.1</v>
      </c>
      <c r="GM479">
        <v>37627.9</v>
      </c>
      <c r="GN479">
        <v>38390.1</v>
      </c>
      <c r="GO479">
        <v>1.9686300000000001</v>
      </c>
      <c r="GP479">
        <v>1.9341699999999999</v>
      </c>
      <c r="GQ479">
        <v>1.74418E-2</v>
      </c>
      <c r="GR479">
        <v>0</v>
      </c>
      <c r="GS479">
        <v>27.322199999999999</v>
      </c>
      <c r="GT479">
        <v>999.9</v>
      </c>
      <c r="GU479">
        <v>52.9</v>
      </c>
      <c r="GV479">
        <v>33.1</v>
      </c>
      <c r="GW479">
        <v>27.1158</v>
      </c>
      <c r="GX479">
        <v>61.621499999999997</v>
      </c>
      <c r="GY479">
        <v>12.3878</v>
      </c>
      <c r="GZ479">
        <v>1</v>
      </c>
      <c r="HA479">
        <v>0.41120400000000001</v>
      </c>
      <c r="HB479">
        <v>1.3562700000000001</v>
      </c>
      <c r="HC479">
        <v>20.266400000000001</v>
      </c>
      <c r="HD479">
        <v>5.2098000000000004</v>
      </c>
      <c r="HE479">
        <v>11.9381</v>
      </c>
      <c r="HF479">
        <v>4.9877500000000001</v>
      </c>
      <c r="HG479">
        <v>3.2909999999999999</v>
      </c>
      <c r="HH479">
        <v>9999</v>
      </c>
      <c r="HI479">
        <v>9999</v>
      </c>
      <c r="HJ479">
        <v>9999</v>
      </c>
      <c r="HK479">
        <v>999.9</v>
      </c>
      <c r="HL479">
        <v>1.8702700000000001</v>
      </c>
      <c r="HM479">
        <v>1.87653</v>
      </c>
      <c r="HN479">
        <v>1.8742799999999999</v>
      </c>
      <c r="HO479">
        <v>1.87256</v>
      </c>
      <c r="HP479">
        <v>1.873</v>
      </c>
      <c r="HQ479">
        <v>1.8703099999999999</v>
      </c>
      <c r="HR479">
        <v>1.87632</v>
      </c>
      <c r="HS479">
        <v>1.8753200000000001</v>
      </c>
      <c r="HT479">
        <v>5</v>
      </c>
      <c r="HU479">
        <v>0</v>
      </c>
      <c r="HV479">
        <v>0</v>
      </c>
      <c r="HW479">
        <v>0</v>
      </c>
      <c r="HX479" t="s">
        <v>419</v>
      </c>
      <c r="HY479" t="s">
        <v>420</v>
      </c>
      <c r="HZ479" t="s">
        <v>421</v>
      </c>
      <c r="IA479" t="s">
        <v>422</v>
      </c>
      <c r="IB479" t="s">
        <v>422</v>
      </c>
      <c r="IC479" t="s">
        <v>421</v>
      </c>
      <c r="ID479">
        <v>0</v>
      </c>
      <c r="IE479">
        <v>100</v>
      </c>
      <c r="IF479">
        <v>100</v>
      </c>
      <c r="IG479">
        <v>-3.544</v>
      </c>
      <c r="IH479">
        <v>0.32329999999999998</v>
      </c>
      <c r="II479">
        <v>-2.7464640528038369</v>
      </c>
      <c r="IJ479">
        <v>-2.536945948238235E-3</v>
      </c>
      <c r="IK479">
        <v>1.581473279927893E-6</v>
      </c>
      <c r="IL479">
        <v>-4.6698293441882044E-10</v>
      </c>
      <c r="IM479">
        <v>-0.1864663260640011</v>
      </c>
      <c r="IN479">
        <v>-1.5895243091576399E-2</v>
      </c>
      <c r="IO479">
        <v>1.559614309849521E-3</v>
      </c>
      <c r="IP479">
        <v>-2.4566050869858518E-6</v>
      </c>
      <c r="IQ479">
        <v>2</v>
      </c>
      <c r="IR479">
        <v>2224</v>
      </c>
      <c r="IS479">
        <v>2</v>
      </c>
      <c r="IT479">
        <v>25</v>
      </c>
      <c r="IU479">
        <v>18.399999999999999</v>
      </c>
      <c r="IV479">
        <v>18.399999999999999</v>
      </c>
      <c r="IW479">
        <v>0.93994100000000003</v>
      </c>
      <c r="IX479">
        <v>2.47437</v>
      </c>
      <c r="IY479">
        <v>1.65039</v>
      </c>
      <c r="IZ479">
        <v>2.2985799999999998</v>
      </c>
      <c r="JA479">
        <v>1.50024</v>
      </c>
      <c r="JB479">
        <v>2.3974600000000001</v>
      </c>
      <c r="JC479">
        <v>37.989100000000001</v>
      </c>
      <c r="JD479">
        <v>23.912400000000002</v>
      </c>
      <c r="JE479">
        <v>18</v>
      </c>
      <c r="JF479">
        <v>503.613</v>
      </c>
      <c r="JG479">
        <v>474.66899999999998</v>
      </c>
      <c r="JH479">
        <v>26.516300000000001</v>
      </c>
      <c r="JI479">
        <v>32.462699999999998</v>
      </c>
      <c r="JJ479">
        <v>30.000299999999999</v>
      </c>
      <c r="JK479">
        <v>32.467799999999997</v>
      </c>
      <c r="JL479">
        <v>32.444600000000001</v>
      </c>
      <c r="JM479">
        <v>18.8507</v>
      </c>
      <c r="JN479">
        <v>29.27</v>
      </c>
      <c r="JO479">
        <v>100</v>
      </c>
      <c r="JP479">
        <v>26.512</v>
      </c>
      <c r="JQ479">
        <v>397.61500000000001</v>
      </c>
      <c r="JR479">
        <v>23.560400000000001</v>
      </c>
      <c r="JS479">
        <v>99.863600000000005</v>
      </c>
      <c r="JT479">
        <v>99.0505</v>
      </c>
    </row>
    <row r="480" spans="1:280" x14ac:dyDescent="0.25">
      <c r="A480">
        <v>464</v>
      </c>
      <c r="B480">
        <v>1674750573.5</v>
      </c>
      <c r="C480">
        <v>4835.9000000953674</v>
      </c>
      <c r="D480" t="s">
        <v>1350</v>
      </c>
      <c r="E480" t="s">
        <v>1351</v>
      </c>
      <c r="F480" t="s">
        <v>412</v>
      </c>
      <c r="G480" t="s">
        <v>1143</v>
      </c>
      <c r="H480" t="s">
        <v>1144</v>
      </c>
      <c r="I480">
        <v>1674750573.5</v>
      </c>
      <c r="J480">
        <f t="shared" si="322"/>
        <v>1.120833609861212E-3</v>
      </c>
      <c r="K480">
        <f t="shared" si="323"/>
        <v>1.1208336098612119</v>
      </c>
      <c r="L480">
        <f t="shared" si="324"/>
        <v>-2.428615197262364</v>
      </c>
      <c r="M480">
        <f t="shared" si="325"/>
        <v>399.94400000000002</v>
      </c>
      <c r="N480">
        <f t="shared" si="326"/>
        <v>435.83808681135451</v>
      </c>
      <c r="O480">
        <f t="shared" si="327"/>
        <v>43.241165808843164</v>
      </c>
      <c r="P480">
        <f t="shared" si="328"/>
        <v>39.679975985525608</v>
      </c>
      <c r="Q480">
        <f t="shared" si="329"/>
        <v>8.8639680733771736E-2</v>
      </c>
      <c r="R480">
        <f t="shared" si="330"/>
        <v>2.9176659604910631</v>
      </c>
      <c r="S480">
        <f t="shared" si="331"/>
        <v>8.7170382065920676E-2</v>
      </c>
      <c r="T480">
        <f t="shared" si="332"/>
        <v>5.4611470709800047E-2</v>
      </c>
      <c r="U480">
        <f t="shared" si="333"/>
        <v>4.7520142134839993E-3</v>
      </c>
      <c r="V480">
        <f t="shared" si="334"/>
        <v>27.687730599627919</v>
      </c>
      <c r="W480">
        <f t="shared" si="335"/>
        <v>27.5563</v>
      </c>
      <c r="X480">
        <f t="shared" si="336"/>
        <v>3.6977822146915522</v>
      </c>
      <c r="Y480">
        <f t="shared" si="337"/>
        <v>64.944805026894613</v>
      </c>
      <c r="Z480">
        <f t="shared" si="338"/>
        <v>2.4616935474788</v>
      </c>
      <c r="AA480">
        <f t="shared" si="339"/>
        <v>3.7904395069927088</v>
      </c>
      <c r="AB480">
        <f t="shared" si="340"/>
        <v>1.2360886672127522</v>
      </c>
      <c r="AC480">
        <f t="shared" si="341"/>
        <v>-49.428762194879447</v>
      </c>
      <c r="AD480">
        <f t="shared" si="342"/>
        <v>66.662556437633143</v>
      </c>
      <c r="AE480">
        <f t="shared" si="343"/>
        <v>4.9688234887463105</v>
      </c>
      <c r="AF480">
        <f t="shared" si="344"/>
        <v>22.207369745713493</v>
      </c>
      <c r="AG480">
        <v>0</v>
      </c>
      <c r="AH480">
        <v>0</v>
      </c>
      <c r="AI480">
        <f t="shared" si="345"/>
        <v>1</v>
      </c>
      <c r="AJ480">
        <f t="shared" si="346"/>
        <v>0</v>
      </c>
      <c r="AK480">
        <f t="shared" si="347"/>
        <v>52344.20337183449</v>
      </c>
      <c r="AL480" t="s">
        <v>415</v>
      </c>
      <c r="AM480" t="s">
        <v>415</v>
      </c>
      <c r="AN480">
        <v>0</v>
      </c>
      <c r="AO480">
        <v>0</v>
      </c>
      <c r="AP480" t="e">
        <f t="shared" si="348"/>
        <v>#DIV/0!</v>
      </c>
      <c r="AQ480">
        <v>0</v>
      </c>
      <c r="AR480" t="s">
        <v>415</v>
      </c>
      <c r="AS480" t="s">
        <v>415</v>
      </c>
      <c r="AT480">
        <v>0</v>
      </c>
      <c r="AU480">
        <v>0</v>
      </c>
      <c r="AV480" t="e">
        <f t="shared" si="349"/>
        <v>#DIV/0!</v>
      </c>
      <c r="AW480">
        <v>0.5</v>
      </c>
      <c r="AX480">
        <f t="shared" si="350"/>
        <v>2.1008904943823997E-2</v>
      </c>
      <c r="AY480">
        <f t="shared" si="351"/>
        <v>-2.428615197262364</v>
      </c>
      <c r="AZ480" t="e">
        <f t="shared" si="352"/>
        <v>#DIV/0!</v>
      </c>
      <c r="BA480">
        <f t="shared" si="353"/>
        <v>-115.59932341815397</v>
      </c>
      <c r="BB480" t="e">
        <f t="shared" si="354"/>
        <v>#DIV/0!</v>
      </c>
      <c r="BC480" t="e">
        <f t="shared" si="355"/>
        <v>#DIV/0!</v>
      </c>
      <c r="BD480" t="s">
        <v>415</v>
      </c>
      <c r="BE480">
        <v>0</v>
      </c>
      <c r="BF480" t="e">
        <f t="shared" si="356"/>
        <v>#DIV/0!</v>
      </c>
      <c r="BG480" t="e">
        <f t="shared" si="357"/>
        <v>#DIV/0!</v>
      </c>
      <c r="BH480" t="e">
        <f t="shared" si="358"/>
        <v>#DIV/0!</v>
      </c>
      <c r="BI480" t="e">
        <f t="shared" si="359"/>
        <v>#DIV/0!</v>
      </c>
      <c r="BJ480" t="e">
        <f t="shared" si="360"/>
        <v>#DIV/0!</v>
      </c>
      <c r="BK480" t="e">
        <f t="shared" si="361"/>
        <v>#DIV/0!</v>
      </c>
      <c r="BL480" t="e">
        <f t="shared" si="362"/>
        <v>#DIV/0!</v>
      </c>
      <c r="BM480" t="e">
        <f t="shared" si="363"/>
        <v>#DIV/0!</v>
      </c>
      <c r="CV480">
        <f t="shared" si="364"/>
        <v>5.0010600000000002E-2</v>
      </c>
      <c r="CW480">
        <f t="shared" si="365"/>
        <v>2.1008904943823997E-2</v>
      </c>
      <c r="CX480">
        <f t="shared" si="366"/>
        <v>0.42008903999999991</v>
      </c>
      <c r="CY480">
        <f t="shared" si="367"/>
        <v>9.5020139999999989E-2</v>
      </c>
      <c r="CZ480">
        <v>6</v>
      </c>
      <c r="DA480">
        <v>0.5</v>
      </c>
      <c r="DB480" t="s">
        <v>416</v>
      </c>
      <c r="DC480">
        <v>2</v>
      </c>
      <c r="DD480">
        <v>1674750573.5</v>
      </c>
      <c r="DE480">
        <v>399.94400000000002</v>
      </c>
      <c r="DF480">
        <v>397.56799999999998</v>
      </c>
      <c r="DG480">
        <v>24.812000000000001</v>
      </c>
      <c r="DH480">
        <v>23.500599999999999</v>
      </c>
      <c r="DI480">
        <v>403.48700000000002</v>
      </c>
      <c r="DJ480">
        <v>24.488499999999998</v>
      </c>
      <c r="DK480">
        <v>500.08699999999999</v>
      </c>
      <c r="DL480">
        <v>99.114000000000004</v>
      </c>
      <c r="DM480">
        <v>9.9829899999999999E-2</v>
      </c>
      <c r="DN480">
        <v>27.9801</v>
      </c>
      <c r="DO480">
        <v>27.5563</v>
      </c>
      <c r="DP480">
        <v>999.9</v>
      </c>
      <c r="DQ480">
        <v>0</v>
      </c>
      <c r="DR480">
        <v>0</v>
      </c>
      <c r="DS480">
        <v>10021.200000000001</v>
      </c>
      <c r="DT480">
        <v>0</v>
      </c>
      <c r="DU480">
        <v>398.012</v>
      </c>
      <c r="DV480">
        <v>2.37534</v>
      </c>
      <c r="DW480">
        <v>410.11900000000003</v>
      </c>
      <c r="DX480">
        <v>407.13600000000002</v>
      </c>
      <c r="DY480">
        <v>1.31135</v>
      </c>
      <c r="DZ480">
        <v>397.56799999999998</v>
      </c>
      <c r="EA480">
        <v>23.500599999999999</v>
      </c>
      <c r="EB480">
        <v>2.4592100000000001</v>
      </c>
      <c r="EC480">
        <v>2.32924</v>
      </c>
      <c r="ED480">
        <v>20.759</v>
      </c>
      <c r="EE480">
        <v>19.880099999999999</v>
      </c>
      <c r="EF480">
        <v>5.0010600000000002E-2</v>
      </c>
      <c r="EG480">
        <v>0</v>
      </c>
      <c r="EH480">
        <v>0</v>
      </c>
      <c r="EI480">
        <v>0</v>
      </c>
      <c r="EJ480">
        <v>558.13</v>
      </c>
      <c r="EK480">
        <v>5.0010600000000002E-2</v>
      </c>
      <c r="EL480">
        <v>143.27000000000001</v>
      </c>
      <c r="EM480">
        <v>-3.3</v>
      </c>
      <c r="EN480">
        <v>40.311999999999998</v>
      </c>
      <c r="EO480">
        <v>44.561999999999998</v>
      </c>
      <c r="EP480">
        <v>42.936999999999998</v>
      </c>
      <c r="EQ480">
        <v>43.936999999999998</v>
      </c>
      <c r="ER480">
        <v>42.561999999999998</v>
      </c>
      <c r="ES480">
        <v>0</v>
      </c>
      <c r="ET480">
        <v>0</v>
      </c>
      <c r="EU480">
        <v>0</v>
      </c>
      <c r="EV480">
        <v>1674750570.5</v>
      </c>
      <c r="EW480">
        <v>0</v>
      </c>
      <c r="EX480">
        <v>558.55039999999997</v>
      </c>
      <c r="EY480">
        <v>-5.513846029706265</v>
      </c>
      <c r="EZ480">
        <v>0.48384614827140532</v>
      </c>
      <c r="FA480">
        <v>145.2936</v>
      </c>
      <c r="FB480">
        <v>15</v>
      </c>
      <c r="FC480">
        <v>1674749459.5999999</v>
      </c>
      <c r="FD480" t="s">
        <v>1145</v>
      </c>
      <c r="FE480">
        <v>1674749459.5999999</v>
      </c>
      <c r="FF480">
        <v>1674749459.5999999</v>
      </c>
      <c r="FG480">
        <v>3</v>
      </c>
      <c r="FH480">
        <v>0.372</v>
      </c>
      <c r="FI480">
        <v>-6.5000000000000002E-2</v>
      </c>
      <c r="FJ480">
        <v>-3.5470000000000002</v>
      </c>
      <c r="FK480">
        <v>0.156</v>
      </c>
      <c r="FL480">
        <v>403</v>
      </c>
      <c r="FM480">
        <v>21</v>
      </c>
      <c r="FN480">
        <v>0.4</v>
      </c>
      <c r="FO480">
        <v>0.03</v>
      </c>
      <c r="FP480">
        <v>-2.4539024316085518</v>
      </c>
      <c r="FQ480">
        <v>-0.29004235761106167</v>
      </c>
      <c r="FR480">
        <v>6.4077970010850874E-2</v>
      </c>
      <c r="FS480">
        <v>-1</v>
      </c>
      <c r="FT480">
        <v>8.7489357521908659E-2</v>
      </c>
      <c r="FU480">
        <v>4.630043281883529E-3</v>
      </c>
      <c r="FV480">
        <v>5.8431309947577933E-4</v>
      </c>
      <c r="FW480">
        <v>-1</v>
      </c>
      <c r="FX480">
        <v>0</v>
      </c>
      <c r="FY480">
        <v>0</v>
      </c>
      <c r="FZ480" t="s">
        <v>418</v>
      </c>
      <c r="GA480">
        <v>2.97777</v>
      </c>
      <c r="GB480">
        <v>2.8063400000000001</v>
      </c>
      <c r="GC480">
        <v>9.7500299999999998E-2</v>
      </c>
      <c r="GD480">
        <v>9.5313899999999993E-2</v>
      </c>
      <c r="GE480">
        <v>0.121091</v>
      </c>
      <c r="GF480">
        <v>0.116255</v>
      </c>
      <c r="GG480">
        <v>26664.9</v>
      </c>
      <c r="GH480">
        <v>24789.3</v>
      </c>
      <c r="GI480">
        <v>26560.6</v>
      </c>
      <c r="GJ480">
        <v>25878.400000000001</v>
      </c>
      <c r="GK480">
        <v>31762.3</v>
      </c>
      <c r="GL480">
        <v>32275.3</v>
      </c>
      <c r="GM480">
        <v>37627.699999999997</v>
      </c>
      <c r="GN480">
        <v>38390.199999999997</v>
      </c>
      <c r="GO480">
        <v>1.96875</v>
      </c>
      <c r="GP480">
        <v>1.93425</v>
      </c>
      <c r="GQ480">
        <v>1.4346100000000001E-2</v>
      </c>
      <c r="GR480">
        <v>0</v>
      </c>
      <c r="GS480">
        <v>27.3218</v>
      </c>
      <c r="GT480">
        <v>999.9</v>
      </c>
      <c r="GU480">
        <v>52.9</v>
      </c>
      <c r="GV480">
        <v>33.1</v>
      </c>
      <c r="GW480">
        <v>27.116</v>
      </c>
      <c r="GX480">
        <v>62.031500000000001</v>
      </c>
      <c r="GY480">
        <v>12.4359</v>
      </c>
      <c r="GZ480">
        <v>1</v>
      </c>
      <c r="HA480">
        <v>0.41102899999999998</v>
      </c>
      <c r="HB480">
        <v>1.2337100000000001</v>
      </c>
      <c r="HC480">
        <v>20.267399999999999</v>
      </c>
      <c r="HD480">
        <v>5.2099500000000001</v>
      </c>
      <c r="HE480">
        <v>11.9381</v>
      </c>
      <c r="HF480">
        <v>4.9877000000000002</v>
      </c>
      <c r="HG480">
        <v>3.2909999999999999</v>
      </c>
      <c r="HH480">
        <v>9999</v>
      </c>
      <c r="HI480">
        <v>9999</v>
      </c>
      <c r="HJ480">
        <v>9999</v>
      </c>
      <c r="HK480">
        <v>999.9</v>
      </c>
      <c r="HL480">
        <v>1.87026</v>
      </c>
      <c r="HM480">
        <v>1.87653</v>
      </c>
      <c r="HN480">
        <v>1.8742799999999999</v>
      </c>
      <c r="HO480">
        <v>1.87256</v>
      </c>
      <c r="HP480">
        <v>1.873</v>
      </c>
      <c r="HQ480">
        <v>1.8703099999999999</v>
      </c>
      <c r="HR480">
        <v>1.8762799999999999</v>
      </c>
      <c r="HS480">
        <v>1.87531</v>
      </c>
      <c r="HT480">
        <v>5</v>
      </c>
      <c r="HU480">
        <v>0</v>
      </c>
      <c r="HV480">
        <v>0</v>
      </c>
      <c r="HW480">
        <v>0</v>
      </c>
      <c r="HX480" t="s">
        <v>419</v>
      </c>
      <c r="HY480" t="s">
        <v>420</v>
      </c>
      <c r="HZ480" t="s">
        <v>421</v>
      </c>
      <c r="IA480" t="s">
        <v>422</v>
      </c>
      <c r="IB480" t="s">
        <v>422</v>
      </c>
      <c r="IC480" t="s">
        <v>421</v>
      </c>
      <c r="ID480">
        <v>0</v>
      </c>
      <c r="IE480">
        <v>100</v>
      </c>
      <c r="IF480">
        <v>100</v>
      </c>
      <c r="IG480">
        <v>-3.5430000000000001</v>
      </c>
      <c r="IH480">
        <v>0.32350000000000001</v>
      </c>
      <c r="II480">
        <v>-2.7464640528038369</v>
      </c>
      <c r="IJ480">
        <v>-2.536945948238235E-3</v>
      </c>
      <c r="IK480">
        <v>1.581473279927893E-6</v>
      </c>
      <c r="IL480">
        <v>-4.6698293441882044E-10</v>
      </c>
      <c r="IM480">
        <v>-0.1864663260640011</v>
      </c>
      <c r="IN480">
        <v>-1.5895243091576399E-2</v>
      </c>
      <c r="IO480">
        <v>1.559614309849521E-3</v>
      </c>
      <c r="IP480">
        <v>-2.4566050869858518E-6</v>
      </c>
      <c r="IQ480">
        <v>2</v>
      </c>
      <c r="IR480">
        <v>2224</v>
      </c>
      <c r="IS480">
        <v>2</v>
      </c>
      <c r="IT480">
        <v>25</v>
      </c>
      <c r="IU480">
        <v>18.600000000000001</v>
      </c>
      <c r="IV480">
        <v>18.600000000000001</v>
      </c>
      <c r="IW480">
        <v>0.94116200000000005</v>
      </c>
      <c r="IX480">
        <v>2.4841299999999999</v>
      </c>
      <c r="IY480">
        <v>1.65039</v>
      </c>
      <c r="IZ480">
        <v>2.2985799999999998</v>
      </c>
      <c r="JA480">
        <v>1.50024</v>
      </c>
      <c r="JB480">
        <v>2.4182100000000002</v>
      </c>
      <c r="JC480">
        <v>38.013399999999997</v>
      </c>
      <c r="JD480">
        <v>23.903600000000001</v>
      </c>
      <c r="JE480">
        <v>18</v>
      </c>
      <c r="JF480">
        <v>503.69499999999999</v>
      </c>
      <c r="JG480">
        <v>474.71899999999999</v>
      </c>
      <c r="JH480">
        <v>26.529199999999999</v>
      </c>
      <c r="JI480">
        <v>32.462699999999998</v>
      </c>
      <c r="JJ480">
        <v>30</v>
      </c>
      <c r="JK480">
        <v>32.467799999999997</v>
      </c>
      <c r="JL480">
        <v>32.444600000000001</v>
      </c>
      <c r="JM480">
        <v>18.857199999999999</v>
      </c>
      <c r="JN480">
        <v>29.27</v>
      </c>
      <c r="JO480">
        <v>100</v>
      </c>
      <c r="JP480">
        <v>26.558900000000001</v>
      </c>
      <c r="JQ480">
        <v>397.786</v>
      </c>
      <c r="JR480">
        <v>23.555800000000001</v>
      </c>
      <c r="JS480">
        <v>99.862700000000004</v>
      </c>
      <c r="JT480">
        <v>99.050399999999996</v>
      </c>
    </row>
    <row r="481" spans="1:280" x14ac:dyDescent="0.25">
      <c r="A481">
        <v>465</v>
      </c>
      <c r="B481">
        <v>1674750583.5</v>
      </c>
      <c r="C481">
        <v>4845.9000000953674</v>
      </c>
      <c r="D481" t="s">
        <v>1352</v>
      </c>
      <c r="E481" t="s">
        <v>1353</v>
      </c>
      <c r="F481" t="s">
        <v>412</v>
      </c>
      <c r="G481" t="s">
        <v>1143</v>
      </c>
      <c r="H481" t="s">
        <v>1144</v>
      </c>
      <c r="I481">
        <v>1674750583.5</v>
      </c>
      <c r="J481">
        <f t="shared" si="322"/>
        <v>1.1285020486449077E-3</v>
      </c>
      <c r="K481">
        <f t="shared" si="323"/>
        <v>1.1285020486449078</v>
      </c>
      <c r="L481">
        <f t="shared" si="324"/>
        <v>-2.4366421038698851</v>
      </c>
      <c r="M481">
        <f t="shared" si="325"/>
        <v>399.95699999999999</v>
      </c>
      <c r="N481">
        <f t="shared" si="326"/>
        <v>436.27970765476095</v>
      </c>
      <c r="O481">
        <f t="shared" si="327"/>
        <v>43.285204995478892</v>
      </c>
      <c r="P481">
        <f t="shared" si="328"/>
        <v>39.681471383207999</v>
      </c>
      <c r="Q481">
        <f t="shared" si="329"/>
        <v>8.7788335019680808E-2</v>
      </c>
      <c r="R481">
        <f t="shared" si="330"/>
        <v>2.9115541055791407</v>
      </c>
      <c r="S481">
        <f t="shared" si="331"/>
        <v>8.6343905160655765E-2</v>
      </c>
      <c r="T481">
        <f t="shared" si="332"/>
        <v>5.4092737349720046E-2</v>
      </c>
      <c r="U481">
        <f t="shared" si="333"/>
        <v>4.7520142134839993E-3</v>
      </c>
      <c r="V481">
        <f t="shared" si="334"/>
        <v>27.705359329935934</v>
      </c>
      <c r="W481">
        <f t="shared" si="335"/>
        <v>27.652799999999999</v>
      </c>
      <c r="X481">
        <f t="shared" si="336"/>
        <v>3.7187048008032959</v>
      </c>
      <c r="Y481">
        <f t="shared" si="337"/>
        <v>64.886480186942975</v>
      </c>
      <c r="Z481">
        <f t="shared" si="338"/>
        <v>2.4623809608672005</v>
      </c>
      <c r="AA481">
        <f t="shared" si="339"/>
        <v>3.7949060478745191</v>
      </c>
      <c r="AB481">
        <f t="shared" si="340"/>
        <v>1.2563238399360954</v>
      </c>
      <c r="AC481">
        <f t="shared" si="341"/>
        <v>-49.766940345240428</v>
      </c>
      <c r="AD481">
        <f t="shared" si="342"/>
        <v>54.546277466643993</v>
      </c>
      <c r="AE481">
        <f t="shared" si="343"/>
        <v>4.0766187175591275</v>
      </c>
      <c r="AF481">
        <f t="shared" si="344"/>
        <v>8.8607078531761729</v>
      </c>
      <c r="AG481">
        <v>0</v>
      </c>
      <c r="AH481">
        <v>0</v>
      </c>
      <c r="AI481">
        <f t="shared" si="345"/>
        <v>1</v>
      </c>
      <c r="AJ481">
        <f t="shared" si="346"/>
        <v>0</v>
      </c>
      <c r="AK481">
        <f t="shared" si="347"/>
        <v>52165.61168890378</v>
      </c>
      <c r="AL481" t="s">
        <v>415</v>
      </c>
      <c r="AM481" t="s">
        <v>415</v>
      </c>
      <c r="AN481">
        <v>0</v>
      </c>
      <c r="AO481">
        <v>0</v>
      </c>
      <c r="AP481" t="e">
        <f t="shared" si="348"/>
        <v>#DIV/0!</v>
      </c>
      <c r="AQ481">
        <v>0</v>
      </c>
      <c r="AR481" t="s">
        <v>415</v>
      </c>
      <c r="AS481" t="s">
        <v>415</v>
      </c>
      <c r="AT481">
        <v>0</v>
      </c>
      <c r="AU481">
        <v>0</v>
      </c>
      <c r="AV481" t="e">
        <f t="shared" si="349"/>
        <v>#DIV/0!</v>
      </c>
      <c r="AW481">
        <v>0.5</v>
      </c>
      <c r="AX481">
        <f t="shared" si="350"/>
        <v>2.1008904943823997E-2</v>
      </c>
      <c r="AY481">
        <f t="shared" si="351"/>
        <v>-2.4366421038698851</v>
      </c>
      <c r="AZ481" t="e">
        <f t="shared" si="352"/>
        <v>#DIV/0!</v>
      </c>
      <c r="BA481">
        <f t="shared" si="353"/>
        <v>-115.98139505058718</v>
      </c>
      <c r="BB481" t="e">
        <f t="shared" si="354"/>
        <v>#DIV/0!</v>
      </c>
      <c r="BC481" t="e">
        <f t="shared" si="355"/>
        <v>#DIV/0!</v>
      </c>
      <c r="BD481" t="s">
        <v>415</v>
      </c>
      <c r="BE481">
        <v>0</v>
      </c>
      <c r="BF481" t="e">
        <f t="shared" si="356"/>
        <v>#DIV/0!</v>
      </c>
      <c r="BG481" t="e">
        <f t="shared" si="357"/>
        <v>#DIV/0!</v>
      </c>
      <c r="BH481" t="e">
        <f t="shared" si="358"/>
        <v>#DIV/0!</v>
      </c>
      <c r="BI481" t="e">
        <f t="shared" si="359"/>
        <v>#DIV/0!</v>
      </c>
      <c r="BJ481" t="e">
        <f t="shared" si="360"/>
        <v>#DIV/0!</v>
      </c>
      <c r="BK481" t="e">
        <f t="shared" si="361"/>
        <v>#DIV/0!</v>
      </c>
      <c r="BL481" t="e">
        <f t="shared" si="362"/>
        <v>#DIV/0!</v>
      </c>
      <c r="BM481" t="e">
        <f t="shared" si="363"/>
        <v>#DIV/0!</v>
      </c>
      <c r="CV481">
        <f t="shared" si="364"/>
        <v>5.0010600000000002E-2</v>
      </c>
      <c r="CW481">
        <f t="shared" si="365"/>
        <v>2.1008904943823997E-2</v>
      </c>
      <c r="CX481">
        <f t="shared" si="366"/>
        <v>0.42008903999999991</v>
      </c>
      <c r="CY481">
        <f t="shared" si="367"/>
        <v>9.5020139999999989E-2</v>
      </c>
      <c r="CZ481">
        <v>6</v>
      </c>
      <c r="DA481">
        <v>0.5</v>
      </c>
      <c r="DB481" t="s">
        <v>416</v>
      </c>
      <c r="DC481">
        <v>2</v>
      </c>
      <c r="DD481">
        <v>1674750583.5</v>
      </c>
      <c r="DE481">
        <v>399.95699999999999</v>
      </c>
      <c r="DF481">
        <v>397.57499999999999</v>
      </c>
      <c r="DG481">
        <v>24.8188</v>
      </c>
      <c r="DH481">
        <v>23.4984</v>
      </c>
      <c r="DI481">
        <v>403.50099999999998</v>
      </c>
      <c r="DJ481">
        <v>24.494900000000001</v>
      </c>
      <c r="DK481">
        <v>500.07299999999998</v>
      </c>
      <c r="DL481">
        <v>99.114000000000004</v>
      </c>
      <c r="DM481">
        <v>0.100344</v>
      </c>
      <c r="DN481">
        <v>28.000299999999999</v>
      </c>
      <c r="DO481">
        <v>27.652799999999999</v>
      </c>
      <c r="DP481">
        <v>999.9</v>
      </c>
      <c r="DQ481">
        <v>0</v>
      </c>
      <c r="DR481">
        <v>0</v>
      </c>
      <c r="DS481">
        <v>9986.25</v>
      </c>
      <c r="DT481">
        <v>0</v>
      </c>
      <c r="DU481">
        <v>397.77600000000001</v>
      </c>
      <c r="DV481">
        <v>2.3825400000000001</v>
      </c>
      <c r="DW481">
        <v>410.137</v>
      </c>
      <c r="DX481">
        <v>407.142</v>
      </c>
      <c r="DY481">
        <v>1.3204199999999999</v>
      </c>
      <c r="DZ481">
        <v>397.57499999999999</v>
      </c>
      <c r="EA481">
        <v>23.4984</v>
      </c>
      <c r="EB481">
        <v>2.4598900000000001</v>
      </c>
      <c r="EC481">
        <v>2.3290199999999999</v>
      </c>
      <c r="ED481">
        <v>20.763500000000001</v>
      </c>
      <c r="EE481">
        <v>19.878499999999999</v>
      </c>
      <c r="EF481">
        <v>5.0010600000000002E-2</v>
      </c>
      <c r="EG481">
        <v>0</v>
      </c>
      <c r="EH481">
        <v>0</v>
      </c>
      <c r="EI481">
        <v>0</v>
      </c>
      <c r="EJ481">
        <v>560.04</v>
      </c>
      <c r="EK481">
        <v>5.0010600000000002E-2</v>
      </c>
      <c r="EL481">
        <v>140.62</v>
      </c>
      <c r="EM481">
        <v>-2.9</v>
      </c>
      <c r="EN481">
        <v>40.25</v>
      </c>
      <c r="EO481">
        <v>44.5</v>
      </c>
      <c r="EP481">
        <v>42.875</v>
      </c>
      <c r="EQ481">
        <v>43.936999999999998</v>
      </c>
      <c r="ER481">
        <v>42.561999999999998</v>
      </c>
      <c r="ES481">
        <v>0</v>
      </c>
      <c r="ET481">
        <v>0</v>
      </c>
      <c r="EU481">
        <v>0</v>
      </c>
      <c r="EV481">
        <v>1674750580.0999999</v>
      </c>
      <c r="EW481">
        <v>0</v>
      </c>
      <c r="EX481">
        <v>557.80920000000003</v>
      </c>
      <c r="EY481">
        <v>-0.42769232379233041</v>
      </c>
      <c r="EZ481">
        <v>-7.3207690595988906</v>
      </c>
      <c r="FA481">
        <v>143.95439999999999</v>
      </c>
      <c r="FB481">
        <v>15</v>
      </c>
      <c r="FC481">
        <v>1674749459.5999999</v>
      </c>
      <c r="FD481" t="s">
        <v>1145</v>
      </c>
      <c r="FE481">
        <v>1674749459.5999999</v>
      </c>
      <c r="FF481">
        <v>1674749459.5999999</v>
      </c>
      <c r="FG481">
        <v>3</v>
      </c>
      <c r="FH481">
        <v>0.372</v>
      </c>
      <c r="FI481">
        <v>-6.5000000000000002E-2</v>
      </c>
      <c r="FJ481">
        <v>-3.5470000000000002</v>
      </c>
      <c r="FK481">
        <v>0.156</v>
      </c>
      <c r="FL481">
        <v>403</v>
      </c>
      <c r="FM481">
        <v>21</v>
      </c>
      <c r="FN481">
        <v>0.4</v>
      </c>
      <c r="FO481">
        <v>0.03</v>
      </c>
      <c r="FP481">
        <v>-2.4423411271255659</v>
      </c>
      <c r="FQ481">
        <v>0.33302840124591199</v>
      </c>
      <c r="FR481">
        <v>4.4421838761725979E-2</v>
      </c>
      <c r="FS481">
        <v>-1</v>
      </c>
      <c r="FT481">
        <v>8.8065963152686749E-2</v>
      </c>
      <c r="FU481">
        <v>4.2613571447864287E-4</v>
      </c>
      <c r="FV481">
        <v>4.1244099299591399E-4</v>
      </c>
      <c r="FW481">
        <v>-1</v>
      </c>
      <c r="FX481">
        <v>0</v>
      </c>
      <c r="FY481">
        <v>0</v>
      </c>
      <c r="FZ481" t="s">
        <v>418</v>
      </c>
      <c r="GA481">
        <v>2.9777399999999998</v>
      </c>
      <c r="GB481">
        <v>2.8065500000000001</v>
      </c>
      <c r="GC481">
        <v>9.7503000000000006E-2</v>
      </c>
      <c r="GD481">
        <v>9.5314399999999994E-2</v>
      </c>
      <c r="GE481">
        <v>0.121114</v>
      </c>
      <c r="GF481">
        <v>0.116247</v>
      </c>
      <c r="GG481">
        <v>26664.7</v>
      </c>
      <c r="GH481">
        <v>24789.200000000001</v>
      </c>
      <c r="GI481">
        <v>26560.5</v>
      </c>
      <c r="GJ481">
        <v>25878.400000000001</v>
      </c>
      <c r="GK481">
        <v>31761.4</v>
      </c>
      <c r="GL481">
        <v>32275.200000000001</v>
      </c>
      <c r="GM481">
        <v>37627.599999999999</v>
      </c>
      <c r="GN481">
        <v>38389.699999999997</v>
      </c>
      <c r="GO481">
        <v>1.96852</v>
      </c>
      <c r="GP481">
        <v>1.93425</v>
      </c>
      <c r="GQ481">
        <v>2.0392199999999999E-2</v>
      </c>
      <c r="GR481">
        <v>0</v>
      </c>
      <c r="GS481">
        <v>27.319500000000001</v>
      </c>
      <c r="GT481">
        <v>999.9</v>
      </c>
      <c r="GU481">
        <v>52.9</v>
      </c>
      <c r="GV481">
        <v>33.1</v>
      </c>
      <c r="GW481">
        <v>27.117599999999999</v>
      </c>
      <c r="GX481">
        <v>61.871499999999997</v>
      </c>
      <c r="GY481">
        <v>12.3758</v>
      </c>
      <c r="GZ481">
        <v>1</v>
      </c>
      <c r="HA481">
        <v>0.41078500000000001</v>
      </c>
      <c r="HB481">
        <v>1.2486600000000001</v>
      </c>
      <c r="HC481">
        <v>20.267499999999998</v>
      </c>
      <c r="HD481">
        <v>5.2098000000000004</v>
      </c>
      <c r="HE481">
        <v>11.9381</v>
      </c>
      <c r="HF481">
        <v>4.9876500000000004</v>
      </c>
      <c r="HG481">
        <v>3.2909999999999999</v>
      </c>
      <c r="HH481">
        <v>9999</v>
      </c>
      <c r="HI481">
        <v>9999</v>
      </c>
      <c r="HJ481">
        <v>9999</v>
      </c>
      <c r="HK481">
        <v>999.9</v>
      </c>
      <c r="HL481">
        <v>1.87025</v>
      </c>
      <c r="HM481">
        <v>1.87653</v>
      </c>
      <c r="HN481">
        <v>1.87425</v>
      </c>
      <c r="HO481">
        <v>1.87256</v>
      </c>
      <c r="HP481">
        <v>1.873</v>
      </c>
      <c r="HQ481">
        <v>1.87033</v>
      </c>
      <c r="HR481">
        <v>1.87626</v>
      </c>
      <c r="HS481">
        <v>1.8753200000000001</v>
      </c>
      <c r="HT481">
        <v>5</v>
      </c>
      <c r="HU481">
        <v>0</v>
      </c>
      <c r="HV481">
        <v>0</v>
      </c>
      <c r="HW481">
        <v>0</v>
      </c>
      <c r="HX481" t="s">
        <v>419</v>
      </c>
      <c r="HY481" t="s">
        <v>420</v>
      </c>
      <c r="HZ481" t="s">
        <v>421</v>
      </c>
      <c r="IA481" t="s">
        <v>422</v>
      </c>
      <c r="IB481" t="s">
        <v>422</v>
      </c>
      <c r="IC481" t="s">
        <v>421</v>
      </c>
      <c r="ID481">
        <v>0</v>
      </c>
      <c r="IE481">
        <v>100</v>
      </c>
      <c r="IF481">
        <v>100</v>
      </c>
      <c r="IG481">
        <v>-3.544</v>
      </c>
      <c r="IH481">
        <v>0.32390000000000002</v>
      </c>
      <c r="II481">
        <v>-2.7464640528038369</v>
      </c>
      <c r="IJ481">
        <v>-2.536945948238235E-3</v>
      </c>
      <c r="IK481">
        <v>1.581473279927893E-6</v>
      </c>
      <c r="IL481">
        <v>-4.6698293441882044E-10</v>
      </c>
      <c r="IM481">
        <v>-0.1864663260640011</v>
      </c>
      <c r="IN481">
        <v>-1.5895243091576399E-2</v>
      </c>
      <c r="IO481">
        <v>1.559614309849521E-3</v>
      </c>
      <c r="IP481">
        <v>-2.4566050869858518E-6</v>
      </c>
      <c r="IQ481">
        <v>2</v>
      </c>
      <c r="IR481">
        <v>2224</v>
      </c>
      <c r="IS481">
        <v>2</v>
      </c>
      <c r="IT481">
        <v>25</v>
      </c>
      <c r="IU481">
        <v>18.7</v>
      </c>
      <c r="IV481">
        <v>18.7</v>
      </c>
      <c r="IW481">
        <v>0.93994100000000003</v>
      </c>
      <c r="IX481">
        <v>2.48291</v>
      </c>
      <c r="IY481">
        <v>1.65039</v>
      </c>
      <c r="IZ481">
        <v>2.2985799999999998</v>
      </c>
      <c r="JA481">
        <v>1.50024</v>
      </c>
      <c r="JB481">
        <v>2.4377399999999998</v>
      </c>
      <c r="JC481">
        <v>38.013399999999997</v>
      </c>
      <c r="JD481">
        <v>23.912400000000002</v>
      </c>
      <c r="JE481">
        <v>18</v>
      </c>
      <c r="JF481">
        <v>503.548</v>
      </c>
      <c r="JG481">
        <v>474.74200000000002</v>
      </c>
      <c r="JH481">
        <v>26.564</v>
      </c>
      <c r="JI481">
        <v>32.462699999999998</v>
      </c>
      <c r="JJ481">
        <v>30</v>
      </c>
      <c r="JK481">
        <v>32.467799999999997</v>
      </c>
      <c r="JL481">
        <v>32.447499999999998</v>
      </c>
      <c r="JM481">
        <v>18.856200000000001</v>
      </c>
      <c r="JN481">
        <v>29.27</v>
      </c>
      <c r="JO481">
        <v>100</v>
      </c>
      <c r="JP481">
        <v>26.537700000000001</v>
      </c>
      <c r="JQ481">
        <v>397.613</v>
      </c>
      <c r="JR481">
        <v>23.5458</v>
      </c>
      <c r="JS481">
        <v>99.862300000000005</v>
      </c>
      <c r="JT481">
        <v>99.049499999999995</v>
      </c>
    </row>
    <row r="482" spans="1:280" x14ac:dyDescent="0.25">
      <c r="A482">
        <v>466</v>
      </c>
      <c r="B482">
        <v>1674750593.5</v>
      </c>
      <c r="C482">
        <v>4855.9000000953674</v>
      </c>
      <c r="D482" t="s">
        <v>1354</v>
      </c>
      <c r="E482" t="s">
        <v>1355</v>
      </c>
      <c r="F482" t="s">
        <v>412</v>
      </c>
      <c r="G482" t="s">
        <v>1143</v>
      </c>
      <c r="H482" t="s">
        <v>1144</v>
      </c>
      <c r="I482">
        <v>1674750593.5</v>
      </c>
      <c r="J482">
        <f t="shared" si="322"/>
        <v>1.1312631647095164E-3</v>
      </c>
      <c r="K482">
        <f t="shared" si="323"/>
        <v>1.1312631647095164</v>
      </c>
      <c r="L482">
        <f t="shared" si="324"/>
        <v>-2.4738711122700292</v>
      </c>
      <c r="M482">
        <f t="shared" si="325"/>
        <v>400.04199999999997</v>
      </c>
      <c r="N482">
        <f t="shared" si="326"/>
        <v>436.34058291210698</v>
      </c>
      <c r="O482">
        <f t="shared" si="327"/>
        <v>43.291114664708594</v>
      </c>
      <c r="P482">
        <f t="shared" si="328"/>
        <v>39.689785389931998</v>
      </c>
      <c r="Q482">
        <f t="shared" si="329"/>
        <v>8.9481055990559333E-2</v>
      </c>
      <c r="R482">
        <f t="shared" si="330"/>
        <v>2.9096905859033382</v>
      </c>
      <c r="S482">
        <f t="shared" si="331"/>
        <v>8.7979956257851405E-2</v>
      </c>
      <c r="T482">
        <f t="shared" si="332"/>
        <v>5.5120242938634129E-2</v>
      </c>
      <c r="U482">
        <f t="shared" si="333"/>
        <v>4.7520142134839993E-3</v>
      </c>
      <c r="V482">
        <f t="shared" si="334"/>
        <v>27.688258137340949</v>
      </c>
      <c r="W482">
        <f t="shared" si="335"/>
        <v>27.561599999999999</v>
      </c>
      <c r="X482">
        <f t="shared" si="336"/>
        <v>3.6989286589494279</v>
      </c>
      <c r="Y482">
        <f t="shared" si="337"/>
        <v>64.959634294296265</v>
      </c>
      <c r="Z482">
        <f t="shared" si="338"/>
        <v>2.4628299494763994</v>
      </c>
      <c r="AA482">
        <f t="shared" si="339"/>
        <v>3.7913236061623681</v>
      </c>
      <c r="AB482">
        <f t="shared" si="340"/>
        <v>1.2360987094730285</v>
      </c>
      <c r="AC482">
        <f t="shared" si="341"/>
        <v>-49.888705563689676</v>
      </c>
      <c r="AD482">
        <f t="shared" si="342"/>
        <v>66.276408421401243</v>
      </c>
      <c r="AE482">
        <f t="shared" si="343"/>
        <v>4.9538114405459961</v>
      </c>
      <c r="AF482">
        <f t="shared" si="344"/>
        <v>21.346266312471045</v>
      </c>
      <c r="AG482">
        <v>0</v>
      </c>
      <c r="AH482">
        <v>0</v>
      </c>
      <c r="AI482">
        <f t="shared" si="345"/>
        <v>1</v>
      </c>
      <c r="AJ482">
        <f t="shared" si="346"/>
        <v>0</v>
      </c>
      <c r="AK482">
        <f t="shared" si="347"/>
        <v>52115.078504183715</v>
      </c>
      <c r="AL482" t="s">
        <v>415</v>
      </c>
      <c r="AM482" t="s">
        <v>415</v>
      </c>
      <c r="AN482">
        <v>0</v>
      </c>
      <c r="AO482">
        <v>0</v>
      </c>
      <c r="AP482" t="e">
        <f t="shared" si="348"/>
        <v>#DIV/0!</v>
      </c>
      <c r="AQ482">
        <v>0</v>
      </c>
      <c r="AR482" t="s">
        <v>415</v>
      </c>
      <c r="AS482" t="s">
        <v>415</v>
      </c>
      <c r="AT482">
        <v>0</v>
      </c>
      <c r="AU482">
        <v>0</v>
      </c>
      <c r="AV482" t="e">
        <f t="shared" si="349"/>
        <v>#DIV/0!</v>
      </c>
      <c r="AW482">
        <v>0.5</v>
      </c>
      <c r="AX482">
        <f t="shared" si="350"/>
        <v>2.1008904943823997E-2</v>
      </c>
      <c r="AY482">
        <f t="shared" si="351"/>
        <v>-2.4738711122700292</v>
      </c>
      <c r="AZ482" t="e">
        <f t="shared" si="352"/>
        <v>#DIV/0!</v>
      </c>
      <c r="BA482">
        <f t="shared" si="353"/>
        <v>-117.75345354195983</v>
      </c>
      <c r="BB482" t="e">
        <f t="shared" si="354"/>
        <v>#DIV/0!</v>
      </c>
      <c r="BC482" t="e">
        <f t="shared" si="355"/>
        <v>#DIV/0!</v>
      </c>
      <c r="BD482" t="s">
        <v>415</v>
      </c>
      <c r="BE482">
        <v>0</v>
      </c>
      <c r="BF482" t="e">
        <f t="shared" si="356"/>
        <v>#DIV/0!</v>
      </c>
      <c r="BG482" t="e">
        <f t="shared" si="357"/>
        <v>#DIV/0!</v>
      </c>
      <c r="BH482" t="e">
        <f t="shared" si="358"/>
        <v>#DIV/0!</v>
      </c>
      <c r="BI482" t="e">
        <f t="shared" si="359"/>
        <v>#DIV/0!</v>
      </c>
      <c r="BJ482" t="e">
        <f t="shared" si="360"/>
        <v>#DIV/0!</v>
      </c>
      <c r="BK482" t="e">
        <f t="shared" si="361"/>
        <v>#DIV/0!</v>
      </c>
      <c r="BL482" t="e">
        <f t="shared" si="362"/>
        <v>#DIV/0!</v>
      </c>
      <c r="BM482" t="e">
        <f t="shared" si="363"/>
        <v>#DIV/0!</v>
      </c>
      <c r="CV482">
        <f t="shared" si="364"/>
        <v>5.0010600000000002E-2</v>
      </c>
      <c r="CW482">
        <f t="shared" si="365"/>
        <v>2.1008904943823997E-2</v>
      </c>
      <c r="CX482">
        <f t="shared" si="366"/>
        <v>0.42008903999999991</v>
      </c>
      <c r="CY482">
        <f t="shared" si="367"/>
        <v>9.5020139999999989E-2</v>
      </c>
      <c r="CZ482">
        <v>6</v>
      </c>
      <c r="DA482">
        <v>0.5</v>
      </c>
      <c r="DB482" t="s">
        <v>416</v>
      </c>
      <c r="DC482">
        <v>2</v>
      </c>
      <c r="DD482">
        <v>1674750593.5</v>
      </c>
      <c r="DE482">
        <v>400.04199999999997</v>
      </c>
      <c r="DF482">
        <v>397.61700000000002</v>
      </c>
      <c r="DG482">
        <v>24.823399999999999</v>
      </c>
      <c r="DH482">
        <v>23.4999</v>
      </c>
      <c r="DI482">
        <v>403.58499999999998</v>
      </c>
      <c r="DJ482">
        <v>24.499300000000002</v>
      </c>
      <c r="DK482">
        <v>500.12</v>
      </c>
      <c r="DL482">
        <v>99.113900000000001</v>
      </c>
      <c r="DM482">
        <v>0.100146</v>
      </c>
      <c r="DN482">
        <v>27.984100000000002</v>
      </c>
      <c r="DO482">
        <v>27.561599999999999</v>
      </c>
      <c r="DP482">
        <v>999.9</v>
      </c>
      <c r="DQ482">
        <v>0</v>
      </c>
      <c r="DR482">
        <v>0</v>
      </c>
      <c r="DS482">
        <v>9975.6200000000008</v>
      </c>
      <c r="DT482">
        <v>0</v>
      </c>
      <c r="DU482">
        <v>398.34899999999999</v>
      </c>
      <c r="DV482">
        <v>2.42496</v>
      </c>
      <c r="DW482">
        <v>410.22500000000002</v>
      </c>
      <c r="DX482">
        <v>407.18599999999998</v>
      </c>
      <c r="DY482">
        <v>1.3235399999999999</v>
      </c>
      <c r="DZ482">
        <v>397.61700000000002</v>
      </c>
      <c r="EA482">
        <v>23.4999</v>
      </c>
      <c r="EB482">
        <v>2.46034</v>
      </c>
      <c r="EC482">
        <v>2.3291599999999999</v>
      </c>
      <c r="ED482">
        <v>20.766500000000001</v>
      </c>
      <c r="EE482">
        <v>19.8795</v>
      </c>
      <c r="EF482">
        <v>5.0010600000000002E-2</v>
      </c>
      <c r="EG482">
        <v>0</v>
      </c>
      <c r="EH482">
        <v>0</v>
      </c>
      <c r="EI482">
        <v>0</v>
      </c>
      <c r="EJ482">
        <v>555.55999999999995</v>
      </c>
      <c r="EK482">
        <v>5.0010600000000002E-2</v>
      </c>
      <c r="EL482">
        <v>142.52000000000001</v>
      </c>
      <c r="EM482">
        <v>-2.9</v>
      </c>
      <c r="EN482">
        <v>40.25</v>
      </c>
      <c r="EO482">
        <v>44.5</v>
      </c>
      <c r="EP482">
        <v>42.875</v>
      </c>
      <c r="EQ482">
        <v>43.875</v>
      </c>
      <c r="ER482">
        <v>42.561999999999998</v>
      </c>
      <c r="ES482">
        <v>0</v>
      </c>
      <c r="ET482">
        <v>0</v>
      </c>
      <c r="EU482">
        <v>0</v>
      </c>
      <c r="EV482">
        <v>1674750590.3</v>
      </c>
      <c r="EW482">
        <v>0</v>
      </c>
      <c r="EX482">
        <v>558.70884615384614</v>
      </c>
      <c r="EY482">
        <v>6.5466666869097843</v>
      </c>
      <c r="EZ482">
        <v>10.109401893387879</v>
      </c>
      <c r="FA482">
        <v>144.24076923076919</v>
      </c>
      <c r="FB482">
        <v>15</v>
      </c>
      <c r="FC482">
        <v>1674749459.5999999</v>
      </c>
      <c r="FD482" t="s">
        <v>1145</v>
      </c>
      <c r="FE482">
        <v>1674749459.5999999</v>
      </c>
      <c r="FF482">
        <v>1674749459.5999999</v>
      </c>
      <c r="FG482">
        <v>3</v>
      </c>
      <c r="FH482">
        <v>0.372</v>
      </c>
      <c r="FI482">
        <v>-6.5000000000000002E-2</v>
      </c>
      <c r="FJ482">
        <v>-3.5470000000000002</v>
      </c>
      <c r="FK482">
        <v>0.156</v>
      </c>
      <c r="FL482">
        <v>403</v>
      </c>
      <c r="FM482">
        <v>21</v>
      </c>
      <c r="FN482">
        <v>0.4</v>
      </c>
      <c r="FO482">
        <v>0.03</v>
      </c>
      <c r="FP482">
        <v>-2.4161919719167519</v>
      </c>
      <c r="FQ482">
        <v>-6.8172650225104617E-2</v>
      </c>
      <c r="FR482">
        <v>3.0791846846950379E-2</v>
      </c>
      <c r="FS482">
        <v>-1</v>
      </c>
      <c r="FT482">
        <v>8.8370271593904634E-2</v>
      </c>
      <c r="FU482">
        <v>2.7988962885495722E-3</v>
      </c>
      <c r="FV482">
        <v>5.3862312894674197E-4</v>
      </c>
      <c r="FW482">
        <v>-1</v>
      </c>
      <c r="FX482">
        <v>0</v>
      </c>
      <c r="FY482">
        <v>0</v>
      </c>
      <c r="FZ482" t="s">
        <v>418</v>
      </c>
      <c r="GA482">
        <v>2.9778600000000002</v>
      </c>
      <c r="GB482">
        <v>2.80626</v>
      </c>
      <c r="GC482">
        <v>9.75187E-2</v>
      </c>
      <c r="GD482">
        <v>9.5322100000000007E-2</v>
      </c>
      <c r="GE482">
        <v>0.121129</v>
      </c>
      <c r="GF482">
        <v>0.11625199999999999</v>
      </c>
      <c r="GG482">
        <v>26664.5</v>
      </c>
      <c r="GH482">
        <v>24789.1</v>
      </c>
      <c r="GI482">
        <v>26560.799999999999</v>
      </c>
      <c r="GJ482">
        <v>25878.5</v>
      </c>
      <c r="GK482">
        <v>31760.9</v>
      </c>
      <c r="GL482">
        <v>32275.200000000001</v>
      </c>
      <c r="GM482">
        <v>37627.599999999999</v>
      </c>
      <c r="GN482">
        <v>38389.9</v>
      </c>
      <c r="GO482">
        <v>1.96885</v>
      </c>
      <c r="GP482">
        <v>1.93407</v>
      </c>
      <c r="GQ482">
        <v>1.4931E-2</v>
      </c>
      <c r="GR482">
        <v>0</v>
      </c>
      <c r="GS482">
        <v>27.317599999999999</v>
      </c>
      <c r="GT482">
        <v>999.9</v>
      </c>
      <c r="GU482">
        <v>52.9</v>
      </c>
      <c r="GV482">
        <v>33.1</v>
      </c>
      <c r="GW482">
        <v>27.118300000000001</v>
      </c>
      <c r="GX482">
        <v>62.2515</v>
      </c>
      <c r="GY482">
        <v>12.2476</v>
      </c>
      <c r="GZ482">
        <v>1</v>
      </c>
      <c r="HA482">
        <v>0.41106700000000002</v>
      </c>
      <c r="HB482">
        <v>1.29023</v>
      </c>
      <c r="HC482">
        <v>20.2669</v>
      </c>
      <c r="HD482">
        <v>5.2096499999999999</v>
      </c>
      <c r="HE482">
        <v>11.9381</v>
      </c>
      <c r="HF482">
        <v>4.9875999999999996</v>
      </c>
      <c r="HG482">
        <v>3.2909799999999998</v>
      </c>
      <c r="HH482">
        <v>9999</v>
      </c>
      <c r="HI482">
        <v>9999</v>
      </c>
      <c r="HJ482">
        <v>9999</v>
      </c>
      <c r="HK482">
        <v>999.9</v>
      </c>
      <c r="HL482">
        <v>1.87025</v>
      </c>
      <c r="HM482">
        <v>1.87653</v>
      </c>
      <c r="HN482">
        <v>1.87426</v>
      </c>
      <c r="HO482">
        <v>1.8725499999999999</v>
      </c>
      <c r="HP482">
        <v>1.8730100000000001</v>
      </c>
      <c r="HQ482">
        <v>1.87033</v>
      </c>
      <c r="HR482">
        <v>1.87625</v>
      </c>
      <c r="HS482">
        <v>1.8753200000000001</v>
      </c>
      <c r="HT482">
        <v>5</v>
      </c>
      <c r="HU482">
        <v>0</v>
      </c>
      <c r="HV482">
        <v>0</v>
      </c>
      <c r="HW482">
        <v>0</v>
      </c>
      <c r="HX482" t="s">
        <v>419</v>
      </c>
      <c r="HY482" t="s">
        <v>420</v>
      </c>
      <c r="HZ482" t="s">
        <v>421</v>
      </c>
      <c r="IA482" t="s">
        <v>422</v>
      </c>
      <c r="IB482" t="s">
        <v>422</v>
      </c>
      <c r="IC482" t="s">
        <v>421</v>
      </c>
      <c r="ID482">
        <v>0</v>
      </c>
      <c r="IE482">
        <v>100</v>
      </c>
      <c r="IF482">
        <v>100</v>
      </c>
      <c r="IG482">
        <v>-3.5430000000000001</v>
      </c>
      <c r="IH482">
        <v>0.3241</v>
      </c>
      <c r="II482">
        <v>-2.7464640528038369</v>
      </c>
      <c r="IJ482">
        <v>-2.536945948238235E-3</v>
      </c>
      <c r="IK482">
        <v>1.581473279927893E-6</v>
      </c>
      <c r="IL482">
        <v>-4.6698293441882044E-10</v>
      </c>
      <c r="IM482">
        <v>-0.1864663260640011</v>
      </c>
      <c r="IN482">
        <v>-1.5895243091576399E-2</v>
      </c>
      <c r="IO482">
        <v>1.559614309849521E-3</v>
      </c>
      <c r="IP482">
        <v>-2.4566050869858518E-6</v>
      </c>
      <c r="IQ482">
        <v>2</v>
      </c>
      <c r="IR482">
        <v>2224</v>
      </c>
      <c r="IS482">
        <v>2</v>
      </c>
      <c r="IT482">
        <v>25</v>
      </c>
      <c r="IU482">
        <v>18.899999999999999</v>
      </c>
      <c r="IV482">
        <v>18.899999999999999</v>
      </c>
      <c r="IW482">
        <v>0.93994100000000003</v>
      </c>
      <c r="IX482">
        <v>2.4841299999999999</v>
      </c>
      <c r="IY482">
        <v>1.65039</v>
      </c>
      <c r="IZ482">
        <v>2.2985799999999998</v>
      </c>
      <c r="JA482">
        <v>1.50024</v>
      </c>
      <c r="JB482">
        <v>2.2778299999999998</v>
      </c>
      <c r="JC482">
        <v>38.013399999999997</v>
      </c>
      <c r="JD482">
        <v>23.903600000000001</v>
      </c>
      <c r="JE482">
        <v>18</v>
      </c>
      <c r="JF482">
        <v>503.76</v>
      </c>
      <c r="JG482">
        <v>474.625</v>
      </c>
      <c r="JH482">
        <v>26.544599999999999</v>
      </c>
      <c r="JI482">
        <v>32.462699999999998</v>
      </c>
      <c r="JJ482">
        <v>30</v>
      </c>
      <c r="JK482">
        <v>32.467799999999997</v>
      </c>
      <c r="JL482">
        <v>32.447499999999998</v>
      </c>
      <c r="JM482">
        <v>18.8508</v>
      </c>
      <c r="JN482">
        <v>29.27</v>
      </c>
      <c r="JO482">
        <v>100</v>
      </c>
      <c r="JP482">
        <v>26.566199999999998</v>
      </c>
      <c r="JQ482">
        <v>397.64699999999999</v>
      </c>
      <c r="JR482">
        <v>23.5336</v>
      </c>
      <c r="JS482">
        <v>99.862799999999993</v>
      </c>
      <c r="JT482">
        <v>99.05</v>
      </c>
    </row>
    <row r="483" spans="1:280" x14ac:dyDescent="0.25">
      <c r="A483">
        <v>467</v>
      </c>
      <c r="B483">
        <v>1674750603.5</v>
      </c>
      <c r="C483">
        <v>4865.9000000953674</v>
      </c>
      <c r="D483" t="s">
        <v>1356</v>
      </c>
      <c r="E483" t="s">
        <v>1357</v>
      </c>
      <c r="F483" t="s">
        <v>412</v>
      </c>
      <c r="G483" t="s">
        <v>1143</v>
      </c>
      <c r="H483" t="s">
        <v>1144</v>
      </c>
      <c r="I483">
        <v>1674750603.5</v>
      </c>
      <c r="J483">
        <f t="shared" si="322"/>
        <v>1.1406885869809495E-3</v>
      </c>
      <c r="K483">
        <f t="shared" si="323"/>
        <v>1.1406885869809495</v>
      </c>
      <c r="L483">
        <f t="shared" si="324"/>
        <v>-2.4842510034462295</v>
      </c>
      <c r="M483">
        <f t="shared" si="325"/>
        <v>399.96899999999999</v>
      </c>
      <c r="N483">
        <f t="shared" si="326"/>
        <v>436.07518406411992</v>
      </c>
      <c r="O483">
        <f t="shared" si="327"/>
        <v>43.265249535567825</v>
      </c>
      <c r="P483">
        <f t="shared" si="328"/>
        <v>39.682970331434994</v>
      </c>
      <c r="Q483">
        <f t="shared" si="329"/>
        <v>9.0265677038259981E-2</v>
      </c>
      <c r="R483">
        <f t="shared" si="330"/>
        <v>2.9135406520018101</v>
      </c>
      <c r="S483">
        <f t="shared" si="331"/>
        <v>8.8740360552822306E-2</v>
      </c>
      <c r="T483">
        <f t="shared" si="332"/>
        <v>5.559762201384779E-2</v>
      </c>
      <c r="U483">
        <f t="shared" si="333"/>
        <v>4.7520142134839993E-3</v>
      </c>
      <c r="V483">
        <f t="shared" si="334"/>
        <v>27.678858267656803</v>
      </c>
      <c r="W483">
        <f t="shared" si="335"/>
        <v>27.563700000000001</v>
      </c>
      <c r="X483">
        <f t="shared" si="336"/>
        <v>3.6993829962385663</v>
      </c>
      <c r="Y483">
        <f t="shared" si="337"/>
        <v>65.009194864900493</v>
      </c>
      <c r="Z483">
        <f t="shared" si="338"/>
        <v>2.4636601281224997</v>
      </c>
      <c r="AA483">
        <f t="shared" si="339"/>
        <v>3.7897102605906432</v>
      </c>
      <c r="AB483">
        <f t="shared" si="340"/>
        <v>1.2357228681160666</v>
      </c>
      <c r="AC483">
        <f t="shared" si="341"/>
        <v>-50.304366685859868</v>
      </c>
      <c r="AD483">
        <f t="shared" si="342"/>
        <v>64.887601379851091</v>
      </c>
      <c r="AE483">
        <f t="shared" si="343"/>
        <v>4.8434707501923215</v>
      </c>
      <c r="AF483">
        <f t="shared" si="344"/>
        <v>19.431457458397027</v>
      </c>
      <c r="AG483">
        <v>0</v>
      </c>
      <c r="AH483">
        <v>0</v>
      </c>
      <c r="AI483">
        <f t="shared" si="345"/>
        <v>1</v>
      </c>
      <c r="AJ483">
        <f t="shared" si="346"/>
        <v>0</v>
      </c>
      <c r="AK483">
        <f t="shared" si="347"/>
        <v>52226.591424016035</v>
      </c>
      <c r="AL483" t="s">
        <v>415</v>
      </c>
      <c r="AM483" t="s">
        <v>415</v>
      </c>
      <c r="AN483">
        <v>0</v>
      </c>
      <c r="AO483">
        <v>0</v>
      </c>
      <c r="AP483" t="e">
        <f t="shared" si="348"/>
        <v>#DIV/0!</v>
      </c>
      <c r="AQ483">
        <v>0</v>
      </c>
      <c r="AR483" t="s">
        <v>415</v>
      </c>
      <c r="AS483" t="s">
        <v>415</v>
      </c>
      <c r="AT483">
        <v>0</v>
      </c>
      <c r="AU483">
        <v>0</v>
      </c>
      <c r="AV483" t="e">
        <f t="shared" si="349"/>
        <v>#DIV/0!</v>
      </c>
      <c r="AW483">
        <v>0.5</v>
      </c>
      <c r="AX483">
        <f t="shared" si="350"/>
        <v>2.1008904943823997E-2</v>
      </c>
      <c r="AY483">
        <f t="shared" si="351"/>
        <v>-2.4842510034462295</v>
      </c>
      <c r="AZ483" t="e">
        <f t="shared" si="352"/>
        <v>#DIV/0!</v>
      </c>
      <c r="BA483">
        <f t="shared" si="353"/>
        <v>-118.24752456584019</v>
      </c>
      <c r="BB483" t="e">
        <f t="shared" si="354"/>
        <v>#DIV/0!</v>
      </c>
      <c r="BC483" t="e">
        <f t="shared" si="355"/>
        <v>#DIV/0!</v>
      </c>
      <c r="BD483" t="s">
        <v>415</v>
      </c>
      <c r="BE483">
        <v>0</v>
      </c>
      <c r="BF483" t="e">
        <f t="shared" si="356"/>
        <v>#DIV/0!</v>
      </c>
      <c r="BG483" t="e">
        <f t="shared" si="357"/>
        <v>#DIV/0!</v>
      </c>
      <c r="BH483" t="e">
        <f t="shared" si="358"/>
        <v>#DIV/0!</v>
      </c>
      <c r="BI483" t="e">
        <f t="shared" si="359"/>
        <v>#DIV/0!</v>
      </c>
      <c r="BJ483" t="e">
        <f t="shared" si="360"/>
        <v>#DIV/0!</v>
      </c>
      <c r="BK483" t="e">
        <f t="shared" si="361"/>
        <v>#DIV/0!</v>
      </c>
      <c r="BL483" t="e">
        <f t="shared" si="362"/>
        <v>#DIV/0!</v>
      </c>
      <c r="BM483" t="e">
        <f t="shared" si="363"/>
        <v>#DIV/0!</v>
      </c>
      <c r="CV483">
        <f t="shared" si="364"/>
        <v>5.0010600000000002E-2</v>
      </c>
      <c r="CW483">
        <f t="shared" si="365"/>
        <v>2.1008904943823997E-2</v>
      </c>
      <c r="CX483">
        <f t="shared" si="366"/>
        <v>0.42008903999999991</v>
      </c>
      <c r="CY483">
        <f t="shared" si="367"/>
        <v>9.5020139999999989E-2</v>
      </c>
      <c r="CZ483">
        <v>6</v>
      </c>
      <c r="DA483">
        <v>0.5</v>
      </c>
      <c r="DB483" t="s">
        <v>416</v>
      </c>
      <c r="DC483">
        <v>2</v>
      </c>
      <c r="DD483">
        <v>1674750603.5</v>
      </c>
      <c r="DE483">
        <v>399.96899999999999</v>
      </c>
      <c r="DF483">
        <v>397.536</v>
      </c>
      <c r="DG483">
        <v>24.831499999999998</v>
      </c>
      <c r="DH483">
        <v>23.497</v>
      </c>
      <c r="DI483">
        <v>403.512</v>
      </c>
      <c r="DJ483">
        <v>24.507000000000001</v>
      </c>
      <c r="DK483">
        <v>500.12599999999998</v>
      </c>
      <c r="DL483">
        <v>99.114999999999995</v>
      </c>
      <c r="DM483">
        <v>0.100115</v>
      </c>
      <c r="DN483">
        <v>27.976800000000001</v>
      </c>
      <c r="DO483">
        <v>27.563700000000001</v>
      </c>
      <c r="DP483">
        <v>999.9</v>
      </c>
      <c r="DQ483">
        <v>0</v>
      </c>
      <c r="DR483">
        <v>0</v>
      </c>
      <c r="DS483">
        <v>9997.5</v>
      </c>
      <c r="DT483">
        <v>0</v>
      </c>
      <c r="DU483">
        <v>398.45299999999997</v>
      </c>
      <c r="DV483">
        <v>2.4322499999999998</v>
      </c>
      <c r="DW483">
        <v>410.15300000000002</v>
      </c>
      <c r="DX483">
        <v>407.10199999999998</v>
      </c>
      <c r="DY483">
        <v>1.3345400000000001</v>
      </c>
      <c r="DZ483">
        <v>397.536</v>
      </c>
      <c r="EA483">
        <v>23.497</v>
      </c>
      <c r="EB483">
        <v>2.4611700000000001</v>
      </c>
      <c r="EC483">
        <v>2.3289</v>
      </c>
      <c r="ED483">
        <v>20.771999999999998</v>
      </c>
      <c r="EE483">
        <v>19.877700000000001</v>
      </c>
      <c r="EF483">
        <v>5.0010600000000002E-2</v>
      </c>
      <c r="EG483">
        <v>0</v>
      </c>
      <c r="EH483">
        <v>0</v>
      </c>
      <c r="EI483">
        <v>0</v>
      </c>
      <c r="EJ483">
        <v>558.98</v>
      </c>
      <c r="EK483">
        <v>5.0010600000000002E-2</v>
      </c>
      <c r="EL483">
        <v>144.57</v>
      </c>
      <c r="EM483">
        <v>-2.36</v>
      </c>
      <c r="EN483">
        <v>40.25</v>
      </c>
      <c r="EO483">
        <v>44.5</v>
      </c>
      <c r="EP483">
        <v>42.875</v>
      </c>
      <c r="EQ483">
        <v>43.875</v>
      </c>
      <c r="ER483">
        <v>42.5</v>
      </c>
      <c r="ES483">
        <v>0</v>
      </c>
      <c r="ET483">
        <v>0</v>
      </c>
      <c r="EU483">
        <v>0</v>
      </c>
      <c r="EV483">
        <v>1674750600.5</v>
      </c>
      <c r="EW483">
        <v>0</v>
      </c>
      <c r="EX483">
        <v>559.0992</v>
      </c>
      <c r="EY483">
        <v>4.0938461045288319</v>
      </c>
      <c r="EZ483">
        <v>-11.48615379362216</v>
      </c>
      <c r="FA483">
        <v>144.3716</v>
      </c>
      <c r="FB483">
        <v>15</v>
      </c>
      <c r="FC483">
        <v>1674749459.5999999</v>
      </c>
      <c r="FD483" t="s">
        <v>1145</v>
      </c>
      <c r="FE483">
        <v>1674749459.5999999</v>
      </c>
      <c r="FF483">
        <v>1674749459.5999999</v>
      </c>
      <c r="FG483">
        <v>3</v>
      </c>
      <c r="FH483">
        <v>0.372</v>
      </c>
      <c r="FI483">
        <v>-6.5000000000000002E-2</v>
      </c>
      <c r="FJ483">
        <v>-3.5470000000000002</v>
      </c>
      <c r="FK483">
        <v>0.156</v>
      </c>
      <c r="FL483">
        <v>403</v>
      </c>
      <c r="FM483">
        <v>21</v>
      </c>
      <c r="FN483">
        <v>0.4</v>
      </c>
      <c r="FO483">
        <v>0.03</v>
      </c>
      <c r="FP483">
        <v>-2.4489674417660421</v>
      </c>
      <c r="FQ483">
        <v>-0.27032901384901081</v>
      </c>
      <c r="FR483">
        <v>4.5330636339764953E-2</v>
      </c>
      <c r="FS483">
        <v>-1</v>
      </c>
      <c r="FT483">
        <v>8.8832654020527479E-2</v>
      </c>
      <c r="FU483">
        <v>4.7517412686510462E-3</v>
      </c>
      <c r="FV483">
        <v>5.7113552114822946E-4</v>
      </c>
      <c r="FW483">
        <v>-1</v>
      </c>
      <c r="FX483">
        <v>0</v>
      </c>
      <c r="FY483">
        <v>0</v>
      </c>
      <c r="FZ483" t="s">
        <v>418</v>
      </c>
      <c r="GA483">
        <v>2.9778799999999999</v>
      </c>
      <c r="GB483">
        <v>2.8064200000000001</v>
      </c>
      <c r="GC483">
        <v>9.7506099999999998E-2</v>
      </c>
      <c r="GD483">
        <v>9.5308199999999996E-2</v>
      </c>
      <c r="GE483">
        <v>0.121156</v>
      </c>
      <c r="GF483">
        <v>0.116243</v>
      </c>
      <c r="GG483">
        <v>26665.8</v>
      </c>
      <c r="GH483">
        <v>24788.6</v>
      </c>
      <c r="GI483">
        <v>26561.7</v>
      </c>
      <c r="GJ483">
        <v>25877.599999999999</v>
      </c>
      <c r="GK483">
        <v>31761.200000000001</v>
      </c>
      <c r="GL483">
        <v>32274.5</v>
      </c>
      <c r="GM483">
        <v>37629.199999999997</v>
      </c>
      <c r="GN483">
        <v>38388.699999999997</v>
      </c>
      <c r="GO483">
        <v>1.9684999999999999</v>
      </c>
      <c r="GP483">
        <v>1.9342200000000001</v>
      </c>
      <c r="GQ483">
        <v>1.4759599999999999E-2</v>
      </c>
      <c r="GR483">
        <v>0</v>
      </c>
      <c r="GS483">
        <v>27.322500000000002</v>
      </c>
      <c r="GT483">
        <v>999.9</v>
      </c>
      <c r="GU483">
        <v>52.9</v>
      </c>
      <c r="GV483">
        <v>33.1</v>
      </c>
      <c r="GW483">
        <v>27.116199999999999</v>
      </c>
      <c r="GX483">
        <v>62.0015</v>
      </c>
      <c r="GY483">
        <v>12.211499999999999</v>
      </c>
      <c r="GZ483">
        <v>1</v>
      </c>
      <c r="HA483">
        <v>0.41072399999999998</v>
      </c>
      <c r="HB483">
        <v>1.2536499999999999</v>
      </c>
      <c r="HC483">
        <v>20.266999999999999</v>
      </c>
      <c r="HD483">
        <v>5.2092000000000001</v>
      </c>
      <c r="HE483">
        <v>11.9381</v>
      </c>
      <c r="HF483">
        <v>4.9875999999999996</v>
      </c>
      <c r="HG483">
        <v>3.2909799999999998</v>
      </c>
      <c r="HH483">
        <v>9999</v>
      </c>
      <c r="HI483">
        <v>9999</v>
      </c>
      <c r="HJ483">
        <v>9999</v>
      </c>
      <c r="HK483">
        <v>999.9</v>
      </c>
      <c r="HL483">
        <v>1.87026</v>
      </c>
      <c r="HM483">
        <v>1.87653</v>
      </c>
      <c r="HN483">
        <v>1.87426</v>
      </c>
      <c r="HO483">
        <v>1.87256</v>
      </c>
      <c r="HP483">
        <v>1.873</v>
      </c>
      <c r="HQ483">
        <v>1.87029</v>
      </c>
      <c r="HR483">
        <v>1.87626</v>
      </c>
      <c r="HS483">
        <v>1.87531</v>
      </c>
      <c r="HT483">
        <v>5</v>
      </c>
      <c r="HU483">
        <v>0</v>
      </c>
      <c r="HV483">
        <v>0</v>
      </c>
      <c r="HW483">
        <v>0</v>
      </c>
      <c r="HX483" t="s">
        <v>419</v>
      </c>
      <c r="HY483" t="s">
        <v>420</v>
      </c>
      <c r="HZ483" t="s">
        <v>421</v>
      </c>
      <c r="IA483" t="s">
        <v>422</v>
      </c>
      <c r="IB483" t="s">
        <v>422</v>
      </c>
      <c r="IC483" t="s">
        <v>421</v>
      </c>
      <c r="ID483">
        <v>0</v>
      </c>
      <c r="IE483">
        <v>100</v>
      </c>
      <c r="IF483">
        <v>100</v>
      </c>
      <c r="IG483">
        <v>-3.5430000000000001</v>
      </c>
      <c r="IH483">
        <v>0.32450000000000001</v>
      </c>
      <c r="II483">
        <v>-2.7464640528038369</v>
      </c>
      <c r="IJ483">
        <v>-2.536945948238235E-3</v>
      </c>
      <c r="IK483">
        <v>1.581473279927893E-6</v>
      </c>
      <c r="IL483">
        <v>-4.6698293441882044E-10</v>
      </c>
      <c r="IM483">
        <v>-0.1864663260640011</v>
      </c>
      <c r="IN483">
        <v>-1.5895243091576399E-2</v>
      </c>
      <c r="IO483">
        <v>1.559614309849521E-3</v>
      </c>
      <c r="IP483">
        <v>-2.4566050869858518E-6</v>
      </c>
      <c r="IQ483">
        <v>2</v>
      </c>
      <c r="IR483">
        <v>2224</v>
      </c>
      <c r="IS483">
        <v>2</v>
      </c>
      <c r="IT483">
        <v>25</v>
      </c>
      <c r="IU483">
        <v>19.100000000000001</v>
      </c>
      <c r="IV483">
        <v>19.100000000000001</v>
      </c>
      <c r="IW483">
        <v>0.93994100000000003</v>
      </c>
      <c r="IX483">
        <v>2.4841299999999999</v>
      </c>
      <c r="IY483">
        <v>1.64917</v>
      </c>
      <c r="IZ483">
        <v>2.2985799999999998</v>
      </c>
      <c r="JA483">
        <v>1.50024</v>
      </c>
      <c r="JB483">
        <v>2.4426299999999999</v>
      </c>
      <c r="JC483">
        <v>38.013399999999997</v>
      </c>
      <c r="JD483">
        <v>23.912400000000002</v>
      </c>
      <c r="JE483">
        <v>18</v>
      </c>
      <c r="JF483">
        <v>503.53100000000001</v>
      </c>
      <c r="JG483">
        <v>474.72500000000002</v>
      </c>
      <c r="JH483">
        <v>26.5687</v>
      </c>
      <c r="JI483">
        <v>32.462699999999998</v>
      </c>
      <c r="JJ483">
        <v>30.0001</v>
      </c>
      <c r="JK483">
        <v>32.467799999999997</v>
      </c>
      <c r="JL483">
        <v>32.447499999999998</v>
      </c>
      <c r="JM483">
        <v>18.853100000000001</v>
      </c>
      <c r="JN483">
        <v>29.27</v>
      </c>
      <c r="JO483">
        <v>100</v>
      </c>
      <c r="JP483">
        <v>26.580400000000001</v>
      </c>
      <c r="JQ483">
        <v>397.68599999999998</v>
      </c>
      <c r="JR483">
        <v>23.518799999999999</v>
      </c>
      <c r="JS483">
        <v>99.866600000000005</v>
      </c>
      <c r="JT483">
        <v>99.046800000000005</v>
      </c>
    </row>
    <row r="484" spans="1:280" x14ac:dyDescent="0.25">
      <c r="A484">
        <v>468</v>
      </c>
      <c r="B484">
        <v>1674750613.5</v>
      </c>
      <c r="C484">
        <v>4875.9000000953674</v>
      </c>
      <c r="D484" t="s">
        <v>1358</v>
      </c>
      <c r="E484" t="s">
        <v>1359</v>
      </c>
      <c r="F484" t="s">
        <v>412</v>
      </c>
      <c r="G484" t="s">
        <v>1143</v>
      </c>
      <c r="H484" t="s">
        <v>1144</v>
      </c>
      <c r="I484">
        <v>1674750613.5</v>
      </c>
      <c r="J484">
        <f t="shared" si="322"/>
        <v>1.1466264641074608E-3</v>
      </c>
      <c r="K484">
        <f t="shared" si="323"/>
        <v>1.1466264641074608</v>
      </c>
      <c r="L484">
        <f t="shared" si="324"/>
        <v>-2.3483141134353098</v>
      </c>
      <c r="M484">
        <f t="shared" si="325"/>
        <v>399.97199999999998</v>
      </c>
      <c r="N484">
        <f t="shared" si="326"/>
        <v>433.96421342916943</v>
      </c>
      <c r="O484">
        <f t="shared" si="327"/>
        <v>43.055554560869886</v>
      </c>
      <c r="P484">
        <f t="shared" si="328"/>
        <v>39.683033153218801</v>
      </c>
      <c r="Q484">
        <f t="shared" si="329"/>
        <v>8.9309862881901333E-2</v>
      </c>
      <c r="R484">
        <f t="shared" si="330"/>
        <v>2.9185550565441893</v>
      </c>
      <c r="S484">
        <f t="shared" si="331"/>
        <v>8.7818909897262265E-2</v>
      </c>
      <c r="T484">
        <f t="shared" si="332"/>
        <v>5.5018701606018974E-2</v>
      </c>
      <c r="U484">
        <f t="shared" si="333"/>
        <v>4.7520142134839993E-3</v>
      </c>
      <c r="V484">
        <f t="shared" si="334"/>
        <v>27.724795723486697</v>
      </c>
      <c r="W484">
        <f t="shared" si="335"/>
        <v>27.655799999999999</v>
      </c>
      <c r="X484">
        <f t="shared" si="336"/>
        <v>3.7193568961452281</v>
      </c>
      <c r="Y484">
        <f t="shared" si="337"/>
        <v>64.8484268105979</v>
      </c>
      <c r="Z484">
        <f t="shared" si="338"/>
        <v>2.4643102868857802</v>
      </c>
      <c r="AA484">
        <f t="shared" si="339"/>
        <v>3.8001080490098311</v>
      </c>
      <c r="AB484">
        <f t="shared" si="340"/>
        <v>1.2550466092594479</v>
      </c>
      <c r="AC484">
        <f t="shared" si="341"/>
        <v>-50.566227067139017</v>
      </c>
      <c r="AD484">
        <f t="shared" si="342"/>
        <v>57.903011596695343</v>
      </c>
      <c r="AE484">
        <f t="shared" si="343"/>
        <v>4.317680539028502</v>
      </c>
      <c r="AF484">
        <f t="shared" si="344"/>
        <v>11.659217082798314</v>
      </c>
      <c r="AG484">
        <v>0</v>
      </c>
      <c r="AH484">
        <v>0</v>
      </c>
      <c r="AI484">
        <f t="shared" si="345"/>
        <v>1</v>
      </c>
      <c r="AJ484">
        <f t="shared" si="346"/>
        <v>0</v>
      </c>
      <c r="AK484">
        <f t="shared" si="347"/>
        <v>52362.110463502941</v>
      </c>
      <c r="AL484" t="s">
        <v>415</v>
      </c>
      <c r="AM484" t="s">
        <v>415</v>
      </c>
      <c r="AN484">
        <v>0</v>
      </c>
      <c r="AO484">
        <v>0</v>
      </c>
      <c r="AP484" t="e">
        <f t="shared" si="348"/>
        <v>#DIV/0!</v>
      </c>
      <c r="AQ484">
        <v>0</v>
      </c>
      <c r="AR484" t="s">
        <v>415</v>
      </c>
      <c r="AS484" t="s">
        <v>415</v>
      </c>
      <c r="AT484">
        <v>0</v>
      </c>
      <c r="AU484">
        <v>0</v>
      </c>
      <c r="AV484" t="e">
        <f t="shared" si="349"/>
        <v>#DIV/0!</v>
      </c>
      <c r="AW484">
        <v>0.5</v>
      </c>
      <c r="AX484">
        <f t="shared" si="350"/>
        <v>2.1008904943823997E-2</v>
      </c>
      <c r="AY484">
        <f t="shared" si="351"/>
        <v>-2.3483141134353098</v>
      </c>
      <c r="AZ484" t="e">
        <f t="shared" si="352"/>
        <v>#DIV/0!</v>
      </c>
      <c r="BA484">
        <f t="shared" si="353"/>
        <v>-111.77708308522027</v>
      </c>
      <c r="BB484" t="e">
        <f t="shared" si="354"/>
        <v>#DIV/0!</v>
      </c>
      <c r="BC484" t="e">
        <f t="shared" si="355"/>
        <v>#DIV/0!</v>
      </c>
      <c r="BD484" t="s">
        <v>415</v>
      </c>
      <c r="BE484">
        <v>0</v>
      </c>
      <c r="BF484" t="e">
        <f t="shared" si="356"/>
        <v>#DIV/0!</v>
      </c>
      <c r="BG484" t="e">
        <f t="shared" si="357"/>
        <v>#DIV/0!</v>
      </c>
      <c r="BH484" t="e">
        <f t="shared" si="358"/>
        <v>#DIV/0!</v>
      </c>
      <c r="BI484" t="e">
        <f t="shared" si="359"/>
        <v>#DIV/0!</v>
      </c>
      <c r="BJ484" t="e">
        <f t="shared" si="360"/>
        <v>#DIV/0!</v>
      </c>
      <c r="BK484" t="e">
        <f t="shared" si="361"/>
        <v>#DIV/0!</v>
      </c>
      <c r="BL484" t="e">
        <f t="shared" si="362"/>
        <v>#DIV/0!</v>
      </c>
      <c r="BM484" t="e">
        <f t="shared" si="363"/>
        <v>#DIV/0!</v>
      </c>
      <c r="CV484">
        <f t="shared" si="364"/>
        <v>5.0010600000000002E-2</v>
      </c>
      <c r="CW484">
        <f t="shared" si="365"/>
        <v>2.1008904943823997E-2</v>
      </c>
      <c r="CX484">
        <f t="shared" si="366"/>
        <v>0.42008903999999991</v>
      </c>
      <c r="CY484">
        <f t="shared" si="367"/>
        <v>9.5020139999999989E-2</v>
      </c>
      <c r="CZ484">
        <v>6</v>
      </c>
      <c r="DA484">
        <v>0.5</v>
      </c>
      <c r="DB484" t="s">
        <v>416</v>
      </c>
      <c r="DC484">
        <v>2</v>
      </c>
      <c r="DD484">
        <v>1674750613.5</v>
      </c>
      <c r="DE484">
        <v>399.97199999999998</v>
      </c>
      <c r="DF484">
        <v>397.70499999999998</v>
      </c>
      <c r="DG484">
        <v>24.838200000000001</v>
      </c>
      <c r="DH484">
        <v>23.4968</v>
      </c>
      <c r="DI484">
        <v>403.51499999999999</v>
      </c>
      <c r="DJ484">
        <v>24.513300000000001</v>
      </c>
      <c r="DK484">
        <v>500.14</v>
      </c>
      <c r="DL484">
        <v>99.114900000000006</v>
      </c>
      <c r="DM484">
        <v>9.9627900000000005E-2</v>
      </c>
      <c r="DN484">
        <v>28.023800000000001</v>
      </c>
      <c r="DO484">
        <v>27.655799999999999</v>
      </c>
      <c r="DP484">
        <v>999.9</v>
      </c>
      <c r="DQ484">
        <v>0</v>
      </c>
      <c r="DR484">
        <v>0</v>
      </c>
      <c r="DS484">
        <v>10026.200000000001</v>
      </c>
      <c r="DT484">
        <v>0</v>
      </c>
      <c r="DU484">
        <v>399.61900000000003</v>
      </c>
      <c r="DV484">
        <v>2.2673999999999999</v>
      </c>
      <c r="DW484">
        <v>410.16</v>
      </c>
      <c r="DX484">
        <v>407.274</v>
      </c>
      <c r="DY484">
        <v>1.3414200000000001</v>
      </c>
      <c r="DZ484">
        <v>397.70499999999998</v>
      </c>
      <c r="EA484">
        <v>23.4968</v>
      </c>
      <c r="EB484">
        <v>2.46183</v>
      </c>
      <c r="EC484">
        <v>2.3288799999999998</v>
      </c>
      <c r="ED484">
        <v>20.776299999999999</v>
      </c>
      <c r="EE484">
        <v>19.877600000000001</v>
      </c>
      <c r="EF484">
        <v>5.0010600000000002E-2</v>
      </c>
      <c r="EG484">
        <v>0</v>
      </c>
      <c r="EH484">
        <v>0</v>
      </c>
      <c r="EI484">
        <v>0</v>
      </c>
      <c r="EJ484">
        <v>557.29</v>
      </c>
      <c r="EK484">
        <v>5.0010600000000002E-2</v>
      </c>
      <c r="EL484">
        <v>148.44</v>
      </c>
      <c r="EM484">
        <v>-1.64</v>
      </c>
      <c r="EN484">
        <v>40.186999999999998</v>
      </c>
      <c r="EO484">
        <v>44.5</v>
      </c>
      <c r="EP484">
        <v>42.811999999999998</v>
      </c>
      <c r="EQ484">
        <v>43.875</v>
      </c>
      <c r="ER484">
        <v>42.5</v>
      </c>
      <c r="ES484">
        <v>0</v>
      </c>
      <c r="ET484">
        <v>0</v>
      </c>
      <c r="EU484">
        <v>0</v>
      </c>
      <c r="EV484">
        <v>1674750610.0999999</v>
      </c>
      <c r="EW484">
        <v>0</v>
      </c>
      <c r="EX484">
        <v>558.77240000000006</v>
      </c>
      <c r="EY484">
        <v>-5.9161539092318884</v>
      </c>
      <c r="EZ484">
        <v>7.4838460582460149</v>
      </c>
      <c r="FA484">
        <v>143.65600000000001</v>
      </c>
      <c r="FB484">
        <v>15</v>
      </c>
      <c r="FC484">
        <v>1674749459.5999999</v>
      </c>
      <c r="FD484" t="s">
        <v>1145</v>
      </c>
      <c r="FE484">
        <v>1674749459.5999999</v>
      </c>
      <c r="FF484">
        <v>1674749459.5999999</v>
      </c>
      <c r="FG484">
        <v>3</v>
      </c>
      <c r="FH484">
        <v>0.372</v>
      </c>
      <c r="FI484">
        <v>-6.5000000000000002E-2</v>
      </c>
      <c r="FJ484">
        <v>-3.5470000000000002</v>
      </c>
      <c r="FK484">
        <v>0.156</v>
      </c>
      <c r="FL484">
        <v>403</v>
      </c>
      <c r="FM484">
        <v>21</v>
      </c>
      <c r="FN484">
        <v>0.4</v>
      </c>
      <c r="FO484">
        <v>0.03</v>
      </c>
      <c r="FP484">
        <v>-2.4361078695402552</v>
      </c>
      <c r="FQ484">
        <v>0.54959937531865333</v>
      </c>
      <c r="FR484">
        <v>6.3995921519656204E-2</v>
      </c>
      <c r="FS484">
        <v>-1</v>
      </c>
      <c r="FT484">
        <v>8.954679869711657E-2</v>
      </c>
      <c r="FU484">
        <v>1.884458059268334E-3</v>
      </c>
      <c r="FV484">
        <v>4.3972414406880577E-4</v>
      </c>
      <c r="FW484">
        <v>-1</v>
      </c>
      <c r="FX484">
        <v>0</v>
      </c>
      <c r="FY484">
        <v>0</v>
      </c>
      <c r="FZ484" t="s">
        <v>418</v>
      </c>
      <c r="GA484">
        <v>2.9779100000000001</v>
      </c>
      <c r="GB484">
        <v>2.80619</v>
      </c>
      <c r="GC484">
        <v>9.7506499999999996E-2</v>
      </c>
      <c r="GD484">
        <v>9.5339199999999999E-2</v>
      </c>
      <c r="GE484">
        <v>0.12117799999999999</v>
      </c>
      <c r="GF484">
        <v>0.116242</v>
      </c>
      <c r="GG484">
        <v>26665.200000000001</v>
      </c>
      <c r="GH484">
        <v>24788</v>
      </c>
      <c r="GI484">
        <v>26561.1</v>
      </c>
      <c r="GJ484">
        <v>25877.8</v>
      </c>
      <c r="GK484">
        <v>31759.7</v>
      </c>
      <c r="GL484">
        <v>32274.7</v>
      </c>
      <c r="GM484">
        <v>37628.300000000003</v>
      </c>
      <c r="GN484">
        <v>38388.9</v>
      </c>
      <c r="GO484">
        <v>1.96882</v>
      </c>
      <c r="GP484">
        <v>1.9339999999999999</v>
      </c>
      <c r="GQ484">
        <v>1.9997399999999999E-2</v>
      </c>
      <c r="GR484">
        <v>0</v>
      </c>
      <c r="GS484">
        <v>27.3291</v>
      </c>
      <c r="GT484">
        <v>999.9</v>
      </c>
      <c r="GU484">
        <v>52.9</v>
      </c>
      <c r="GV484">
        <v>33.1</v>
      </c>
      <c r="GW484">
        <v>27.116499999999998</v>
      </c>
      <c r="GX484">
        <v>61.661499999999997</v>
      </c>
      <c r="GY484">
        <v>12.0312</v>
      </c>
      <c r="GZ484">
        <v>1</v>
      </c>
      <c r="HA484">
        <v>0.410968</v>
      </c>
      <c r="HB484">
        <v>1.2630699999999999</v>
      </c>
      <c r="HC484">
        <v>20.267199999999999</v>
      </c>
      <c r="HD484">
        <v>5.2098000000000004</v>
      </c>
      <c r="HE484">
        <v>11.9381</v>
      </c>
      <c r="HF484">
        <v>4.9876500000000004</v>
      </c>
      <c r="HG484">
        <v>3.2909999999999999</v>
      </c>
      <c r="HH484">
        <v>9999</v>
      </c>
      <c r="HI484">
        <v>9999</v>
      </c>
      <c r="HJ484">
        <v>9999</v>
      </c>
      <c r="HK484">
        <v>999.9</v>
      </c>
      <c r="HL484">
        <v>1.87025</v>
      </c>
      <c r="HM484">
        <v>1.87652</v>
      </c>
      <c r="HN484">
        <v>1.87425</v>
      </c>
      <c r="HO484">
        <v>1.87256</v>
      </c>
      <c r="HP484">
        <v>1.873</v>
      </c>
      <c r="HQ484">
        <v>1.8703000000000001</v>
      </c>
      <c r="HR484">
        <v>1.87632</v>
      </c>
      <c r="HS484">
        <v>1.8753200000000001</v>
      </c>
      <c r="HT484">
        <v>5</v>
      </c>
      <c r="HU484">
        <v>0</v>
      </c>
      <c r="HV484">
        <v>0</v>
      </c>
      <c r="HW484">
        <v>0</v>
      </c>
      <c r="HX484" t="s">
        <v>419</v>
      </c>
      <c r="HY484" t="s">
        <v>420</v>
      </c>
      <c r="HZ484" t="s">
        <v>421</v>
      </c>
      <c r="IA484" t="s">
        <v>422</v>
      </c>
      <c r="IB484" t="s">
        <v>422</v>
      </c>
      <c r="IC484" t="s">
        <v>421</v>
      </c>
      <c r="ID484">
        <v>0</v>
      </c>
      <c r="IE484">
        <v>100</v>
      </c>
      <c r="IF484">
        <v>100</v>
      </c>
      <c r="IG484">
        <v>-3.5430000000000001</v>
      </c>
      <c r="IH484">
        <v>0.32490000000000002</v>
      </c>
      <c r="II484">
        <v>-2.7464640528038369</v>
      </c>
      <c r="IJ484">
        <v>-2.536945948238235E-3</v>
      </c>
      <c r="IK484">
        <v>1.581473279927893E-6</v>
      </c>
      <c r="IL484">
        <v>-4.6698293441882044E-10</v>
      </c>
      <c r="IM484">
        <v>-0.1864663260640011</v>
      </c>
      <c r="IN484">
        <v>-1.5895243091576399E-2</v>
      </c>
      <c r="IO484">
        <v>1.559614309849521E-3</v>
      </c>
      <c r="IP484">
        <v>-2.4566050869858518E-6</v>
      </c>
      <c r="IQ484">
        <v>2</v>
      </c>
      <c r="IR484">
        <v>2224</v>
      </c>
      <c r="IS484">
        <v>2</v>
      </c>
      <c r="IT484">
        <v>25</v>
      </c>
      <c r="IU484">
        <v>19.2</v>
      </c>
      <c r="IV484">
        <v>19.2</v>
      </c>
      <c r="IW484">
        <v>0.93994100000000003</v>
      </c>
      <c r="IX484">
        <v>2.47681</v>
      </c>
      <c r="IY484">
        <v>1.65039</v>
      </c>
      <c r="IZ484">
        <v>2.2985799999999998</v>
      </c>
      <c r="JA484">
        <v>1.50024</v>
      </c>
      <c r="JB484">
        <v>2.4182100000000002</v>
      </c>
      <c r="JC484">
        <v>38.013399999999997</v>
      </c>
      <c r="JD484">
        <v>23.912400000000002</v>
      </c>
      <c r="JE484">
        <v>18</v>
      </c>
      <c r="JF484">
        <v>503.75</v>
      </c>
      <c r="JG484">
        <v>474.57400000000001</v>
      </c>
      <c r="JH484">
        <v>26.587599999999998</v>
      </c>
      <c r="JI484">
        <v>32.462699999999998</v>
      </c>
      <c r="JJ484">
        <v>30.0001</v>
      </c>
      <c r="JK484">
        <v>32.468499999999999</v>
      </c>
      <c r="JL484">
        <v>32.447499999999998</v>
      </c>
      <c r="JM484">
        <v>18.855799999999999</v>
      </c>
      <c r="JN484">
        <v>29.27</v>
      </c>
      <c r="JO484">
        <v>100</v>
      </c>
      <c r="JP484">
        <v>26.565799999999999</v>
      </c>
      <c r="JQ484">
        <v>397.762</v>
      </c>
      <c r="JR484">
        <v>23.491499999999998</v>
      </c>
      <c r="JS484">
        <v>99.8643</v>
      </c>
      <c r="JT484">
        <v>99.047399999999996</v>
      </c>
    </row>
    <row r="485" spans="1:280" x14ac:dyDescent="0.25">
      <c r="A485">
        <v>469</v>
      </c>
      <c r="B485">
        <v>1674750623.5</v>
      </c>
      <c r="C485">
        <v>4885.9000000953674</v>
      </c>
      <c r="D485" t="s">
        <v>1360</v>
      </c>
      <c r="E485" t="s">
        <v>1361</v>
      </c>
      <c r="F485" t="s">
        <v>412</v>
      </c>
      <c r="G485" t="s">
        <v>1143</v>
      </c>
      <c r="H485" t="s">
        <v>1144</v>
      </c>
      <c r="I485">
        <v>1674750623.5</v>
      </c>
      <c r="J485">
        <f t="shared" si="322"/>
        <v>1.1516573756812627E-3</v>
      </c>
      <c r="K485">
        <f t="shared" si="323"/>
        <v>1.1516573756812627</v>
      </c>
      <c r="L485">
        <f t="shared" si="324"/>
        <v>-2.4503386337359201</v>
      </c>
      <c r="M485">
        <f t="shared" si="325"/>
        <v>399.98599999999999</v>
      </c>
      <c r="N485">
        <f t="shared" si="326"/>
        <v>435.75696406581284</v>
      </c>
      <c r="O485">
        <f t="shared" si="327"/>
        <v>43.233871213689497</v>
      </c>
      <c r="P485">
        <f t="shared" si="328"/>
        <v>39.684834982159998</v>
      </c>
      <c r="Q485">
        <f t="shared" si="329"/>
        <v>8.9362177256997674E-2</v>
      </c>
      <c r="R485">
        <f t="shared" si="330"/>
        <v>2.9067596600626433</v>
      </c>
      <c r="S485">
        <f t="shared" si="331"/>
        <v>8.7863545126686371E-2</v>
      </c>
      <c r="T485">
        <f t="shared" si="332"/>
        <v>5.5047268386254504E-2</v>
      </c>
      <c r="U485">
        <f t="shared" si="333"/>
        <v>4.7520142134839993E-3</v>
      </c>
      <c r="V485">
        <f t="shared" si="334"/>
        <v>27.720649710910347</v>
      </c>
      <c r="W485">
        <f t="shared" si="335"/>
        <v>27.680499999999999</v>
      </c>
      <c r="X485">
        <f t="shared" si="336"/>
        <v>3.7247296083224497</v>
      </c>
      <c r="Y485">
        <f t="shared" si="337"/>
        <v>64.868844160968024</v>
      </c>
      <c r="Z485">
        <f t="shared" si="338"/>
        <v>2.464841921748</v>
      </c>
      <c r="AA485">
        <f t="shared" si="339"/>
        <v>3.7997315254016963</v>
      </c>
      <c r="AB485">
        <f t="shared" si="340"/>
        <v>1.2598876865744497</v>
      </c>
      <c r="AC485">
        <f t="shared" si="341"/>
        <v>-50.788090267543687</v>
      </c>
      <c r="AD485">
        <f t="shared" si="342"/>
        <v>53.531871872590294</v>
      </c>
      <c r="AE485">
        <f t="shared" si="343"/>
        <v>4.0083933274639874</v>
      </c>
      <c r="AF485">
        <f t="shared" si="344"/>
        <v>6.7569269467240787</v>
      </c>
      <c r="AG485">
        <v>0</v>
      </c>
      <c r="AH485">
        <v>0</v>
      </c>
      <c r="AI485">
        <f t="shared" si="345"/>
        <v>1</v>
      </c>
      <c r="AJ485">
        <f t="shared" si="346"/>
        <v>0</v>
      </c>
      <c r="AK485">
        <f t="shared" si="347"/>
        <v>52024.694268229709</v>
      </c>
      <c r="AL485" t="s">
        <v>415</v>
      </c>
      <c r="AM485" t="s">
        <v>415</v>
      </c>
      <c r="AN485">
        <v>0</v>
      </c>
      <c r="AO485">
        <v>0</v>
      </c>
      <c r="AP485" t="e">
        <f t="shared" si="348"/>
        <v>#DIV/0!</v>
      </c>
      <c r="AQ485">
        <v>0</v>
      </c>
      <c r="AR485" t="s">
        <v>415</v>
      </c>
      <c r="AS485" t="s">
        <v>415</v>
      </c>
      <c r="AT485">
        <v>0</v>
      </c>
      <c r="AU485">
        <v>0</v>
      </c>
      <c r="AV485" t="e">
        <f t="shared" si="349"/>
        <v>#DIV/0!</v>
      </c>
      <c r="AW485">
        <v>0.5</v>
      </c>
      <c r="AX485">
        <f t="shared" si="350"/>
        <v>2.1008904943823997E-2</v>
      </c>
      <c r="AY485">
        <f t="shared" si="351"/>
        <v>-2.4503386337359201</v>
      </c>
      <c r="AZ485" t="e">
        <f t="shared" si="352"/>
        <v>#DIV/0!</v>
      </c>
      <c r="BA485">
        <f t="shared" si="353"/>
        <v>-116.63333430694816</v>
      </c>
      <c r="BB485" t="e">
        <f t="shared" si="354"/>
        <v>#DIV/0!</v>
      </c>
      <c r="BC485" t="e">
        <f t="shared" si="355"/>
        <v>#DIV/0!</v>
      </c>
      <c r="BD485" t="s">
        <v>415</v>
      </c>
      <c r="BE485">
        <v>0</v>
      </c>
      <c r="BF485" t="e">
        <f t="shared" si="356"/>
        <v>#DIV/0!</v>
      </c>
      <c r="BG485" t="e">
        <f t="shared" si="357"/>
        <v>#DIV/0!</v>
      </c>
      <c r="BH485" t="e">
        <f t="shared" si="358"/>
        <v>#DIV/0!</v>
      </c>
      <c r="BI485" t="e">
        <f t="shared" si="359"/>
        <v>#DIV/0!</v>
      </c>
      <c r="BJ485" t="e">
        <f t="shared" si="360"/>
        <v>#DIV/0!</v>
      </c>
      <c r="BK485" t="e">
        <f t="shared" si="361"/>
        <v>#DIV/0!</v>
      </c>
      <c r="BL485" t="e">
        <f t="shared" si="362"/>
        <v>#DIV/0!</v>
      </c>
      <c r="BM485" t="e">
        <f t="shared" si="363"/>
        <v>#DIV/0!</v>
      </c>
      <c r="CV485">
        <f t="shared" si="364"/>
        <v>5.0010600000000002E-2</v>
      </c>
      <c r="CW485">
        <f t="shared" si="365"/>
        <v>2.1008904943823997E-2</v>
      </c>
      <c r="CX485">
        <f t="shared" si="366"/>
        <v>0.42008903999999991</v>
      </c>
      <c r="CY485">
        <f t="shared" si="367"/>
        <v>9.5020139999999989E-2</v>
      </c>
      <c r="CZ485">
        <v>6</v>
      </c>
      <c r="DA485">
        <v>0.5</v>
      </c>
      <c r="DB485" t="s">
        <v>416</v>
      </c>
      <c r="DC485">
        <v>2</v>
      </c>
      <c r="DD485">
        <v>1674750623.5</v>
      </c>
      <c r="DE485">
        <v>399.98599999999999</v>
      </c>
      <c r="DF485">
        <v>397.59899999999999</v>
      </c>
      <c r="DG485">
        <v>24.843299999999999</v>
      </c>
      <c r="DH485">
        <v>23.495999999999999</v>
      </c>
      <c r="DI485">
        <v>403.529</v>
      </c>
      <c r="DJ485">
        <v>24.5181</v>
      </c>
      <c r="DK485">
        <v>500.13200000000001</v>
      </c>
      <c r="DL485">
        <v>99.115399999999994</v>
      </c>
      <c r="DM485">
        <v>0.10016</v>
      </c>
      <c r="DN485">
        <v>28.022099999999998</v>
      </c>
      <c r="DO485">
        <v>27.680499999999999</v>
      </c>
      <c r="DP485">
        <v>999.9</v>
      </c>
      <c r="DQ485">
        <v>0</v>
      </c>
      <c r="DR485">
        <v>0</v>
      </c>
      <c r="DS485">
        <v>9958.75</v>
      </c>
      <c r="DT485">
        <v>0</v>
      </c>
      <c r="DU485">
        <v>400.221</v>
      </c>
      <c r="DV485">
        <v>2.3868100000000001</v>
      </c>
      <c r="DW485">
        <v>410.17599999999999</v>
      </c>
      <c r="DX485">
        <v>407.166</v>
      </c>
      <c r="DY485">
        <v>1.34728</v>
      </c>
      <c r="DZ485">
        <v>397.59899999999999</v>
      </c>
      <c r="EA485">
        <v>23.495999999999999</v>
      </c>
      <c r="EB485">
        <v>2.4623499999999998</v>
      </c>
      <c r="EC485">
        <v>2.3288199999999999</v>
      </c>
      <c r="ED485">
        <v>20.779800000000002</v>
      </c>
      <c r="EE485">
        <v>19.877099999999999</v>
      </c>
      <c r="EF485">
        <v>5.0010600000000002E-2</v>
      </c>
      <c r="EG485">
        <v>0</v>
      </c>
      <c r="EH485">
        <v>0</v>
      </c>
      <c r="EI485">
        <v>0</v>
      </c>
      <c r="EJ485">
        <v>557.87</v>
      </c>
      <c r="EK485">
        <v>5.0010600000000002E-2</v>
      </c>
      <c r="EL485">
        <v>141.97</v>
      </c>
      <c r="EM485">
        <v>-2.13</v>
      </c>
      <c r="EN485">
        <v>40.186999999999998</v>
      </c>
      <c r="EO485">
        <v>44.436999999999998</v>
      </c>
      <c r="EP485">
        <v>42.811999999999998</v>
      </c>
      <c r="EQ485">
        <v>43.811999999999998</v>
      </c>
      <c r="ER485">
        <v>42.436999999999998</v>
      </c>
      <c r="ES485">
        <v>0</v>
      </c>
      <c r="ET485">
        <v>0</v>
      </c>
      <c r="EU485">
        <v>0</v>
      </c>
      <c r="EV485">
        <v>1674750620.3</v>
      </c>
      <c r="EW485">
        <v>0</v>
      </c>
      <c r="EX485">
        <v>558.4657692307693</v>
      </c>
      <c r="EY485">
        <v>3.951794848447518</v>
      </c>
      <c r="EZ485">
        <v>1.369914401364291</v>
      </c>
      <c r="FA485">
        <v>144.71115384615379</v>
      </c>
      <c r="FB485">
        <v>15</v>
      </c>
      <c r="FC485">
        <v>1674749459.5999999</v>
      </c>
      <c r="FD485" t="s">
        <v>1145</v>
      </c>
      <c r="FE485">
        <v>1674749459.5999999</v>
      </c>
      <c r="FF485">
        <v>1674749459.5999999</v>
      </c>
      <c r="FG485">
        <v>3</v>
      </c>
      <c r="FH485">
        <v>0.372</v>
      </c>
      <c r="FI485">
        <v>-6.5000000000000002E-2</v>
      </c>
      <c r="FJ485">
        <v>-3.5470000000000002</v>
      </c>
      <c r="FK485">
        <v>0.156</v>
      </c>
      <c r="FL485">
        <v>403</v>
      </c>
      <c r="FM485">
        <v>21</v>
      </c>
      <c r="FN485">
        <v>0.4</v>
      </c>
      <c r="FO485">
        <v>0.03</v>
      </c>
      <c r="FP485">
        <v>-2.4004452879700611</v>
      </c>
      <c r="FQ485">
        <v>0.1048185285649602</v>
      </c>
      <c r="FR485">
        <v>4.6874914759679073E-2</v>
      </c>
      <c r="FS485">
        <v>-1</v>
      </c>
      <c r="FT485">
        <v>8.9534853168952211E-2</v>
      </c>
      <c r="FU485">
        <v>-3.9180761206735549E-3</v>
      </c>
      <c r="FV485">
        <v>4.2563905944757361E-4</v>
      </c>
      <c r="FW485">
        <v>-1</v>
      </c>
      <c r="FX485">
        <v>0</v>
      </c>
      <c r="FY485">
        <v>0</v>
      </c>
      <c r="FZ485" t="s">
        <v>418</v>
      </c>
      <c r="GA485">
        <v>2.9778899999999999</v>
      </c>
      <c r="GB485">
        <v>2.80613</v>
      </c>
      <c r="GC485">
        <v>9.7509200000000004E-2</v>
      </c>
      <c r="GD485">
        <v>9.5320199999999994E-2</v>
      </c>
      <c r="GE485">
        <v>0.121194</v>
      </c>
      <c r="GF485">
        <v>0.11624</v>
      </c>
      <c r="GG485">
        <v>26665.1</v>
      </c>
      <c r="GH485">
        <v>24789.3</v>
      </c>
      <c r="GI485">
        <v>26561.1</v>
      </c>
      <c r="GJ485">
        <v>25878.7</v>
      </c>
      <c r="GK485">
        <v>31759.1</v>
      </c>
      <c r="GL485">
        <v>32275.9</v>
      </c>
      <c r="GM485">
        <v>37628.300000000003</v>
      </c>
      <c r="GN485">
        <v>38390.199999999997</v>
      </c>
      <c r="GO485">
        <v>1.9685999999999999</v>
      </c>
      <c r="GP485">
        <v>1.93415</v>
      </c>
      <c r="GQ485">
        <v>2.1155899999999998E-2</v>
      </c>
      <c r="GR485">
        <v>0</v>
      </c>
      <c r="GS485">
        <v>27.334900000000001</v>
      </c>
      <c r="GT485">
        <v>999.9</v>
      </c>
      <c r="GU485">
        <v>52.9</v>
      </c>
      <c r="GV485">
        <v>33.1</v>
      </c>
      <c r="GW485">
        <v>27.115600000000001</v>
      </c>
      <c r="GX485">
        <v>62.161499999999997</v>
      </c>
      <c r="GY485">
        <v>11.871</v>
      </c>
      <c r="GZ485">
        <v>1</v>
      </c>
      <c r="HA485">
        <v>0.41126499999999999</v>
      </c>
      <c r="HB485">
        <v>1.4096500000000001</v>
      </c>
      <c r="HC485">
        <v>20.266100000000002</v>
      </c>
      <c r="HD485">
        <v>5.2096499999999999</v>
      </c>
      <c r="HE485">
        <v>11.9381</v>
      </c>
      <c r="HF485">
        <v>4.9874499999999999</v>
      </c>
      <c r="HG485">
        <v>3.2909799999999998</v>
      </c>
      <c r="HH485">
        <v>9999</v>
      </c>
      <c r="HI485">
        <v>9999</v>
      </c>
      <c r="HJ485">
        <v>9999</v>
      </c>
      <c r="HK485">
        <v>999.9</v>
      </c>
      <c r="HL485">
        <v>1.87026</v>
      </c>
      <c r="HM485">
        <v>1.87653</v>
      </c>
      <c r="HN485">
        <v>1.87426</v>
      </c>
      <c r="HO485">
        <v>1.87256</v>
      </c>
      <c r="HP485">
        <v>1.8729899999999999</v>
      </c>
      <c r="HQ485">
        <v>1.8703000000000001</v>
      </c>
      <c r="HR485">
        <v>1.8762799999999999</v>
      </c>
      <c r="HS485">
        <v>1.8753200000000001</v>
      </c>
      <c r="HT485">
        <v>5</v>
      </c>
      <c r="HU485">
        <v>0</v>
      </c>
      <c r="HV485">
        <v>0</v>
      </c>
      <c r="HW485">
        <v>0</v>
      </c>
      <c r="HX485" t="s">
        <v>419</v>
      </c>
      <c r="HY485" t="s">
        <v>420</v>
      </c>
      <c r="HZ485" t="s">
        <v>421</v>
      </c>
      <c r="IA485" t="s">
        <v>422</v>
      </c>
      <c r="IB485" t="s">
        <v>422</v>
      </c>
      <c r="IC485" t="s">
        <v>421</v>
      </c>
      <c r="ID485">
        <v>0</v>
      </c>
      <c r="IE485">
        <v>100</v>
      </c>
      <c r="IF485">
        <v>100</v>
      </c>
      <c r="IG485">
        <v>-3.5430000000000001</v>
      </c>
      <c r="IH485">
        <v>0.32519999999999999</v>
      </c>
      <c r="II485">
        <v>-2.7464640528038369</v>
      </c>
      <c r="IJ485">
        <v>-2.536945948238235E-3</v>
      </c>
      <c r="IK485">
        <v>1.581473279927893E-6</v>
      </c>
      <c r="IL485">
        <v>-4.6698293441882044E-10</v>
      </c>
      <c r="IM485">
        <v>-0.1864663260640011</v>
      </c>
      <c r="IN485">
        <v>-1.5895243091576399E-2</v>
      </c>
      <c r="IO485">
        <v>1.559614309849521E-3</v>
      </c>
      <c r="IP485">
        <v>-2.4566050869858518E-6</v>
      </c>
      <c r="IQ485">
        <v>2</v>
      </c>
      <c r="IR485">
        <v>2224</v>
      </c>
      <c r="IS485">
        <v>2</v>
      </c>
      <c r="IT485">
        <v>25</v>
      </c>
      <c r="IU485">
        <v>19.399999999999999</v>
      </c>
      <c r="IV485">
        <v>19.399999999999999</v>
      </c>
      <c r="IW485">
        <v>0.93994100000000003</v>
      </c>
      <c r="IX485">
        <v>2.4877899999999999</v>
      </c>
      <c r="IY485">
        <v>1.65039</v>
      </c>
      <c r="IZ485">
        <v>2.2985799999999998</v>
      </c>
      <c r="JA485">
        <v>1.50024</v>
      </c>
      <c r="JB485">
        <v>2.32666</v>
      </c>
      <c r="JC485">
        <v>38.013399999999997</v>
      </c>
      <c r="JD485">
        <v>23.8949</v>
      </c>
      <c r="JE485">
        <v>18</v>
      </c>
      <c r="JF485">
        <v>503.62</v>
      </c>
      <c r="JG485">
        <v>474.67500000000001</v>
      </c>
      <c r="JH485">
        <v>26.549099999999999</v>
      </c>
      <c r="JI485">
        <v>32.462699999999998</v>
      </c>
      <c r="JJ485">
        <v>30.0002</v>
      </c>
      <c r="JK485">
        <v>32.470700000000001</v>
      </c>
      <c r="JL485">
        <v>32.447499999999998</v>
      </c>
      <c r="JM485">
        <v>18.856100000000001</v>
      </c>
      <c r="JN485">
        <v>29.27</v>
      </c>
      <c r="JO485">
        <v>100</v>
      </c>
      <c r="JP485">
        <v>26.5183</v>
      </c>
      <c r="JQ485">
        <v>397.66500000000002</v>
      </c>
      <c r="JR485">
        <v>23.47</v>
      </c>
      <c r="JS485">
        <v>99.864400000000003</v>
      </c>
      <c r="JT485">
        <v>99.050799999999995</v>
      </c>
    </row>
    <row r="486" spans="1:280" x14ac:dyDescent="0.25">
      <c r="A486">
        <v>470</v>
      </c>
      <c r="B486">
        <v>1674750633.5</v>
      </c>
      <c r="C486">
        <v>4895.9000000953674</v>
      </c>
      <c r="D486" t="s">
        <v>1362</v>
      </c>
      <c r="E486" t="s">
        <v>1363</v>
      </c>
      <c r="F486" t="s">
        <v>412</v>
      </c>
      <c r="G486" t="s">
        <v>1143</v>
      </c>
      <c r="H486" t="s">
        <v>1144</v>
      </c>
      <c r="I486">
        <v>1674750633.5</v>
      </c>
      <c r="J486">
        <f t="shared" si="322"/>
        <v>1.1529973140332835E-3</v>
      </c>
      <c r="K486">
        <f t="shared" si="323"/>
        <v>1.1529973140332836</v>
      </c>
      <c r="L486">
        <f t="shared" si="324"/>
        <v>-2.4758772478714546</v>
      </c>
      <c r="M486">
        <f t="shared" si="325"/>
        <v>400.02800000000002</v>
      </c>
      <c r="N486">
        <f t="shared" si="326"/>
        <v>436.15776235748035</v>
      </c>
      <c r="O486">
        <f t="shared" si="327"/>
        <v>43.273155035243143</v>
      </c>
      <c r="P486">
        <f t="shared" si="328"/>
        <v>39.688560324762406</v>
      </c>
      <c r="Q486">
        <f t="shared" si="329"/>
        <v>8.9586069781975738E-2</v>
      </c>
      <c r="R486">
        <f t="shared" si="330"/>
        <v>2.912985935088531</v>
      </c>
      <c r="S486">
        <f t="shared" si="331"/>
        <v>8.8083147878972368E-2</v>
      </c>
      <c r="T486">
        <f t="shared" si="332"/>
        <v>5.5184898785893326E-2</v>
      </c>
      <c r="U486">
        <f t="shared" si="333"/>
        <v>4.7520142134839993E-3</v>
      </c>
      <c r="V486">
        <f t="shared" si="334"/>
        <v>27.723299602706934</v>
      </c>
      <c r="W486">
        <f t="shared" si="335"/>
        <v>27.673500000000001</v>
      </c>
      <c r="X486">
        <f t="shared" si="336"/>
        <v>3.7232062901064991</v>
      </c>
      <c r="Y486">
        <f t="shared" si="337"/>
        <v>64.864008989182452</v>
      </c>
      <c r="Z486">
        <f t="shared" si="338"/>
        <v>2.4650029972421601</v>
      </c>
      <c r="AA486">
        <f t="shared" si="339"/>
        <v>3.8002630976035654</v>
      </c>
      <c r="AB486">
        <f t="shared" si="340"/>
        <v>1.258203292864339</v>
      </c>
      <c r="AC486">
        <f t="shared" si="341"/>
        <v>-50.847181548867802</v>
      </c>
      <c r="AD486">
        <f t="shared" si="342"/>
        <v>55.122759104104865</v>
      </c>
      <c r="AE486">
        <f t="shared" si="343"/>
        <v>4.1186001618864676</v>
      </c>
      <c r="AF486">
        <f t="shared" si="344"/>
        <v>8.398929731337013</v>
      </c>
      <c r="AG486">
        <v>0</v>
      </c>
      <c r="AH486">
        <v>0</v>
      </c>
      <c r="AI486">
        <f t="shared" si="345"/>
        <v>1</v>
      </c>
      <c r="AJ486">
        <f t="shared" si="346"/>
        <v>0</v>
      </c>
      <c r="AK486">
        <f t="shared" si="347"/>
        <v>52202.420501737521</v>
      </c>
      <c r="AL486" t="s">
        <v>415</v>
      </c>
      <c r="AM486" t="s">
        <v>415</v>
      </c>
      <c r="AN486">
        <v>0</v>
      </c>
      <c r="AO486">
        <v>0</v>
      </c>
      <c r="AP486" t="e">
        <f t="shared" si="348"/>
        <v>#DIV/0!</v>
      </c>
      <c r="AQ486">
        <v>0</v>
      </c>
      <c r="AR486" t="s">
        <v>415</v>
      </c>
      <c r="AS486" t="s">
        <v>415</v>
      </c>
      <c r="AT486">
        <v>0</v>
      </c>
      <c r="AU486">
        <v>0</v>
      </c>
      <c r="AV486" t="e">
        <f t="shared" si="349"/>
        <v>#DIV/0!</v>
      </c>
      <c r="AW486">
        <v>0.5</v>
      </c>
      <c r="AX486">
        <f t="shared" si="350"/>
        <v>2.1008904943823997E-2</v>
      </c>
      <c r="AY486">
        <f t="shared" si="351"/>
        <v>-2.4758772478714546</v>
      </c>
      <c r="AZ486" t="e">
        <f t="shared" si="352"/>
        <v>#DIV/0!</v>
      </c>
      <c r="BA486">
        <f t="shared" si="353"/>
        <v>-117.84894331673817</v>
      </c>
      <c r="BB486" t="e">
        <f t="shared" si="354"/>
        <v>#DIV/0!</v>
      </c>
      <c r="BC486" t="e">
        <f t="shared" si="355"/>
        <v>#DIV/0!</v>
      </c>
      <c r="BD486" t="s">
        <v>415</v>
      </c>
      <c r="BE486">
        <v>0</v>
      </c>
      <c r="BF486" t="e">
        <f t="shared" si="356"/>
        <v>#DIV/0!</v>
      </c>
      <c r="BG486" t="e">
        <f t="shared" si="357"/>
        <v>#DIV/0!</v>
      </c>
      <c r="BH486" t="e">
        <f t="shared" si="358"/>
        <v>#DIV/0!</v>
      </c>
      <c r="BI486" t="e">
        <f t="shared" si="359"/>
        <v>#DIV/0!</v>
      </c>
      <c r="BJ486" t="e">
        <f t="shared" si="360"/>
        <v>#DIV/0!</v>
      </c>
      <c r="BK486" t="e">
        <f t="shared" si="361"/>
        <v>#DIV/0!</v>
      </c>
      <c r="BL486" t="e">
        <f t="shared" si="362"/>
        <v>#DIV/0!</v>
      </c>
      <c r="BM486" t="e">
        <f t="shared" si="363"/>
        <v>#DIV/0!</v>
      </c>
      <c r="CV486">
        <f t="shared" si="364"/>
        <v>5.0010600000000002E-2</v>
      </c>
      <c r="CW486">
        <f t="shared" si="365"/>
        <v>2.1008904943823997E-2</v>
      </c>
      <c r="CX486">
        <f t="shared" si="366"/>
        <v>0.42008903999999991</v>
      </c>
      <c r="CY486">
        <f t="shared" si="367"/>
        <v>9.5020139999999989E-2</v>
      </c>
      <c r="CZ486">
        <v>6</v>
      </c>
      <c r="DA486">
        <v>0.5</v>
      </c>
      <c r="DB486" t="s">
        <v>416</v>
      </c>
      <c r="DC486">
        <v>2</v>
      </c>
      <c r="DD486">
        <v>1674750633.5</v>
      </c>
      <c r="DE486">
        <v>400.02800000000002</v>
      </c>
      <c r="DF486">
        <v>397.61099999999999</v>
      </c>
      <c r="DG486">
        <v>24.845199999999998</v>
      </c>
      <c r="DH486">
        <v>23.496300000000002</v>
      </c>
      <c r="DI486">
        <v>403.572</v>
      </c>
      <c r="DJ486">
        <v>24.5199</v>
      </c>
      <c r="DK486">
        <v>500.11900000000003</v>
      </c>
      <c r="DL486">
        <v>99.114500000000007</v>
      </c>
      <c r="DM486">
        <v>9.9955799999999997E-2</v>
      </c>
      <c r="DN486">
        <v>28.0245</v>
      </c>
      <c r="DO486">
        <v>27.673500000000001</v>
      </c>
      <c r="DP486">
        <v>999.9</v>
      </c>
      <c r="DQ486">
        <v>0</v>
      </c>
      <c r="DR486">
        <v>0</v>
      </c>
      <c r="DS486">
        <v>9994.3799999999992</v>
      </c>
      <c r="DT486">
        <v>0</v>
      </c>
      <c r="DU486">
        <v>400.42599999999999</v>
      </c>
      <c r="DV486">
        <v>2.4177599999999999</v>
      </c>
      <c r="DW486">
        <v>410.22</v>
      </c>
      <c r="DX486">
        <v>407.178</v>
      </c>
      <c r="DY486">
        <v>1.3489100000000001</v>
      </c>
      <c r="DZ486">
        <v>397.61099999999999</v>
      </c>
      <c r="EA486">
        <v>23.496300000000002</v>
      </c>
      <c r="EB486">
        <v>2.46252</v>
      </c>
      <c r="EC486">
        <v>2.3288199999999999</v>
      </c>
      <c r="ED486">
        <v>20.780899999999999</v>
      </c>
      <c r="EE486">
        <v>19.877199999999998</v>
      </c>
      <c r="EF486">
        <v>5.0010600000000002E-2</v>
      </c>
      <c r="EG486">
        <v>0</v>
      </c>
      <c r="EH486">
        <v>0</v>
      </c>
      <c r="EI486">
        <v>0</v>
      </c>
      <c r="EJ486">
        <v>560.47</v>
      </c>
      <c r="EK486">
        <v>5.0010600000000002E-2</v>
      </c>
      <c r="EL486">
        <v>142.56</v>
      </c>
      <c r="EM486">
        <v>-2.87</v>
      </c>
      <c r="EN486">
        <v>40.186999999999998</v>
      </c>
      <c r="EO486">
        <v>44.436999999999998</v>
      </c>
      <c r="EP486">
        <v>42.75</v>
      </c>
      <c r="EQ486">
        <v>43.811999999999998</v>
      </c>
      <c r="ER486">
        <v>42.436999999999998</v>
      </c>
      <c r="ES486">
        <v>0</v>
      </c>
      <c r="ET486">
        <v>0</v>
      </c>
      <c r="EU486">
        <v>0</v>
      </c>
      <c r="EV486">
        <v>1674750630.5</v>
      </c>
      <c r="EW486">
        <v>0</v>
      </c>
      <c r="EX486">
        <v>558.91599999999994</v>
      </c>
      <c r="EY486">
        <v>4.7361540178858741</v>
      </c>
      <c r="EZ486">
        <v>-1.994615613025188</v>
      </c>
      <c r="FA486">
        <v>144.47280000000001</v>
      </c>
      <c r="FB486">
        <v>15</v>
      </c>
      <c r="FC486">
        <v>1674749459.5999999</v>
      </c>
      <c r="FD486" t="s">
        <v>1145</v>
      </c>
      <c r="FE486">
        <v>1674749459.5999999</v>
      </c>
      <c r="FF486">
        <v>1674749459.5999999</v>
      </c>
      <c r="FG486">
        <v>3</v>
      </c>
      <c r="FH486">
        <v>0.372</v>
      </c>
      <c r="FI486">
        <v>-6.5000000000000002E-2</v>
      </c>
      <c r="FJ486">
        <v>-3.5470000000000002</v>
      </c>
      <c r="FK486">
        <v>0.156</v>
      </c>
      <c r="FL486">
        <v>403</v>
      </c>
      <c r="FM486">
        <v>21</v>
      </c>
      <c r="FN486">
        <v>0.4</v>
      </c>
      <c r="FO486">
        <v>0.03</v>
      </c>
      <c r="FP486">
        <v>-2.4256938349100579</v>
      </c>
      <c r="FQ486">
        <v>-0.26406931299514352</v>
      </c>
      <c r="FR486">
        <v>3.3451202763624503E-2</v>
      </c>
      <c r="FS486">
        <v>-1</v>
      </c>
      <c r="FT486">
        <v>8.9267175198927504E-2</v>
      </c>
      <c r="FU486">
        <v>1.0998590607736369E-3</v>
      </c>
      <c r="FV486">
        <v>1.5641422709411891E-4</v>
      </c>
      <c r="FW486">
        <v>-1</v>
      </c>
      <c r="FX486">
        <v>0</v>
      </c>
      <c r="FY486">
        <v>0</v>
      </c>
      <c r="FZ486" t="s">
        <v>418</v>
      </c>
      <c r="GA486">
        <v>2.9778600000000002</v>
      </c>
      <c r="GB486">
        <v>2.8062299999999998</v>
      </c>
      <c r="GC486">
        <v>9.7516199999999997E-2</v>
      </c>
      <c r="GD486">
        <v>9.5320799999999997E-2</v>
      </c>
      <c r="GE486">
        <v>0.1212</v>
      </c>
      <c r="GF486">
        <v>0.116239</v>
      </c>
      <c r="GG486">
        <v>26665.200000000001</v>
      </c>
      <c r="GH486">
        <v>24788.5</v>
      </c>
      <c r="GI486">
        <v>26561.3</v>
      </c>
      <c r="GJ486">
        <v>25877.8</v>
      </c>
      <c r="GK486">
        <v>31759.1</v>
      </c>
      <c r="GL486">
        <v>32275</v>
      </c>
      <c r="GM486">
        <v>37628.5</v>
      </c>
      <c r="GN486">
        <v>38389.199999999997</v>
      </c>
      <c r="GO486">
        <v>1.9686999999999999</v>
      </c>
      <c r="GP486">
        <v>1.93435</v>
      </c>
      <c r="GQ486">
        <v>2.0407100000000001E-2</v>
      </c>
      <c r="GR486">
        <v>0</v>
      </c>
      <c r="GS486">
        <v>27.3401</v>
      </c>
      <c r="GT486">
        <v>999.9</v>
      </c>
      <c r="GU486">
        <v>52.9</v>
      </c>
      <c r="GV486">
        <v>33.1</v>
      </c>
      <c r="GW486">
        <v>27.1129</v>
      </c>
      <c r="GX486">
        <v>61.941499999999998</v>
      </c>
      <c r="GY486">
        <v>11.927099999999999</v>
      </c>
      <c r="GZ486">
        <v>1</v>
      </c>
      <c r="HA486">
        <v>0.41155700000000001</v>
      </c>
      <c r="HB486">
        <v>1.4648699999999999</v>
      </c>
      <c r="HC486">
        <v>20.2654</v>
      </c>
      <c r="HD486">
        <v>5.2092000000000001</v>
      </c>
      <c r="HE486">
        <v>11.9381</v>
      </c>
      <c r="HF486">
        <v>4.9876500000000004</v>
      </c>
      <c r="HG486">
        <v>3.29095</v>
      </c>
      <c r="HH486">
        <v>9999</v>
      </c>
      <c r="HI486">
        <v>9999</v>
      </c>
      <c r="HJ486">
        <v>9999</v>
      </c>
      <c r="HK486">
        <v>999.9</v>
      </c>
      <c r="HL486">
        <v>1.8702399999999999</v>
      </c>
      <c r="HM486">
        <v>1.87653</v>
      </c>
      <c r="HN486">
        <v>1.87426</v>
      </c>
      <c r="HO486">
        <v>1.87256</v>
      </c>
      <c r="HP486">
        <v>1.8730199999999999</v>
      </c>
      <c r="HQ486">
        <v>1.8703000000000001</v>
      </c>
      <c r="HR486">
        <v>1.8763099999999999</v>
      </c>
      <c r="HS486">
        <v>1.8753200000000001</v>
      </c>
      <c r="HT486">
        <v>5</v>
      </c>
      <c r="HU486">
        <v>0</v>
      </c>
      <c r="HV486">
        <v>0</v>
      </c>
      <c r="HW486">
        <v>0</v>
      </c>
      <c r="HX486" t="s">
        <v>419</v>
      </c>
      <c r="HY486" t="s">
        <v>420</v>
      </c>
      <c r="HZ486" t="s">
        <v>421</v>
      </c>
      <c r="IA486" t="s">
        <v>422</v>
      </c>
      <c r="IB486" t="s">
        <v>422</v>
      </c>
      <c r="IC486" t="s">
        <v>421</v>
      </c>
      <c r="ID486">
        <v>0</v>
      </c>
      <c r="IE486">
        <v>100</v>
      </c>
      <c r="IF486">
        <v>100</v>
      </c>
      <c r="IG486">
        <v>-3.544</v>
      </c>
      <c r="IH486">
        <v>0.32529999999999998</v>
      </c>
      <c r="II486">
        <v>-2.7464640528038369</v>
      </c>
      <c r="IJ486">
        <v>-2.536945948238235E-3</v>
      </c>
      <c r="IK486">
        <v>1.581473279927893E-6</v>
      </c>
      <c r="IL486">
        <v>-4.6698293441882044E-10</v>
      </c>
      <c r="IM486">
        <v>-0.1864663260640011</v>
      </c>
      <c r="IN486">
        <v>-1.5895243091576399E-2</v>
      </c>
      <c r="IO486">
        <v>1.559614309849521E-3</v>
      </c>
      <c r="IP486">
        <v>-2.4566050869858518E-6</v>
      </c>
      <c r="IQ486">
        <v>2</v>
      </c>
      <c r="IR486">
        <v>2224</v>
      </c>
      <c r="IS486">
        <v>2</v>
      </c>
      <c r="IT486">
        <v>25</v>
      </c>
      <c r="IU486">
        <v>19.600000000000001</v>
      </c>
      <c r="IV486">
        <v>19.600000000000001</v>
      </c>
      <c r="IW486">
        <v>0.93994100000000003</v>
      </c>
      <c r="IX486">
        <v>2.48047</v>
      </c>
      <c r="IY486">
        <v>1.65039</v>
      </c>
      <c r="IZ486">
        <v>2.2985799999999998</v>
      </c>
      <c r="JA486">
        <v>1.50024</v>
      </c>
      <c r="JB486">
        <v>2.3962400000000001</v>
      </c>
      <c r="JC486">
        <v>38.013399999999997</v>
      </c>
      <c r="JD486">
        <v>23.912400000000002</v>
      </c>
      <c r="JE486">
        <v>18</v>
      </c>
      <c r="JF486">
        <v>503.685</v>
      </c>
      <c r="JG486">
        <v>474.83199999999999</v>
      </c>
      <c r="JH486">
        <v>26.497499999999999</v>
      </c>
      <c r="JI486">
        <v>32.462699999999998</v>
      </c>
      <c r="JJ486">
        <v>30.0002</v>
      </c>
      <c r="JK486">
        <v>32.470700000000001</v>
      </c>
      <c r="JL486">
        <v>32.450400000000002</v>
      </c>
      <c r="JM486">
        <v>18.853999999999999</v>
      </c>
      <c r="JN486">
        <v>29.27</v>
      </c>
      <c r="JO486">
        <v>100</v>
      </c>
      <c r="JP486">
        <v>26.472200000000001</v>
      </c>
      <c r="JQ486">
        <v>397.61599999999999</v>
      </c>
      <c r="JR486">
        <v>23.442599999999999</v>
      </c>
      <c r="JS486">
        <v>99.864999999999995</v>
      </c>
      <c r="JT486">
        <v>99.047799999999995</v>
      </c>
    </row>
    <row r="487" spans="1:280" x14ac:dyDescent="0.25">
      <c r="A487">
        <v>471</v>
      </c>
      <c r="B487">
        <v>1674750643.5</v>
      </c>
      <c r="C487">
        <v>4905.9000000953674</v>
      </c>
      <c r="D487" t="s">
        <v>1364</v>
      </c>
      <c r="E487" t="s">
        <v>1365</v>
      </c>
      <c r="F487" t="s">
        <v>412</v>
      </c>
      <c r="G487" t="s">
        <v>1143</v>
      </c>
      <c r="H487" t="s">
        <v>1144</v>
      </c>
      <c r="I487">
        <v>1674750643.5</v>
      </c>
      <c r="J487">
        <f t="shared" si="322"/>
        <v>1.1563593687386774E-3</v>
      </c>
      <c r="K487">
        <f t="shared" si="323"/>
        <v>1.1563593687386775</v>
      </c>
      <c r="L487">
        <f t="shared" si="324"/>
        <v>-2.4063830862662785</v>
      </c>
      <c r="M487">
        <f t="shared" si="325"/>
        <v>400.00400000000002</v>
      </c>
      <c r="N487">
        <f t="shared" si="326"/>
        <v>434.81601094088461</v>
      </c>
      <c r="O487">
        <f t="shared" si="327"/>
        <v>43.13987788664199</v>
      </c>
      <c r="P487">
        <f t="shared" si="328"/>
        <v>39.686035656388007</v>
      </c>
      <c r="Q487">
        <f t="shared" si="329"/>
        <v>8.9708177787116025E-2</v>
      </c>
      <c r="R487">
        <f t="shared" si="330"/>
        <v>2.9160410297355499</v>
      </c>
      <c r="S487">
        <f t="shared" si="331"/>
        <v>8.8202743485398111E-2</v>
      </c>
      <c r="T487">
        <f t="shared" si="332"/>
        <v>5.5259867610118217E-2</v>
      </c>
      <c r="U487">
        <f t="shared" si="333"/>
        <v>4.7520142134839993E-3</v>
      </c>
      <c r="V487">
        <f t="shared" si="334"/>
        <v>27.719715081462901</v>
      </c>
      <c r="W487">
        <f t="shared" si="335"/>
        <v>27.6844</v>
      </c>
      <c r="X487">
        <f t="shared" si="336"/>
        <v>3.725578550071984</v>
      </c>
      <c r="Y487">
        <f t="shared" si="337"/>
        <v>64.886867751030138</v>
      </c>
      <c r="Z487">
        <f t="shared" si="338"/>
        <v>2.4654405462209001</v>
      </c>
      <c r="AA487">
        <f t="shared" si="339"/>
        <v>3.7995986424876533</v>
      </c>
      <c r="AB487">
        <f t="shared" si="340"/>
        <v>1.2601380038510839</v>
      </c>
      <c r="AC487">
        <f t="shared" si="341"/>
        <v>-50.995448161375677</v>
      </c>
      <c r="AD487">
        <f t="shared" si="342"/>
        <v>52.995357506749137</v>
      </c>
      <c r="AE487">
        <f t="shared" si="343"/>
        <v>3.9556546007135727</v>
      </c>
      <c r="AF487">
        <f t="shared" si="344"/>
        <v>5.9603159603005196</v>
      </c>
      <c r="AG487">
        <v>0</v>
      </c>
      <c r="AH487">
        <v>0</v>
      </c>
      <c r="AI487">
        <f t="shared" si="345"/>
        <v>1</v>
      </c>
      <c r="AJ487">
        <f t="shared" si="346"/>
        <v>0</v>
      </c>
      <c r="AK487">
        <f t="shared" si="347"/>
        <v>52290.437587641019</v>
      </c>
      <c r="AL487" t="s">
        <v>415</v>
      </c>
      <c r="AM487" t="s">
        <v>415</v>
      </c>
      <c r="AN487">
        <v>0</v>
      </c>
      <c r="AO487">
        <v>0</v>
      </c>
      <c r="AP487" t="e">
        <f t="shared" si="348"/>
        <v>#DIV/0!</v>
      </c>
      <c r="AQ487">
        <v>0</v>
      </c>
      <c r="AR487" t="s">
        <v>415</v>
      </c>
      <c r="AS487" t="s">
        <v>415</v>
      </c>
      <c r="AT487">
        <v>0</v>
      </c>
      <c r="AU487">
        <v>0</v>
      </c>
      <c r="AV487" t="e">
        <f t="shared" si="349"/>
        <v>#DIV/0!</v>
      </c>
      <c r="AW487">
        <v>0.5</v>
      </c>
      <c r="AX487">
        <f t="shared" si="350"/>
        <v>2.1008904943823997E-2</v>
      </c>
      <c r="AY487">
        <f t="shared" si="351"/>
        <v>-2.4063830862662785</v>
      </c>
      <c r="AZ487" t="e">
        <f t="shared" si="352"/>
        <v>#DIV/0!</v>
      </c>
      <c r="BA487">
        <f t="shared" si="353"/>
        <v>-114.54110020016464</v>
      </c>
      <c r="BB487" t="e">
        <f t="shared" si="354"/>
        <v>#DIV/0!</v>
      </c>
      <c r="BC487" t="e">
        <f t="shared" si="355"/>
        <v>#DIV/0!</v>
      </c>
      <c r="BD487" t="s">
        <v>415</v>
      </c>
      <c r="BE487">
        <v>0</v>
      </c>
      <c r="BF487" t="e">
        <f t="shared" si="356"/>
        <v>#DIV/0!</v>
      </c>
      <c r="BG487" t="e">
        <f t="shared" si="357"/>
        <v>#DIV/0!</v>
      </c>
      <c r="BH487" t="e">
        <f t="shared" si="358"/>
        <v>#DIV/0!</v>
      </c>
      <c r="BI487" t="e">
        <f t="shared" si="359"/>
        <v>#DIV/0!</v>
      </c>
      <c r="BJ487" t="e">
        <f t="shared" si="360"/>
        <v>#DIV/0!</v>
      </c>
      <c r="BK487" t="e">
        <f t="shared" si="361"/>
        <v>#DIV/0!</v>
      </c>
      <c r="BL487" t="e">
        <f t="shared" si="362"/>
        <v>#DIV/0!</v>
      </c>
      <c r="BM487" t="e">
        <f t="shared" si="363"/>
        <v>#DIV/0!</v>
      </c>
      <c r="CV487">
        <f t="shared" si="364"/>
        <v>5.0010600000000002E-2</v>
      </c>
      <c r="CW487">
        <f t="shared" si="365"/>
        <v>2.1008904943823997E-2</v>
      </c>
      <c r="CX487">
        <f t="shared" si="366"/>
        <v>0.42008903999999991</v>
      </c>
      <c r="CY487">
        <f t="shared" si="367"/>
        <v>9.5020139999999989E-2</v>
      </c>
      <c r="CZ487">
        <v>6</v>
      </c>
      <c r="DA487">
        <v>0.5</v>
      </c>
      <c r="DB487" t="s">
        <v>416</v>
      </c>
      <c r="DC487">
        <v>2</v>
      </c>
      <c r="DD487">
        <v>1674750643.5</v>
      </c>
      <c r="DE487">
        <v>400.00400000000002</v>
      </c>
      <c r="DF487">
        <v>397.67200000000003</v>
      </c>
      <c r="DG487">
        <v>24.849699999999999</v>
      </c>
      <c r="DH487">
        <v>23.4969</v>
      </c>
      <c r="DI487">
        <v>403.54700000000003</v>
      </c>
      <c r="DJ487">
        <v>24.5242</v>
      </c>
      <c r="DK487">
        <v>500.12900000000002</v>
      </c>
      <c r="DL487">
        <v>99.114000000000004</v>
      </c>
      <c r="DM487">
        <v>0.10009700000000001</v>
      </c>
      <c r="DN487">
        <v>28.0215</v>
      </c>
      <c r="DO487">
        <v>27.6844</v>
      </c>
      <c r="DP487">
        <v>999.9</v>
      </c>
      <c r="DQ487">
        <v>0</v>
      </c>
      <c r="DR487">
        <v>0</v>
      </c>
      <c r="DS487">
        <v>10011.9</v>
      </c>
      <c r="DT487">
        <v>0</v>
      </c>
      <c r="DU487">
        <v>398.49900000000002</v>
      </c>
      <c r="DV487">
        <v>2.3315999999999999</v>
      </c>
      <c r="DW487">
        <v>410.197</v>
      </c>
      <c r="DX487">
        <v>407.24099999999999</v>
      </c>
      <c r="DY487">
        <v>1.3527899999999999</v>
      </c>
      <c r="DZ487">
        <v>397.67200000000003</v>
      </c>
      <c r="EA487">
        <v>23.4969</v>
      </c>
      <c r="EB487">
        <v>2.4629500000000002</v>
      </c>
      <c r="EC487">
        <v>2.3288700000000002</v>
      </c>
      <c r="ED487">
        <v>20.7837</v>
      </c>
      <c r="EE487">
        <v>19.877500000000001</v>
      </c>
      <c r="EF487">
        <v>5.0010600000000002E-2</v>
      </c>
      <c r="EG487">
        <v>0</v>
      </c>
      <c r="EH487">
        <v>0</v>
      </c>
      <c r="EI487">
        <v>0</v>
      </c>
      <c r="EJ487">
        <v>556.38</v>
      </c>
      <c r="EK487">
        <v>5.0010600000000002E-2</v>
      </c>
      <c r="EL487">
        <v>146.57</v>
      </c>
      <c r="EM487">
        <v>-2.52</v>
      </c>
      <c r="EN487">
        <v>40.125</v>
      </c>
      <c r="EO487">
        <v>44.375</v>
      </c>
      <c r="EP487">
        <v>42.75</v>
      </c>
      <c r="EQ487">
        <v>43.811999999999998</v>
      </c>
      <c r="ER487">
        <v>42.436999999999998</v>
      </c>
      <c r="ES487">
        <v>0</v>
      </c>
      <c r="ET487">
        <v>0</v>
      </c>
      <c r="EU487">
        <v>0</v>
      </c>
      <c r="EV487">
        <v>1674750640.0999999</v>
      </c>
      <c r="EW487">
        <v>0</v>
      </c>
      <c r="EX487">
        <v>558.17679999999996</v>
      </c>
      <c r="EY487">
        <v>-8.4230768718567859</v>
      </c>
      <c r="EZ487">
        <v>8.4084616624041093</v>
      </c>
      <c r="FA487">
        <v>144.98480000000001</v>
      </c>
      <c r="FB487">
        <v>15</v>
      </c>
      <c r="FC487">
        <v>1674749459.5999999</v>
      </c>
      <c r="FD487" t="s">
        <v>1145</v>
      </c>
      <c r="FE487">
        <v>1674749459.5999999</v>
      </c>
      <c r="FF487">
        <v>1674749459.5999999</v>
      </c>
      <c r="FG487">
        <v>3</v>
      </c>
      <c r="FH487">
        <v>0.372</v>
      </c>
      <c r="FI487">
        <v>-6.5000000000000002E-2</v>
      </c>
      <c r="FJ487">
        <v>-3.5470000000000002</v>
      </c>
      <c r="FK487">
        <v>0.156</v>
      </c>
      <c r="FL487">
        <v>403</v>
      </c>
      <c r="FM487">
        <v>21</v>
      </c>
      <c r="FN487">
        <v>0.4</v>
      </c>
      <c r="FO487">
        <v>0.03</v>
      </c>
      <c r="FP487">
        <v>-2.45415244956195</v>
      </c>
      <c r="FQ487">
        <v>4.7915510209703319E-2</v>
      </c>
      <c r="FR487">
        <v>2.835207401762508E-2</v>
      </c>
      <c r="FS487">
        <v>-1</v>
      </c>
      <c r="FT487">
        <v>8.9507402751057355E-2</v>
      </c>
      <c r="FU487">
        <v>1.4835746489964669E-3</v>
      </c>
      <c r="FV487">
        <v>1.7301536239631041E-4</v>
      </c>
      <c r="FW487">
        <v>-1</v>
      </c>
      <c r="FX487">
        <v>0</v>
      </c>
      <c r="FY487">
        <v>0</v>
      </c>
      <c r="FZ487" t="s">
        <v>418</v>
      </c>
      <c r="GA487">
        <v>2.9778799999999999</v>
      </c>
      <c r="GB487">
        <v>2.80653</v>
      </c>
      <c r="GC487">
        <v>9.7511100000000003E-2</v>
      </c>
      <c r="GD487">
        <v>9.5331700000000005E-2</v>
      </c>
      <c r="GE487">
        <v>0.121214</v>
      </c>
      <c r="GF487">
        <v>0.116241</v>
      </c>
      <c r="GG487">
        <v>26665.200000000001</v>
      </c>
      <c r="GH487">
        <v>24788.1</v>
      </c>
      <c r="GI487">
        <v>26561.200000000001</v>
      </c>
      <c r="GJ487">
        <v>25877.7</v>
      </c>
      <c r="GK487">
        <v>31758.2</v>
      </c>
      <c r="GL487">
        <v>32274.6</v>
      </c>
      <c r="GM487">
        <v>37628.1</v>
      </c>
      <c r="GN487">
        <v>38388.800000000003</v>
      </c>
      <c r="GO487">
        <v>1.96852</v>
      </c>
      <c r="GP487">
        <v>1.9342999999999999</v>
      </c>
      <c r="GQ487">
        <v>2.0481599999999999E-2</v>
      </c>
      <c r="GR487">
        <v>0</v>
      </c>
      <c r="GS487">
        <v>27.349799999999998</v>
      </c>
      <c r="GT487">
        <v>999.9</v>
      </c>
      <c r="GU487">
        <v>52.9</v>
      </c>
      <c r="GV487">
        <v>33.1</v>
      </c>
      <c r="GW487">
        <v>27.1159</v>
      </c>
      <c r="GX487">
        <v>61.841500000000003</v>
      </c>
      <c r="GY487">
        <v>11.770799999999999</v>
      </c>
      <c r="GZ487">
        <v>1</v>
      </c>
      <c r="HA487">
        <v>0.41170699999999999</v>
      </c>
      <c r="HB487">
        <v>1.5096700000000001</v>
      </c>
      <c r="HC487">
        <v>20.2651</v>
      </c>
      <c r="HD487">
        <v>5.2098000000000004</v>
      </c>
      <c r="HE487">
        <v>11.9381</v>
      </c>
      <c r="HF487">
        <v>4.9877000000000002</v>
      </c>
      <c r="HG487">
        <v>3.2909999999999999</v>
      </c>
      <c r="HH487">
        <v>9999</v>
      </c>
      <c r="HI487">
        <v>9999</v>
      </c>
      <c r="HJ487">
        <v>9999</v>
      </c>
      <c r="HK487">
        <v>999.9</v>
      </c>
      <c r="HL487">
        <v>1.8702300000000001</v>
      </c>
      <c r="HM487">
        <v>1.87653</v>
      </c>
      <c r="HN487">
        <v>1.87426</v>
      </c>
      <c r="HO487">
        <v>1.8725499999999999</v>
      </c>
      <c r="HP487">
        <v>1.8730199999999999</v>
      </c>
      <c r="HQ487">
        <v>1.8703099999999999</v>
      </c>
      <c r="HR487">
        <v>1.87632</v>
      </c>
      <c r="HS487">
        <v>1.8753299999999999</v>
      </c>
      <c r="HT487">
        <v>5</v>
      </c>
      <c r="HU487">
        <v>0</v>
      </c>
      <c r="HV487">
        <v>0</v>
      </c>
      <c r="HW487">
        <v>0</v>
      </c>
      <c r="HX487" t="s">
        <v>419</v>
      </c>
      <c r="HY487" t="s">
        <v>420</v>
      </c>
      <c r="HZ487" t="s">
        <v>421</v>
      </c>
      <c r="IA487" t="s">
        <v>422</v>
      </c>
      <c r="IB487" t="s">
        <v>422</v>
      </c>
      <c r="IC487" t="s">
        <v>421</v>
      </c>
      <c r="ID487">
        <v>0</v>
      </c>
      <c r="IE487">
        <v>100</v>
      </c>
      <c r="IF487">
        <v>100</v>
      </c>
      <c r="IG487">
        <v>-3.5430000000000001</v>
      </c>
      <c r="IH487">
        <v>0.32550000000000001</v>
      </c>
      <c r="II487">
        <v>-2.7464640528038369</v>
      </c>
      <c r="IJ487">
        <v>-2.536945948238235E-3</v>
      </c>
      <c r="IK487">
        <v>1.581473279927893E-6</v>
      </c>
      <c r="IL487">
        <v>-4.6698293441882044E-10</v>
      </c>
      <c r="IM487">
        <v>-0.1864663260640011</v>
      </c>
      <c r="IN487">
        <v>-1.5895243091576399E-2</v>
      </c>
      <c r="IO487">
        <v>1.559614309849521E-3</v>
      </c>
      <c r="IP487">
        <v>-2.4566050869858518E-6</v>
      </c>
      <c r="IQ487">
        <v>2</v>
      </c>
      <c r="IR487">
        <v>2224</v>
      </c>
      <c r="IS487">
        <v>2</v>
      </c>
      <c r="IT487">
        <v>25</v>
      </c>
      <c r="IU487">
        <v>19.7</v>
      </c>
      <c r="IV487">
        <v>19.7</v>
      </c>
      <c r="IW487">
        <v>0.93994100000000003</v>
      </c>
      <c r="IX487">
        <v>2.47925</v>
      </c>
      <c r="IY487">
        <v>1.65039</v>
      </c>
      <c r="IZ487">
        <v>2.2985799999999998</v>
      </c>
      <c r="JA487">
        <v>1.50024</v>
      </c>
      <c r="JB487">
        <v>2.3767100000000001</v>
      </c>
      <c r="JC487">
        <v>38.013399999999997</v>
      </c>
      <c r="JD487">
        <v>23.903600000000001</v>
      </c>
      <c r="JE487">
        <v>18</v>
      </c>
      <c r="JF487">
        <v>503.57100000000003</v>
      </c>
      <c r="JG487">
        <v>474.798</v>
      </c>
      <c r="JH487">
        <v>26.449100000000001</v>
      </c>
      <c r="JI487">
        <v>32.462699999999998</v>
      </c>
      <c r="JJ487">
        <v>30.0001</v>
      </c>
      <c r="JK487">
        <v>32.470700000000001</v>
      </c>
      <c r="JL487">
        <v>32.450400000000002</v>
      </c>
      <c r="JM487">
        <v>18.855</v>
      </c>
      <c r="JN487">
        <v>29.27</v>
      </c>
      <c r="JO487">
        <v>100</v>
      </c>
      <c r="JP487">
        <v>26.4269</v>
      </c>
      <c r="JQ487">
        <v>397.72699999999998</v>
      </c>
      <c r="JR487">
        <v>23.4145</v>
      </c>
      <c r="JS487">
        <v>99.864199999999997</v>
      </c>
      <c r="JT487">
        <v>99.0471</v>
      </c>
    </row>
    <row r="488" spans="1:280" x14ac:dyDescent="0.25">
      <c r="A488">
        <v>472</v>
      </c>
      <c r="B488">
        <v>1674750653.5</v>
      </c>
      <c r="C488">
        <v>4915.9000000953674</v>
      </c>
      <c r="D488" t="s">
        <v>1366</v>
      </c>
      <c r="E488" t="s">
        <v>1367</v>
      </c>
      <c r="F488" t="s">
        <v>412</v>
      </c>
      <c r="G488" t="s">
        <v>1143</v>
      </c>
      <c r="H488" t="s">
        <v>1144</v>
      </c>
      <c r="I488">
        <v>1674750653.5</v>
      </c>
      <c r="J488">
        <f t="shared" si="322"/>
        <v>1.1614201620972885E-3</v>
      </c>
      <c r="K488">
        <f t="shared" si="323"/>
        <v>1.1614201620972886</v>
      </c>
      <c r="L488">
        <f t="shared" si="324"/>
        <v>-2.4199663433010348</v>
      </c>
      <c r="M488">
        <f t="shared" si="325"/>
        <v>400.01299999999998</v>
      </c>
      <c r="N488">
        <f t="shared" si="326"/>
        <v>434.80654235554056</v>
      </c>
      <c r="O488">
        <f t="shared" si="327"/>
        <v>43.139668161836589</v>
      </c>
      <c r="P488">
        <f t="shared" si="328"/>
        <v>39.687599885077596</v>
      </c>
      <c r="Q488">
        <f t="shared" si="329"/>
        <v>9.0300558959220956E-2</v>
      </c>
      <c r="R488">
        <f t="shared" si="330"/>
        <v>2.9138836513854787</v>
      </c>
      <c r="S488">
        <f t="shared" si="331"/>
        <v>8.8774250528700555E-2</v>
      </c>
      <c r="T488">
        <f t="shared" si="332"/>
        <v>5.5618890408570078E-2</v>
      </c>
      <c r="U488">
        <f t="shared" si="333"/>
        <v>4.7520142134839993E-3</v>
      </c>
      <c r="V488">
        <f t="shared" si="334"/>
        <v>27.71648505150792</v>
      </c>
      <c r="W488">
        <f t="shared" si="335"/>
        <v>27.674199999999999</v>
      </c>
      <c r="X488">
        <f t="shared" si="336"/>
        <v>3.7233585974607508</v>
      </c>
      <c r="Y488">
        <f t="shared" si="337"/>
        <v>64.903274325269351</v>
      </c>
      <c r="Z488">
        <f t="shared" si="338"/>
        <v>2.4658195826231197</v>
      </c>
      <c r="AA488">
        <f t="shared" si="339"/>
        <v>3.7992221629149472</v>
      </c>
      <c r="AB488">
        <f t="shared" si="340"/>
        <v>1.2575390148376311</v>
      </c>
      <c r="AC488">
        <f t="shared" si="341"/>
        <v>-51.218629148490422</v>
      </c>
      <c r="AD488">
        <f t="shared" si="342"/>
        <v>54.29144289490366</v>
      </c>
      <c r="AE488">
        <f t="shared" si="343"/>
        <v>4.0551561650313133</v>
      </c>
      <c r="AF488">
        <f t="shared" si="344"/>
        <v>7.1327219256580392</v>
      </c>
      <c r="AG488">
        <v>0</v>
      </c>
      <c r="AH488">
        <v>0</v>
      </c>
      <c r="AI488">
        <f t="shared" si="345"/>
        <v>1</v>
      </c>
      <c r="AJ488">
        <f t="shared" si="346"/>
        <v>0</v>
      </c>
      <c r="AK488">
        <f t="shared" si="347"/>
        <v>52228.971160742469</v>
      </c>
      <c r="AL488" t="s">
        <v>415</v>
      </c>
      <c r="AM488" t="s">
        <v>415</v>
      </c>
      <c r="AN488">
        <v>0</v>
      </c>
      <c r="AO488">
        <v>0</v>
      </c>
      <c r="AP488" t="e">
        <f t="shared" si="348"/>
        <v>#DIV/0!</v>
      </c>
      <c r="AQ488">
        <v>0</v>
      </c>
      <c r="AR488" t="s">
        <v>415</v>
      </c>
      <c r="AS488" t="s">
        <v>415</v>
      </c>
      <c r="AT488">
        <v>0</v>
      </c>
      <c r="AU488">
        <v>0</v>
      </c>
      <c r="AV488" t="e">
        <f t="shared" si="349"/>
        <v>#DIV/0!</v>
      </c>
      <c r="AW488">
        <v>0.5</v>
      </c>
      <c r="AX488">
        <f t="shared" si="350"/>
        <v>2.1008904943823997E-2</v>
      </c>
      <c r="AY488">
        <f t="shared" si="351"/>
        <v>-2.4199663433010348</v>
      </c>
      <c r="AZ488" t="e">
        <f t="shared" si="352"/>
        <v>#DIV/0!</v>
      </c>
      <c r="BA488">
        <f t="shared" si="353"/>
        <v>-115.18764779848433</v>
      </c>
      <c r="BB488" t="e">
        <f t="shared" si="354"/>
        <v>#DIV/0!</v>
      </c>
      <c r="BC488" t="e">
        <f t="shared" si="355"/>
        <v>#DIV/0!</v>
      </c>
      <c r="BD488" t="s">
        <v>415</v>
      </c>
      <c r="BE488">
        <v>0</v>
      </c>
      <c r="BF488" t="e">
        <f t="shared" si="356"/>
        <v>#DIV/0!</v>
      </c>
      <c r="BG488" t="e">
        <f t="shared" si="357"/>
        <v>#DIV/0!</v>
      </c>
      <c r="BH488" t="e">
        <f t="shared" si="358"/>
        <v>#DIV/0!</v>
      </c>
      <c r="BI488" t="e">
        <f t="shared" si="359"/>
        <v>#DIV/0!</v>
      </c>
      <c r="BJ488" t="e">
        <f t="shared" si="360"/>
        <v>#DIV/0!</v>
      </c>
      <c r="BK488" t="e">
        <f t="shared" si="361"/>
        <v>#DIV/0!</v>
      </c>
      <c r="BL488" t="e">
        <f t="shared" si="362"/>
        <v>#DIV/0!</v>
      </c>
      <c r="BM488" t="e">
        <f t="shared" si="363"/>
        <v>#DIV/0!</v>
      </c>
      <c r="CV488">
        <f t="shared" si="364"/>
        <v>5.0010600000000002E-2</v>
      </c>
      <c r="CW488">
        <f t="shared" si="365"/>
        <v>2.1008904943823997E-2</v>
      </c>
      <c r="CX488">
        <f t="shared" si="366"/>
        <v>0.42008903999999991</v>
      </c>
      <c r="CY488">
        <f t="shared" si="367"/>
        <v>9.5020139999999989E-2</v>
      </c>
      <c r="CZ488">
        <v>6</v>
      </c>
      <c r="DA488">
        <v>0.5</v>
      </c>
      <c r="DB488" t="s">
        <v>416</v>
      </c>
      <c r="DC488">
        <v>2</v>
      </c>
      <c r="DD488">
        <v>1674750653.5</v>
      </c>
      <c r="DE488">
        <v>400.01299999999998</v>
      </c>
      <c r="DF488">
        <v>397.66699999999997</v>
      </c>
      <c r="DG488">
        <v>24.853100000000001</v>
      </c>
      <c r="DH488">
        <v>23.494299999999999</v>
      </c>
      <c r="DI488">
        <v>403.55700000000002</v>
      </c>
      <c r="DJ488">
        <v>24.5274</v>
      </c>
      <c r="DK488">
        <v>500.09800000000001</v>
      </c>
      <c r="DL488">
        <v>99.115799999999993</v>
      </c>
      <c r="DM488">
        <v>9.99752E-2</v>
      </c>
      <c r="DN488">
        <v>28.0198</v>
      </c>
      <c r="DO488">
        <v>27.674199999999999</v>
      </c>
      <c r="DP488">
        <v>999.9</v>
      </c>
      <c r="DQ488">
        <v>0</v>
      </c>
      <c r="DR488">
        <v>0</v>
      </c>
      <c r="DS488">
        <v>9999.3799999999992</v>
      </c>
      <c r="DT488">
        <v>0</v>
      </c>
      <c r="DU488">
        <v>400.327</v>
      </c>
      <c r="DV488">
        <v>2.3460399999999999</v>
      </c>
      <c r="DW488">
        <v>410.20800000000003</v>
      </c>
      <c r="DX488">
        <v>407.23500000000001</v>
      </c>
      <c r="DY488">
        <v>1.3588</v>
      </c>
      <c r="DZ488">
        <v>397.66699999999997</v>
      </c>
      <c r="EA488">
        <v>23.494299999999999</v>
      </c>
      <c r="EB488">
        <v>2.46333</v>
      </c>
      <c r="EC488">
        <v>2.3286500000000001</v>
      </c>
      <c r="ED488">
        <v>20.786200000000001</v>
      </c>
      <c r="EE488">
        <v>19.876000000000001</v>
      </c>
      <c r="EF488">
        <v>5.0010600000000002E-2</v>
      </c>
      <c r="EG488">
        <v>0</v>
      </c>
      <c r="EH488">
        <v>0</v>
      </c>
      <c r="EI488">
        <v>0</v>
      </c>
      <c r="EJ488">
        <v>560.39</v>
      </c>
      <c r="EK488">
        <v>5.0010600000000002E-2</v>
      </c>
      <c r="EL488">
        <v>143.77000000000001</v>
      </c>
      <c r="EM488">
        <v>-2.36</v>
      </c>
      <c r="EN488">
        <v>40.125</v>
      </c>
      <c r="EO488">
        <v>44.375</v>
      </c>
      <c r="EP488">
        <v>42.75</v>
      </c>
      <c r="EQ488">
        <v>43.75</v>
      </c>
      <c r="ER488">
        <v>42.436999999999998</v>
      </c>
      <c r="ES488">
        <v>0</v>
      </c>
      <c r="ET488">
        <v>0</v>
      </c>
      <c r="EU488">
        <v>0</v>
      </c>
      <c r="EV488">
        <v>1674750650.3</v>
      </c>
      <c r="EW488">
        <v>0</v>
      </c>
      <c r="EX488">
        <v>557.97769230769234</v>
      </c>
      <c r="EY488">
        <v>5.4290597883822107</v>
      </c>
      <c r="EZ488">
        <v>-19.656410215888449</v>
      </c>
      <c r="FA488">
        <v>144.2611538461538</v>
      </c>
      <c r="FB488">
        <v>15</v>
      </c>
      <c r="FC488">
        <v>1674749459.5999999</v>
      </c>
      <c r="FD488" t="s">
        <v>1145</v>
      </c>
      <c r="FE488">
        <v>1674749459.5999999</v>
      </c>
      <c r="FF488">
        <v>1674749459.5999999</v>
      </c>
      <c r="FG488">
        <v>3</v>
      </c>
      <c r="FH488">
        <v>0.372</v>
      </c>
      <c r="FI488">
        <v>-6.5000000000000002E-2</v>
      </c>
      <c r="FJ488">
        <v>-3.5470000000000002</v>
      </c>
      <c r="FK488">
        <v>0.156</v>
      </c>
      <c r="FL488">
        <v>403</v>
      </c>
      <c r="FM488">
        <v>21</v>
      </c>
      <c r="FN488">
        <v>0.4</v>
      </c>
      <c r="FO488">
        <v>0.03</v>
      </c>
      <c r="FP488">
        <v>-2.4297689428435292</v>
      </c>
      <c r="FQ488">
        <v>0.41657226862202118</v>
      </c>
      <c r="FR488">
        <v>4.4580018591667797E-2</v>
      </c>
      <c r="FS488">
        <v>-1</v>
      </c>
      <c r="FT488">
        <v>8.9724470049413349E-2</v>
      </c>
      <c r="FU488">
        <v>1.3322895414220729E-3</v>
      </c>
      <c r="FV488">
        <v>1.7553791635737171E-4</v>
      </c>
      <c r="FW488">
        <v>-1</v>
      </c>
      <c r="FX488">
        <v>0</v>
      </c>
      <c r="FY488">
        <v>0</v>
      </c>
      <c r="FZ488" t="s">
        <v>418</v>
      </c>
      <c r="GA488">
        <v>2.9777999999999998</v>
      </c>
      <c r="GB488">
        <v>2.8062900000000002</v>
      </c>
      <c r="GC488">
        <v>9.7514100000000006E-2</v>
      </c>
      <c r="GD488">
        <v>9.5332399999999998E-2</v>
      </c>
      <c r="GE488">
        <v>0.121226</v>
      </c>
      <c r="GF488">
        <v>0.116234</v>
      </c>
      <c r="GG488">
        <v>26665.3</v>
      </c>
      <c r="GH488">
        <v>24788.1</v>
      </c>
      <c r="GI488">
        <v>26561.4</v>
      </c>
      <c r="GJ488">
        <v>25877.7</v>
      </c>
      <c r="GK488">
        <v>31758.6</v>
      </c>
      <c r="GL488">
        <v>32274.9</v>
      </c>
      <c r="GM488">
        <v>37629.1</v>
      </c>
      <c r="GN488">
        <v>38388.800000000003</v>
      </c>
      <c r="GO488">
        <v>1.96872</v>
      </c>
      <c r="GP488">
        <v>1.9340299999999999</v>
      </c>
      <c r="GQ488">
        <v>1.9203899999999999E-2</v>
      </c>
      <c r="GR488">
        <v>0</v>
      </c>
      <c r="GS488">
        <v>27.360399999999998</v>
      </c>
      <c r="GT488">
        <v>999.9</v>
      </c>
      <c r="GU488">
        <v>52.9</v>
      </c>
      <c r="GV488">
        <v>33.1</v>
      </c>
      <c r="GW488">
        <v>27.114599999999999</v>
      </c>
      <c r="GX488">
        <v>62.011499999999998</v>
      </c>
      <c r="GY488">
        <v>11.7628</v>
      </c>
      <c r="GZ488">
        <v>1</v>
      </c>
      <c r="HA488">
        <v>0.41178100000000001</v>
      </c>
      <c r="HB488">
        <v>1.5456099999999999</v>
      </c>
      <c r="HC488">
        <v>20.264900000000001</v>
      </c>
      <c r="HD488">
        <v>5.2095000000000002</v>
      </c>
      <c r="HE488">
        <v>11.9381</v>
      </c>
      <c r="HF488">
        <v>4.9875999999999996</v>
      </c>
      <c r="HG488">
        <v>3.2909799999999998</v>
      </c>
      <c r="HH488">
        <v>9999</v>
      </c>
      <c r="HI488">
        <v>9999</v>
      </c>
      <c r="HJ488">
        <v>9999</v>
      </c>
      <c r="HK488">
        <v>999.9</v>
      </c>
      <c r="HL488">
        <v>1.87026</v>
      </c>
      <c r="HM488">
        <v>1.87653</v>
      </c>
      <c r="HN488">
        <v>1.87429</v>
      </c>
      <c r="HO488">
        <v>1.8725499999999999</v>
      </c>
      <c r="HP488">
        <v>1.8730199999999999</v>
      </c>
      <c r="HQ488">
        <v>1.8703399999999999</v>
      </c>
      <c r="HR488">
        <v>1.8763300000000001</v>
      </c>
      <c r="HS488">
        <v>1.8753200000000001</v>
      </c>
      <c r="HT488">
        <v>5</v>
      </c>
      <c r="HU488">
        <v>0</v>
      </c>
      <c r="HV488">
        <v>0</v>
      </c>
      <c r="HW488">
        <v>0</v>
      </c>
      <c r="HX488" t="s">
        <v>419</v>
      </c>
      <c r="HY488" t="s">
        <v>420</v>
      </c>
      <c r="HZ488" t="s">
        <v>421</v>
      </c>
      <c r="IA488" t="s">
        <v>422</v>
      </c>
      <c r="IB488" t="s">
        <v>422</v>
      </c>
      <c r="IC488" t="s">
        <v>421</v>
      </c>
      <c r="ID488">
        <v>0</v>
      </c>
      <c r="IE488">
        <v>100</v>
      </c>
      <c r="IF488">
        <v>100</v>
      </c>
      <c r="IG488">
        <v>-3.544</v>
      </c>
      <c r="IH488">
        <v>0.32569999999999999</v>
      </c>
      <c r="II488">
        <v>-2.7464640528038369</v>
      </c>
      <c r="IJ488">
        <v>-2.536945948238235E-3</v>
      </c>
      <c r="IK488">
        <v>1.581473279927893E-6</v>
      </c>
      <c r="IL488">
        <v>-4.6698293441882044E-10</v>
      </c>
      <c r="IM488">
        <v>-0.1864663260640011</v>
      </c>
      <c r="IN488">
        <v>-1.5895243091576399E-2</v>
      </c>
      <c r="IO488">
        <v>1.559614309849521E-3</v>
      </c>
      <c r="IP488">
        <v>-2.4566050869858518E-6</v>
      </c>
      <c r="IQ488">
        <v>2</v>
      </c>
      <c r="IR488">
        <v>2224</v>
      </c>
      <c r="IS488">
        <v>2</v>
      </c>
      <c r="IT488">
        <v>25</v>
      </c>
      <c r="IU488">
        <v>19.899999999999999</v>
      </c>
      <c r="IV488">
        <v>19.899999999999999</v>
      </c>
      <c r="IW488">
        <v>0.94116200000000005</v>
      </c>
      <c r="IX488">
        <v>2.4902299999999999</v>
      </c>
      <c r="IY488">
        <v>1.65039</v>
      </c>
      <c r="IZ488">
        <v>2.2985799999999998</v>
      </c>
      <c r="JA488">
        <v>1.50146</v>
      </c>
      <c r="JB488">
        <v>2.3645</v>
      </c>
      <c r="JC488">
        <v>38.013399999999997</v>
      </c>
      <c r="JD488">
        <v>23.903600000000001</v>
      </c>
      <c r="JE488">
        <v>18</v>
      </c>
      <c r="JF488">
        <v>503.71800000000002</v>
      </c>
      <c r="JG488">
        <v>474.61399999999998</v>
      </c>
      <c r="JH488">
        <v>26.403500000000001</v>
      </c>
      <c r="JI488">
        <v>32.465600000000002</v>
      </c>
      <c r="JJ488">
        <v>30.0001</v>
      </c>
      <c r="JK488">
        <v>32.472799999999999</v>
      </c>
      <c r="JL488">
        <v>32.450400000000002</v>
      </c>
      <c r="JM488">
        <v>18.856400000000001</v>
      </c>
      <c r="JN488">
        <v>29.559000000000001</v>
      </c>
      <c r="JO488">
        <v>100</v>
      </c>
      <c r="JP488">
        <v>26.383099999999999</v>
      </c>
      <c r="JQ488">
        <v>397.63600000000002</v>
      </c>
      <c r="JR488">
        <v>23.3812</v>
      </c>
      <c r="JS488">
        <v>99.866100000000003</v>
      </c>
      <c r="JT488">
        <v>99.047200000000004</v>
      </c>
    </row>
    <row r="489" spans="1:280" x14ac:dyDescent="0.25">
      <c r="A489">
        <v>473</v>
      </c>
      <c r="B489">
        <v>1674750663.5</v>
      </c>
      <c r="C489">
        <v>4925.9000000953674</v>
      </c>
      <c r="D489" t="s">
        <v>1368</v>
      </c>
      <c r="E489" t="s">
        <v>1369</v>
      </c>
      <c r="F489" t="s">
        <v>412</v>
      </c>
      <c r="G489" t="s">
        <v>1143</v>
      </c>
      <c r="H489" t="s">
        <v>1144</v>
      </c>
      <c r="I489">
        <v>1674750663.5</v>
      </c>
      <c r="J489">
        <f t="shared" si="322"/>
        <v>1.1817334764499094E-3</v>
      </c>
      <c r="K489">
        <f t="shared" si="323"/>
        <v>1.1817334764499094</v>
      </c>
      <c r="L489">
        <f t="shared" si="324"/>
        <v>-2.3641327358472224</v>
      </c>
      <c r="M489">
        <f t="shared" si="325"/>
        <v>400.00400000000002</v>
      </c>
      <c r="N489">
        <f t="shared" si="326"/>
        <v>432.53648819947006</v>
      </c>
      <c r="O489">
        <f t="shared" si="327"/>
        <v>42.914643113629168</v>
      </c>
      <c r="P489">
        <f t="shared" si="328"/>
        <v>39.686892024951604</v>
      </c>
      <c r="Q489">
        <f t="shared" si="329"/>
        <v>9.3481969185510383E-2</v>
      </c>
      <c r="R489">
        <f t="shared" si="330"/>
        <v>2.9137822690919455</v>
      </c>
      <c r="S489">
        <f t="shared" si="331"/>
        <v>9.1847212034003575E-2</v>
      </c>
      <c r="T489">
        <f t="shared" si="332"/>
        <v>5.7549002758881695E-2</v>
      </c>
      <c r="U489">
        <f t="shared" si="333"/>
        <v>4.7520142134839993E-3</v>
      </c>
      <c r="V489">
        <f t="shared" si="334"/>
        <v>27.667560235653951</v>
      </c>
      <c r="W489">
        <f t="shared" si="335"/>
        <v>27.577999999999999</v>
      </c>
      <c r="X489">
        <f t="shared" si="336"/>
        <v>3.7024781119299957</v>
      </c>
      <c r="Y489">
        <f t="shared" si="337"/>
        <v>65.062996786489634</v>
      </c>
      <c r="Z489">
        <f t="shared" si="338"/>
        <v>2.4656128064291098</v>
      </c>
      <c r="AA489">
        <f t="shared" si="339"/>
        <v>3.7895776834876682</v>
      </c>
      <c r="AB489">
        <f t="shared" si="340"/>
        <v>1.2368653055008858</v>
      </c>
      <c r="AC489">
        <f t="shared" si="341"/>
        <v>-52.114446311441007</v>
      </c>
      <c r="AD489">
        <f t="shared" si="342"/>
        <v>62.552373783069555</v>
      </c>
      <c r="AE489">
        <f t="shared" si="343"/>
        <v>4.6690916650169436</v>
      </c>
      <c r="AF489">
        <f t="shared" si="344"/>
        <v>15.111771150858978</v>
      </c>
      <c r="AG489">
        <v>0</v>
      </c>
      <c r="AH489">
        <v>0</v>
      </c>
      <c r="AI489">
        <f t="shared" si="345"/>
        <v>1</v>
      </c>
      <c r="AJ489">
        <f t="shared" si="346"/>
        <v>0</v>
      </c>
      <c r="AK489">
        <f t="shared" si="347"/>
        <v>52233.64398062128</v>
      </c>
      <c r="AL489" t="s">
        <v>415</v>
      </c>
      <c r="AM489" t="s">
        <v>415</v>
      </c>
      <c r="AN489">
        <v>0</v>
      </c>
      <c r="AO489">
        <v>0</v>
      </c>
      <c r="AP489" t="e">
        <f t="shared" si="348"/>
        <v>#DIV/0!</v>
      </c>
      <c r="AQ489">
        <v>0</v>
      </c>
      <c r="AR489" t="s">
        <v>415</v>
      </c>
      <c r="AS489" t="s">
        <v>415</v>
      </c>
      <c r="AT489">
        <v>0</v>
      </c>
      <c r="AU489">
        <v>0</v>
      </c>
      <c r="AV489" t="e">
        <f t="shared" si="349"/>
        <v>#DIV/0!</v>
      </c>
      <c r="AW489">
        <v>0.5</v>
      </c>
      <c r="AX489">
        <f t="shared" si="350"/>
        <v>2.1008904943823997E-2</v>
      </c>
      <c r="AY489">
        <f t="shared" si="351"/>
        <v>-2.3641327358472224</v>
      </c>
      <c r="AZ489" t="e">
        <f t="shared" si="352"/>
        <v>#DIV/0!</v>
      </c>
      <c r="BA489">
        <f t="shared" si="353"/>
        <v>-112.5300315351376</v>
      </c>
      <c r="BB489" t="e">
        <f t="shared" si="354"/>
        <v>#DIV/0!</v>
      </c>
      <c r="BC489" t="e">
        <f t="shared" si="355"/>
        <v>#DIV/0!</v>
      </c>
      <c r="BD489" t="s">
        <v>415</v>
      </c>
      <c r="BE489">
        <v>0</v>
      </c>
      <c r="BF489" t="e">
        <f t="shared" si="356"/>
        <v>#DIV/0!</v>
      </c>
      <c r="BG489" t="e">
        <f t="shared" si="357"/>
        <v>#DIV/0!</v>
      </c>
      <c r="BH489" t="e">
        <f t="shared" si="358"/>
        <v>#DIV/0!</v>
      </c>
      <c r="BI489" t="e">
        <f t="shared" si="359"/>
        <v>#DIV/0!</v>
      </c>
      <c r="BJ489" t="e">
        <f t="shared" si="360"/>
        <v>#DIV/0!</v>
      </c>
      <c r="BK489" t="e">
        <f t="shared" si="361"/>
        <v>#DIV/0!</v>
      </c>
      <c r="BL489" t="e">
        <f t="shared" si="362"/>
        <v>#DIV/0!</v>
      </c>
      <c r="BM489" t="e">
        <f t="shared" si="363"/>
        <v>#DIV/0!</v>
      </c>
      <c r="CV489">
        <f t="shared" si="364"/>
        <v>5.0010600000000002E-2</v>
      </c>
      <c r="CW489">
        <f t="shared" si="365"/>
        <v>2.1008904943823997E-2</v>
      </c>
      <c r="CX489">
        <f t="shared" si="366"/>
        <v>0.42008903999999991</v>
      </c>
      <c r="CY489">
        <f t="shared" si="367"/>
        <v>9.5020139999999989E-2</v>
      </c>
      <c r="CZ489">
        <v>6</v>
      </c>
      <c r="DA489">
        <v>0.5</v>
      </c>
      <c r="DB489" t="s">
        <v>416</v>
      </c>
      <c r="DC489">
        <v>2</v>
      </c>
      <c r="DD489">
        <v>1674750663.5</v>
      </c>
      <c r="DE489">
        <v>400.00400000000002</v>
      </c>
      <c r="DF489">
        <v>397.73500000000001</v>
      </c>
      <c r="DG489">
        <v>24.850899999999999</v>
      </c>
      <c r="DH489">
        <v>23.468499999999999</v>
      </c>
      <c r="DI489">
        <v>403.54700000000003</v>
      </c>
      <c r="DJ489">
        <v>24.525300000000001</v>
      </c>
      <c r="DK489">
        <v>500.15899999999999</v>
      </c>
      <c r="DL489">
        <v>99.116299999999995</v>
      </c>
      <c r="DM489">
        <v>9.9937899999999996E-2</v>
      </c>
      <c r="DN489">
        <v>27.976199999999999</v>
      </c>
      <c r="DO489">
        <v>27.577999999999999</v>
      </c>
      <c r="DP489">
        <v>999.9</v>
      </c>
      <c r="DQ489">
        <v>0</v>
      </c>
      <c r="DR489">
        <v>0</v>
      </c>
      <c r="DS489">
        <v>9998.75</v>
      </c>
      <c r="DT489">
        <v>0</v>
      </c>
      <c r="DU489">
        <v>395.23599999999999</v>
      </c>
      <c r="DV489">
        <v>2.2692899999999998</v>
      </c>
      <c r="DW489">
        <v>410.19799999999998</v>
      </c>
      <c r="DX489">
        <v>407.29300000000001</v>
      </c>
      <c r="DY489">
        <v>1.3823700000000001</v>
      </c>
      <c r="DZ489">
        <v>397.73500000000001</v>
      </c>
      <c r="EA489">
        <v>23.468499999999999</v>
      </c>
      <c r="EB489">
        <v>2.46312</v>
      </c>
      <c r="EC489">
        <v>2.3261099999999999</v>
      </c>
      <c r="ED489">
        <v>20.7849</v>
      </c>
      <c r="EE489">
        <v>19.8584</v>
      </c>
      <c r="EF489">
        <v>5.0010600000000002E-2</v>
      </c>
      <c r="EG489">
        <v>0</v>
      </c>
      <c r="EH489">
        <v>0</v>
      </c>
      <c r="EI489">
        <v>0</v>
      </c>
      <c r="EJ489">
        <v>560.48</v>
      </c>
      <c r="EK489">
        <v>5.0010600000000002E-2</v>
      </c>
      <c r="EL489">
        <v>143.76</v>
      </c>
      <c r="EM489">
        <v>-3.1</v>
      </c>
      <c r="EN489">
        <v>40.125</v>
      </c>
      <c r="EO489">
        <v>44.375</v>
      </c>
      <c r="EP489">
        <v>42.75</v>
      </c>
      <c r="EQ489">
        <v>43.75</v>
      </c>
      <c r="ER489">
        <v>42.375</v>
      </c>
      <c r="ES489">
        <v>0</v>
      </c>
      <c r="ET489">
        <v>0</v>
      </c>
      <c r="EU489">
        <v>0</v>
      </c>
      <c r="EV489">
        <v>1674750660.5</v>
      </c>
      <c r="EW489">
        <v>0</v>
      </c>
      <c r="EX489">
        <v>558.87479999999994</v>
      </c>
      <c r="EY489">
        <v>2.994615438852759</v>
      </c>
      <c r="EZ489">
        <v>9.394615400281193</v>
      </c>
      <c r="FA489">
        <v>144.43119999999999</v>
      </c>
      <c r="FB489">
        <v>15</v>
      </c>
      <c r="FC489">
        <v>1674749459.5999999</v>
      </c>
      <c r="FD489" t="s">
        <v>1145</v>
      </c>
      <c r="FE489">
        <v>1674749459.5999999</v>
      </c>
      <c r="FF489">
        <v>1674749459.5999999</v>
      </c>
      <c r="FG489">
        <v>3</v>
      </c>
      <c r="FH489">
        <v>0.372</v>
      </c>
      <c r="FI489">
        <v>-6.5000000000000002E-2</v>
      </c>
      <c r="FJ489">
        <v>-3.5470000000000002</v>
      </c>
      <c r="FK489">
        <v>0.156</v>
      </c>
      <c r="FL489">
        <v>403</v>
      </c>
      <c r="FM489">
        <v>21</v>
      </c>
      <c r="FN489">
        <v>0.4</v>
      </c>
      <c r="FO489">
        <v>0.03</v>
      </c>
      <c r="FP489">
        <v>-2.4030515019623349</v>
      </c>
      <c r="FQ489">
        <v>-6.5758327572723901E-2</v>
      </c>
      <c r="FR489">
        <v>2.099939127387843E-2</v>
      </c>
      <c r="FS489">
        <v>-1</v>
      </c>
      <c r="FT489">
        <v>9.0485463320133436E-2</v>
      </c>
      <c r="FU489">
        <v>8.185736803367023E-3</v>
      </c>
      <c r="FV489">
        <v>8.4098302935292071E-4</v>
      </c>
      <c r="FW489">
        <v>-1</v>
      </c>
      <c r="FX489">
        <v>0</v>
      </c>
      <c r="FY489">
        <v>0</v>
      </c>
      <c r="FZ489" t="s">
        <v>418</v>
      </c>
      <c r="GA489">
        <v>2.9779599999999999</v>
      </c>
      <c r="GB489">
        <v>2.8062499999999999</v>
      </c>
      <c r="GC489">
        <v>9.7512699999999994E-2</v>
      </c>
      <c r="GD489">
        <v>9.5344600000000002E-2</v>
      </c>
      <c r="GE489">
        <v>0.12121899999999999</v>
      </c>
      <c r="GF489">
        <v>0.116147</v>
      </c>
      <c r="GG489">
        <v>26665.200000000001</v>
      </c>
      <c r="GH489">
        <v>24787.5</v>
      </c>
      <c r="GI489">
        <v>26561.200000000001</v>
      </c>
      <c r="GJ489">
        <v>25877.4</v>
      </c>
      <c r="GK489">
        <v>31758.400000000001</v>
      </c>
      <c r="GL489">
        <v>32277.7</v>
      </c>
      <c r="GM489">
        <v>37628.6</v>
      </c>
      <c r="GN489">
        <v>38388.300000000003</v>
      </c>
      <c r="GO489">
        <v>1.9688000000000001</v>
      </c>
      <c r="GP489">
        <v>1.9336500000000001</v>
      </c>
      <c r="GQ489">
        <v>1.2714400000000001E-2</v>
      </c>
      <c r="GR489">
        <v>0</v>
      </c>
      <c r="GS489">
        <v>27.3703</v>
      </c>
      <c r="GT489">
        <v>999.9</v>
      </c>
      <c r="GU489">
        <v>52.9</v>
      </c>
      <c r="GV489">
        <v>33.1</v>
      </c>
      <c r="GW489">
        <v>27.115400000000001</v>
      </c>
      <c r="GX489">
        <v>61.731499999999997</v>
      </c>
      <c r="GY489">
        <v>11.710699999999999</v>
      </c>
      <c r="GZ489">
        <v>1</v>
      </c>
      <c r="HA489">
        <v>0.411916</v>
      </c>
      <c r="HB489">
        <v>1.47224</v>
      </c>
      <c r="HC489">
        <v>20.265499999999999</v>
      </c>
      <c r="HD489">
        <v>5.2096499999999999</v>
      </c>
      <c r="HE489">
        <v>11.9381</v>
      </c>
      <c r="HF489">
        <v>4.9875999999999996</v>
      </c>
      <c r="HG489">
        <v>3.2909999999999999</v>
      </c>
      <c r="HH489">
        <v>9999</v>
      </c>
      <c r="HI489">
        <v>9999</v>
      </c>
      <c r="HJ489">
        <v>9999</v>
      </c>
      <c r="HK489">
        <v>999.9</v>
      </c>
      <c r="HL489">
        <v>1.87025</v>
      </c>
      <c r="HM489">
        <v>1.87653</v>
      </c>
      <c r="HN489">
        <v>1.8742799999999999</v>
      </c>
      <c r="HO489">
        <v>1.87256</v>
      </c>
      <c r="HP489">
        <v>1.8730199999999999</v>
      </c>
      <c r="HQ489">
        <v>1.8703099999999999</v>
      </c>
      <c r="HR489">
        <v>1.8763000000000001</v>
      </c>
      <c r="HS489">
        <v>1.87531</v>
      </c>
      <c r="HT489">
        <v>5</v>
      </c>
      <c r="HU489">
        <v>0</v>
      </c>
      <c r="HV489">
        <v>0</v>
      </c>
      <c r="HW489">
        <v>0</v>
      </c>
      <c r="HX489" t="s">
        <v>419</v>
      </c>
      <c r="HY489" t="s">
        <v>420</v>
      </c>
      <c r="HZ489" t="s">
        <v>421</v>
      </c>
      <c r="IA489" t="s">
        <v>422</v>
      </c>
      <c r="IB489" t="s">
        <v>422</v>
      </c>
      <c r="IC489" t="s">
        <v>421</v>
      </c>
      <c r="ID489">
        <v>0</v>
      </c>
      <c r="IE489">
        <v>100</v>
      </c>
      <c r="IF489">
        <v>100</v>
      </c>
      <c r="IG489">
        <v>-3.5430000000000001</v>
      </c>
      <c r="IH489">
        <v>0.3256</v>
      </c>
      <c r="II489">
        <v>-2.7464640528038369</v>
      </c>
      <c r="IJ489">
        <v>-2.536945948238235E-3</v>
      </c>
      <c r="IK489">
        <v>1.581473279927893E-6</v>
      </c>
      <c r="IL489">
        <v>-4.6698293441882044E-10</v>
      </c>
      <c r="IM489">
        <v>-0.1864663260640011</v>
      </c>
      <c r="IN489">
        <v>-1.5895243091576399E-2</v>
      </c>
      <c r="IO489">
        <v>1.559614309849521E-3</v>
      </c>
      <c r="IP489">
        <v>-2.4566050869858518E-6</v>
      </c>
      <c r="IQ489">
        <v>2</v>
      </c>
      <c r="IR489">
        <v>2224</v>
      </c>
      <c r="IS489">
        <v>2</v>
      </c>
      <c r="IT489">
        <v>25</v>
      </c>
      <c r="IU489">
        <v>20.100000000000001</v>
      </c>
      <c r="IV489">
        <v>20.100000000000001</v>
      </c>
      <c r="IW489">
        <v>0.93994100000000003</v>
      </c>
      <c r="IX489">
        <v>2.48047</v>
      </c>
      <c r="IY489">
        <v>1.65039</v>
      </c>
      <c r="IZ489">
        <v>2.2985799999999998</v>
      </c>
      <c r="JA489">
        <v>1.50024</v>
      </c>
      <c r="JB489">
        <v>2.36328</v>
      </c>
      <c r="JC489">
        <v>38.013399999999997</v>
      </c>
      <c r="JD489">
        <v>23.903600000000001</v>
      </c>
      <c r="JE489">
        <v>18</v>
      </c>
      <c r="JF489">
        <v>503.774</v>
      </c>
      <c r="JG489">
        <v>474.38299999999998</v>
      </c>
      <c r="JH489">
        <v>26.371500000000001</v>
      </c>
      <c r="JI489">
        <v>32.465600000000002</v>
      </c>
      <c r="JJ489">
        <v>30.0002</v>
      </c>
      <c r="JK489">
        <v>32.473599999999998</v>
      </c>
      <c r="JL489">
        <v>32.453000000000003</v>
      </c>
      <c r="JM489">
        <v>18.854299999999999</v>
      </c>
      <c r="JN489">
        <v>29.851800000000001</v>
      </c>
      <c r="JO489">
        <v>100</v>
      </c>
      <c r="JP489">
        <v>26.469000000000001</v>
      </c>
      <c r="JQ489">
        <v>397.63900000000001</v>
      </c>
      <c r="JR489">
        <v>23.357900000000001</v>
      </c>
      <c r="JS489">
        <v>99.864999999999995</v>
      </c>
      <c r="JT489">
        <v>99.045900000000003</v>
      </c>
    </row>
    <row r="490" spans="1:280" x14ac:dyDescent="0.25">
      <c r="A490">
        <v>474</v>
      </c>
      <c r="B490">
        <v>1674750673.5</v>
      </c>
      <c r="C490">
        <v>4935.9000000953674</v>
      </c>
      <c r="D490" t="s">
        <v>1370</v>
      </c>
      <c r="E490" t="s">
        <v>1371</v>
      </c>
      <c r="F490" t="s">
        <v>412</v>
      </c>
      <c r="G490" t="s">
        <v>1143</v>
      </c>
      <c r="H490" t="s">
        <v>1144</v>
      </c>
      <c r="I490">
        <v>1674750673.5</v>
      </c>
      <c r="J490">
        <f t="shared" si="322"/>
        <v>1.2948341239128705E-3</v>
      </c>
      <c r="K490">
        <f t="shared" si="323"/>
        <v>1.2948341239128704</v>
      </c>
      <c r="L490">
        <f t="shared" si="324"/>
        <v>-2.3924924602285875</v>
      </c>
      <c r="M490">
        <f t="shared" si="325"/>
        <v>399.99599999999998</v>
      </c>
      <c r="N490">
        <f t="shared" si="326"/>
        <v>429.57737949811229</v>
      </c>
      <c r="O490">
        <f t="shared" si="327"/>
        <v>42.620842319517216</v>
      </c>
      <c r="P490">
        <f t="shared" si="328"/>
        <v>39.685903536995994</v>
      </c>
      <c r="Q490">
        <f t="shared" si="329"/>
        <v>0.10202594946712001</v>
      </c>
      <c r="R490">
        <f t="shared" si="330"/>
        <v>2.9122405623412542</v>
      </c>
      <c r="S490">
        <f t="shared" si="331"/>
        <v>0.10008105338167957</v>
      </c>
      <c r="T490">
        <f t="shared" si="332"/>
        <v>6.2722311524215715E-2</v>
      </c>
      <c r="U490">
        <f t="shared" si="333"/>
        <v>4.7520142134839993E-3</v>
      </c>
      <c r="V490">
        <f t="shared" si="334"/>
        <v>27.670759590458882</v>
      </c>
      <c r="W490">
        <f t="shared" si="335"/>
        <v>27.599699999999999</v>
      </c>
      <c r="X490">
        <f t="shared" si="336"/>
        <v>3.7071792123067815</v>
      </c>
      <c r="Y490">
        <f t="shared" si="337"/>
        <v>64.881559797085629</v>
      </c>
      <c r="Z490">
        <f t="shared" si="338"/>
        <v>2.4634576463042999</v>
      </c>
      <c r="AA490">
        <f t="shared" si="339"/>
        <v>3.7968533031706708</v>
      </c>
      <c r="AB490">
        <f t="shared" si="340"/>
        <v>1.2437215660024816</v>
      </c>
      <c r="AC490">
        <f t="shared" si="341"/>
        <v>-57.102184864557593</v>
      </c>
      <c r="AD490">
        <f t="shared" si="342"/>
        <v>64.277729582828172</v>
      </c>
      <c r="AE490">
        <f t="shared" si="343"/>
        <v>4.8017245627900786</v>
      </c>
      <c r="AF490">
        <f t="shared" si="344"/>
        <v>11.982021295274144</v>
      </c>
      <c r="AG490">
        <v>0</v>
      </c>
      <c r="AH490">
        <v>0</v>
      </c>
      <c r="AI490">
        <f t="shared" si="345"/>
        <v>1</v>
      </c>
      <c r="AJ490">
        <f t="shared" si="346"/>
        <v>0</v>
      </c>
      <c r="AK490">
        <f t="shared" si="347"/>
        <v>52183.774960947914</v>
      </c>
      <c r="AL490" t="s">
        <v>415</v>
      </c>
      <c r="AM490" t="s">
        <v>415</v>
      </c>
      <c r="AN490">
        <v>0</v>
      </c>
      <c r="AO490">
        <v>0</v>
      </c>
      <c r="AP490" t="e">
        <f t="shared" si="348"/>
        <v>#DIV/0!</v>
      </c>
      <c r="AQ490">
        <v>0</v>
      </c>
      <c r="AR490" t="s">
        <v>415</v>
      </c>
      <c r="AS490" t="s">
        <v>415</v>
      </c>
      <c r="AT490">
        <v>0</v>
      </c>
      <c r="AU490">
        <v>0</v>
      </c>
      <c r="AV490" t="e">
        <f t="shared" si="349"/>
        <v>#DIV/0!</v>
      </c>
      <c r="AW490">
        <v>0.5</v>
      </c>
      <c r="AX490">
        <f t="shared" si="350"/>
        <v>2.1008904943823997E-2</v>
      </c>
      <c r="AY490">
        <f t="shared" si="351"/>
        <v>-2.3924924602285875</v>
      </c>
      <c r="AZ490" t="e">
        <f t="shared" si="352"/>
        <v>#DIV/0!</v>
      </c>
      <c r="BA490">
        <f t="shared" si="353"/>
        <v>-113.87992218661117</v>
      </c>
      <c r="BB490" t="e">
        <f t="shared" si="354"/>
        <v>#DIV/0!</v>
      </c>
      <c r="BC490" t="e">
        <f t="shared" si="355"/>
        <v>#DIV/0!</v>
      </c>
      <c r="BD490" t="s">
        <v>415</v>
      </c>
      <c r="BE490">
        <v>0</v>
      </c>
      <c r="BF490" t="e">
        <f t="shared" si="356"/>
        <v>#DIV/0!</v>
      </c>
      <c r="BG490" t="e">
        <f t="shared" si="357"/>
        <v>#DIV/0!</v>
      </c>
      <c r="BH490" t="e">
        <f t="shared" si="358"/>
        <v>#DIV/0!</v>
      </c>
      <c r="BI490" t="e">
        <f t="shared" si="359"/>
        <v>#DIV/0!</v>
      </c>
      <c r="BJ490" t="e">
        <f t="shared" si="360"/>
        <v>#DIV/0!</v>
      </c>
      <c r="BK490" t="e">
        <f t="shared" si="361"/>
        <v>#DIV/0!</v>
      </c>
      <c r="BL490" t="e">
        <f t="shared" si="362"/>
        <v>#DIV/0!</v>
      </c>
      <c r="BM490" t="e">
        <f t="shared" si="363"/>
        <v>#DIV/0!</v>
      </c>
      <c r="CV490">
        <f t="shared" si="364"/>
        <v>5.0010600000000002E-2</v>
      </c>
      <c r="CW490">
        <f t="shared" si="365"/>
        <v>2.1008904943823997E-2</v>
      </c>
      <c r="CX490">
        <f t="shared" si="366"/>
        <v>0.42008903999999991</v>
      </c>
      <c r="CY490">
        <f t="shared" si="367"/>
        <v>9.5020139999999989E-2</v>
      </c>
      <c r="CZ490">
        <v>6</v>
      </c>
      <c r="DA490">
        <v>0.5</v>
      </c>
      <c r="DB490" t="s">
        <v>416</v>
      </c>
      <c r="DC490">
        <v>2</v>
      </c>
      <c r="DD490">
        <v>1674750673.5</v>
      </c>
      <c r="DE490">
        <v>399.99599999999998</v>
      </c>
      <c r="DF490">
        <v>397.74700000000001</v>
      </c>
      <c r="DG490">
        <v>24.8293</v>
      </c>
      <c r="DH490">
        <v>23.314399999999999</v>
      </c>
      <c r="DI490">
        <v>403.53899999999999</v>
      </c>
      <c r="DJ490">
        <v>24.504899999999999</v>
      </c>
      <c r="DK490">
        <v>500.10599999999999</v>
      </c>
      <c r="DL490">
        <v>99.115700000000004</v>
      </c>
      <c r="DM490">
        <v>0.100051</v>
      </c>
      <c r="DN490">
        <v>28.0091</v>
      </c>
      <c r="DO490">
        <v>27.599699999999999</v>
      </c>
      <c r="DP490">
        <v>999.9</v>
      </c>
      <c r="DQ490">
        <v>0</v>
      </c>
      <c r="DR490">
        <v>0</v>
      </c>
      <c r="DS490">
        <v>9990</v>
      </c>
      <c r="DT490">
        <v>0</v>
      </c>
      <c r="DU490">
        <v>401.55599999999998</v>
      </c>
      <c r="DV490">
        <v>2.2493300000000001</v>
      </c>
      <c r="DW490">
        <v>410.18099999999998</v>
      </c>
      <c r="DX490">
        <v>407.24099999999999</v>
      </c>
      <c r="DY490">
        <v>1.5149699999999999</v>
      </c>
      <c r="DZ490">
        <v>397.74700000000001</v>
      </c>
      <c r="EA490">
        <v>23.314399999999999</v>
      </c>
      <c r="EB490">
        <v>2.4609800000000002</v>
      </c>
      <c r="EC490">
        <v>2.3108200000000001</v>
      </c>
      <c r="ED490">
        <v>20.770700000000001</v>
      </c>
      <c r="EE490">
        <v>19.751999999999999</v>
      </c>
      <c r="EF490">
        <v>5.0010600000000002E-2</v>
      </c>
      <c r="EG490">
        <v>0</v>
      </c>
      <c r="EH490">
        <v>0</v>
      </c>
      <c r="EI490">
        <v>0</v>
      </c>
      <c r="EJ490">
        <v>561.20000000000005</v>
      </c>
      <c r="EK490">
        <v>5.0010600000000002E-2</v>
      </c>
      <c r="EL490">
        <v>147.07</v>
      </c>
      <c r="EM490">
        <v>-1.85</v>
      </c>
      <c r="EN490">
        <v>40.125</v>
      </c>
      <c r="EO490">
        <v>44.311999999999998</v>
      </c>
      <c r="EP490">
        <v>42.686999999999998</v>
      </c>
      <c r="EQ490">
        <v>43.75</v>
      </c>
      <c r="ER490">
        <v>42.375</v>
      </c>
      <c r="ES490">
        <v>0</v>
      </c>
      <c r="ET490">
        <v>0</v>
      </c>
      <c r="EU490">
        <v>0</v>
      </c>
      <c r="EV490">
        <v>1674750670.0999999</v>
      </c>
      <c r="EW490">
        <v>0</v>
      </c>
      <c r="EX490">
        <v>559.30840000000001</v>
      </c>
      <c r="EY490">
        <v>5.2753845392615064</v>
      </c>
      <c r="EZ490">
        <v>2.5030768861623049</v>
      </c>
      <c r="FA490">
        <v>145.4708</v>
      </c>
      <c r="FB490">
        <v>15</v>
      </c>
      <c r="FC490">
        <v>1674749459.5999999</v>
      </c>
      <c r="FD490" t="s">
        <v>1145</v>
      </c>
      <c r="FE490">
        <v>1674749459.5999999</v>
      </c>
      <c r="FF490">
        <v>1674749459.5999999</v>
      </c>
      <c r="FG490">
        <v>3</v>
      </c>
      <c r="FH490">
        <v>0.372</v>
      </c>
      <c r="FI490">
        <v>-6.5000000000000002E-2</v>
      </c>
      <c r="FJ490">
        <v>-3.5470000000000002</v>
      </c>
      <c r="FK490">
        <v>0.156</v>
      </c>
      <c r="FL490">
        <v>403</v>
      </c>
      <c r="FM490">
        <v>21</v>
      </c>
      <c r="FN490">
        <v>0.4</v>
      </c>
      <c r="FO490">
        <v>0.03</v>
      </c>
      <c r="FP490">
        <v>-2.4098136790312541</v>
      </c>
      <c r="FQ490">
        <v>-7.0959943509574325E-2</v>
      </c>
      <c r="FR490">
        <v>4.2083668269543573E-2</v>
      </c>
      <c r="FS490">
        <v>-1</v>
      </c>
      <c r="FT490">
        <v>9.3043183304854657E-2</v>
      </c>
      <c r="FU490">
        <v>2.2762060978138859E-2</v>
      </c>
      <c r="FV490">
        <v>2.2796138942898728E-3</v>
      </c>
      <c r="FW490">
        <v>-1</v>
      </c>
      <c r="FX490">
        <v>0</v>
      </c>
      <c r="FY490">
        <v>0</v>
      </c>
      <c r="FZ490" t="s">
        <v>418</v>
      </c>
      <c r="GA490">
        <v>2.9778199999999999</v>
      </c>
      <c r="GB490">
        <v>2.8062900000000002</v>
      </c>
      <c r="GC490">
        <v>9.75105E-2</v>
      </c>
      <c r="GD490">
        <v>9.5344799999999993E-2</v>
      </c>
      <c r="GE490">
        <v>0.12114900000000001</v>
      </c>
      <c r="GF490">
        <v>0.115623</v>
      </c>
      <c r="GG490">
        <v>26665.599999999999</v>
      </c>
      <c r="GH490">
        <v>24787.5</v>
      </c>
      <c r="GI490">
        <v>26561.599999999999</v>
      </c>
      <c r="GJ490">
        <v>25877.5</v>
      </c>
      <c r="GK490">
        <v>31761.4</v>
      </c>
      <c r="GL490">
        <v>32296.9</v>
      </c>
      <c r="GM490">
        <v>37629.1</v>
      </c>
      <c r="GN490">
        <v>38388.400000000001</v>
      </c>
      <c r="GO490">
        <v>1.9689300000000001</v>
      </c>
      <c r="GP490">
        <v>1.9336199999999999</v>
      </c>
      <c r="GQ490">
        <v>1.3444599999999999E-2</v>
      </c>
      <c r="GR490">
        <v>0</v>
      </c>
      <c r="GS490">
        <v>27.38</v>
      </c>
      <c r="GT490">
        <v>999.9</v>
      </c>
      <c r="GU490">
        <v>52.9</v>
      </c>
      <c r="GV490">
        <v>33.1</v>
      </c>
      <c r="GW490">
        <v>27.117000000000001</v>
      </c>
      <c r="GX490">
        <v>61.991500000000002</v>
      </c>
      <c r="GY490">
        <v>11.698700000000001</v>
      </c>
      <c r="GZ490">
        <v>1</v>
      </c>
      <c r="HA490">
        <v>0.41097099999999998</v>
      </c>
      <c r="HB490">
        <v>1.25081</v>
      </c>
      <c r="HC490">
        <v>20.267199999999999</v>
      </c>
      <c r="HD490">
        <v>5.2096499999999999</v>
      </c>
      <c r="HE490">
        <v>11.9381</v>
      </c>
      <c r="HF490">
        <v>4.9876500000000004</v>
      </c>
      <c r="HG490">
        <v>3.2909999999999999</v>
      </c>
      <c r="HH490">
        <v>9999</v>
      </c>
      <c r="HI490">
        <v>9999</v>
      </c>
      <c r="HJ490">
        <v>9999</v>
      </c>
      <c r="HK490">
        <v>999.9</v>
      </c>
      <c r="HL490">
        <v>1.8702399999999999</v>
      </c>
      <c r="HM490">
        <v>1.87653</v>
      </c>
      <c r="HN490">
        <v>1.87425</v>
      </c>
      <c r="HO490">
        <v>1.87253</v>
      </c>
      <c r="HP490">
        <v>1.8729800000000001</v>
      </c>
      <c r="HQ490">
        <v>1.8703000000000001</v>
      </c>
      <c r="HR490">
        <v>1.8762700000000001</v>
      </c>
      <c r="HS490">
        <v>1.87531</v>
      </c>
      <c r="HT490">
        <v>5</v>
      </c>
      <c r="HU490">
        <v>0</v>
      </c>
      <c r="HV490">
        <v>0</v>
      </c>
      <c r="HW490">
        <v>0</v>
      </c>
      <c r="HX490" t="s">
        <v>419</v>
      </c>
      <c r="HY490" t="s">
        <v>420</v>
      </c>
      <c r="HZ490" t="s">
        <v>421</v>
      </c>
      <c r="IA490" t="s">
        <v>422</v>
      </c>
      <c r="IB490" t="s">
        <v>422</v>
      </c>
      <c r="IC490" t="s">
        <v>421</v>
      </c>
      <c r="ID490">
        <v>0</v>
      </c>
      <c r="IE490">
        <v>100</v>
      </c>
      <c r="IF490">
        <v>100</v>
      </c>
      <c r="IG490">
        <v>-3.5430000000000001</v>
      </c>
      <c r="IH490">
        <v>0.32440000000000002</v>
      </c>
      <c r="II490">
        <v>-2.7464640528038369</v>
      </c>
      <c r="IJ490">
        <v>-2.536945948238235E-3</v>
      </c>
      <c r="IK490">
        <v>1.581473279927893E-6</v>
      </c>
      <c r="IL490">
        <v>-4.6698293441882044E-10</v>
      </c>
      <c r="IM490">
        <v>-0.1864663260640011</v>
      </c>
      <c r="IN490">
        <v>-1.5895243091576399E-2</v>
      </c>
      <c r="IO490">
        <v>1.559614309849521E-3</v>
      </c>
      <c r="IP490">
        <v>-2.4566050869858518E-6</v>
      </c>
      <c r="IQ490">
        <v>2</v>
      </c>
      <c r="IR490">
        <v>2224</v>
      </c>
      <c r="IS490">
        <v>2</v>
      </c>
      <c r="IT490">
        <v>25</v>
      </c>
      <c r="IU490">
        <v>20.2</v>
      </c>
      <c r="IV490">
        <v>20.2</v>
      </c>
      <c r="IW490">
        <v>0.93994100000000003</v>
      </c>
      <c r="IX490">
        <v>2.4865699999999999</v>
      </c>
      <c r="IY490">
        <v>1.65039</v>
      </c>
      <c r="IZ490">
        <v>2.2985799999999998</v>
      </c>
      <c r="JA490">
        <v>1.50024</v>
      </c>
      <c r="JB490">
        <v>2.2656200000000002</v>
      </c>
      <c r="JC490">
        <v>38.037700000000001</v>
      </c>
      <c r="JD490">
        <v>23.8949</v>
      </c>
      <c r="JE490">
        <v>18</v>
      </c>
      <c r="JF490">
        <v>503.85599999999999</v>
      </c>
      <c r="JG490">
        <v>474.36900000000003</v>
      </c>
      <c r="JH490">
        <v>26.482700000000001</v>
      </c>
      <c r="JI490">
        <v>32.466299999999997</v>
      </c>
      <c r="JJ490">
        <v>29.9999</v>
      </c>
      <c r="JK490">
        <v>32.473599999999998</v>
      </c>
      <c r="JL490">
        <v>32.453200000000002</v>
      </c>
      <c r="JM490">
        <v>18.848400000000002</v>
      </c>
      <c r="JN490">
        <v>30.1249</v>
      </c>
      <c r="JO490">
        <v>100</v>
      </c>
      <c r="JP490">
        <v>26.495000000000001</v>
      </c>
      <c r="JQ490">
        <v>397.58</v>
      </c>
      <c r="JR490">
        <v>23.361499999999999</v>
      </c>
      <c r="JS490">
        <v>99.866399999999999</v>
      </c>
      <c r="JT490">
        <v>99.046199999999999</v>
      </c>
    </row>
    <row r="491" spans="1:280" x14ac:dyDescent="0.25">
      <c r="A491">
        <v>475</v>
      </c>
      <c r="B491">
        <v>1674750683.5</v>
      </c>
      <c r="C491">
        <v>4945.9000000953674</v>
      </c>
      <c r="D491" t="s">
        <v>1372</v>
      </c>
      <c r="E491" t="s">
        <v>1373</v>
      </c>
      <c r="F491" t="s">
        <v>412</v>
      </c>
      <c r="G491" t="s">
        <v>1143</v>
      </c>
      <c r="H491" t="s">
        <v>1144</v>
      </c>
      <c r="I491">
        <v>1674750683.5</v>
      </c>
      <c r="J491">
        <f t="shared" si="322"/>
        <v>1.2350222361581298E-3</v>
      </c>
      <c r="K491">
        <f t="shared" si="323"/>
        <v>1.2350222361581298</v>
      </c>
      <c r="L491">
        <f t="shared" si="324"/>
        <v>-2.5183796941297008</v>
      </c>
      <c r="M491">
        <f t="shared" si="325"/>
        <v>399.98500000000001</v>
      </c>
      <c r="N491">
        <f t="shared" si="326"/>
        <v>434.12958056005539</v>
      </c>
      <c r="O491">
        <f t="shared" si="327"/>
        <v>43.072682602163098</v>
      </c>
      <c r="P491">
        <f t="shared" si="328"/>
        <v>39.684987437162</v>
      </c>
      <c r="Q491">
        <f t="shared" si="329"/>
        <v>9.5334157932322208E-2</v>
      </c>
      <c r="R491">
        <f t="shared" si="330"/>
        <v>2.9119202938455659</v>
      </c>
      <c r="S491">
        <f t="shared" si="331"/>
        <v>9.3633548003808076E-2</v>
      </c>
      <c r="T491">
        <f t="shared" si="332"/>
        <v>5.8671233736741546E-2</v>
      </c>
      <c r="U491">
        <f t="shared" si="333"/>
        <v>4.7520142134839993E-3</v>
      </c>
      <c r="V491">
        <f t="shared" si="334"/>
        <v>27.698159371545504</v>
      </c>
      <c r="W491">
        <f t="shared" si="335"/>
        <v>27.671099999999999</v>
      </c>
      <c r="X491">
        <f t="shared" si="336"/>
        <v>3.7226841347360273</v>
      </c>
      <c r="Y491">
        <f t="shared" si="337"/>
        <v>64.608221771861778</v>
      </c>
      <c r="Z491">
        <f t="shared" si="338"/>
        <v>2.4547672667107201</v>
      </c>
      <c r="AA491">
        <f t="shared" si="339"/>
        <v>3.7994657636279698</v>
      </c>
      <c r="AB491">
        <f t="shared" si="340"/>
        <v>1.2679168680253072</v>
      </c>
      <c r="AC491">
        <f t="shared" si="341"/>
        <v>-54.464480614573525</v>
      </c>
      <c r="AD491">
        <f t="shared" si="342"/>
        <v>54.91420891925469</v>
      </c>
      <c r="AE491">
        <f t="shared" si="343"/>
        <v>4.1043966811958112</v>
      </c>
      <c r="AF491">
        <f t="shared" si="344"/>
        <v>4.5588770000904617</v>
      </c>
      <c r="AG491">
        <v>0</v>
      </c>
      <c r="AH491">
        <v>0</v>
      </c>
      <c r="AI491">
        <f t="shared" si="345"/>
        <v>1</v>
      </c>
      <c r="AJ491">
        <f t="shared" si="346"/>
        <v>0</v>
      </c>
      <c r="AK491">
        <f t="shared" si="347"/>
        <v>52172.57130917591</v>
      </c>
      <c r="AL491" t="s">
        <v>415</v>
      </c>
      <c r="AM491" t="s">
        <v>415</v>
      </c>
      <c r="AN491">
        <v>0</v>
      </c>
      <c r="AO491">
        <v>0</v>
      </c>
      <c r="AP491" t="e">
        <f t="shared" si="348"/>
        <v>#DIV/0!</v>
      </c>
      <c r="AQ491">
        <v>0</v>
      </c>
      <c r="AR491" t="s">
        <v>415</v>
      </c>
      <c r="AS491" t="s">
        <v>415</v>
      </c>
      <c r="AT491">
        <v>0</v>
      </c>
      <c r="AU491">
        <v>0</v>
      </c>
      <c r="AV491" t="e">
        <f t="shared" si="349"/>
        <v>#DIV/0!</v>
      </c>
      <c r="AW491">
        <v>0.5</v>
      </c>
      <c r="AX491">
        <f t="shared" si="350"/>
        <v>2.1008904943823997E-2</v>
      </c>
      <c r="AY491">
        <f t="shared" si="351"/>
        <v>-2.5183796941297008</v>
      </c>
      <c r="AZ491" t="e">
        <f t="shared" si="352"/>
        <v>#DIV/0!</v>
      </c>
      <c r="BA491">
        <f t="shared" si="353"/>
        <v>-119.87201145721927</v>
      </c>
      <c r="BB491" t="e">
        <f t="shared" si="354"/>
        <v>#DIV/0!</v>
      </c>
      <c r="BC491" t="e">
        <f t="shared" si="355"/>
        <v>#DIV/0!</v>
      </c>
      <c r="BD491" t="s">
        <v>415</v>
      </c>
      <c r="BE491">
        <v>0</v>
      </c>
      <c r="BF491" t="e">
        <f t="shared" si="356"/>
        <v>#DIV/0!</v>
      </c>
      <c r="BG491" t="e">
        <f t="shared" si="357"/>
        <v>#DIV/0!</v>
      </c>
      <c r="BH491" t="e">
        <f t="shared" si="358"/>
        <v>#DIV/0!</v>
      </c>
      <c r="BI491" t="e">
        <f t="shared" si="359"/>
        <v>#DIV/0!</v>
      </c>
      <c r="BJ491" t="e">
        <f t="shared" si="360"/>
        <v>#DIV/0!</v>
      </c>
      <c r="BK491" t="e">
        <f t="shared" si="361"/>
        <v>#DIV/0!</v>
      </c>
      <c r="BL491" t="e">
        <f t="shared" si="362"/>
        <v>#DIV/0!</v>
      </c>
      <c r="BM491" t="e">
        <f t="shared" si="363"/>
        <v>#DIV/0!</v>
      </c>
      <c r="CV491">
        <f t="shared" si="364"/>
        <v>5.0010600000000002E-2</v>
      </c>
      <c r="CW491">
        <f t="shared" si="365"/>
        <v>2.1008904943823997E-2</v>
      </c>
      <c r="CX491">
        <f t="shared" si="366"/>
        <v>0.42008903999999991</v>
      </c>
      <c r="CY491">
        <f t="shared" si="367"/>
        <v>9.5020139999999989E-2</v>
      </c>
      <c r="CZ491">
        <v>6</v>
      </c>
      <c r="DA491">
        <v>0.5</v>
      </c>
      <c r="DB491" t="s">
        <v>416</v>
      </c>
      <c r="DC491">
        <v>2</v>
      </c>
      <c r="DD491">
        <v>1674750683.5</v>
      </c>
      <c r="DE491">
        <v>399.98500000000001</v>
      </c>
      <c r="DF491">
        <v>397.55599999999998</v>
      </c>
      <c r="DG491">
        <v>24.741599999999998</v>
      </c>
      <c r="DH491">
        <v>23.296399999999998</v>
      </c>
      <c r="DI491">
        <v>403.529</v>
      </c>
      <c r="DJ491">
        <v>24.421800000000001</v>
      </c>
      <c r="DK491">
        <v>500.05500000000001</v>
      </c>
      <c r="DL491">
        <v>99.116200000000006</v>
      </c>
      <c r="DM491">
        <v>9.99892E-2</v>
      </c>
      <c r="DN491">
        <v>28.020900000000001</v>
      </c>
      <c r="DO491">
        <v>27.671099999999999</v>
      </c>
      <c r="DP491">
        <v>999.9</v>
      </c>
      <c r="DQ491">
        <v>0</v>
      </c>
      <c r="DR491">
        <v>0</v>
      </c>
      <c r="DS491">
        <v>9988.1200000000008</v>
      </c>
      <c r="DT491">
        <v>0</v>
      </c>
      <c r="DU491">
        <v>402.47899999999998</v>
      </c>
      <c r="DV491">
        <v>2.4294699999999998</v>
      </c>
      <c r="DW491">
        <v>410.13299999999998</v>
      </c>
      <c r="DX491">
        <v>407.03800000000001</v>
      </c>
      <c r="DY491">
        <v>1.4452</v>
      </c>
      <c r="DZ491">
        <v>397.55599999999998</v>
      </c>
      <c r="EA491">
        <v>23.296399999999998</v>
      </c>
      <c r="EB491">
        <v>2.4522900000000001</v>
      </c>
      <c r="EC491">
        <v>2.30905</v>
      </c>
      <c r="ED491">
        <v>20.7133</v>
      </c>
      <c r="EE491">
        <v>19.739699999999999</v>
      </c>
      <c r="EF491">
        <v>5.0010600000000002E-2</v>
      </c>
      <c r="EG491">
        <v>0</v>
      </c>
      <c r="EH491">
        <v>0</v>
      </c>
      <c r="EI491">
        <v>0</v>
      </c>
      <c r="EJ491">
        <v>558.64</v>
      </c>
      <c r="EK491">
        <v>5.0010600000000002E-2</v>
      </c>
      <c r="EL491">
        <v>146.72999999999999</v>
      </c>
      <c r="EM491">
        <v>-2.99</v>
      </c>
      <c r="EN491">
        <v>40.061999999999998</v>
      </c>
      <c r="EO491">
        <v>44.311999999999998</v>
      </c>
      <c r="EP491">
        <v>42.686999999999998</v>
      </c>
      <c r="EQ491">
        <v>43.75</v>
      </c>
      <c r="ER491">
        <v>42.375</v>
      </c>
      <c r="ES491">
        <v>0</v>
      </c>
      <c r="ET491">
        <v>0</v>
      </c>
      <c r="EU491">
        <v>0</v>
      </c>
      <c r="EV491">
        <v>1674750680.3</v>
      </c>
      <c r="EW491">
        <v>0</v>
      </c>
      <c r="EX491">
        <v>559.42576923076922</v>
      </c>
      <c r="EY491">
        <v>0.78666661201182464</v>
      </c>
      <c r="EZ491">
        <v>10.81846143128076</v>
      </c>
      <c r="FA491">
        <v>145.99153846153851</v>
      </c>
      <c r="FB491">
        <v>15</v>
      </c>
      <c r="FC491">
        <v>1674749459.5999999</v>
      </c>
      <c r="FD491" t="s">
        <v>1145</v>
      </c>
      <c r="FE491">
        <v>1674749459.5999999</v>
      </c>
      <c r="FF491">
        <v>1674749459.5999999</v>
      </c>
      <c r="FG491">
        <v>3</v>
      </c>
      <c r="FH491">
        <v>0.372</v>
      </c>
      <c r="FI491">
        <v>-6.5000000000000002E-2</v>
      </c>
      <c r="FJ491">
        <v>-3.5470000000000002</v>
      </c>
      <c r="FK491">
        <v>0.156</v>
      </c>
      <c r="FL491">
        <v>403</v>
      </c>
      <c r="FM491">
        <v>21</v>
      </c>
      <c r="FN491">
        <v>0.4</v>
      </c>
      <c r="FO491">
        <v>0.03</v>
      </c>
      <c r="FP491">
        <v>-2.4221462110887919</v>
      </c>
      <c r="FQ491">
        <v>-0.35291912647304191</v>
      </c>
      <c r="FR491">
        <v>5.2236846685450998E-2</v>
      </c>
      <c r="FS491">
        <v>-1</v>
      </c>
      <c r="FT491">
        <v>9.7350527864589836E-2</v>
      </c>
      <c r="FU491">
        <v>2.6064871694266651E-2</v>
      </c>
      <c r="FV491">
        <v>3.2586924748203711E-3</v>
      </c>
      <c r="FW491">
        <v>-1</v>
      </c>
      <c r="FX491">
        <v>0</v>
      </c>
      <c r="FY491">
        <v>0</v>
      </c>
      <c r="FZ491" t="s">
        <v>418</v>
      </c>
      <c r="GA491">
        <v>2.9776799999999999</v>
      </c>
      <c r="GB491">
        <v>2.8062100000000001</v>
      </c>
      <c r="GC491">
        <v>9.75076E-2</v>
      </c>
      <c r="GD491">
        <v>9.53098E-2</v>
      </c>
      <c r="GE491">
        <v>0.120862</v>
      </c>
      <c r="GF491">
        <v>0.115562</v>
      </c>
      <c r="GG491">
        <v>26665.5</v>
      </c>
      <c r="GH491">
        <v>24788.2</v>
      </c>
      <c r="GI491">
        <v>26561.5</v>
      </c>
      <c r="GJ491">
        <v>25877.200000000001</v>
      </c>
      <c r="GK491">
        <v>31771.1</v>
      </c>
      <c r="GL491">
        <v>32298.9</v>
      </c>
      <c r="GM491">
        <v>37628.300000000003</v>
      </c>
      <c r="GN491">
        <v>38388.199999999997</v>
      </c>
      <c r="GO491">
        <v>1.96882</v>
      </c>
      <c r="GP491">
        <v>1.93377</v>
      </c>
      <c r="GQ491">
        <v>1.7210799999999998E-2</v>
      </c>
      <c r="GR491">
        <v>0</v>
      </c>
      <c r="GS491">
        <v>27.389900000000001</v>
      </c>
      <c r="GT491">
        <v>999.9</v>
      </c>
      <c r="GU491">
        <v>52.9</v>
      </c>
      <c r="GV491">
        <v>33.1</v>
      </c>
      <c r="GW491">
        <v>27.115400000000001</v>
      </c>
      <c r="GX491">
        <v>61.831499999999998</v>
      </c>
      <c r="GY491">
        <v>11.7989</v>
      </c>
      <c r="GZ491">
        <v>1</v>
      </c>
      <c r="HA491">
        <v>0.41172300000000001</v>
      </c>
      <c r="HB491">
        <v>1.4065399999999999</v>
      </c>
      <c r="HC491">
        <v>20.265899999999998</v>
      </c>
      <c r="HD491">
        <v>5.2096499999999999</v>
      </c>
      <c r="HE491">
        <v>11.9381</v>
      </c>
      <c r="HF491">
        <v>4.9876500000000004</v>
      </c>
      <c r="HG491">
        <v>3.2909299999999999</v>
      </c>
      <c r="HH491">
        <v>9999</v>
      </c>
      <c r="HI491">
        <v>9999</v>
      </c>
      <c r="HJ491">
        <v>9999</v>
      </c>
      <c r="HK491">
        <v>999.9</v>
      </c>
      <c r="HL491">
        <v>1.8702700000000001</v>
      </c>
      <c r="HM491">
        <v>1.87653</v>
      </c>
      <c r="HN491">
        <v>1.87425</v>
      </c>
      <c r="HO491">
        <v>1.87256</v>
      </c>
      <c r="HP491">
        <v>1.8730100000000001</v>
      </c>
      <c r="HQ491">
        <v>1.87035</v>
      </c>
      <c r="HR491">
        <v>1.8763000000000001</v>
      </c>
      <c r="HS491">
        <v>1.87534</v>
      </c>
      <c r="HT491">
        <v>5</v>
      </c>
      <c r="HU491">
        <v>0</v>
      </c>
      <c r="HV491">
        <v>0</v>
      </c>
      <c r="HW491">
        <v>0</v>
      </c>
      <c r="HX491" t="s">
        <v>419</v>
      </c>
      <c r="HY491" t="s">
        <v>420</v>
      </c>
      <c r="HZ491" t="s">
        <v>421</v>
      </c>
      <c r="IA491" t="s">
        <v>422</v>
      </c>
      <c r="IB491" t="s">
        <v>422</v>
      </c>
      <c r="IC491" t="s">
        <v>421</v>
      </c>
      <c r="ID491">
        <v>0</v>
      </c>
      <c r="IE491">
        <v>100</v>
      </c>
      <c r="IF491">
        <v>100</v>
      </c>
      <c r="IG491">
        <v>-3.544</v>
      </c>
      <c r="IH491">
        <v>0.31979999999999997</v>
      </c>
      <c r="II491">
        <v>-2.7464640528038369</v>
      </c>
      <c r="IJ491">
        <v>-2.536945948238235E-3</v>
      </c>
      <c r="IK491">
        <v>1.581473279927893E-6</v>
      </c>
      <c r="IL491">
        <v>-4.6698293441882044E-10</v>
      </c>
      <c r="IM491">
        <v>-0.1864663260640011</v>
      </c>
      <c r="IN491">
        <v>-1.5895243091576399E-2</v>
      </c>
      <c r="IO491">
        <v>1.559614309849521E-3</v>
      </c>
      <c r="IP491">
        <v>-2.4566050869858518E-6</v>
      </c>
      <c r="IQ491">
        <v>2</v>
      </c>
      <c r="IR491">
        <v>2224</v>
      </c>
      <c r="IS491">
        <v>2</v>
      </c>
      <c r="IT491">
        <v>25</v>
      </c>
      <c r="IU491">
        <v>20.399999999999999</v>
      </c>
      <c r="IV491">
        <v>20.399999999999999</v>
      </c>
      <c r="IW491">
        <v>0.93994100000000003</v>
      </c>
      <c r="IX491">
        <v>2.48291</v>
      </c>
      <c r="IY491">
        <v>1.65039</v>
      </c>
      <c r="IZ491">
        <v>2.2985799999999998</v>
      </c>
      <c r="JA491">
        <v>1.50024</v>
      </c>
      <c r="JB491">
        <v>2.4182100000000002</v>
      </c>
      <c r="JC491">
        <v>38.037700000000001</v>
      </c>
      <c r="JD491">
        <v>23.903600000000001</v>
      </c>
      <c r="JE491">
        <v>18</v>
      </c>
      <c r="JF491">
        <v>503.80799999999999</v>
      </c>
      <c r="JG491">
        <v>474.46899999999999</v>
      </c>
      <c r="JH491">
        <v>26.497</v>
      </c>
      <c r="JI491">
        <v>32.468499999999999</v>
      </c>
      <c r="JJ491">
        <v>30.000299999999999</v>
      </c>
      <c r="JK491">
        <v>32.4758</v>
      </c>
      <c r="JL491">
        <v>32.453200000000002</v>
      </c>
      <c r="JM491">
        <v>18.8504</v>
      </c>
      <c r="JN491">
        <v>29.8337</v>
      </c>
      <c r="JO491">
        <v>100</v>
      </c>
      <c r="JP491">
        <v>26.464300000000001</v>
      </c>
      <c r="JQ491">
        <v>397.66899999999998</v>
      </c>
      <c r="JR491">
        <v>23.3794</v>
      </c>
      <c r="JS491">
        <v>99.864800000000002</v>
      </c>
      <c r="JT491">
        <v>99.045299999999997</v>
      </c>
    </row>
    <row r="492" spans="1:280" x14ac:dyDescent="0.25">
      <c r="A492">
        <v>476</v>
      </c>
      <c r="B492">
        <v>1674750693.5</v>
      </c>
      <c r="C492">
        <v>4955.9000000953674</v>
      </c>
      <c r="D492" t="s">
        <v>1374</v>
      </c>
      <c r="E492" t="s">
        <v>1375</v>
      </c>
      <c r="F492" t="s">
        <v>412</v>
      </c>
      <c r="G492" t="s">
        <v>1143</v>
      </c>
      <c r="H492" t="s">
        <v>1144</v>
      </c>
      <c r="I492">
        <v>1674750693.5</v>
      </c>
      <c r="J492">
        <f t="shared" si="322"/>
        <v>1.1795880820756597E-3</v>
      </c>
      <c r="K492">
        <f t="shared" si="323"/>
        <v>1.1795880820756597</v>
      </c>
      <c r="L492">
        <f t="shared" si="324"/>
        <v>-2.3678541898518959</v>
      </c>
      <c r="M492">
        <f t="shared" si="325"/>
        <v>399.98700000000002</v>
      </c>
      <c r="N492">
        <f t="shared" si="326"/>
        <v>433.38103256134531</v>
      </c>
      <c r="O492">
        <f t="shared" si="327"/>
        <v>42.998873472811276</v>
      </c>
      <c r="P492">
        <f t="shared" si="328"/>
        <v>39.685609455773402</v>
      </c>
      <c r="Q492">
        <f t="shared" si="329"/>
        <v>9.123698498713044E-2</v>
      </c>
      <c r="R492">
        <f t="shared" si="330"/>
        <v>2.9160992907589671</v>
      </c>
      <c r="S492">
        <f t="shared" si="331"/>
        <v>8.9680312703670967E-2</v>
      </c>
      <c r="T492">
        <f t="shared" si="332"/>
        <v>5.6187843945140051E-2</v>
      </c>
      <c r="U492">
        <f t="shared" si="333"/>
        <v>4.7520142134839993E-3</v>
      </c>
      <c r="V492">
        <f t="shared" si="334"/>
        <v>27.711257532491967</v>
      </c>
      <c r="W492">
        <f t="shared" si="335"/>
        <v>27.667100000000001</v>
      </c>
      <c r="X492">
        <f t="shared" si="336"/>
        <v>3.7218140177843</v>
      </c>
      <c r="Y492">
        <f t="shared" si="337"/>
        <v>64.684898350733889</v>
      </c>
      <c r="Z492">
        <f t="shared" si="338"/>
        <v>2.4574227251424201</v>
      </c>
      <c r="AA492">
        <f t="shared" si="339"/>
        <v>3.7990671513740413</v>
      </c>
      <c r="AB492">
        <f t="shared" si="340"/>
        <v>1.2643912926418799</v>
      </c>
      <c r="AC492">
        <f t="shared" si="341"/>
        <v>-52.019834419536593</v>
      </c>
      <c r="AD492">
        <f t="shared" si="342"/>
        <v>55.338886227115957</v>
      </c>
      <c r="AE492">
        <f t="shared" si="343"/>
        <v>4.130091076307318</v>
      </c>
      <c r="AF492">
        <f t="shared" si="344"/>
        <v>7.4538948981001667</v>
      </c>
      <c r="AG492">
        <v>0</v>
      </c>
      <c r="AH492">
        <v>0</v>
      </c>
      <c r="AI492">
        <f t="shared" si="345"/>
        <v>1</v>
      </c>
      <c r="AJ492">
        <f t="shared" si="346"/>
        <v>0</v>
      </c>
      <c r="AK492">
        <f t="shared" si="347"/>
        <v>52292.595518575778</v>
      </c>
      <c r="AL492" t="s">
        <v>415</v>
      </c>
      <c r="AM492" t="s">
        <v>415</v>
      </c>
      <c r="AN492">
        <v>0</v>
      </c>
      <c r="AO492">
        <v>0</v>
      </c>
      <c r="AP492" t="e">
        <f t="shared" si="348"/>
        <v>#DIV/0!</v>
      </c>
      <c r="AQ492">
        <v>0</v>
      </c>
      <c r="AR492" t="s">
        <v>415</v>
      </c>
      <c r="AS492" t="s">
        <v>415</v>
      </c>
      <c r="AT492">
        <v>0</v>
      </c>
      <c r="AU492">
        <v>0</v>
      </c>
      <c r="AV492" t="e">
        <f t="shared" si="349"/>
        <v>#DIV/0!</v>
      </c>
      <c r="AW492">
        <v>0.5</v>
      </c>
      <c r="AX492">
        <f t="shared" si="350"/>
        <v>2.1008904943823997E-2</v>
      </c>
      <c r="AY492">
        <f t="shared" si="351"/>
        <v>-2.3678541898518959</v>
      </c>
      <c r="AZ492" t="e">
        <f t="shared" si="352"/>
        <v>#DIV/0!</v>
      </c>
      <c r="BA492">
        <f t="shared" si="353"/>
        <v>-112.70716851655686</v>
      </c>
      <c r="BB492" t="e">
        <f t="shared" si="354"/>
        <v>#DIV/0!</v>
      </c>
      <c r="BC492" t="e">
        <f t="shared" si="355"/>
        <v>#DIV/0!</v>
      </c>
      <c r="BD492" t="s">
        <v>415</v>
      </c>
      <c r="BE492">
        <v>0</v>
      </c>
      <c r="BF492" t="e">
        <f t="shared" si="356"/>
        <v>#DIV/0!</v>
      </c>
      <c r="BG492" t="e">
        <f t="shared" si="357"/>
        <v>#DIV/0!</v>
      </c>
      <c r="BH492" t="e">
        <f t="shared" si="358"/>
        <v>#DIV/0!</v>
      </c>
      <c r="BI492" t="e">
        <f t="shared" si="359"/>
        <v>#DIV/0!</v>
      </c>
      <c r="BJ492" t="e">
        <f t="shared" si="360"/>
        <v>#DIV/0!</v>
      </c>
      <c r="BK492" t="e">
        <f t="shared" si="361"/>
        <v>#DIV/0!</v>
      </c>
      <c r="BL492" t="e">
        <f t="shared" si="362"/>
        <v>#DIV/0!</v>
      </c>
      <c r="BM492" t="e">
        <f t="shared" si="363"/>
        <v>#DIV/0!</v>
      </c>
      <c r="CV492">
        <f t="shared" si="364"/>
        <v>5.0010600000000002E-2</v>
      </c>
      <c r="CW492">
        <f t="shared" si="365"/>
        <v>2.1008904943823997E-2</v>
      </c>
      <c r="CX492">
        <f t="shared" si="366"/>
        <v>0.42008903999999991</v>
      </c>
      <c r="CY492">
        <f t="shared" si="367"/>
        <v>9.5020139999999989E-2</v>
      </c>
      <c r="CZ492">
        <v>6</v>
      </c>
      <c r="DA492">
        <v>0.5</v>
      </c>
      <c r="DB492" t="s">
        <v>416</v>
      </c>
      <c r="DC492">
        <v>2</v>
      </c>
      <c r="DD492">
        <v>1674750693.5</v>
      </c>
      <c r="DE492">
        <v>399.98700000000002</v>
      </c>
      <c r="DF492">
        <v>397.71199999999999</v>
      </c>
      <c r="DG492">
        <v>24.7681</v>
      </c>
      <c r="DH492">
        <v>23.387799999999999</v>
      </c>
      <c r="DI492">
        <v>403.53100000000001</v>
      </c>
      <c r="DJ492">
        <v>24.446899999999999</v>
      </c>
      <c r="DK492">
        <v>500.053</v>
      </c>
      <c r="DL492">
        <v>99.1173</v>
      </c>
      <c r="DM492">
        <v>9.9948200000000001E-2</v>
      </c>
      <c r="DN492">
        <v>28.019100000000002</v>
      </c>
      <c r="DO492">
        <v>27.667100000000001</v>
      </c>
      <c r="DP492">
        <v>999.9</v>
      </c>
      <c r="DQ492">
        <v>0</v>
      </c>
      <c r="DR492">
        <v>0</v>
      </c>
      <c r="DS492">
        <v>10011.9</v>
      </c>
      <c r="DT492">
        <v>0</v>
      </c>
      <c r="DU492">
        <v>404.43700000000001</v>
      </c>
      <c r="DV492">
        <v>2.2754799999999999</v>
      </c>
      <c r="DW492">
        <v>410.14600000000002</v>
      </c>
      <c r="DX492">
        <v>407.23599999999999</v>
      </c>
      <c r="DY492">
        <v>1.3802700000000001</v>
      </c>
      <c r="DZ492">
        <v>397.71199999999999</v>
      </c>
      <c r="EA492">
        <v>23.387799999999999</v>
      </c>
      <c r="EB492">
        <v>2.4549400000000001</v>
      </c>
      <c r="EC492">
        <v>2.3181400000000001</v>
      </c>
      <c r="ED492">
        <v>20.730799999999999</v>
      </c>
      <c r="EE492">
        <v>19.803000000000001</v>
      </c>
      <c r="EF492">
        <v>5.0010600000000002E-2</v>
      </c>
      <c r="EG492">
        <v>0</v>
      </c>
      <c r="EH492">
        <v>0</v>
      </c>
      <c r="EI492">
        <v>0</v>
      </c>
      <c r="EJ492">
        <v>561.11</v>
      </c>
      <c r="EK492">
        <v>5.0010600000000002E-2</v>
      </c>
      <c r="EL492">
        <v>149.41</v>
      </c>
      <c r="EM492">
        <v>-1.71</v>
      </c>
      <c r="EN492">
        <v>40.061999999999998</v>
      </c>
      <c r="EO492">
        <v>44.311999999999998</v>
      </c>
      <c r="EP492">
        <v>42.686999999999998</v>
      </c>
      <c r="EQ492">
        <v>43.686999999999998</v>
      </c>
      <c r="ER492">
        <v>42.311999999999998</v>
      </c>
      <c r="ES492">
        <v>0</v>
      </c>
      <c r="ET492">
        <v>0</v>
      </c>
      <c r="EU492">
        <v>0</v>
      </c>
      <c r="EV492">
        <v>1674750690.5</v>
      </c>
      <c r="EW492">
        <v>0</v>
      </c>
      <c r="EX492">
        <v>559.64040000000011</v>
      </c>
      <c r="EY492">
        <v>-4.573846125440844</v>
      </c>
      <c r="EZ492">
        <v>6.3223077011033029</v>
      </c>
      <c r="FA492">
        <v>147.44880000000001</v>
      </c>
      <c r="FB492">
        <v>15</v>
      </c>
      <c r="FC492">
        <v>1674749459.5999999</v>
      </c>
      <c r="FD492" t="s">
        <v>1145</v>
      </c>
      <c r="FE492">
        <v>1674749459.5999999</v>
      </c>
      <c r="FF492">
        <v>1674749459.5999999</v>
      </c>
      <c r="FG492">
        <v>3</v>
      </c>
      <c r="FH492">
        <v>0.372</v>
      </c>
      <c r="FI492">
        <v>-6.5000000000000002E-2</v>
      </c>
      <c r="FJ492">
        <v>-3.5470000000000002</v>
      </c>
      <c r="FK492">
        <v>0.156</v>
      </c>
      <c r="FL492">
        <v>403</v>
      </c>
      <c r="FM492">
        <v>21</v>
      </c>
      <c r="FN492">
        <v>0.4</v>
      </c>
      <c r="FO492">
        <v>0.03</v>
      </c>
      <c r="FP492">
        <v>-2.439125875933625</v>
      </c>
      <c r="FQ492">
        <v>0.15340898202860331</v>
      </c>
      <c r="FR492">
        <v>6.2076766427137553E-2</v>
      </c>
      <c r="FS492">
        <v>-1</v>
      </c>
      <c r="FT492">
        <v>9.6267726223854599E-2</v>
      </c>
      <c r="FU492">
        <v>-4.2865300645740428E-2</v>
      </c>
      <c r="FV492">
        <v>4.5538294824009088E-3</v>
      </c>
      <c r="FW492">
        <v>-1</v>
      </c>
      <c r="FX492">
        <v>0</v>
      </c>
      <c r="FY492">
        <v>0</v>
      </c>
      <c r="FZ492" t="s">
        <v>418</v>
      </c>
      <c r="GA492">
        <v>2.9776799999999999</v>
      </c>
      <c r="GB492">
        <v>2.8063799999999999</v>
      </c>
      <c r="GC492">
        <v>9.7509100000000001E-2</v>
      </c>
      <c r="GD492">
        <v>9.5339800000000002E-2</v>
      </c>
      <c r="GE492">
        <v>0.12095</v>
      </c>
      <c r="GF492">
        <v>0.115873</v>
      </c>
      <c r="GG492">
        <v>26665.7</v>
      </c>
      <c r="GH492">
        <v>24786.7</v>
      </c>
      <c r="GI492">
        <v>26561.7</v>
      </c>
      <c r="GJ492">
        <v>25876.5</v>
      </c>
      <c r="GK492">
        <v>31768.1</v>
      </c>
      <c r="GL492">
        <v>32286.5</v>
      </c>
      <c r="GM492">
        <v>37628.400000000001</v>
      </c>
      <c r="GN492">
        <v>38386.9</v>
      </c>
      <c r="GO492">
        <v>1.9685999999999999</v>
      </c>
      <c r="GP492">
        <v>1.93377</v>
      </c>
      <c r="GQ492">
        <v>1.6395E-2</v>
      </c>
      <c r="GR492">
        <v>0</v>
      </c>
      <c r="GS492">
        <v>27.3992</v>
      </c>
      <c r="GT492">
        <v>999.9</v>
      </c>
      <c r="GU492">
        <v>52.9</v>
      </c>
      <c r="GV492">
        <v>33.1</v>
      </c>
      <c r="GW492">
        <v>27.116900000000001</v>
      </c>
      <c r="GX492">
        <v>62.061500000000002</v>
      </c>
      <c r="GY492">
        <v>11.863</v>
      </c>
      <c r="GZ492">
        <v>1</v>
      </c>
      <c r="HA492">
        <v>0.41220299999999999</v>
      </c>
      <c r="HB492">
        <v>1.5255799999999999</v>
      </c>
      <c r="HC492">
        <v>20.264800000000001</v>
      </c>
      <c r="HD492">
        <v>5.2092000000000001</v>
      </c>
      <c r="HE492">
        <v>11.9381</v>
      </c>
      <c r="HF492">
        <v>4.9877000000000002</v>
      </c>
      <c r="HG492">
        <v>3.2909999999999999</v>
      </c>
      <c r="HH492">
        <v>9999</v>
      </c>
      <c r="HI492">
        <v>9999</v>
      </c>
      <c r="HJ492">
        <v>9999</v>
      </c>
      <c r="HK492">
        <v>999.9</v>
      </c>
      <c r="HL492">
        <v>1.8702700000000001</v>
      </c>
      <c r="HM492">
        <v>1.87653</v>
      </c>
      <c r="HN492">
        <v>1.87425</v>
      </c>
      <c r="HO492">
        <v>1.87256</v>
      </c>
      <c r="HP492">
        <v>1.873</v>
      </c>
      <c r="HQ492">
        <v>1.8703399999999999</v>
      </c>
      <c r="HR492">
        <v>1.8763300000000001</v>
      </c>
      <c r="HS492">
        <v>1.8753299999999999</v>
      </c>
      <c r="HT492">
        <v>5</v>
      </c>
      <c r="HU492">
        <v>0</v>
      </c>
      <c r="HV492">
        <v>0</v>
      </c>
      <c r="HW492">
        <v>0</v>
      </c>
      <c r="HX492" t="s">
        <v>419</v>
      </c>
      <c r="HY492" t="s">
        <v>420</v>
      </c>
      <c r="HZ492" t="s">
        <v>421</v>
      </c>
      <c r="IA492" t="s">
        <v>422</v>
      </c>
      <c r="IB492" t="s">
        <v>422</v>
      </c>
      <c r="IC492" t="s">
        <v>421</v>
      </c>
      <c r="ID492">
        <v>0</v>
      </c>
      <c r="IE492">
        <v>100</v>
      </c>
      <c r="IF492">
        <v>100</v>
      </c>
      <c r="IG492">
        <v>-3.544</v>
      </c>
      <c r="IH492">
        <v>0.32119999999999999</v>
      </c>
      <c r="II492">
        <v>-2.7464640528038369</v>
      </c>
      <c r="IJ492">
        <v>-2.536945948238235E-3</v>
      </c>
      <c r="IK492">
        <v>1.581473279927893E-6</v>
      </c>
      <c r="IL492">
        <v>-4.6698293441882044E-10</v>
      </c>
      <c r="IM492">
        <v>-0.1864663260640011</v>
      </c>
      <c r="IN492">
        <v>-1.5895243091576399E-2</v>
      </c>
      <c r="IO492">
        <v>1.559614309849521E-3</v>
      </c>
      <c r="IP492">
        <v>-2.4566050869858518E-6</v>
      </c>
      <c r="IQ492">
        <v>2</v>
      </c>
      <c r="IR492">
        <v>2224</v>
      </c>
      <c r="IS492">
        <v>2</v>
      </c>
      <c r="IT492">
        <v>25</v>
      </c>
      <c r="IU492">
        <v>20.6</v>
      </c>
      <c r="IV492">
        <v>20.6</v>
      </c>
      <c r="IW492">
        <v>0.94116200000000005</v>
      </c>
      <c r="IX492">
        <v>2.4877899999999999</v>
      </c>
      <c r="IY492">
        <v>1.65039</v>
      </c>
      <c r="IZ492">
        <v>2.2973599999999998</v>
      </c>
      <c r="JA492">
        <v>1.50024</v>
      </c>
      <c r="JB492">
        <v>2.34375</v>
      </c>
      <c r="JC492">
        <v>38.037700000000001</v>
      </c>
      <c r="JD492">
        <v>23.8949</v>
      </c>
      <c r="JE492">
        <v>18</v>
      </c>
      <c r="JF492">
        <v>503.66699999999997</v>
      </c>
      <c r="JG492">
        <v>474.49200000000002</v>
      </c>
      <c r="JH492">
        <v>26.451000000000001</v>
      </c>
      <c r="JI492">
        <v>32.471400000000003</v>
      </c>
      <c r="JJ492">
        <v>30.000399999999999</v>
      </c>
      <c r="JK492">
        <v>32.476599999999998</v>
      </c>
      <c r="JL492">
        <v>32.456099999999999</v>
      </c>
      <c r="JM492">
        <v>18.855599999999999</v>
      </c>
      <c r="JN492">
        <v>29.8337</v>
      </c>
      <c r="JO492">
        <v>100</v>
      </c>
      <c r="JP492">
        <v>26.4239</v>
      </c>
      <c r="JQ492">
        <v>397.74400000000003</v>
      </c>
      <c r="JR492">
        <v>23.370999999999999</v>
      </c>
      <c r="JS492">
        <v>99.865499999999997</v>
      </c>
      <c r="JT492">
        <v>99.042400000000001</v>
      </c>
    </row>
    <row r="493" spans="1:280" x14ac:dyDescent="0.25">
      <c r="A493">
        <v>477</v>
      </c>
      <c r="B493">
        <v>1674750703.5</v>
      </c>
      <c r="C493">
        <v>4965.9000000953674</v>
      </c>
      <c r="D493" t="s">
        <v>1376</v>
      </c>
      <c r="E493" t="s">
        <v>1377</v>
      </c>
      <c r="F493" t="s">
        <v>412</v>
      </c>
      <c r="G493" t="s">
        <v>1143</v>
      </c>
      <c r="H493" t="s">
        <v>1144</v>
      </c>
      <c r="I493">
        <v>1674750703.5</v>
      </c>
      <c r="J493">
        <f t="shared" si="322"/>
        <v>1.19482903407967E-3</v>
      </c>
      <c r="K493">
        <f t="shared" si="323"/>
        <v>1.1948290340796699</v>
      </c>
      <c r="L493">
        <f t="shared" si="324"/>
        <v>-2.3606398834608306</v>
      </c>
      <c r="M493">
        <f t="shared" si="325"/>
        <v>400.00099999999998</v>
      </c>
      <c r="N493">
        <f t="shared" si="326"/>
        <v>432.72088251217366</v>
      </c>
      <c r="O493">
        <f t="shared" si="327"/>
        <v>42.933890485560276</v>
      </c>
      <c r="P493">
        <f t="shared" si="328"/>
        <v>39.687474818439</v>
      </c>
      <c r="Q493">
        <f t="shared" si="329"/>
        <v>9.2484617259139548E-2</v>
      </c>
      <c r="R493">
        <f t="shared" si="330"/>
        <v>2.9090024091956597</v>
      </c>
      <c r="S493">
        <f t="shared" si="331"/>
        <v>9.0881653851738853E-2</v>
      </c>
      <c r="T493">
        <f t="shared" si="332"/>
        <v>5.6942739372554896E-2</v>
      </c>
      <c r="U493">
        <f t="shared" si="333"/>
        <v>4.7520142134839993E-3</v>
      </c>
      <c r="V493">
        <f t="shared" si="334"/>
        <v>27.703071221519352</v>
      </c>
      <c r="W493">
        <f t="shared" si="335"/>
        <v>27.6736</v>
      </c>
      <c r="X493">
        <f t="shared" si="336"/>
        <v>3.7232280479671087</v>
      </c>
      <c r="Y493">
        <f t="shared" si="337"/>
        <v>64.751116384226762</v>
      </c>
      <c r="Z493">
        <f t="shared" si="338"/>
        <v>2.4594365877759001</v>
      </c>
      <c r="AA493">
        <f t="shared" si="339"/>
        <v>3.7982921764342183</v>
      </c>
      <c r="AB493">
        <f t="shared" si="340"/>
        <v>1.2637914601912086</v>
      </c>
      <c r="AC493">
        <f t="shared" si="341"/>
        <v>-52.691960402913445</v>
      </c>
      <c r="AD493">
        <f t="shared" si="342"/>
        <v>53.635907156518101</v>
      </c>
      <c r="AE493">
        <f t="shared" si="343"/>
        <v>4.0128188895193801</v>
      </c>
      <c r="AF493">
        <f t="shared" si="344"/>
        <v>4.9615176573375237</v>
      </c>
      <c r="AG493">
        <v>0</v>
      </c>
      <c r="AH493">
        <v>0</v>
      </c>
      <c r="AI493">
        <f t="shared" si="345"/>
        <v>1</v>
      </c>
      <c r="AJ493">
        <f t="shared" si="346"/>
        <v>0</v>
      </c>
      <c r="AK493">
        <f t="shared" si="347"/>
        <v>52090.027879160552</v>
      </c>
      <c r="AL493" t="s">
        <v>415</v>
      </c>
      <c r="AM493" t="s">
        <v>415</v>
      </c>
      <c r="AN493">
        <v>0</v>
      </c>
      <c r="AO493">
        <v>0</v>
      </c>
      <c r="AP493" t="e">
        <f t="shared" si="348"/>
        <v>#DIV/0!</v>
      </c>
      <c r="AQ493">
        <v>0</v>
      </c>
      <c r="AR493" t="s">
        <v>415</v>
      </c>
      <c r="AS493" t="s">
        <v>415</v>
      </c>
      <c r="AT493">
        <v>0</v>
      </c>
      <c r="AU493">
        <v>0</v>
      </c>
      <c r="AV493" t="e">
        <f t="shared" si="349"/>
        <v>#DIV/0!</v>
      </c>
      <c r="AW493">
        <v>0.5</v>
      </c>
      <c r="AX493">
        <f t="shared" si="350"/>
        <v>2.1008904943823997E-2</v>
      </c>
      <c r="AY493">
        <f t="shared" si="351"/>
        <v>-2.3606398834608306</v>
      </c>
      <c r="AZ493" t="e">
        <f t="shared" si="352"/>
        <v>#DIV/0!</v>
      </c>
      <c r="BA493">
        <f t="shared" si="353"/>
        <v>-112.36377573095687</v>
      </c>
      <c r="BB493" t="e">
        <f t="shared" si="354"/>
        <v>#DIV/0!</v>
      </c>
      <c r="BC493" t="e">
        <f t="shared" si="355"/>
        <v>#DIV/0!</v>
      </c>
      <c r="BD493" t="s">
        <v>415</v>
      </c>
      <c r="BE493">
        <v>0</v>
      </c>
      <c r="BF493" t="e">
        <f t="shared" si="356"/>
        <v>#DIV/0!</v>
      </c>
      <c r="BG493" t="e">
        <f t="shared" si="357"/>
        <v>#DIV/0!</v>
      </c>
      <c r="BH493" t="e">
        <f t="shared" si="358"/>
        <v>#DIV/0!</v>
      </c>
      <c r="BI493" t="e">
        <f t="shared" si="359"/>
        <v>#DIV/0!</v>
      </c>
      <c r="BJ493" t="e">
        <f t="shared" si="360"/>
        <v>#DIV/0!</v>
      </c>
      <c r="BK493" t="e">
        <f t="shared" si="361"/>
        <v>#DIV/0!</v>
      </c>
      <c r="BL493" t="e">
        <f t="shared" si="362"/>
        <v>#DIV/0!</v>
      </c>
      <c r="BM493" t="e">
        <f t="shared" si="363"/>
        <v>#DIV/0!</v>
      </c>
      <c r="CV493">
        <f t="shared" si="364"/>
        <v>5.0010600000000002E-2</v>
      </c>
      <c r="CW493">
        <f t="shared" si="365"/>
        <v>2.1008904943823997E-2</v>
      </c>
      <c r="CX493">
        <f t="shared" si="366"/>
        <v>0.42008903999999991</v>
      </c>
      <c r="CY493">
        <f t="shared" si="367"/>
        <v>9.5020139999999989E-2</v>
      </c>
      <c r="CZ493">
        <v>6</v>
      </c>
      <c r="DA493">
        <v>0.5</v>
      </c>
      <c r="DB493" t="s">
        <v>416</v>
      </c>
      <c r="DC493">
        <v>2</v>
      </c>
      <c r="DD493">
        <v>1674750703.5</v>
      </c>
      <c r="DE493">
        <v>400.00099999999998</v>
      </c>
      <c r="DF493">
        <v>397.74200000000002</v>
      </c>
      <c r="DG493">
        <v>24.7881</v>
      </c>
      <c r="DH493">
        <v>23.39</v>
      </c>
      <c r="DI493">
        <v>403.54500000000002</v>
      </c>
      <c r="DJ493">
        <v>24.465900000000001</v>
      </c>
      <c r="DK493">
        <v>500.05500000000001</v>
      </c>
      <c r="DL493">
        <v>99.118300000000005</v>
      </c>
      <c r="DM493">
        <v>0.10013900000000001</v>
      </c>
      <c r="DN493">
        <v>28.015599999999999</v>
      </c>
      <c r="DO493">
        <v>27.6736</v>
      </c>
      <c r="DP493">
        <v>999.9</v>
      </c>
      <c r="DQ493">
        <v>0</v>
      </c>
      <c r="DR493">
        <v>0</v>
      </c>
      <c r="DS493">
        <v>9971.25</v>
      </c>
      <c r="DT493">
        <v>0</v>
      </c>
      <c r="DU493">
        <v>405.76499999999999</v>
      </c>
      <c r="DV493">
        <v>2.2599200000000002</v>
      </c>
      <c r="DW493">
        <v>410.16899999999998</v>
      </c>
      <c r="DX493">
        <v>407.267</v>
      </c>
      <c r="DY493">
        <v>1.39815</v>
      </c>
      <c r="DZ493">
        <v>397.74200000000002</v>
      </c>
      <c r="EA493">
        <v>23.39</v>
      </c>
      <c r="EB493">
        <v>2.45695</v>
      </c>
      <c r="EC493">
        <v>2.3183699999999998</v>
      </c>
      <c r="ED493">
        <v>20.7441</v>
      </c>
      <c r="EE493">
        <v>19.804600000000001</v>
      </c>
      <c r="EF493">
        <v>5.0010600000000002E-2</v>
      </c>
      <c r="EG493">
        <v>0</v>
      </c>
      <c r="EH493">
        <v>0</v>
      </c>
      <c r="EI493">
        <v>0</v>
      </c>
      <c r="EJ493">
        <v>558.70000000000005</v>
      </c>
      <c r="EK493">
        <v>5.0010600000000002E-2</v>
      </c>
      <c r="EL493">
        <v>146.97</v>
      </c>
      <c r="EM493">
        <v>-2.58</v>
      </c>
      <c r="EN493">
        <v>40.061999999999998</v>
      </c>
      <c r="EO493">
        <v>44.311999999999998</v>
      </c>
      <c r="EP493">
        <v>42.686999999999998</v>
      </c>
      <c r="EQ493">
        <v>43.686999999999998</v>
      </c>
      <c r="ER493">
        <v>42.311999999999998</v>
      </c>
      <c r="ES493">
        <v>0</v>
      </c>
      <c r="ET493">
        <v>0</v>
      </c>
      <c r="EU493">
        <v>0</v>
      </c>
      <c r="EV493">
        <v>1674750700.0999999</v>
      </c>
      <c r="EW493">
        <v>0</v>
      </c>
      <c r="EX493">
        <v>558.85919999999999</v>
      </c>
      <c r="EY493">
        <v>1.6523077450417161</v>
      </c>
      <c r="EZ493">
        <v>9.9399998938120451</v>
      </c>
      <c r="FA493">
        <v>148.792</v>
      </c>
      <c r="FB493">
        <v>15</v>
      </c>
      <c r="FC493">
        <v>1674749459.5999999</v>
      </c>
      <c r="FD493" t="s">
        <v>1145</v>
      </c>
      <c r="FE493">
        <v>1674749459.5999999</v>
      </c>
      <c r="FF493">
        <v>1674749459.5999999</v>
      </c>
      <c r="FG493">
        <v>3</v>
      </c>
      <c r="FH493">
        <v>0.372</v>
      </c>
      <c r="FI493">
        <v>-6.5000000000000002E-2</v>
      </c>
      <c r="FJ493">
        <v>-3.5470000000000002</v>
      </c>
      <c r="FK493">
        <v>0.156</v>
      </c>
      <c r="FL493">
        <v>403</v>
      </c>
      <c r="FM493">
        <v>21</v>
      </c>
      <c r="FN493">
        <v>0.4</v>
      </c>
      <c r="FO493">
        <v>0.03</v>
      </c>
      <c r="FP493">
        <v>-2.3835182744048891</v>
      </c>
      <c r="FQ493">
        <v>0.5132529963015906</v>
      </c>
      <c r="FR493">
        <v>7.0550695001571448E-2</v>
      </c>
      <c r="FS493">
        <v>-1</v>
      </c>
      <c r="FT493">
        <v>9.1718166998922962E-2</v>
      </c>
      <c r="FU493">
        <v>-3.6705058572985999E-3</v>
      </c>
      <c r="FV493">
        <v>1.5370552539840641E-3</v>
      </c>
      <c r="FW493">
        <v>-1</v>
      </c>
      <c r="FX493">
        <v>0</v>
      </c>
      <c r="FY493">
        <v>0</v>
      </c>
      <c r="FZ493" t="s">
        <v>418</v>
      </c>
      <c r="GA493">
        <v>2.9776799999999999</v>
      </c>
      <c r="GB493">
        <v>2.8062100000000001</v>
      </c>
      <c r="GC493">
        <v>9.7512100000000004E-2</v>
      </c>
      <c r="GD493">
        <v>9.5346200000000006E-2</v>
      </c>
      <c r="GE493">
        <v>0.121016</v>
      </c>
      <c r="GF493">
        <v>0.115882</v>
      </c>
      <c r="GG493">
        <v>26665.599999999999</v>
      </c>
      <c r="GH493">
        <v>24786.799999999999</v>
      </c>
      <c r="GI493">
        <v>26561.7</v>
      </c>
      <c r="GJ493">
        <v>25876.799999999999</v>
      </c>
      <c r="GK493">
        <v>31765.9</v>
      </c>
      <c r="GL493">
        <v>32286.5</v>
      </c>
      <c r="GM493">
        <v>37628.699999999997</v>
      </c>
      <c r="GN493">
        <v>38387.300000000003</v>
      </c>
      <c r="GO493">
        <v>1.9684299999999999</v>
      </c>
      <c r="GP493">
        <v>1.9337200000000001</v>
      </c>
      <c r="GQ493">
        <v>1.6227399999999999E-2</v>
      </c>
      <c r="GR493">
        <v>0</v>
      </c>
      <c r="GS493">
        <v>27.4085</v>
      </c>
      <c r="GT493">
        <v>999.9</v>
      </c>
      <c r="GU493">
        <v>52.9</v>
      </c>
      <c r="GV493">
        <v>33.1</v>
      </c>
      <c r="GW493">
        <v>27.1175</v>
      </c>
      <c r="GX493">
        <v>62.141500000000001</v>
      </c>
      <c r="GY493">
        <v>11.9191</v>
      </c>
      <c r="GZ493">
        <v>1</v>
      </c>
      <c r="HA493">
        <v>0.41245900000000002</v>
      </c>
      <c r="HB493">
        <v>1.55253</v>
      </c>
      <c r="HC493">
        <v>20.264700000000001</v>
      </c>
      <c r="HD493">
        <v>5.2098000000000004</v>
      </c>
      <c r="HE493">
        <v>11.9381</v>
      </c>
      <c r="HF493">
        <v>4.9878</v>
      </c>
      <c r="HG493">
        <v>3.2909799999999998</v>
      </c>
      <c r="HH493">
        <v>9999</v>
      </c>
      <c r="HI493">
        <v>9999</v>
      </c>
      <c r="HJ493">
        <v>9999</v>
      </c>
      <c r="HK493">
        <v>999.9</v>
      </c>
      <c r="HL493">
        <v>1.87026</v>
      </c>
      <c r="HM493">
        <v>1.87653</v>
      </c>
      <c r="HN493">
        <v>1.87425</v>
      </c>
      <c r="HO493">
        <v>1.8725499999999999</v>
      </c>
      <c r="HP493">
        <v>1.8729899999999999</v>
      </c>
      <c r="HQ493">
        <v>1.8703399999999999</v>
      </c>
      <c r="HR493">
        <v>1.87635</v>
      </c>
      <c r="HS493">
        <v>1.87531</v>
      </c>
      <c r="HT493">
        <v>5</v>
      </c>
      <c r="HU493">
        <v>0</v>
      </c>
      <c r="HV493">
        <v>0</v>
      </c>
      <c r="HW493">
        <v>0</v>
      </c>
      <c r="HX493" t="s">
        <v>419</v>
      </c>
      <c r="HY493" t="s">
        <v>420</v>
      </c>
      <c r="HZ493" t="s">
        <v>421</v>
      </c>
      <c r="IA493" t="s">
        <v>422</v>
      </c>
      <c r="IB493" t="s">
        <v>422</v>
      </c>
      <c r="IC493" t="s">
        <v>421</v>
      </c>
      <c r="ID493">
        <v>0</v>
      </c>
      <c r="IE493">
        <v>100</v>
      </c>
      <c r="IF493">
        <v>100</v>
      </c>
      <c r="IG493">
        <v>-3.544</v>
      </c>
      <c r="IH493">
        <v>0.32219999999999999</v>
      </c>
      <c r="II493">
        <v>-2.7464640528038369</v>
      </c>
      <c r="IJ493">
        <v>-2.536945948238235E-3</v>
      </c>
      <c r="IK493">
        <v>1.581473279927893E-6</v>
      </c>
      <c r="IL493">
        <v>-4.6698293441882044E-10</v>
      </c>
      <c r="IM493">
        <v>-0.1864663260640011</v>
      </c>
      <c r="IN493">
        <v>-1.5895243091576399E-2</v>
      </c>
      <c r="IO493">
        <v>1.559614309849521E-3</v>
      </c>
      <c r="IP493">
        <v>-2.4566050869858518E-6</v>
      </c>
      <c r="IQ493">
        <v>2</v>
      </c>
      <c r="IR493">
        <v>2224</v>
      </c>
      <c r="IS493">
        <v>2</v>
      </c>
      <c r="IT493">
        <v>25</v>
      </c>
      <c r="IU493">
        <v>20.7</v>
      </c>
      <c r="IV493">
        <v>20.7</v>
      </c>
      <c r="IW493">
        <v>0.93994100000000003</v>
      </c>
      <c r="IX493">
        <v>2.4865699999999999</v>
      </c>
      <c r="IY493">
        <v>1.65039</v>
      </c>
      <c r="IZ493">
        <v>2.2985799999999998</v>
      </c>
      <c r="JA493">
        <v>1.50024</v>
      </c>
      <c r="JB493">
        <v>2.3327599999999999</v>
      </c>
      <c r="JC493">
        <v>38.037700000000001</v>
      </c>
      <c r="JD493">
        <v>23.8949</v>
      </c>
      <c r="JE493">
        <v>18</v>
      </c>
      <c r="JF493">
        <v>503.57600000000002</v>
      </c>
      <c r="JG493">
        <v>474.459</v>
      </c>
      <c r="JH493">
        <v>26.4053</v>
      </c>
      <c r="JI493">
        <v>32.472000000000001</v>
      </c>
      <c r="JJ493">
        <v>30.0002</v>
      </c>
      <c r="JK493">
        <v>32.479500000000002</v>
      </c>
      <c r="JL493">
        <v>32.456099999999999</v>
      </c>
      <c r="JM493">
        <v>18.855</v>
      </c>
      <c r="JN493">
        <v>29.8337</v>
      </c>
      <c r="JO493">
        <v>100</v>
      </c>
      <c r="JP493">
        <v>26.389900000000001</v>
      </c>
      <c r="JQ493">
        <v>397.72899999999998</v>
      </c>
      <c r="JR493">
        <v>23.370999999999999</v>
      </c>
      <c r="JS493">
        <v>99.865799999999993</v>
      </c>
      <c r="JT493">
        <v>99.043400000000005</v>
      </c>
    </row>
    <row r="494" spans="1:280" x14ac:dyDescent="0.25">
      <c r="A494">
        <v>478</v>
      </c>
      <c r="B494">
        <v>1674750713.5</v>
      </c>
      <c r="C494">
        <v>4975.9000000953674</v>
      </c>
      <c r="D494" t="s">
        <v>1378</v>
      </c>
      <c r="E494" t="s">
        <v>1379</v>
      </c>
      <c r="F494" t="s">
        <v>412</v>
      </c>
      <c r="G494" t="s">
        <v>1143</v>
      </c>
      <c r="H494" t="s">
        <v>1144</v>
      </c>
      <c r="I494">
        <v>1674750713.5</v>
      </c>
      <c r="J494">
        <f t="shared" si="322"/>
        <v>1.2024201854765788E-3</v>
      </c>
      <c r="K494">
        <f t="shared" si="323"/>
        <v>1.2024201854765788</v>
      </c>
      <c r="L494">
        <f t="shared" si="324"/>
        <v>-2.4004124872940116</v>
      </c>
      <c r="M494">
        <f t="shared" si="325"/>
        <v>399.98200000000003</v>
      </c>
      <c r="N494">
        <f t="shared" si="326"/>
        <v>433.0983595613186</v>
      </c>
      <c r="O494">
        <f t="shared" si="327"/>
        <v>42.971104098840279</v>
      </c>
      <c r="P494">
        <f t="shared" si="328"/>
        <v>39.685368878034005</v>
      </c>
      <c r="Q494">
        <f t="shared" si="329"/>
        <v>9.3172395404542557E-2</v>
      </c>
      <c r="R494">
        <f t="shared" si="330"/>
        <v>2.9096454372663221</v>
      </c>
      <c r="S494">
        <f t="shared" si="331"/>
        <v>9.1546080655544856E-2</v>
      </c>
      <c r="T494">
        <f t="shared" si="332"/>
        <v>5.736005382917983E-2</v>
      </c>
      <c r="U494">
        <f t="shared" si="333"/>
        <v>4.7520142134839993E-3</v>
      </c>
      <c r="V494">
        <f t="shared" si="334"/>
        <v>27.692748269285019</v>
      </c>
      <c r="W494">
        <f t="shared" si="335"/>
        <v>27.6736</v>
      </c>
      <c r="X494">
        <f t="shared" si="336"/>
        <v>3.7232280479671087</v>
      </c>
      <c r="Y494">
        <f t="shared" si="337"/>
        <v>64.814875875372508</v>
      </c>
      <c r="Z494">
        <f t="shared" si="338"/>
        <v>2.4606532065434998</v>
      </c>
      <c r="AA494">
        <f t="shared" si="339"/>
        <v>3.7964327992772815</v>
      </c>
      <c r="AB494">
        <f t="shared" si="340"/>
        <v>1.2625748414236089</v>
      </c>
      <c r="AC494">
        <f t="shared" si="341"/>
        <v>-53.026730179517124</v>
      </c>
      <c r="AD494">
        <f t="shared" si="342"/>
        <v>52.330098885917785</v>
      </c>
      <c r="AE494">
        <f t="shared" si="343"/>
        <v>3.9140944292172115</v>
      </c>
      <c r="AF494">
        <f t="shared" si="344"/>
        <v>3.2222151498313565</v>
      </c>
      <c r="AG494">
        <v>0</v>
      </c>
      <c r="AH494">
        <v>0</v>
      </c>
      <c r="AI494">
        <f t="shared" si="345"/>
        <v>1</v>
      </c>
      <c r="AJ494">
        <f t="shared" si="346"/>
        <v>0</v>
      </c>
      <c r="AK494">
        <f t="shared" si="347"/>
        <v>52109.863390978491</v>
      </c>
      <c r="AL494" t="s">
        <v>415</v>
      </c>
      <c r="AM494" t="s">
        <v>415</v>
      </c>
      <c r="AN494">
        <v>0</v>
      </c>
      <c r="AO494">
        <v>0</v>
      </c>
      <c r="AP494" t="e">
        <f t="shared" si="348"/>
        <v>#DIV/0!</v>
      </c>
      <c r="AQ494">
        <v>0</v>
      </c>
      <c r="AR494" t="s">
        <v>415</v>
      </c>
      <c r="AS494" t="s">
        <v>415</v>
      </c>
      <c r="AT494">
        <v>0</v>
      </c>
      <c r="AU494">
        <v>0</v>
      </c>
      <c r="AV494" t="e">
        <f t="shared" si="349"/>
        <v>#DIV/0!</v>
      </c>
      <c r="AW494">
        <v>0.5</v>
      </c>
      <c r="AX494">
        <f t="shared" si="350"/>
        <v>2.1008904943823997E-2</v>
      </c>
      <c r="AY494">
        <f t="shared" si="351"/>
        <v>-2.4004124872940116</v>
      </c>
      <c r="AZ494" t="e">
        <f t="shared" si="352"/>
        <v>#DIV/0!</v>
      </c>
      <c r="BA494">
        <f t="shared" si="353"/>
        <v>-114.25690647430258</v>
      </c>
      <c r="BB494" t="e">
        <f t="shared" si="354"/>
        <v>#DIV/0!</v>
      </c>
      <c r="BC494" t="e">
        <f t="shared" si="355"/>
        <v>#DIV/0!</v>
      </c>
      <c r="BD494" t="s">
        <v>415</v>
      </c>
      <c r="BE494">
        <v>0</v>
      </c>
      <c r="BF494" t="e">
        <f t="shared" si="356"/>
        <v>#DIV/0!</v>
      </c>
      <c r="BG494" t="e">
        <f t="shared" si="357"/>
        <v>#DIV/0!</v>
      </c>
      <c r="BH494" t="e">
        <f t="shared" si="358"/>
        <v>#DIV/0!</v>
      </c>
      <c r="BI494" t="e">
        <f t="shared" si="359"/>
        <v>#DIV/0!</v>
      </c>
      <c r="BJ494" t="e">
        <f t="shared" si="360"/>
        <v>#DIV/0!</v>
      </c>
      <c r="BK494" t="e">
        <f t="shared" si="361"/>
        <v>#DIV/0!</v>
      </c>
      <c r="BL494" t="e">
        <f t="shared" si="362"/>
        <v>#DIV/0!</v>
      </c>
      <c r="BM494" t="e">
        <f t="shared" si="363"/>
        <v>#DIV/0!</v>
      </c>
      <c r="CV494">
        <f t="shared" si="364"/>
        <v>5.0010600000000002E-2</v>
      </c>
      <c r="CW494">
        <f t="shared" si="365"/>
        <v>2.1008904943823997E-2</v>
      </c>
      <c r="CX494">
        <f t="shared" si="366"/>
        <v>0.42008903999999991</v>
      </c>
      <c r="CY494">
        <f t="shared" si="367"/>
        <v>9.5020139999999989E-2</v>
      </c>
      <c r="CZ494">
        <v>6</v>
      </c>
      <c r="DA494">
        <v>0.5</v>
      </c>
      <c r="DB494" t="s">
        <v>416</v>
      </c>
      <c r="DC494">
        <v>2</v>
      </c>
      <c r="DD494">
        <v>1674750713.5</v>
      </c>
      <c r="DE494">
        <v>399.98200000000003</v>
      </c>
      <c r="DF494">
        <v>397.67899999999997</v>
      </c>
      <c r="DG494">
        <v>24.8005</v>
      </c>
      <c r="DH494">
        <v>23.393599999999999</v>
      </c>
      <c r="DI494">
        <v>403.52600000000001</v>
      </c>
      <c r="DJ494">
        <v>24.477599999999999</v>
      </c>
      <c r="DK494">
        <v>500.07799999999997</v>
      </c>
      <c r="DL494">
        <v>99.117500000000007</v>
      </c>
      <c r="DM494">
        <v>0.100387</v>
      </c>
      <c r="DN494">
        <v>28.007200000000001</v>
      </c>
      <c r="DO494">
        <v>27.6736</v>
      </c>
      <c r="DP494">
        <v>999.9</v>
      </c>
      <c r="DQ494">
        <v>0</v>
      </c>
      <c r="DR494">
        <v>0</v>
      </c>
      <c r="DS494">
        <v>9975</v>
      </c>
      <c r="DT494">
        <v>0</v>
      </c>
      <c r="DU494">
        <v>407.14</v>
      </c>
      <c r="DV494">
        <v>2.3031899999999998</v>
      </c>
      <c r="DW494">
        <v>410.154</v>
      </c>
      <c r="DX494">
        <v>407.20499999999998</v>
      </c>
      <c r="DY494">
        <v>1.4069400000000001</v>
      </c>
      <c r="DZ494">
        <v>397.67899999999997</v>
      </c>
      <c r="EA494">
        <v>23.393599999999999</v>
      </c>
      <c r="EB494">
        <v>2.4581599999999999</v>
      </c>
      <c r="EC494">
        <v>2.3187099999999998</v>
      </c>
      <c r="ED494">
        <v>20.752099999999999</v>
      </c>
      <c r="EE494">
        <v>19.806999999999999</v>
      </c>
      <c r="EF494">
        <v>5.0010600000000002E-2</v>
      </c>
      <c r="EG494">
        <v>0</v>
      </c>
      <c r="EH494">
        <v>0</v>
      </c>
      <c r="EI494">
        <v>0</v>
      </c>
      <c r="EJ494">
        <v>559.74</v>
      </c>
      <c r="EK494">
        <v>5.0010600000000002E-2</v>
      </c>
      <c r="EL494">
        <v>155.96</v>
      </c>
      <c r="EM494">
        <v>-1.36</v>
      </c>
      <c r="EN494">
        <v>40.061999999999998</v>
      </c>
      <c r="EO494">
        <v>44.25</v>
      </c>
      <c r="EP494">
        <v>42.625</v>
      </c>
      <c r="EQ494">
        <v>43.686999999999998</v>
      </c>
      <c r="ER494">
        <v>42.311999999999998</v>
      </c>
      <c r="ES494">
        <v>0</v>
      </c>
      <c r="ET494">
        <v>0</v>
      </c>
      <c r="EU494">
        <v>0</v>
      </c>
      <c r="EV494">
        <v>1674750710.3</v>
      </c>
      <c r="EW494">
        <v>0</v>
      </c>
      <c r="EX494">
        <v>559.45500000000004</v>
      </c>
      <c r="EY494">
        <v>4.7702564794714108</v>
      </c>
      <c r="EZ494">
        <v>3.4150427517013351</v>
      </c>
      <c r="FA494">
        <v>149.71192307692311</v>
      </c>
      <c r="FB494">
        <v>15</v>
      </c>
      <c r="FC494">
        <v>1674749459.5999999</v>
      </c>
      <c r="FD494" t="s">
        <v>1145</v>
      </c>
      <c r="FE494">
        <v>1674749459.5999999</v>
      </c>
      <c r="FF494">
        <v>1674749459.5999999</v>
      </c>
      <c r="FG494">
        <v>3</v>
      </c>
      <c r="FH494">
        <v>0.372</v>
      </c>
      <c r="FI494">
        <v>-6.5000000000000002E-2</v>
      </c>
      <c r="FJ494">
        <v>-3.5470000000000002</v>
      </c>
      <c r="FK494">
        <v>0.156</v>
      </c>
      <c r="FL494">
        <v>403</v>
      </c>
      <c r="FM494">
        <v>21</v>
      </c>
      <c r="FN494">
        <v>0.4</v>
      </c>
      <c r="FO494">
        <v>0.03</v>
      </c>
      <c r="FP494">
        <v>-2.3553341161206158</v>
      </c>
      <c r="FQ494">
        <v>-0.1229470312226015</v>
      </c>
      <c r="FR494">
        <v>2.610954281895873E-2</v>
      </c>
      <c r="FS494">
        <v>-1</v>
      </c>
      <c r="FT494">
        <v>9.2130467925667273E-2</v>
      </c>
      <c r="FU494">
        <v>7.0467855504274248E-3</v>
      </c>
      <c r="FV494">
        <v>7.0121077181530174E-4</v>
      </c>
      <c r="FW494">
        <v>-1</v>
      </c>
      <c r="FX494">
        <v>0</v>
      </c>
      <c r="FY494">
        <v>0</v>
      </c>
      <c r="FZ494" t="s">
        <v>418</v>
      </c>
      <c r="GA494">
        <v>2.9777399999999998</v>
      </c>
      <c r="GB494">
        <v>2.8064900000000002</v>
      </c>
      <c r="GC494">
        <v>9.7507999999999997E-2</v>
      </c>
      <c r="GD494">
        <v>9.5333399999999999E-2</v>
      </c>
      <c r="GE494">
        <v>0.121055</v>
      </c>
      <c r="GF494">
        <v>0.115893</v>
      </c>
      <c r="GG494">
        <v>26665</v>
      </c>
      <c r="GH494">
        <v>24787.4</v>
      </c>
      <c r="GI494">
        <v>26560.9</v>
      </c>
      <c r="GJ494">
        <v>25877.1</v>
      </c>
      <c r="GK494">
        <v>31764.1</v>
      </c>
      <c r="GL494">
        <v>32286.5</v>
      </c>
      <c r="GM494">
        <v>37628.199999999997</v>
      </c>
      <c r="GN494">
        <v>38387.800000000003</v>
      </c>
      <c r="GO494">
        <v>1.96868</v>
      </c>
      <c r="GP494">
        <v>1.9336199999999999</v>
      </c>
      <c r="GQ494">
        <v>1.5716999999999998E-2</v>
      </c>
      <c r="GR494">
        <v>0</v>
      </c>
      <c r="GS494">
        <v>27.416799999999999</v>
      </c>
      <c r="GT494">
        <v>999.9</v>
      </c>
      <c r="GU494">
        <v>52.9</v>
      </c>
      <c r="GV494">
        <v>33.1</v>
      </c>
      <c r="GW494">
        <v>27.115100000000002</v>
      </c>
      <c r="GX494">
        <v>62.041499999999999</v>
      </c>
      <c r="GY494">
        <v>11.9872</v>
      </c>
      <c r="GZ494">
        <v>1</v>
      </c>
      <c r="HA494">
        <v>0.412825</v>
      </c>
      <c r="HB494">
        <v>1.5629299999999999</v>
      </c>
      <c r="HC494">
        <v>20.264700000000001</v>
      </c>
      <c r="HD494">
        <v>5.2095000000000002</v>
      </c>
      <c r="HE494">
        <v>11.9381</v>
      </c>
      <c r="HF494">
        <v>4.9878</v>
      </c>
      <c r="HG494">
        <v>3.2909999999999999</v>
      </c>
      <c r="HH494">
        <v>9999</v>
      </c>
      <c r="HI494">
        <v>9999</v>
      </c>
      <c r="HJ494">
        <v>9999</v>
      </c>
      <c r="HK494">
        <v>999.9</v>
      </c>
      <c r="HL494">
        <v>1.87026</v>
      </c>
      <c r="HM494">
        <v>1.87653</v>
      </c>
      <c r="HN494">
        <v>1.87425</v>
      </c>
      <c r="HO494">
        <v>1.8725499999999999</v>
      </c>
      <c r="HP494">
        <v>1.873</v>
      </c>
      <c r="HQ494">
        <v>1.8703000000000001</v>
      </c>
      <c r="HR494">
        <v>1.8763300000000001</v>
      </c>
      <c r="HS494">
        <v>1.87531</v>
      </c>
      <c r="HT494">
        <v>5</v>
      </c>
      <c r="HU494">
        <v>0</v>
      </c>
      <c r="HV494">
        <v>0</v>
      </c>
      <c r="HW494">
        <v>0</v>
      </c>
      <c r="HX494" t="s">
        <v>419</v>
      </c>
      <c r="HY494" t="s">
        <v>420</v>
      </c>
      <c r="HZ494" t="s">
        <v>421</v>
      </c>
      <c r="IA494" t="s">
        <v>422</v>
      </c>
      <c r="IB494" t="s">
        <v>422</v>
      </c>
      <c r="IC494" t="s">
        <v>421</v>
      </c>
      <c r="ID494">
        <v>0</v>
      </c>
      <c r="IE494">
        <v>100</v>
      </c>
      <c r="IF494">
        <v>100</v>
      </c>
      <c r="IG494">
        <v>-3.544</v>
      </c>
      <c r="IH494">
        <v>0.32290000000000002</v>
      </c>
      <c r="II494">
        <v>-2.7464640528038369</v>
      </c>
      <c r="IJ494">
        <v>-2.536945948238235E-3</v>
      </c>
      <c r="IK494">
        <v>1.581473279927893E-6</v>
      </c>
      <c r="IL494">
        <v>-4.6698293441882044E-10</v>
      </c>
      <c r="IM494">
        <v>-0.1864663260640011</v>
      </c>
      <c r="IN494">
        <v>-1.5895243091576399E-2</v>
      </c>
      <c r="IO494">
        <v>1.559614309849521E-3</v>
      </c>
      <c r="IP494">
        <v>-2.4566050869858518E-6</v>
      </c>
      <c r="IQ494">
        <v>2</v>
      </c>
      <c r="IR494">
        <v>2224</v>
      </c>
      <c r="IS494">
        <v>2</v>
      </c>
      <c r="IT494">
        <v>25</v>
      </c>
      <c r="IU494">
        <v>20.9</v>
      </c>
      <c r="IV494">
        <v>20.9</v>
      </c>
      <c r="IW494">
        <v>0.94116200000000005</v>
      </c>
      <c r="IX494">
        <v>2.48291</v>
      </c>
      <c r="IY494">
        <v>1.65039</v>
      </c>
      <c r="IZ494">
        <v>2.2985799999999998</v>
      </c>
      <c r="JA494">
        <v>1.50024</v>
      </c>
      <c r="JB494">
        <v>2.4267599999999998</v>
      </c>
      <c r="JC494">
        <v>38.037700000000001</v>
      </c>
      <c r="JD494">
        <v>23.912400000000002</v>
      </c>
      <c r="JE494">
        <v>18</v>
      </c>
      <c r="JF494">
        <v>503.74</v>
      </c>
      <c r="JG494">
        <v>474.41500000000002</v>
      </c>
      <c r="JH494">
        <v>26.3751</v>
      </c>
      <c r="JI494">
        <v>32.474299999999999</v>
      </c>
      <c r="JJ494">
        <v>30.0002</v>
      </c>
      <c r="JK494">
        <v>32.479500000000002</v>
      </c>
      <c r="JL494">
        <v>32.459000000000003</v>
      </c>
      <c r="JM494">
        <v>18.857700000000001</v>
      </c>
      <c r="JN494">
        <v>29.8337</v>
      </c>
      <c r="JO494">
        <v>100</v>
      </c>
      <c r="JP494">
        <v>26.3672</v>
      </c>
      <c r="JQ494">
        <v>397.75400000000002</v>
      </c>
      <c r="JR494">
        <v>23.370999999999999</v>
      </c>
      <c r="JS494">
        <v>99.863900000000001</v>
      </c>
      <c r="JT494">
        <v>99.044499999999999</v>
      </c>
    </row>
    <row r="495" spans="1:280" x14ac:dyDescent="0.25">
      <c r="A495">
        <v>479</v>
      </c>
      <c r="B495">
        <v>1674750723.5</v>
      </c>
      <c r="C495">
        <v>4985.9000000953674</v>
      </c>
      <c r="D495" t="s">
        <v>1380</v>
      </c>
      <c r="E495" t="s">
        <v>1381</v>
      </c>
      <c r="F495" t="s">
        <v>412</v>
      </c>
      <c r="G495" t="s">
        <v>1143</v>
      </c>
      <c r="H495" t="s">
        <v>1144</v>
      </c>
      <c r="I495">
        <v>1674750723.5</v>
      </c>
      <c r="J495">
        <f t="shared" si="322"/>
        <v>1.2074828191062862E-3</v>
      </c>
      <c r="K495">
        <f t="shared" si="323"/>
        <v>1.2074828191062863</v>
      </c>
      <c r="L495">
        <f t="shared" si="324"/>
        <v>-2.3798115163538012</v>
      </c>
      <c r="M495">
        <f t="shared" si="325"/>
        <v>399.97800000000001</v>
      </c>
      <c r="N495">
        <f t="shared" si="326"/>
        <v>432.52464339880379</v>
      </c>
      <c r="O495">
        <f t="shared" si="327"/>
        <v>42.912491795453157</v>
      </c>
      <c r="P495">
        <f t="shared" si="328"/>
        <v>39.683409732415797</v>
      </c>
      <c r="Q495">
        <f t="shared" si="329"/>
        <v>9.3692931796814843E-2</v>
      </c>
      <c r="R495">
        <f t="shared" si="330"/>
        <v>2.9142944248028275</v>
      </c>
      <c r="S495">
        <f t="shared" si="331"/>
        <v>9.2051140924463828E-2</v>
      </c>
      <c r="T495">
        <f t="shared" si="332"/>
        <v>5.7677075143192244E-2</v>
      </c>
      <c r="U495">
        <f t="shared" si="333"/>
        <v>4.7520142134839993E-3</v>
      </c>
      <c r="V495">
        <f t="shared" si="334"/>
        <v>27.687691953205036</v>
      </c>
      <c r="W495">
        <f t="shared" si="335"/>
        <v>27.668900000000001</v>
      </c>
      <c r="X495">
        <f t="shared" si="336"/>
        <v>3.7222055484485477</v>
      </c>
      <c r="Y495">
        <f t="shared" si="337"/>
        <v>64.848322369932504</v>
      </c>
      <c r="Z495">
        <f t="shared" si="338"/>
        <v>2.4613202859250198</v>
      </c>
      <c r="AA495">
        <f t="shared" si="339"/>
        <v>3.795503408529552</v>
      </c>
      <c r="AB495">
        <f t="shared" si="340"/>
        <v>1.2608852625235278</v>
      </c>
      <c r="AC495">
        <f t="shared" si="341"/>
        <v>-53.249992322587225</v>
      </c>
      <c r="AD495">
        <f t="shared" si="342"/>
        <v>52.4922688481129</v>
      </c>
      <c r="AE495">
        <f t="shared" si="343"/>
        <v>3.9197869329613679</v>
      </c>
      <c r="AF495">
        <f t="shared" si="344"/>
        <v>3.1668154727005273</v>
      </c>
      <c r="AG495">
        <v>0</v>
      </c>
      <c r="AH495">
        <v>0</v>
      </c>
      <c r="AI495">
        <f t="shared" si="345"/>
        <v>1</v>
      </c>
      <c r="AJ495">
        <f t="shared" si="346"/>
        <v>0</v>
      </c>
      <c r="AK495">
        <f t="shared" si="347"/>
        <v>52243.615122958385</v>
      </c>
      <c r="AL495" t="s">
        <v>415</v>
      </c>
      <c r="AM495" t="s">
        <v>415</v>
      </c>
      <c r="AN495">
        <v>0</v>
      </c>
      <c r="AO495">
        <v>0</v>
      </c>
      <c r="AP495" t="e">
        <f t="shared" si="348"/>
        <v>#DIV/0!</v>
      </c>
      <c r="AQ495">
        <v>0</v>
      </c>
      <c r="AR495" t="s">
        <v>415</v>
      </c>
      <c r="AS495" t="s">
        <v>415</v>
      </c>
      <c r="AT495">
        <v>0</v>
      </c>
      <c r="AU495">
        <v>0</v>
      </c>
      <c r="AV495" t="e">
        <f t="shared" si="349"/>
        <v>#DIV/0!</v>
      </c>
      <c r="AW495">
        <v>0.5</v>
      </c>
      <c r="AX495">
        <f t="shared" si="350"/>
        <v>2.1008904943823997E-2</v>
      </c>
      <c r="AY495">
        <f t="shared" si="351"/>
        <v>-2.3798115163538012</v>
      </c>
      <c r="AZ495" t="e">
        <f t="shared" si="352"/>
        <v>#DIV/0!</v>
      </c>
      <c r="BA495">
        <f t="shared" si="353"/>
        <v>-113.27632366928273</v>
      </c>
      <c r="BB495" t="e">
        <f t="shared" si="354"/>
        <v>#DIV/0!</v>
      </c>
      <c r="BC495" t="e">
        <f t="shared" si="355"/>
        <v>#DIV/0!</v>
      </c>
      <c r="BD495" t="s">
        <v>415</v>
      </c>
      <c r="BE495">
        <v>0</v>
      </c>
      <c r="BF495" t="e">
        <f t="shared" si="356"/>
        <v>#DIV/0!</v>
      </c>
      <c r="BG495" t="e">
        <f t="shared" si="357"/>
        <v>#DIV/0!</v>
      </c>
      <c r="BH495" t="e">
        <f t="shared" si="358"/>
        <v>#DIV/0!</v>
      </c>
      <c r="BI495" t="e">
        <f t="shared" si="359"/>
        <v>#DIV/0!</v>
      </c>
      <c r="BJ495" t="e">
        <f t="shared" si="360"/>
        <v>#DIV/0!</v>
      </c>
      <c r="BK495" t="e">
        <f t="shared" si="361"/>
        <v>#DIV/0!</v>
      </c>
      <c r="BL495" t="e">
        <f t="shared" si="362"/>
        <v>#DIV/0!</v>
      </c>
      <c r="BM495" t="e">
        <f t="shared" si="363"/>
        <v>#DIV/0!</v>
      </c>
      <c r="CV495">
        <f t="shared" si="364"/>
        <v>5.0010600000000002E-2</v>
      </c>
      <c r="CW495">
        <f t="shared" si="365"/>
        <v>2.1008904943823997E-2</v>
      </c>
      <c r="CX495">
        <f t="shared" si="366"/>
        <v>0.42008903999999991</v>
      </c>
      <c r="CY495">
        <f t="shared" si="367"/>
        <v>9.5020139999999989E-2</v>
      </c>
      <c r="CZ495">
        <v>6</v>
      </c>
      <c r="DA495">
        <v>0.5</v>
      </c>
      <c r="DB495" t="s">
        <v>416</v>
      </c>
      <c r="DC495">
        <v>2</v>
      </c>
      <c r="DD495">
        <v>1674750723.5</v>
      </c>
      <c r="DE495">
        <v>399.97800000000001</v>
      </c>
      <c r="DF495">
        <v>397.702</v>
      </c>
      <c r="DG495">
        <v>24.808199999999999</v>
      </c>
      <c r="DH495">
        <v>23.395299999999999</v>
      </c>
      <c r="DI495">
        <v>403.52199999999999</v>
      </c>
      <c r="DJ495">
        <v>24.4849</v>
      </c>
      <c r="DK495">
        <v>500.04700000000003</v>
      </c>
      <c r="DL495">
        <v>99.114099999999993</v>
      </c>
      <c r="DM495">
        <v>9.98811E-2</v>
      </c>
      <c r="DN495">
        <v>28.003</v>
      </c>
      <c r="DO495">
        <v>27.668900000000001</v>
      </c>
      <c r="DP495">
        <v>999.9</v>
      </c>
      <c r="DQ495">
        <v>0</v>
      </c>
      <c r="DR495">
        <v>0</v>
      </c>
      <c r="DS495">
        <v>10001.9</v>
      </c>
      <c r="DT495">
        <v>0</v>
      </c>
      <c r="DU495">
        <v>408.25</v>
      </c>
      <c r="DV495">
        <v>2.2761200000000001</v>
      </c>
      <c r="DW495">
        <v>410.154</v>
      </c>
      <c r="DX495">
        <v>407.23</v>
      </c>
      <c r="DY495">
        <v>1.4128400000000001</v>
      </c>
      <c r="DZ495">
        <v>397.702</v>
      </c>
      <c r="EA495">
        <v>23.395299999999999</v>
      </c>
      <c r="EB495">
        <v>2.4588399999999999</v>
      </c>
      <c r="EC495">
        <v>2.31881</v>
      </c>
      <c r="ED495">
        <v>20.756599999999999</v>
      </c>
      <c r="EE495">
        <v>19.807700000000001</v>
      </c>
      <c r="EF495">
        <v>5.0010600000000002E-2</v>
      </c>
      <c r="EG495">
        <v>0</v>
      </c>
      <c r="EH495">
        <v>0</v>
      </c>
      <c r="EI495">
        <v>0</v>
      </c>
      <c r="EJ495">
        <v>561.08000000000004</v>
      </c>
      <c r="EK495">
        <v>5.0010600000000002E-2</v>
      </c>
      <c r="EL495">
        <v>160.43</v>
      </c>
      <c r="EM495">
        <v>-0.45</v>
      </c>
      <c r="EN495">
        <v>40</v>
      </c>
      <c r="EO495">
        <v>44.25</v>
      </c>
      <c r="EP495">
        <v>42.625</v>
      </c>
      <c r="EQ495">
        <v>43.686999999999998</v>
      </c>
      <c r="ER495">
        <v>42.311999999999998</v>
      </c>
      <c r="ES495">
        <v>0</v>
      </c>
      <c r="ET495">
        <v>0</v>
      </c>
      <c r="EU495">
        <v>0</v>
      </c>
      <c r="EV495">
        <v>1674750720.5</v>
      </c>
      <c r="EW495">
        <v>0</v>
      </c>
      <c r="EX495">
        <v>560.35759999999993</v>
      </c>
      <c r="EY495">
        <v>2.3792307598156168</v>
      </c>
      <c r="EZ495">
        <v>17.11692282433005</v>
      </c>
      <c r="FA495">
        <v>151.67679999999999</v>
      </c>
      <c r="FB495">
        <v>15</v>
      </c>
      <c r="FC495">
        <v>1674749459.5999999</v>
      </c>
      <c r="FD495" t="s">
        <v>1145</v>
      </c>
      <c r="FE495">
        <v>1674749459.5999999</v>
      </c>
      <c r="FF495">
        <v>1674749459.5999999</v>
      </c>
      <c r="FG495">
        <v>3</v>
      </c>
      <c r="FH495">
        <v>0.372</v>
      </c>
      <c r="FI495">
        <v>-6.5000000000000002E-2</v>
      </c>
      <c r="FJ495">
        <v>-3.5470000000000002</v>
      </c>
      <c r="FK495">
        <v>0.156</v>
      </c>
      <c r="FL495">
        <v>403</v>
      </c>
      <c r="FM495">
        <v>21</v>
      </c>
      <c r="FN495">
        <v>0.4</v>
      </c>
      <c r="FO495">
        <v>0.03</v>
      </c>
      <c r="FP495">
        <v>-2.377513692060766</v>
      </c>
      <c r="FQ495">
        <v>-3.9487727365114668E-2</v>
      </c>
      <c r="FR495">
        <v>1.6759896700561858E-2</v>
      </c>
      <c r="FS495">
        <v>-1</v>
      </c>
      <c r="FT495">
        <v>9.3084008675395416E-2</v>
      </c>
      <c r="FU495">
        <v>3.177843589281199E-3</v>
      </c>
      <c r="FV495">
        <v>3.1321814875609092E-4</v>
      </c>
      <c r="FW495">
        <v>-1</v>
      </c>
      <c r="FX495">
        <v>0</v>
      </c>
      <c r="FY495">
        <v>0</v>
      </c>
      <c r="FZ495" t="s">
        <v>418</v>
      </c>
      <c r="GA495">
        <v>2.9776500000000001</v>
      </c>
      <c r="GB495">
        <v>2.8062200000000002</v>
      </c>
      <c r="GC495">
        <v>9.7503300000000001E-2</v>
      </c>
      <c r="GD495">
        <v>9.5334000000000002E-2</v>
      </c>
      <c r="GE495">
        <v>0.121075</v>
      </c>
      <c r="GF495">
        <v>0.115894</v>
      </c>
      <c r="GG495">
        <v>26664.5</v>
      </c>
      <c r="GH495">
        <v>24787</v>
      </c>
      <c r="GI495">
        <v>26560.3</v>
      </c>
      <c r="GJ495">
        <v>25876.7</v>
      </c>
      <c r="GK495">
        <v>31762.400000000001</v>
      </c>
      <c r="GL495">
        <v>32286</v>
      </c>
      <c r="GM495">
        <v>37627</v>
      </c>
      <c r="GN495">
        <v>38387.300000000003</v>
      </c>
      <c r="GO495">
        <v>1.96858</v>
      </c>
      <c r="GP495">
        <v>1.9336800000000001</v>
      </c>
      <c r="GQ495">
        <v>1.50353E-2</v>
      </c>
      <c r="GR495">
        <v>0</v>
      </c>
      <c r="GS495">
        <v>27.423200000000001</v>
      </c>
      <c r="GT495">
        <v>999.9</v>
      </c>
      <c r="GU495">
        <v>52.8</v>
      </c>
      <c r="GV495">
        <v>33.1</v>
      </c>
      <c r="GW495">
        <v>27.064599999999999</v>
      </c>
      <c r="GX495">
        <v>62.031500000000001</v>
      </c>
      <c r="GY495">
        <v>11.887</v>
      </c>
      <c r="GZ495">
        <v>1</v>
      </c>
      <c r="HA495">
        <v>0.41294500000000001</v>
      </c>
      <c r="HB495">
        <v>1.5470600000000001</v>
      </c>
      <c r="HC495">
        <v>20.264700000000001</v>
      </c>
      <c r="HD495">
        <v>5.2096499999999999</v>
      </c>
      <c r="HE495">
        <v>11.9381</v>
      </c>
      <c r="HF495">
        <v>4.9877000000000002</v>
      </c>
      <c r="HG495">
        <v>3.2909999999999999</v>
      </c>
      <c r="HH495">
        <v>9999</v>
      </c>
      <c r="HI495">
        <v>9999</v>
      </c>
      <c r="HJ495">
        <v>9999</v>
      </c>
      <c r="HK495">
        <v>999.9</v>
      </c>
      <c r="HL495">
        <v>1.8702399999999999</v>
      </c>
      <c r="HM495">
        <v>1.87653</v>
      </c>
      <c r="HN495">
        <v>1.87425</v>
      </c>
      <c r="HO495">
        <v>1.87256</v>
      </c>
      <c r="HP495">
        <v>1.8730199999999999</v>
      </c>
      <c r="HQ495">
        <v>1.87032</v>
      </c>
      <c r="HR495">
        <v>1.87629</v>
      </c>
      <c r="HS495">
        <v>1.87531</v>
      </c>
      <c r="HT495">
        <v>5</v>
      </c>
      <c r="HU495">
        <v>0</v>
      </c>
      <c r="HV495">
        <v>0</v>
      </c>
      <c r="HW495">
        <v>0</v>
      </c>
      <c r="HX495" t="s">
        <v>419</v>
      </c>
      <c r="HY495" t="s">
        <v>420</v>
      </c>
      <c r="HZ495" t="s">
        <v>421</v>
      </c>
      <c r="IA495" t="s">
        <v>422</v>
      </c>
      <c r="IB495" t="s">
        <v>422</v>
      </c>
      <c r="IC495" t="s">
        <v>421</v>
      </c>
      <c r="ID495">
        <v>0</v>
      </c>
      <c r="IE495">
        <v>100</v>
      </c>
      <c r="IF495">
        <v>100</v>
      </c>
      <c r="IG495">
        <v>-3.544</v>
      </c>
      <c r="IH495">
        <v>0.32329999999999998</v>
      </c>
      <c r="II495">
        <v>-2.7464640528038369</v>
      </c>
      <c r="IJ495">
        <v>-2.536945948238235E-3</v>
      </c>
      <c r="IK495">
        <v>1.581473279927893E-6</v>
      </c>
      <c r="IL495">
        <v>-4.6698293441882044E-10</v>
      </c>
      <c r="IM495">
        <v>-0.1864663260640011</v>
      </c>
      <c r="IN495">
        <v>-1.5895243091576399E-2</v>
      </c>
      <c r="IO495">
        <v>1.559614309849521E-3</v>
      </c>
      <c r="IP495">
        <v>-2.4566050869858518E-6</v>
      </c>
      <c r="IQ495">
        <v>2</v>
      </c>
      <c r="IR495">
        <v>2224</v>
      </c>
      <c r="IS495">
        <v>2</v>
      </c>
      <c r="IT495">
        <v>25</v>
      </c>
      <c r="IU495">
        <v>21.1</v>
      </c>
      <c r="IV495">
        <v>21.1</v>
      </c>
      <c r="IW495">
        <v>0.93994100000000003</v>
      </c>
      <c r="IX495">
        <v>2.4890099999999999</v>
      </c>
      <c r="IY495">
        <v>1.65039</v>
      </c>
      <c r="IZ495">
        <v>2.2985799999999998</v>
      </c>
      <c r="JA495">
        <v>1.50024</v>
      </c>
      <c r="JB495">
        <v>2.3144499999999999</v>
      </c>
      <c r="JC495">
        <v>38.037700000000001</v>
      </c>
      <c r="JD495">
        <v>23.8949</v>
      </c>
      <c r="JE495">
        <v>18</v>
      </c>
      <c r="JF495">
        <v>503.697</v>
      </c>
      <c r="JG495">
        <v>474.46300000000002</v>
      </c>
      <c r="JH495">
        <v>26.358499999999999</v>
      </c>
      <c r="JI495">
        <v>32.4771</v>
      </c>
      <c r="JJ495">
        <v>30.0001</v>
      </c>
      <c r="JK495">
        <v>32.482300000000002</v>
      </c>
      <c r="JL495">
        <v>32.460900000000002</v>
      </c>
      <c r="JM495">
        <v>18.8581</v>
      </c>
      <c r="JN495">
        <v>29.8337</v>
      </c>
      <c r="JO495">
        <v>100</v>
      </c>
      <c r="JP495">
        <v>26.357199999999999</v>
      </c>
      <c r="JQ495">
        <v>397.79500000000002</v>
      </c>
      <c r="JR495">
        <v>23.369800000000001</v>
      </c>
      <c r="JS495">
        <v>99.861099999999993</v>
      </c>
      <c r="JT495">
        <v>99.043099999999995</v>
      </c>
    </row>
    <row r="496" spans="1:280" x14ac:dyDescent="0.25">
      <c r="A496">
        <v>480</v>
      </c>
      <c r="B496">
        <v>1674750733.5</v>
      </c>
      <c r="C496">
        <v>4995.9000000953674</v>
      </c>
      <c r="D496" t="s">
        <v>1382</v>
      </c>
      <c r="E496" t="s">
        <v>1383</v>
      </c>
      <c r="F496" t="s">
        <v>412</v>
      </c>
      <c r="G496" t="s">
        <v>1143</v>
      </c>
      <c r="H496" t="s">
        <v>1144</v>
      </c>
      <c r="I496">
        <v>1674750733.5</v>
      </c>
      <c r="J496">
        <f t="shared" si="322"/>
        <v>1.210452430615622E-3</v>
      </c>
      <c r="K496">
        <f t="shared" si="323"/>
        <v>1.2104524306156221</v>
      </c>
      <c r="L496">
        <f t="shared" si="324"/>
        <v>-2.3527578207691766</v>
      </c>
      <c r="M496">
        <f t="shared" si="325"/>
        <v>399.98200000000003</v>
      </c>
      <c r="N496">
        <f t="shared" si="326"/>
        <v>431.88836051664975</v>
      </c>
      <c r="O496">
        <f t="shared" si="327"/>
        <v>42.850203444525903</v>
      </c>
      <c r="P496">
        <f t="shared" si="328"/>
        <v>39.684584353339204</v>
      </c>
      <c r="Q496">
        <f t="shared" si="329"/>
        <v>9.4157804613645021E-2</v>
      </c>
      <c r="R496">
        <f t="shared" si="330"/>
        <v>2.9173886214154523</v>
      </c>
      <c r="S496">
        <f t="shared" si="331"/>
        <v>9.2501561791314954E-2</v>
      </c>
      <c r="T496">
        <f t="shared" si="332"/>
        <v>5.7959856307707835E-2</v>
      </c>
      <c r="U496">
        <f t="shared" si="333"/>
        <v>4.7520142134839993E-3</v>
      </c>
      <c r="V496">
        <f t="shared" si="334"/>
        <v>27.678326419368936</v>
      </c>
      <c r="W496">
        <f t="shared" si="335"/>
        <v>27.657399999999999</v>
      </c>
      <c r="X496">
        <f t="shared" si="336"/>
        <v>3.7197047211255825</v>
      </c>
      <c r="Y496">
        <f t="shared" si="337"/>
        <v>64.895541312795245</v>
      </c>
      <c r="Z496">
        <f t="shared" si="338"/>
        <v>2.4618348403202397</v>
      </c>
      <c r="AA496">
        <f t="shared" si="339"/>
        <v>3.7935346412386695</v>
      </c>
      <c r="AB496">
        <f t="shared" si="340"/>
        <v>1.2578698808053428</v>
      </c>
      <c r="AC496">
        <f t="shared" si="341"/>
        <v>-53.380952190148932</v>
      </c>
      <c r="AD496">
        <f t="shared" si="342"/>
        <v>52.956935378954455</v>
      </c>
      <c r="AE496">
        <f t="shared" si="343"/>
        <v>3.9498893341156154</v>
      </c>
      <c r="AF496">
        <f t="shared" si="344"/>
        <v>3.5306245371346208</v>
      </c>
      <c r="AG496">
        <v>0</v>
      </c>
      <c r="AH496">
        <v>0</v>
      </c>
      <c r="AI496">
        <f t="shared" si="345"/>
        <v>1</v>
      </c>
      <c r="AJ496">
        <f t="shared" si="346"/>
        <v>0</v>
      </c>
      <c r="AK496">
        <f t="shared" si="347"/>
        <v>52333.864759527896</v>
      </c>
      <c r="AL496" t="s">
        <v>415</v>
      </c>
      <c r="AM496" t="s">
        <v>415</v>
      </c>
      <c r="AN496">
        <v>0</v>
      </c>
      <c r="AO496">
        <v>0</v>
      </c>
      <c r="AP496" t="e">
        <f t="shared" si="348"/>
        <v>#DIV/0!</v>
      </c>
      <c r="AQ496">
        <v>0</v>
      </c>
      <c r="AR496" t="s">
        <v>415</v>
      </c>
      <c r="AS496" t="s">
        <v>415</v>
      </c>
      <c r="AT496">
        <v>0</v>
      </c>
      <c r="AU496">
        <v>0</v>
      </c>
      <c r="AV496" t="e">
        <f t="shared" si="349"/>
        <v>#DIV/0!</v>
      </c>
      <c r="AW496">
        <v>0.5</v>
      </c>
      <c r="AX496">
        <f t="shared" si="350"/>
        <v>2.1008904943823997E-2</v>
      </c>
      <c r="AY496">
        <f t="shared" si="351"/>
        <v>-2.3527578207691766</v>
      </c>
      <c r="AZ496" t="e">
        <f t="shared" si="352"/>
        <v>#DIV/0!</v>
      </c>
      <c r="BA496">
        <f t="shared" si="353"/>
        <v>-111.98859850431275</v>
      </c>
      <c r="BB496" t="e">
        <f t="shared" si="354"/>
        <v>#DIV/0!</v>
      </c>
      <c r="BC496" t="e">
        <f t="shared" si="355"/>
        <v>#DIV/0!</v>
      </c>
      <c r="BD496" t="s">
        <v>415</v>
      </c>
      <c r="BE496">
        <v>0</v>
      </c>
      <c r="BF496" t="e">
        <f t="shared" si="356"/>
        <v>#DIV/0!</v>
      </c>
      <c r="BG496" t="e">
        <f t="shared" si="357"/>
        <v>#DIV/0!</v>
      </c>
      <c r="BH496" t="e">
        <f t="shared" si="358"/>
        <v>#DIV/0!</v>
      </c>
      <c r="BI496" t="e">
        <f t="shared" si="359"/>
        <v>#DIV/0!</v>
      </c>
      <c r="BJ496" t="e">
        <f t="shared" si="360"/>
        <v>#DIV/0!</v>
      </c>
      <c r="BK496" t="e">
        <f t="shared" si="361"/>
        <v>#DIV/0!</v>
      </c>
      <c r="BL496" t="e">
        <f t="shared" si="362"/>
        <v>#DIV/0!</v>
      </c>
      <c r="BM496" t="e">
        <f t="shared" si="363"/>
        <v>#DIV/0!</v>
      </c>
      <c r="CV496">
        <f t="shared" si="364"/>
        <v>5.0010600000000002E-2</v>
      </c>
      <c r="CW496">
        <f t="shared" si="365"/>
        <v>2.1008904943823997E-2</v>
      </c>
      <c r="CX496">
        <f t="shared" si="366"/>
        <v>0.42008903999999991</v>
      </c>
      <c r="CY496">
        <f t="shared" si="367"/>
        <v>9.5020139999999989E-2</v>
      </c>
      <c r="CZ496">
        <v>6</v>
      </c>
      <c r="DA496">
        <v>0.5</v>
      </c>
      <c r="DB496" t="s">
        <v>416</v>
      </c>
      <c r="DC496">
        <v>2</v>
      </c>
      <c r="DD496">
        <v>1674750733.5</v>
      </c>
      <c r="DE496">
        <v>399.98200000000003</v>
      </c>
      <c r="DF496">
        <v>397.74</v>
      </c>
      <c r="DG496">
        <v>24.812899999999999</v>
      </c>
      <c r="DH496">
        <v>23.396599999999999</v>
      </c>
      <c r="DI496">
        <v>403.52499999999998</v>
      </c>
      <c r="DJ496">
        <v>24.4894</v>
      </c>
      <c r="DK496">
        <v>500.07100000000003</v>
      </c>
      <c r="DL496">
        <v>99.116100000000003</v>
      </c>
      <c r="DM496">
        <v>9.98256E-2</v>
      </c>
      <c r="DN496">
        <v>27.9941</v>
      </c>
      <c r="DO496">
        <v>27.657399999999999</v>
      </c>
      <c r="DP496">
        <v>999.9</v>
      </c>
      <c r="DQ496">
        <v>0</v>
      </c>
      <c r="DR496">
        <v>0</v>
      </c>
      <c r="DS496">
        <v>10019.4</v>
      </c>
      <c r="DT496">
        <v>0</v>
      </c>
      <c r="DU496">
        <v>408.971</v>
      </c>
      <c r="DV496">
        <v>2.2414900000000002</v>
      </c>
      <c r="DW496">
        <v>410.15899999999999</v>
      </c>
      <c r="DX496">
        <v>407.26900000000001</v>
      </c>
      <c r="DY496">
        <v>1.41629</v>
      </c>
      <c r="DZ496">
        <v>397.74</v>
      </c>
      <c r="EA496">
        <v>23.396599999999999</v>
      </c>
      <c r="EB496">
        <v>2.4593600000000002</v>
      </c>
      <c r="EC496">
        <v>2.3189799999999998</v>
      </c>
      <c r="ED496">
        <v>20.76</v>
      </c>
      <c r="EE496">
        <v>19.808900000000001</v>
      </c>
      <c r="EF496">
        <v>5.0010600000000002E-2</v>
      </c>
      <c r="EG496">
        <v>0</v>
      </c>
      <c r="EH496">
        <v>0</v>
      </c>
      <c r="EI496">
        <v>0</v>
      </c>
      <c r="EJ496">
        <v>563.55999999999995</v>
      </c>
      <c r="EK496">
        <v>5.0010600000000002E-2</v>
      </c>
      <c r="EL496">
        <v>156.34</v>
      </c>
      <c r="EM496">
        <v>-1.27</v>
      </c>
      <c r="EN496">
        <v>40</v>
      </c>
      <c r="EO496">
        <v>44.25</v>
      </c>
      <c r="EP496">
        <v>42.561999999999998</v>
      </c>
      <c r="EQ496">
        <v>43.625</v>
      </c>
      <c r="ER496">
        <v>42.311999999999998</v>
      </c>
      <c r="ES496">
        <v>0</v>
      </c>
      <c r="ET496">
        <v>0</v>
      </c>
      <c r="EU496">
        <v>0</v>
      </c>
      <c r="EV496">
        <v>1674750730.0999999</v>
      </c>
      <c r="EW496">
        <v>0</v>
      </c>
      <c r="EX496">
        <v>560.14319999999998</v>
      </c>
      <c r="EY496">
        <v>-1.522307776799267</v>
      </c>
      <c r="EZ496">
        <v>1.93538454347848</v>
      </c>
      <c r="FA496">
        <v>152.68680000000001</v>
      </c>
      <c r="FB496">
        <v>15</v>
      </c>
      <c r="FC496">
        <v>1674749459.5999999</v>
      </c>
      <c r="FD496" t="s">
        <v>1145</v>
      </c>
      <c r="FE496">
        <v>1674749459.5999999</v>
      </c>
      <c r="FF496">
        <v>1674749459.5999999</v>
      </c>
      <c r="FG496">
        <v>3</v>
      </c>
      <c r="FH496">
        <v>0.372</v>
      </c>
      <c r="FI496">
        <v>-6.5000000000000002E-2</v>
      </c>
      <c r="FJ496">
        <v>-3.5470000000000002</v>
      </c>
      <c r="FK496">
        <v>0.156</v>
      </c>
      <c r="FL496">
        <v>403</v>
      </c>
      <c r="FM496">
        <v>21</v>
      </c>
      <c r="FN496">
        <v>0.4</v>
      </c>
      <c r="FO496">
        <v>0.03</v>
      </c>
      <c r="FP496">
        <v>-2.3735713871438309</v>
      </c>
      <c r="FQ496">
        <v>0.17960757445454151</v>
      </c>
      <c r="FR496">
        <v>2.3200272180526241E-2</v>
      </c>
      <c r="FS496">
        <v>-1</v>
      </c>
      <c r="FT496">
        <v>9.3578767198338783E-2</v>
      </c>
      <c r="FU496">
        <v>2.53522042806175E-3</v>
      </c>
      <c r="FV496">
        <v>2.5739719270063543E-4</v>
      </c>
      <c r="FW496">
        <v>-1</v>
      </c>
      <c r="FX496">
        <v>0</v>
      </c>
      <c r="FY496">
        <v>0</v>
      </c>
      <c r="FZ496" t="s">
        <v>418</v>
      </c>
      <c r="GA496">
        <v>2.9777100000000001</v>
      </c>
      <c r="GB496">
        <v>2.8063199999999999</v>
      </c>
      <c r="GC496">
        <v>9.7505499999999995E-2</v>
      </c>
      <c r="GD496">
        <v>9.53426E-2</v>
      </c>
      <c r="GE496">
        <v>0.12109300000000001</v>
      </c>
      <c r="GF496">
        <v>0.115901</v>
      </c>
      <c r="GG496">
        <v>26664.400000000001</v>
      </c>
      <c r="GH496">
        <v>24787.7</v>
      </c>
      <c r="GI496">
        <v>26560.3</v>
      </c>
      <c r="GJ496">
        <v>25877.7</v>
      </c>
      <c r="GK496">
        <v>31762</v>
      </c>
      <c r="GL496">
        <v>32287.1</v>
      </c>
      <c r="GM496">
        <v>37627.199999999997</v>
      </c>
      <c r="GN496">
        <v>38388.9</v>
      </c>
      <c r="GO496">
        <v>1.96858</v>
      </c>
      <c r="GP496">
        <v>1.9334499999999999</v>
      </c>
      <c r="GQ496">
        <v>1.39661E-2</v>
      </c>
      <c r="GR496">
        <v>0</v>
      </c>
      <c r="GS496">
        <v>27.429300000000001</v>
      </c>
      <c r="GT496">
        <v>999.9</v>
      </c>
      <c r="GU496">
        <v>52.8</v>
      </c>
      <c r="GV496">
        <v>33.1</v>
      </c>
      <c r="GW496">
        <v>27.065000000000001</v>
      </c>
      <c r="GX496">
        <v>61.991500000000002</v>
      </c>
      <c r="GY496">
        <v>11.838900000000001</v>
      </c>
      <c r="GZ496">
        <v>1</v>
      </c>
      <c r="HA496">
        <v>0.41298299999999999</v>
      </c>
      <c r="HB496">
        <v>1.48922</v>
      </c>
      <c r="HC496">
        <v>20.2653</v>
      </c>
      <c r="HD496">
        <v>5.2096499999999999</v>
      </c>
      <c r="HE496">
        <v>11.9381</v>
      </c>
      <c r="HF496">
        <v>4.9878</v>
      </c>
      <c r="HG496">
        <v>3.2909999999999999</v>
      </c>
      <c r="HH496">
        <v>9999</v>
      </c>
      <c r="HI496">
        <v>9999</v>
      </c>
      <c r="HJ496">
        <v>9999</v>
      </c>
      <c r="HK496">
        <v>999.9</v>
      </c>
      <c r="HL496">
        <v>1.87026</v>
      </c>
      <c r="HM496">
        <v>1.87653</v>
      </c>
      <c r="HN496">
        <v>1.8742700000000001</v>
      </c>
      <c r="HO496">
        <v>1.87256</v>
      </c>
      <c r="HP496">
        <v>1.8730199999999999</v>
      </c>
      <c r="HQ496">
        <v>1.8703099999999999</v>
      </c>
      <c r="HR496">
        <v>1.87629</v>
      </c>
      <c r="HS496">
        <v>1.8753299999999999</v>
      </c>
      <c r="HT496">
        <v>5</v>
      </c>
      <c r="HU496">
        <v>0</v>
      </c>
      <c r="HV496">
        <v>0</v>
      </c>
      <c r="HW496">
        <v>0</v>
      </c>
      <c r="HX496" t="s">
        <v>419</v>
      </c>
      <c r="HY496" t="s">
        <v>420</v>
      </c>
      <c r="HZ496" t="s">
        <v>421</v>
      </c>
      <c r="IA496" t="s">
        <v>422</v>
      </c>
      <c r="IB496" t="s">
        <v>422</v>
      </c>
      <c r="IC496" t="s">
        <v>421</v>
      </c>
      <c r="ID496">
        <v>0</v>
      </c>
      <c r="IE496">
        <v>100</v>
      </c>
      <c r="IF496">
        <v>100</v>
      </c>
      <c r="IG496">
        <v>-3.5430000000000001</v>
      </c>
      <c r="IH496">
        <v>0.32350000000000001</v>
      </c>
      <c r="II496">
        <v>-2.7464640528038369</v>
      </c>
      <c r="IJ496">
        <v>-2.536945948238235E-3</v>
      </c>
      <c r="IK496">
        <v>1.581473279927893E-6</v>
      </c>
      <c r="IL496">
        <v>-4.6698293441882044E-10</v>
      </c>
      <c r="IM496">
        <v>-0.1864663260640011</v>
      </c>
      <c r="IN496">
        <v>-1.5895243091576399E-2</v>
      </c>
      <c r="IO496">
        <v>1.559614309849521E-3</v>
      </c>
      <c r="IP496">
        <v>-2.4566050869858518E-6</v>
      </c>
      <c r="IQ496">
        <v>2</v>
      </c>
      <c r="IR496">
        <v>2224</v>
      </c>
      <c r="IS496">
        <v>2</v>
      </c>
      <c r="IT496">
        <v>25</v>
      </c>
      <c r="IU496">
        <v>21.2</v>
      </c>
      <c r="IV496">
        <v>21.2</v>
      </c>
      <c r="IW496">
        <v>0.94116200000000005</v>
      </c>
      <c r="IX496">
        <v>2.4902299999999999</v>
      </c>
      <c r="IY496">
        <v>1.65039</v>
      </c>
      <c r="IZ496">
        <v>2.2985799999999998</v>
      </c>
      <c r="JA496">
        <v>1.50024</v>
      </c>
      <c r="JB496">
        <v>2.3290999999999999</v>
      </c>
      <c r="JC496">
        <v>38.037700000000001</v>
      </c>
      <c r="JD496">
        <v>23.8949</v>
      </c>
      <c r="JE496">
        <v>18</v>
      </c>
      <c r="JF496">
        <v>503.70800000000003</v>
      </c>
      <c r="JG496">
        <v>474.32100000000003</v>
      </c>
      <c r="JH496">
        <v>26.3536</v>
      </c>
      <c r="JI496">
        <v>32.479999999999997</v>
      </c>
      <c r="JJ496">
        <v>30.0001</v>
      </c>
      <c r="JK496">
        <v>32.483699999999999</v>
      </c>
      <c r="JL496">
        <v>32.4619</v>
      </c>
      <c r="JM496">
        <v>18.858699999999999</v>
      </c>
      <c r="JN496">
        <v>29.8337</v>
      </c>
      <c r="JO496">
        <v>100</v>
      </c>
      <c r="JP496">
        <v>26.4193</v>
      </c>
      <c r="JQ496">
        <v>397.85</v>
      </c>
      <c r="JR496">
        <v>23.3599</v>
      </c>
      <c r="JS496">
        <v>99.861500000000007</v>
      </c>
      <c r="JT496">
        <v>99.047200000000004</v>
      </c>
    </row>
    <row r="497" spans="1:280" x14ac:dyDescent="0.25">
      <c r="A497">
        <v>481</v>
      </c>
      <c r="B497">
        <v>1674750743.5</v>
      </c>
      <c r="C497">
        <v>5005.9000000953674</v>
      </c>
      <c r="D497" t="s">
        <v>1384</v>
      </c>
      <c r="E497" t="s">
        <v>1385</v>
      </c>
      <c r="F497" t="s">
        <v>412</v>
      </c>
      <c r="G497" t="s">
        <v>1143</v>
      </c>
      <c r="H497" t="s">
        <v>1144</v>
      </c>
      <c r="I497">
        <v>1674750743.5</v>
      </c>
      <c r="J497">
        <f t="shared" si="322"/>
        <v>1.2154983414147599E-3</v>
      </c>
      <c r="K497">
        <f t="shared" si="323"/>
        <v>1.21549834141476</v>
      </c>
      <c r="L497">
        <f t="shared" si="324"/>
        <v>-2.3372491337806403</v>
      </c>
      <c r="M497">
        <f t="shared" si="325"/>
        <v>399.971</v>
      </c>
      <c r="N497">
        <f t="shared" si="326"/>
        <v>431.42518391799399</v>
      </c>
      <c r="O497">
        <f t="shared" si="327"/>
        <v>42.804437654949453</v>
      </c>
      <c r="P497">
        <f t="shared" si="328"/>
        <v>39.683667925473003</v>
      </c>
      <c r="Q497">
        <f t="shared" si="329"/>
        <v>9.4626473506275843E-2</v>
      </c>
      <c r="R497">
        <f t="shared" si="330"/>
        <v>2.9123561395868975</v>
      </c>
      <c r="S497">
        <f t="shared" si="331"/>
        <v>9.2951024598107612E-2</v>
      </c>
      <c r="T497">
        <f t="shared" si="332"/>
        <v>5.8242451854781274E-2</v>
      </c>
      <c r="U497">
        <f t="shared" si="333"/>
        <v>4.7520142134839993E-3</v>
      </c>
      <c r="V497">
        <f t="shared" si="334"/>
        <v>27.667498207782408</v>
      </c>
      <c r="W497">
        <f t="shared" si="335"/>
        <v>27.657399999999999</v>
      </c>
      <c r="X497">
        <f t="shared" si="336"/>
        <v>3.7197047211255825</v>
      </c>
      <c r="Y497">
        <f t="shared" si="337"/>
        <v>64.952392115898803</v>
      </c>
      <c r="Z497">
        <f t="shared" si="338"/>
        <v>2.4626989542044999</v>
      </c>
      <c r="AA497">
        <f t="shared" si="339"/>
        <v>3.7915446590637414</v>
      </c>
      <c r="AB497">
        <f t="shared" si="340"/>
        <v>1.2570057669210826</v>
      </c>
      <c r="AC497">
        <f t="shared" si="341"/>
        <v>-53.603476856390913</v>
      </c>
      <c r="AD497">
        <f t="shared" si="342"/>
        <v>51.452486413490881</v>
      </c>
      <c r="AE497">
        <f t="shared" si="343"/>
        <v>3.8441361067153799</v>
      </c>
      <c r="AF497">
        <f t="shared" si="344"/>
        <v>1.6978976780288306</v>
      </c>
      <c r="AG497">
        <v>0</v>
      </c>
      <c r="AH497">
        <v>0</v>
      </c>
      <c r="AI497">
        <f t="shared" si="345"/>
        <v>1</v>
      </c>
      <c r="AJ497">
        <f t="shared" si="346"/>
        <v>0</v>
      </c>
      <c r="AK497">
        <f t="shared" si="347"/>
        <v>52191.253887081104</v>
      </c>
      <c r="AL497" t="s">
        <v>415</v>
      </c>
      <c r="AM497" t="s">
        <v>415</v>
      </c>
      <c r="AN497">
        <v>0</v>
      </c>
      <c r="AO497">
        <v>0</v>
      </c>
      <c r="AP497" t="e">
        <f t="shared" si="348"/>
        <v>#DIV/0!</v>
      </c>
      <c r="AQ497">
        <v>0</v>
      </c>
      <c r="AR497" t="s">
        <v>415</v>
      </c>
      <c r="AS497" t="s">
        <v>415</v>
      </c>
      <c r="AT497">
        <v>0</v>
      </c>
      <c r="AU497">
        <v>0</v>
      </c>
      <c r="AV497" t="e">
        <f t="shared" si="349"/>
        <v>#DIV/0!</v>
      </c>
      <c r="AW497">
        <v>0.5</v>
      </c>
      <c r="AX497">
        <f t="shared" si="350"/>
        <v>2.1008904943823997E-2</v>
      </c>
      <c r="AY497">
        <f t="shared" si="351"/>
        <v>-2.3372491337806403</v>
      </c>
      <c r="AZ497" t="e">
        <f t="shared" si="352"/>
        <v>#DIV/0!</v>
      </c>
      <c r="BA497">
        <f t="shared" si="353"/>
        <v>-111.25040262832562</v>
      </c>
      <c r="BB497" t="e">
        <f t="shared" si="354"/>
        <v>#DIV/0!</v>
      </c>
      <c r="BC497" t="e">
        <f t="shared" si="355"/>
        <v>#DIV/0!</v>
      </c>
      <c r="BD497" t="s">
        <v>415</v>
      </c>
      <c r="BE497">
        <v>0</v>
      </c>
      <c r="BF497" t="e">
        <f t="shared" si="356"/>
        <v>#DIV/0!</v>
      </c>
      <c r="BG497" t="e">
        <f t="shared" si="357"/>
        <v>#DIV/0!</v>
      </c>
      <c r="BH497" t="e">
        <f t="shared" si="358"/>
        <v>#DIV/0!</v>
      </c>
      <c r="BI497" t="e">
        <f t="shared" si="359"/>
        <v>#DIV/0!</v>
      </c>
      <c r="BJ497" t="e">
        <f t="shared" si="360"/>
        <v>#DIV/0!</v>
      </c>
      <c r="BK497" t="e">
        <f t="shared" si="361"/>
        <v>#DIV/0!</v>
      </c>
      <c r="BL497" t="e">
        <f t="shared" si="362"/>
        <v>#DIV/0!</v>
      </c>
      <c r="BM497" t="e">
        <f t="shared" si="363"/>
        <v>#DIV/0!</v>
      </c>
      <c r="CV497">
        <f t="shared" si="364"/>
        <v>5.0010600000000002E-2</v>
      </c>
      <c r="CW497">
        <f t="shared" si="365"/>
        <v>2.1008904943823997E-2</v>
      </c>
      <c r="CX497">
        <f t="shared" si="366"/>
        <v>0.42008903999999991</v>
      </c>
      <c r="CY497">
        <f t="shared" si="367"/>
        <v>9.5020139999999989E-2</v>
      </c>
      <c r="CZ497">
        <v>6</v>
      </c>
      <c r="DA497">
        <v>0.5</v>
      </c>
      <c r="DB497" t="s">
        <v>416</v>
      </c>
      <c r="DC497">
        <v>2</v>
      </c>
      <c r="DD497">
        <v>1674750743.5</v>
      </c>
      <c r="DE497">
        <v>399.971</v>
      </c>
      <c r="DF497">
        <v>397.75</v>
      </c>
      <c r="DG497">
        <v>24.8215</v>
      </c>
      <c r="DH497">
        <v>23.3993</v>
      </c>
      <c r="DI497">
        <v>403.51400000000001</v>
      </c>
      <c r="DJ497">
        <v>24.497499999999999</v>
      </c>
      <c r="DK497">
        <v>500.06799999999998</v>
      </c>
      <c r="DL497">
        <v>99.116100000000003</v>
      </c>
      <c r="DM497">
        <v>0.100263</v>
      </c>
      <c r="DN497">
        <v>27.985099999999999</v>
      </c>
      <c r="DO497">
        <v>27.657399999999999</v>
      </c>
      <c r="DP497">
        <v>999.9</v>
      </c>
      <c r="DQ497">
        <v>0</v>
      </c>
      <c r="DR497">
        <v>0</v>
      </c>
      <c r="DS497">
        <v>9990.6200000000008</v>
      </c>
      <c r="DT497">
        <v>0</v>
      </c>
      <c r="DU497">
        <v>409.45800000000003</v>
      </c>
      <c r="DV497">
        <v>2.2213699999999998</v>
      </c>
      <c r="DW497">
        <v>410.15199999999999</v>
      </c>
      <c r="DX497">
        <v>407.28</v>
      </c>
      <c r="DY497">
        <v>1.42222</v>
      </c>
      <c r="DZ497">
        <v>397.75</v>
      </c>
      <c r="EA497">
        <v>23.3993</v>
      </c>
      <c r="EB497">
        <v>2.46021</v>
      </c>
      <c r="EC497">
        <v>2.3192499999999998</v>
      </c>
      <c r="ED497">
        <v>20.765699999999999</v>
      </c>
      <c r="EE497">
        <v>19.810700000000001</v>
      </c>
      <c r="EF497">
        <v>5.0010600000000002E-2</v>
      </c>
      <c r="EG497">
        <v>0</v>
      </c>
      <c r="EH497">
        <v>0</v>
      </c>
      <c r="EI497">
        <v>0</v>
      </c>
      <c r="EJ497">
        <v>559.6</v>
      </c>
      <c r="EK497">
        <v>5.0010600000000002E-2</v>
      </c>
      <c r="EL497">
        <v>161.01</v>
      </c>
      <c r="EM497">
        <v>-0.93</v>
      </c>
      <c r="EN497">
        <v>40</v>
      </c>
      <c r="EO497">
        <v>44.25</v>
      </c>
      <c r="EP497">
        <v>42.561999999999998</v>
      </c>
      <c r="EQ497">
        <v>43.625</v>
      </c>
      <c r="ER497">
        <v>42.25</v>
      </c>
      <c r="ES497">
        <v>0</v>
      </c>
      <c r="ET497">
        <v>0</v>
      </c>
      <c r="EU497">
        <v>0</v>
      </c>
      <c r="EV497">
        <v>1674750740.3</v>
      </c>
      <c r="EW497">
        <v>0</v>
      </c>
      <c r="EX497">
        <v>559.98153846153843</v>
      </c>
      <c r="EY497">
        <v>5.147350388162196</v>
      </c>
      <c r="EZ497">
        <v>10.05709406334622</v>
      </c>
      <c r="FA497">
        <v>153.71730769230771</v>
      </c>
      <c r="FB497">
        <v>15</v>
      </c>
      <c r="FC497">
        <v>1674749459.5999999</v>
      </c>
      <c r="FD497" t="s">
        <v>1145</v>
      </c>
      <c r="FE497">
        <v>1674749459.5999999</v>
      </c>
      <c r="FF497">
        <v>1674749459.5999999</v>
      </c>
      <c r="FG497">
        <v>3</v>
      </c>
      <c r="FH497">
        <v>0.372</v>
      </c>
      <c r="FI497">
        <v>-6.5000000000000002E-2</v>
      </c>
      <c r="FJ497">
        <v>-3.5470000000000002</v>
      </c>
      <c r="FK497">
        <v>0.156</v>
      </c>
      <c r="FL497">
        <v>403</v>
      </c>
      <c r="FM497">
        <v>21</v>
      </c>
      <c r="FN497">
        <v>0.4</v>
      </c>
      <c r="FO497">
        <v>0.03</v>
      </c>
      <c r="FP497">
        <v>-2.355344476628169</v>
      </c>
      <c r="FQ497">
        <v>0.1026649078104564</v>
      </c>
      <c r="FR497">
        <v>2.1296709499568831E-2</v>
      </c>
      <c r="FS497">
        <v>-1</v>
      </c>
      <c r="FT497">
        <v>9.4001358844854596E-2</v>
      </c>
      <c r="FU497">
        <v>2.864261242720404E-3</v>
      </c>
      <c r="FV497">
        <v>2.911748756919359E-4</v>
      </c>
      <c r="FW497">
        <v>-1</v>
      </c>
      <c r="FX497">
        <v>0</v>
      </c>
      <c r="FY497">
        <v>0</v>
      </c>
      <c r="FZ497" t="s">
        <v>418</v>
      </c>
      <c r="GA497">
        <v>2.9777100000000001</v>
      </c>
      <c r="GB497">
        <v>2.8065099999999998</v>
      </c>
      <c r="GC497">
        <v>9.7503199999999998E-2</v>
      </c>
      <c r="GD497">
        <v>9.5343700000000003E-2</v>
      </c>
      <c r="GE497">
        <v>0.12112000000000001</v>
      </c>
      <c r="GF497">
        <v>0.115909</v>
      </c>
      <c r="GG497">
        <v>26664.400000000001</v>
      </c>
      <c r="GH497">
        <v>24787.3</v>
      </c>
      <c r="GI497">
        <v>26560.2</v>
      </c>
      <c r="GJ497">
        <v>25877.4</v>
      </c>
      <c r="GK497">
        <v>31760.7</v>
      </c>
      <c r="GL497">
        <v>32286.5</v>
      </c>
      <c r="GM497">
        <v>37626.9</v>
      </c>
      <c r="GN497">
        <v>38388.400000000001</v>
      </c>
      <c r="GO497">
        <v>1.9686300000000001</v>
      </c>
      <c r="GP497">
        <v>1.9333499999999999</v>
      </c>
      <c r="GQ497">
        <v>1.39661E-2</v>
      </c>
      <c r="GR497">
        <v>0</v>
      </c>
      <c r="GS497">
        <v>27.429300000000001</v>
      </c>
      <c r="GT497">
        <v>999.9</v>
      </c>
      <c r="GU497">
        <v>52.8</v>
      </c>
      <c r="GV497">
        <v>33.1</v>
      </c>
      <c r="GW497">
        <v>27.063700000000001</v>
      </c>
      <c r="GX497">
        <v>61.951500000000003</v>
      </c>
      <c r="GY497">
        <v>11.931100000000001</v>
      </c>
      <c r="GZ497">
        <v>1</v>
      </c>
      <c r="HA497">
        <v>0.412609</v>
      </c>
      <c r="HB497">
        <v>1.3676699999999999</v>
      </c>
      <c r="HC497">
        <v>20.2666</v>
      </c>
      <c r="HD497">
        <v>5.2092000000000001</v>
      </c>
      <c r="HE497">
        <v>11.9381</v>
      </c>
      <c r="HF497">
        <v>4.9878499999999999</v>
      </c>
      <c r="HG497">
        <v>3.29095</v>
      </c>
      <c r="HH497">
        <v>9999</v>
      </c>
      <c r="HI497">
        <v>9999</v>
      </c>
      <c r="HJ497">
        <v>9999</v>
      </c>
      <c r="HK497">
        <v>999.9</v>
      </c>
      <c r="HL497">
        <v>1.8702700000000001</v>
      </c>
      <c r="HM497">
        <v>1.87653</v>
      </c>
      <c r="HN497">
        <v>1.87426</v>
      </c>
      <c r="HO497">
        <v>1.87256</v>
      </c>
      <c r="HP497">
        <v>1.8730199999999999</v>
      </c>
      <c r="HQ497">
        <v>1.8703399999999999</v>
      </c>
      <c r="HR497">
        <v>1.8763300000000001</v>
      </c>
      <c r="HS497">
        <v>1.87531</v>
      </c>
      <c r="HT497">
        <v>5</v>
      </c>
      <c r="HU497">
        <v>0</v>
      </c>
      <c r="HV497">
        <v>0</v>
      </c>
      <c r="HW497">
        <v>0</v>
      </c>
      <c r="HX497" t="s">
        <v>419</v>
      </c>
      <c r="HY497" t="s">
        <v>420</v>
      </c>
      <c r="HZ497" t="s">
        <v>421</v>
      </c>
      <c r="IA497" t="s">
        <v>422</v>
      </c>
      <c r="IB497" t="s">
        <v>422</v>
      </c>
      <c r="IC497" t="s">
        <v>421</v>
      </c>
      <c r="ID497">
        <v>0</v>
      </c>
      <c r="IE497">
        <v>100</v>
      </c>
      <c r="IF497">
        <v>100</v>
      </c>
      <c r="IG497">
        <v>-3.5430000000000001</v>
      </c>
      <c r="IH497">
        <v>0.32400000000000001</v>
      </c>
      <c r="II497">
        <v>-2.7464640528038369</v>
      </c>
      <c r="IJ497">
        <v>-2.536945948238235E-3</v>
      </c>
      <c r="IK497">
        <v>1.581473279927893E-6</v>
      </c>
      <c r="IL497">
        <v>-4.6698293441882044E-10</v>
      </c>
      <c r="IM497">
        <v>-0.1864663260640011</v>
      </c>
      <c r="IN497">
        <v>-1.5895243091576399E-2</v>
      </c>
      <c r="IO497">
        <v>1.559614309849521E-3</v>
      </c>
      <c r="IP497">
        <v>-2.4566050869858518E-6</v>
      </c>
      <c r="IQ497">
        <v>2</v>
      </c>
      <c r="IR497">
        <v>2224</v>
      </c>
      <c r="IS497">
        <v>2</v>
      </c>
      <c r="IT497">
        <v>25</v>
      </c>
      <c r="IU497">
        <v>21.4</v>
      </c>
      <c r="IV497">
        <v>21.4</v>
      </c>
      <c r="IW497">
        <v>0.93994100000000003</v>
      </c>
      <c r="IX497">
        <v>2.48047</v>
      </c>
      <c r="IY497">
        <v>1.65039</v>
      </c>
      <c r="IZ497">
        <v>2.2985799999999998</v>
      </c>
      <c r="JA497">
        <v>1.50024</v>
      </c>
      <c r="JB497">
        <v>2.4230999999999998</v>
      </c>
      <c r="JC497">
        <v>38.037700000000001</v>
      </c>
      <c r="JD497">
        <v>23.912400000000002</v>
      </c>
      <c r="JE497">
        <v>18</v>
      </c>
      <c r="JF497">
        <v>503.75299999999999</v>
      </c>
      <c r="JG497">
        <v>474.27600000000001</v>
      </c>
      <c r="JH497">
        <v>26.425699999999999</v>
      </c>
      <c r="JI497">
        <v>32.482900000000001</v>
      </c>
      <c r="JJ497">
        <v>30.0002</v>
      </c>
      <c r="JK497">
        <v>32.485199999999999</v>
      </c>
      <c r="JL497">
        <v>32.464700000000001</v>
      </c>
      <c r="JM497">
        <v>18.8567</v>
      </c>
      <c r="JN497">
        <v>29.8337</v>
      </c>
      <c r="JO497">
        <v>100</v>
      </c>
      <c r="JP497">
        <v>26.4346</v>
      </c>
      <c r="JQ497">
        <v>397.66699999999997</v>
      </c>
      <c r="JR497">
        <v>23.353999999999999</v>
      </c>
      <c r="JS497">
        <v>99.860900000000001</v>
      </c>
      <c r="JT497">
        <v>99.046000000000006</v>
      </c>
    </row>
    <row r="498" spans="1:280" x14ac:dyDescent="0.25">
      <c r="A498">
        <v>482</v>
      </c>
      <c r="B498">
        <v>1674750753.5</v>
      </c>
      <c r="C498">
        <v>5015.9000000953674</v>
      </c>
      <c r="D498" t="s">
        <v>1386</v>
      </c>
      <c r="E498" t="s">
        <v>1387</v>
      </c>
      <c r="F498" t="s">
        <v>412</v>
      </c>
      <c r="G498" t="s">
        <v>1143</v>
      </c>
      <c r="H498" t="s">
        <v>1144</v>
      </c>
      <c r="I498">
        <v>1674750753.5</v>
      </c>
      <c r="J498">
        <f t="shared" si="322"/>
        <v>1.2215976644460952E-3</v>
      </c>
      <c r="K498">
        <f t="shared" si="323"/>
        <v>1.2215976644460953</v>
      </c>
      <c r="L498">
        <f t="shared" si="324"/>
        <v>-2.41286302717972</v>
      </c>
      <c r="M498">
        <f t="shared" si="325"/>
        <v>400.02800000000002</v>
      </c>
      <c r="N498">
        <f t="shared" si="326"/>
        <v>432.48217715623821</v>
      </c>
      <c r="O498">
        <f t="shared" si="327"/>
        <v>42.909179800074845</v>
      </c>
      <c r="P498">
        <f t="shared" si="328"/>
        <v>39.689204049819999</v>
      </c>
      <c r="Q498">
        <f t="shared" si="329"/>
        <v>9.5346202853768533E-2</v>
      </c>
      <c r="R498">
        <f t="shared" si="330"/>
        <v>2.91224761918639</v>
      </c>
      <c r="S498">
        <f t="shared" si="331"/>
        <v>9.36453548195577E-2</v>
      </c>
      <c r="T498">
        <f t="shared" si="332"/>
        <v>5.8678634001134662E-2</v>
      </c>
      <c r="U498">
        <f t="shared" si="333"/>
        <v>4.7520142134839993E-3</v>
      </c>
      <c r="V498">
        <f t="shared" si="334"/>
        <v>27.662892622400676</v>
      </c>
      <c r="W498">
        <f t="shared" si="335"/>
        <v>27.647600000000001</v>
      </c>
      <c r="X498">
        <f t="shared" si="336"/>
        <v>3.7175747385396773</v>
      </c>
      <c r="Y498">
        <f t="shared" si="337"/>
        <v>64.988160834179808</v>
      </c>
      <c r="Z498">
        <f t="shared" si="338"/>
        <v>2.4636241884084997</v>
      </c>
      <c r="AA498">
        <f t="shared" si="339"/>
        <v>3.7908815340913353</v>
      </c>
      <c r="AB498">
        <f t="shared" si="340"/>
        <v>1.2539505501311776</v>
      </c>
      <c r="AC498">
        <f t="shared" si="341"/>
        <v>-53.8724570020728</v>
      </c>
      <c r="AD498">
        <f t="shared" si="342"/>
        <v>52.518203824445152</v>
      </c>
      <c r="AE498">
        <f t="shared" si="343"/>
        <v>3.9236541802164</v>
      </c>
      <c r="AF498">
        <f t="shared" si="344"/>
        <v>2.5741530168022351</v>
      </c>
      <c r="AG498">
        <v>0</v>
      </c>
      <c r="AH498">
        <v>0</v>
      </c>
      <c r="AI498">
        <f t="shared" si="345"/>
        <v>1</v>
      </c>
      <c r="AJ498">
        <f t="shared" si="346"/>
        <v>0</v>
      </c>
      <c r="AK498">
        <f t="shared" si="347"/>
        <v>52188.666792261545</v>
      </c>
      <c r="AL498" t="s">
        <v>415</v>
      </c>
      <c r="AM498" t="s">
        <v>415</v>
      </c>
      <c r="AN498">
        <v>0</v>
      </c>
      <c r="AO498">
        <v>0</v>
      </c>
      <c r="AP498" t="e">
        <f t="shared" si="348"/>
        <v>#DIV/0!</v>
      </c>
      <c r="AQ498">
        <v>0</v>
      </c>
      <c r="AR498" t="s">
        <v>415</v>
      </c>
      <c r="AS498" t="s">
        <v>415</v>
      </c>
      <c r="AT498">
        <v>0</v>
      </c>
      <c r="AU498">
        <v>0</v>
      </c>
      <c r="AV498" t="e">
        <f t="shared" si="349"/>
        <v>#DIV/0!</v>
      </c>
      <c r="AW498">
        <v>0.5</v>
      </c>
      <c r="AX498">
        <f t="shared" si="350"/>
        <v>2.1008904943823997E-2</v>
      </c>
      <c r="AY498">
        <f t="shared" si="351"/>
        <v>-2.41286302717972</v>
      </c>
      <c r="AZ498" t="e">
        <f t="shared" si="352"/>
        <v>#DIV/0!</v>
      </c>
      <c r="BA498">
        <f t="shared" si="353"/>
        <v>-114.84953802359085</v>
      </c>
      <c r="BB498" t="e">
        <f t="shared" si="354"/>
        <v>#DIV/0!</v>
      </c>
      <c r="BC498" t="e">
        <f t="shared" si="355"/>
        <v>#DIV/0!</v>
      </c>
      <c r="BD498" t="s">
        <v>415</v>
      </c>
      <c r="BE498">
        <v>0</v>
      </c>
      <c r="BF498" t="e">
        <f t="shared" si="356"/>
        <v>#DIV/0!</v>
      </c>
      <c r="BG498" t="e">
        <f t="shared" si="357"/>
        <v>#DIV/0!</v>
      </c>
      <c r="BH498" t="e">
        <f t="shared" si="358"/>
        <v>#DIV/0!</v>
      </c>
      <c r="BI498" t="e">
        <f t="shared" si="359"/>
        <v>#DIV/0!</v>
      </c>
      <c r="BJ498" t="e">
        <f t="shared" si="360"/>
        <v>#DIV/0!</v>
      </c>
      <c r="BK498" t="e">
        <f t="shared" si="361"/>
        <v>#DIV/0!</v>
      </c>
      <c r="BL498" t="e">
        <f t="shared" si="362"/>
        <v>#DIV/0!</v>
      </c>
      <c r="BM498" t="e">
        <f t="shared" si="363"/>
        <v>#DIV/0!</v>
      </c>
      <c r="CV498">
        <f t="shared" si="364"/>
        <v>5.0010600000000002E-2</v>
      </c>
      <c r="CW498">
        <f t="shared" si="365"/>
        <v>2.1008904943823997E-2</v>
      </c>
      <c r="CX498">
        <f t="shared" si="366"/>
        <v>0.42008903999999991</v>
      </c>
      <c r="CY498">
        <f t="shared" si="367"/>
        <v>9.5020139999999989E-2</v>
      </c>
      <c r="CZ498">
        <v>6</v>
      </c>
      <c r="DA498">
        <v>0.5</v>
      </c>
      <c r="DB498" t="s">
        <v>416</v>
      </c>
      <c r="DC498">
        <v>2</v>
      </c>
      <c r="DD498">
        <v>1674750753.5</v>
      </c>
      <c r="DE498">
        <v>400.02800000000002</v>
      </c>
      <c r="DF498">
        <v>397.71899999999999</v>
      </c>
      <c r="DG498">
        <v>24.8309</v>
      </c>
      <c r="DH498">
        <v>23.401399999999999</v>
      </c>
      <c r="DI498">
        <v>403.572</v>
      </c>
      <c r="DJ498">
        <v>24.506399999999999</v>
      </c>
      <c r="DK498">
        <v>500.00599999999997</v>
      </c>
      <c r="DL498">
        <v>99.116100000000003</v>
      </c>
      <c r="DM498">
        <v>9.9964999999999998E-2</v>
      </c>
      <c r="DN498">
        <v>27.982099999999999</v>
      </c>
      <c r="DO498">
        <v>27.647600000000001</v>
      </c>
      <c r="DP498">
        <v>999.9</v>
      </c>
      <c r="DQ498">
        <v>0</v>
      </c>
      <c r="DR498">
        <v>0</v>
      </c>
      <c r="DS498">
        <v>9990</v>
      </c>
      <c r="DT498">
        <v>0</v>
      </c>
      <c r="DU498">
        <v>409.786</v>
      </c>
      <c r="DV498">
        <v>2.3089900000000001</v>
      </c>
      <c r="DW498">
        <v>410.214</v>
      </c>
      <c r="DX498">
        <v>407.25</v>
      </c>
      <c r="DY498">
        <v>1.42953</v>
      </c>
      <c r="DZ498">
        <v>397.71899999999999</v>
      </c>
      <c r="EA498">
        <v>23.401399999999999</v>
      </c>
      <c r="EB498">
        <v>2.4611399999999999</v>
      </c>
      <c r="EC498">
        <v>2.3194499999999998</v>
      </c>
      <c r="ED498">
        <v>20.771799999999999</v>
      </c>
      <c r="EE498">
        <v>19.812100000000001</v>
      </c>
      <c r="EF498">
        <v>5.0010600000000002E-2</v>
      </c>
      <c r="EG498">
        <v>0</v>
      </c>
      <c r="EH498">
        <v>0</v>
      </c>
      <c r="EI498">
        <v>0</v>
      </c>
      <c r="EJ498">
        <v>563.29999999999995</v>
      </c>
      <c r="EK498">
        <v>5.0010600000000002E-2</v>
      </c>
      <c r="EL498">
        <v>151.77000000000001</v>
      </c>
      <c r="EM498">
        <v>-2.17</v>
      </c>
      <c r="EN498">
        <v>39.936999999999998</v>
      </c>
      <c r="EO498">
        <v>44.186999999999998</v>
      </c>
      <c r="EP498">
        <v>42.561999999999998</v>
      </c>
      <c r="EQ498">
        <v>43.625</v>
      </c>
      <c r="ER498">
        <v>42.25</v>
      </c>
      <c r="ES498">
        <v>0</v>
      </c>
      <c r="ET498">
        <v>0</v>
      </c>
      <c r="EU498">
        <v>0</v>
      </c>
      <c r="EV498">
        <v>1674750750.5</v>
      </c>
      <c r="EW498">
        <v>0</v>
      </c>
      <c r="EX498">
        <v>560.94759999999997</v>
      </c>
      <c r="EY498">
        <v>5.369230702135642</v>
      </c>
      <c r="EZ498">
        <v>-2.121538450408297</v>
      </c>
      <c r="FA498">
        <v>153.524</v>
      </c>
      <c r="FB498">
        <v>15</v>
      </c>
      <c r="FC498">
        <v>1674749459.5999999</v>
      </c>
      <c r="FD498" t="s">
        <v>1145</v>
      </c>
      <c r="FE498">
        <v>1674749459.5999999</v>
      </c>
      <c r="FF498">
        <v>1674749459.5999999</v>
      </c>
      <c r="FG498">
        <v>3</v>
      </c>
      <c r="FH498">
        <v>0.372</v>
      </c>
      <c r="FI498">
        <v>-6.5000000000000002E-2</v>
      </c>
      <c r="FJ498">
        <v>-3.5470000000000002</v>
      </c>
      <c r="FK498">
        <v>0.156</v>
      </c>
      <c r="FL498">
        <v>403</v>
      </c>
      <c r="FM498">
        <v>21</v>
      </c>
      <c r="FN498">
        <v>0.4</v>
      </c>
      <c r="FO498">
        <v>0.03</v>
      </c>
      <c r="FP498">
        <v>-2.348201116460209</v>
      </c>
      <c r="FQ498">
        <v>-8.8727207887438528E-2</v>
      </c>
      <c r="FR498">
        <v>2.720796371428371E-2</v>
      </c>
      <c r="FS498">
        <v>-1</v>
      </c>
      <c r="FT498">
        <v>9.4560187273770913E-2</v>
      </c>
      <c r="FU498">
        <v>3.8022291351261909E-3</v>
      </c>
      <c r="FV498">
        <v>3.7846889782183648E-4</v>
      </c>
      <c r="FW498">
        <v>-1</v>
      </c>
      <c r="FX498">
        <v>0</v>
      </c>
      <c r="FY498">
        <v>0</v>
      </c>
      <c r="FZ498" t="s">
        <v>418</v>
      </c>
      <c r="GA498">
        <v>2.9775399999999999</v>
      </c>
      <c r="GB498">
        <v>2.8062</v>
      </c>
      <c r="GC498">
        <v>9.7513299999999997E-2</v>
      </c>
      <c r="GD498">
        <v>9.5338000000000006E-2</v>
      </c>
      <c r="GE498">
        <v>0.12114999999999999</v>
      </c>
      <c r="GF498">
        <v>0.11591600000000001</v>
      </c>
      <c r="GG498">
        <v>26663.9</v>
      </c>
      <c r="GH498">
        <v>24786.9</v>
      </c>
      <c r="GI498">
        <v>26560</v>
      </c>
      <c r="GJ498">
        <v>25876.799999999999</v>
      </c>
      <c r="GK498">
        <v>31759</v>
      </c>
      <c r="GL498">
        <v>32285.3</v>
      </c>
      <c r="GM498">
        <v>37626.199999999997</v>
      </c>
      <c r="GN498">
        <v>38387.4</v>
      </c>
      <c r="GO498">
        <v>1.96852</v>
      </c>
      <c r="GP498">
        <v>1.9332</v>
      </c>
      <c r="GQ498">
        <v>1.35079E-2</v>
      </c>
      <c r="GR498">
        <v>0</v>
      </c>
      <c r="GS498">
        <v>27.4269</v>
      </c>
      <c r="GT498">
        <v>999.9</v>
      </c>
      <c r="GU498">
        <v>52.8</v>
      </c>
      <c r="GV498">
        <v>33.1</v>
      </c>
      <c r="GW498">
        <v>27.066099999999999</v>
      </c>
      <c r="GX498">
        <v>62.091500000000003</v>
      </c>
      <c r="GY498">
        <v>12.131399999999999</v>
      </c>
      <c r="GZ498">
        <v>1</v>
      </c>
      <c r="HA498">
        <v>0.41300799999999999</v>
      </c>
      <c r="HB498">
        <v>1.38812</v>
      </c>
      <c r="HC498">
        <v>20.266200000000001</v>
      </c>
      <c r="HD498">
        <v>5.2090500000000004</v>
      </c>
      <c r="HE498">
        <v>11.9381</v>
      </c>
      <c r="HF498">
        <v>4.9878</v>
      </c>
      <c r="HG498">
        <v>3.2909999999999999</v>
      </c>
      <c r="HH498">
        <v>9999</v>
      </c>
      <c r="HI498">
        <v>9999</v>
      </c>
      <c r="HJ498">
        <v>9999</v>
      </c>
      <c r="HK498">
        <v>999.9</v>
      </c>
      <c r="HL498">
        <v>1.8702099999999999</v>
      </c>
      <c r="HM498">
        <v>1.87653</v>
      </c>
      <c r="HN498">
        <v>1.87426</v>
      </c>
      <c r="HO498">
        <v>1.87256</v>
      </c>
      <c r="HP498">
        <v>1.873</v>
      </c>
      <c r="HQ498">
        <v>1.87029</v>
      </c>
      <c r="HR498">
        <v>1.8763099999999999</v>
      </c>
      <c r="HS498">
        <v>1.8753200000000001</v>
      </c>
      <c r="HT498">
        <v>5</v>
      </c>
      <c r="HU498">
        <v>0</v>
      </c>
      <c r="HV498">
        <v>0</v>
      </c>
      <c r="HW498">
        <v>0</v>
      </c>
      <c r="HX498" t="s">
        <v>419</v>
      </c>
      <c r="HY498" t="s">
        <v>420</v>
      </c>
      <c r="HZ498" t="s">
        <v>421</v>
      </c>
      <c r="IA498" t="s">
        <v>422</v>
      </c>
      <c r="IB498" t="s">
        <v>422</v>
      </c>
      <c r="IC498" t="s">
        <v>421</v>
      </c>
      <c r="ID498">
        <v>0</v>
      </c>
      <c r="IE498">
        <v>100</v>
      </c>
      <c r="IF498">
        <v>100</v>
      </c>
      <c r="IG498">
        <v>-3.544</v>
      </c>
      <c r="IH498">
        <v>0.32450000000000001</v>
      </c>
      <c r="II498">
        <v>-2.7464640528038369</v>
      </c>
      <c r="IJ498">
        <v>-2.536945948238235E-3</v>
      </c>
      <c r="IK498">
        <v>1.581473279927893E-6</v>
      </c>
      <c r="IL498">
        <v>-4.6698293441882044E-10</v>
      </c>
      <c r="IM498">
        <v>-0.1864663260640011</v>
      </c>
      <c r="IN498">
        <v>-1.5895243091576399E-2</v>
      </c>
      <c r="IO498">
        <v>1.559614309849521E-3</v>
      </c>
      <c r="IP498">
        <v>-2.4566050869858518E-6</v>
      </c>
      <c r="IQ498">
        <v>2</v>
      </c>
      <c r="IR498">
        <v>2224</v>
      </c>
      <c r="IS498">
        <v>2</v>
      </c>
      <c r="IT498">
        <v>25</v>
      </c>
      <c r="IU498">
        <v>21.6</v>
      </c>
      <c r="IV498">
        <v>21.6</v>
      </c>
      <c r="IW498">
        <v>0.93994100000000003</v>
      </c>
      <c r="IX498">
        <v>2.4865699999999999</v>
      </c>
      <c r="IY498">
        <v>1.65039</v>
      </c>
      <c r="IZ498">
        <v>2.2985799999999998</v>
      </c>
      <c r="JA498">
        <v>1.50024</v>
      </c>
      <c r="JB498">
        <v>2.36206</v>
      </c>
      <c r="JC498">
        <v>38.061999999999998</v>
      </c>
      <c r="JD498">
        <v>23.903600000000001</v>
      </c>
      <c r="JE498">
        <v>18</v>
      </c>
      <c r="JF498">
        <v>503.71100000000001</v>
      </c>
      <c r="JG498">
        <v>474.18</v>
      </c>
      <c r="JH498">
        <v>26.4481</v>
      </c>
      <c r="JI498">
        <v>32.485700000000001</v>
      </c>
      <c r="JJ498">
        <v>30.0001</v>
      </c>
      <c r="JK498">
        <v>32.488100000000003</v>
      </c>
      <c r="JL498">
        <v>32.465200000000003</v>
      </c>
      <c r="JM498">
        <v>18.856000000000002</v>
      </c>
      <c r="JN498">
        <v>29.8337</v>
      </c>
      <c r="JO498">
        <v>100</v>
      </c>
      <c r="JP498">
        <v>26.456399999999999</v>
      </c>
      <c r="JQ498">
        <v>397.786</v>
      </c>
      <c r="JR498">
        <v>23.335699999999999</v>
      </c>
      <c r="JS498">
        <v>99.859399999999994</v>
      </c>
      <c r="JT498">
        <v>99.043499999999995</v>
      </c>
    </row>
    <row r="499" spans="1:280" x14ac:dyDescent="0.25">
      <c r="A499">
        <v>483</v>
      </c>
      <c r="B499">
        <v>1674750763.5</v>
      </c>
      <c r="C499">
        <v>5025.9000000953674</v>
      </c>
      <c r="D499" t="s">
        <v>1388</v>
      </c>
      <c r="E499" t="s">
        <v>1389</v>
      </c>
      <c r="F499" t="s">
        <v>412</v>
      </c>
      <c r="G499" t="s">
        <v>1143</v>
      </c>
      <c r="H499" t="s">
        <v>1144</v>
      </c>
      <c r="I499">
        <v>1674750763.5</v>
      </c>
      <c r="J499">
        <f t="shared" si="322"/>
        <v>1.2271684912381093E-3</v>
      </c>
      <c r="K499">
        <f t="shared" si="323"/>
        <v>1.2271684912381093</v>
      </c>
      <c r="L499">
        <f t="shared" si="324"/>
        <v>-2.3092932937336781</v>
      </c>
      <c r="M499">
        <f t="shared" si="325"/>
        <v>399.94799999999998</v>
      </c>
      <c r="N499">
        <f t="shared" si="326"/>
        <v>430.48610052223921</v>
      </c>
      <c r="O499">
        <f t="shared" si="327"/>
        <v>42.71049873536699</v>
      </c>
      <c r="P499">
        <f t="shared" si="328"/>
        <v>39.680673841709989</v>
      </c>
      <c r="Q499">
        <f t="shared" si="329"/>
        <v>9.5767623798130794E-2</v>
      </c>
      <c r="R499">
        <f t="shared" si="330"/>
        <v>2.9143032494128476</v>
      </c>
      <c r="S499">
        <f t="shared" si="331"/>
        <v>9.4053040073206681E-2</v>
      </c>
      <c r="T499">
        <f t="shared" si="332"/>
        <v>5.8934641704965998E-2</v>
      </c>
      <c r="U499">
        <f t="shared" si="333"/>
        <v>4.7520142134839993E-3</v>
      </c>
      <c r="V499">
        <f t="shared" si="334"/>
        <v>27.658746619757746</v>
      </c>
      <c r="W499">
        <f t="shared" si="335"/>
        <v>27.6524</v>
      </c>
      <c r="X499">
        <f t="shared" si="336"/>
        <v>3.7186178622959241</v>
      </c>
      <c r="Y499">
        <f t="shared" si="337"/>
        <v>65.020690661473708</v>
      </c>
      <c r="Z499">
        <f t="shared" si="338"/>
        <v>2.46444062200875</v>
      </c>
      <c r="AA499">
        <f t="shared" si="339"/>
        <v>3.7902406094695471</v>
      </c>
      <c r="AB499">
        <f t="shared" si="340"/>
        <v>1.254177240287174</v>
      </c>
      <c r="AC499">
        <f t="shared" si="341"/>
        <v>-54.118130463600622</v>
      </c>
      <c r="AD499">
        <f t="shared" si="342"/>
        <v>51.345481604470287</v>
      </c>
      <c r="AE499">
        <f t="shared" si="343"/>
        <v>3.833370153876408</v>
      </c>
      <c r="AF499">
        <f t="shared" si="344"/>
        <v>1.0654733089595538</v>
      </c>
      <c r="AG499">
        <v>0</v>
      </c>
      <c r="AH499">
        <v>0</v>
      </c>
      <c r="AI499">
        <f t="shared" si="345"/>
        <v>1</v>
      </c>
      <c r="AJ499">
        <f t="shared" si="346"/>
        <v>0</v>
      </c>
      <c r="AK499">
        <f t="shared" si="347"/>
        <v>52248.009872664275</v>
      </c>
      <c r="AL499" t="s">
        <v>415</v>
      </c>
      <c r="AM499" t="s">
        <v>415</v>
      </c>
      <c r="AN499">
        <v>0</v>
      </c>
      <c r="AO499">
        <v>0</v>
      </c>
      <c r="AP499" t="e">
        <f t="shared" si="348"/>
        <v>#DIV/0!</v>
      </c>
      <c r="AQ499">
        <v>0</v>
      </c>
      <c r="AR499" t="s">
        <v>415</v>
      </c>
      <c r="AS499" t="s">
        <v>415</v>
      </c>
      <c r="AT499">
        <v>0</v>
      </c>
      <c r="AU499">
        <v>0</v>
      </c>
      <c r="AV499" t="e">
        <f t="shared" si="349"/>
        <v>#DIV/0!</v>
      </c>
      <c r="AW499">
        <v>0.5</v>
      </c>
      <c r="AX499">
        <f t="shared" si="350"/>
        <v>2.1008904943823997E-2</v>
      </c>
      <c r="AY499">
        <f t="shared" si="351"/>
        <v>-2.3092932937336781</v>
      </c>
      <c r="AZ499" t="e">
        <f t="shared" si="352"/>
        <v>#DIV/0!</v>
      </c>
      <c r="BA499">
        <f t="shared" si="353"/>
        <v>-109.91973641217996</v>
      </c>
      <c r="BB499" t="e">
        <f t="shared" si="354"/>
        <v>#DIV/0!</v>
      </c>
      <c r="BC499" t="e">
        <f t="shared" si="355"/>
        <v>#DIV/0!</v>
      </c>
      <c r="BD499" t="s">
        <v>415</v>
      </c>
      <c r="BE499">
        <v>0</v>
      </c>
      <c r="BF499" t="e">
        <f t="shared" si="356"/>
        <v>#DIV/0!</v>
      </c>
      <c r="BG499" t="e">
        <f t="shared" si="357"/>
        <v>#DIV/0!</v>
      </c>
      <c r="BH499" t="e">
        <f t="shared" si="358"/>
        <v>#DIV/0!</v>
      </c>
      <c r="BI499" t="e">
        <f t="shared" si="359"/>
        <v>#DIV/0!</v>
      </c>
      <c r="BJ499" t="e">
        <f t="shared" si="360"/>
        <v>#DIV/0!</v>
      </c>
      <c r="BK499" t="e">
        <f t="shared" si="361"/>
        <v>#DIV/0!</v>
      </c>
      <c r="BL499" t="e">
        <f t="shared" si="362"/>
        <v>#DIV/0!</v>
      </c>
      <c r="BM499" t="e">
        <f t="shared" si="363"/>
        <v>#DIV/0!</v>
      </c>
      <c r="CV499">
        <f t="shared" si="364"/>
        <v>5.0010600000000002E-2</v>
      </c>
      <c r="CW499">
        <f t="shared" si="365"/>
        <v>2.1008904943823997E-2</v>
      </c>
      <c r="CX499">
        <f t="shared" si="366"/>
        <v>0.42008903999999991</v>
      </c>
      <c r="CY499">
        <f t="shared" si="367"/>
        <v>9.5020139999999989E-2</v>
      </c>
      <c r="CZ499">
        <v>6</v>
      </c>
      <c r="DA499">
        <v>0.5</v>
      </c>
      <c r="DB499" t="s">
        <v>416</v>
      </c>
      <c r="DC499">
        <v>2</v>
      </c>
      <c r="DD499">
        <v>1674750763.5</v>
      </c>
      <c r="DE499">
        <v>399.94799999999998</v>
      </c>
      <c r="DF499">
        <v>397.76600000000002</v>
      </c>
      <c r="DG499">
        <v>24.839500000000001</v>
      </c>
      <c r="DH499">
        <v>23.403600000000001</v>
      </c>
      <c r="DI499">
        <v>403.49099999999999</v>
      </c>
      <c r="DJ499">
        <v>24.514600000000002</v>
      </c>
      <c r="DK499">
        <v>500.04300000000001</v>
      </c>
      <c r="DL499">
        <v>99.114599999999996</v>
      </c>
      <c r="DM499">
        <v>9.9982500000000002E-2</v>
      </c>
      <c r="DN499">
        <v>27.979199999999999</v>
      </c>
      <c r="DO499">
        <v>27.6524</v>
      </c>
      <c r="DP499">
        <v>999.9</v>
      </c>
      <c r="DQ499">
        <v>0</v>
      </c>
      <c r="DR499">
        <v>0</v>
      </c>
      <c r="DS499">
        <v>10001.9</v>
      </c>
      <c r="DT499">
        <v>0</v>
      </c>
      <c r="DU499">
        <v>410.904</v>
      </c>
      <c r="DV499">
        <v>2.1816399999999998</v>
      </c>
      <c r="DW499">
        <v>410.13499999999999</v>
      </c>
      <c r="DX499">
        <v>407.298</v>
      </c>
      <c r="DY499">
        <v>1.43594</v>
      </c>
      <c r="DZ499">
        <v>397.76600000000002</v>
      </c>
      <c r="EA499">
        <v>23.403600000000001</v>
      </c>
      <c r="EB499">
        <v>2.4619599999999999</v>
      </c>
      <c r="EC499">
        <v>2.3196400000000001</v>
      </c>
      <c r="ED499">
        <v>20.777200000000001</v>
      </c>
      <c r="EE499">
        <v>19.813400000000001</v>
      </c>
      <c r="EF499">
        <v>5.0010600000000002E-2</v>
      </c>
      <c r="EG499">
        <v>0</v>
      </c>
      <c r="EH499">
        <v>0</v>
      </c>
      <c r="EI499">
        <v>0</v>
      </c>
      <c r="EJ499">
        <v>562.98</v>
      </c>
      <c r="EK499">
        <v>5.0010600000000002E-2</v>
      </c>
      <c r="EL499">
        <v>149.9</v>
      </c>
      <c r="EM499">
        <v>-3.1</v>
      </c>
      <c r="EN499">
        <v>39.936999999999998</v>
      </c>
      <c r="EO499">
        <v>44.186999999999998</v>
      </c>
      <c r="EP499">
        <v>42.5</v>
      </c>
      <c r="EQ499">
        <v>43.625</v>
      </c>
      <c r="ER499">
        <v>42.25</v>
      </c>
      <c r="ES499">
        <v>0</v>
      </c>
      <c r="ET499">
        <v>0</v>
      </c>
      <c r="EU499">
        <v>0</v>
      </c>
      <c r="EV499">
        <v>1674750760.0999999</v>
      </c>
      <c r="EW499">
        <v>0</v>
      </c>
      <c r="EX499">
        <v>561.17239999999993</v>
      </c>
      <c r="EY499">
        <v>1.2530768220026669</v>
      </c>
      <c r="EZ499">
        <v>5.2500000498534964</v>
      </c>
      <c r="FA499">
        <v>154.65559999999999</v>
      </c>
      <c r="FB499">
        <v>15</v>
      </c>
      <c r="FC499">
        <v>1674749459.5999999</v>
      </c>
      <c r="FD499" t="s">
        <v>1145</v>
      </c>
      <c r="FE499">
        <v>1674749459.5999999</v>
      </c>
      <c r="FF499">
        <v>1674749459.5999999</v>
      </c>
      <c r="FG499">
        <v>3</v>
      </c>
      <c r="FH499">
        <v>0.372</v>
      </c>
      <c r="FI499">
        <v>-6.5000000000000002E-2</v>
      </c>
      <c r="FJ499">
        <v>-3.5470000000000002</v>
      </c>
      <c r="FK499">
        <v>0.156</v>
      </c>
      <c r="FL499">
        <v>403</v>
      </c>
      <c r="FM499">
        <v>21</v>
      </c>
      <c r="FN499">
        <v>0.4</v>
      </c>
      <c r="FO499">
        <v>0.03</v>
      </c>
      <c r="FP499">
        <v>-2.370827452741576</v>
      </c>
      <c r="FQ499">
        <v>-9.5987489813432483E-2</v>
      </c>
      <c r="FR499">
        <v>4.2559382824748512E-2</v>
      </c>
      <c r="FS499">
        <v>-1</v>
      </c>
      <c r="FT499">
        <v>9.5141021664618186E-2</v>
      </c>
      <c r="FU499">
        <v>2.3823209756570862E-3</v>
      </c>
      <c r="FV499">
        <v>2.6996070893816482E-4</v>
      </c>
      <c r="FW499">
        <v>-1</v>
      </c>
      <c r="FX499">
        <v>0</v>
      </c>
      <c r="FY499">
        <v>0</v>
      </c>
      <c r="FZ499" t="s">
        <v>418</v>
      </c>
      <c r="GA499">
        <v>2.97763</v>
      </c>
      <c r="GB499">
        <v>2.8063199999999999</v>
      </c>
      <c r="GC499">
        <v>9.7496799999999995E-2</v>
      </c>
      <c r="GD499">
        <v>9.5344700000000004E-2</v>
      </c>
      <c r="GE499">
        <v>0.12117600000000001</v>
      </c>
      <c r="GF499">
        <v>0.115921</v>
      </c>
      <c r="GG499">
        <v>26664.3</v>
      </c>
      <c r="GH499">
        <v>24786.7</v>
      </c>
      <c r="GI499">
        <v>26559.9</v>
      </c>
      <c r="GJ499">
        <v>25876.799999999999</v>
      </c>
      <c r="GK499">
        <v>31758.2</v>
      </c>
      <c r="GL499">
        <v>32285.4</v>
      </c>
      <c r="GM499">
        <v>37626.400000000001</v>
      </c>
      <c r="GN499">
        <v>38387.699999999997</v>
      </c>
      <c r="GO499">
        <v>1.9683999999999999</v>
      </c>
      <c r="GP499">
        <v>1.93333</v>
      </c>
      <c r="GQ499">
        <v>1.3943799999999999E-2</v>
      </c>
      <c r="GR499">
        <v>0</v>
      </c>
      <c r="GS499">
        <v>27.424600000000002</v>
      </c>
      <c r="GT499">
        <v>999.9</v>
      </c>
      <c r="GU499">
        <v>52.8</v>
      </c>
      <c r="GV499">
        <v>33.1</v>
      </c>
      <c r="GW499">
        <v>27.064900000000002</v>
      </c>
      <c r="GX499">
        <v>61.871499999999997</v>
      </c>
      <c r="GY499">
        <v>12.0753</v>
      </c>
      <c r="GZ499">
        <v>1</v>
      </c>
      <c r="HA499">
        <v>0.41307700000000003</v>
      </c>
      <c r="HB499">
        <v>1.3550599999999999</v>
      </c>
      <c r="HC499">
        <v>20.2666</v>
      </c>
      <c r="HD499">
        <v>5.2092000000000001</v>
      </c>
      <c r="HE499">
        <v>11.9381</v>
      </c>
      <c r="HF499">
        <v>4.9878999999999998</v>
      </c>
      <c r="HG499">
        <v>3.2909999999999999</v>
      </c>
      <c r="HH499">
        <v>9999</v>
      </c>
      <c r="HI499">
        <v>9999</v>
      </c>
      <c r="HJ499">
        <v>9999</v>
      </c>
      <c r="HK499">
        <v>999.9</v>
      </c>
      <c r="HL499">
        <v>1.8702399999999999</v>
      </c>
      <c r="HM499">
        <v>1.87653</v>
      </c>
      <c r="HN499">
        <v>1.8742700000000001</v>
      </c>
      <c r="HO499">
        <v>1.87256</v>
      </c>
      <c r="HP499">
        <v>1.8730199999999999</v>
      </c>
      <c r="HQ499">
        <v>1.87036</v>
      </c>
      <c r="HR499">
        <v>1.8763399999999999</v>
      </c>
      <c r="HS499">
        <v>1.8753299999999999</v>
      </c>
      <c r="HT499">
        <v>5</v>
      </c>
      <c r="HU499">
        <v>0</v>
      </c>
      <c r="HV499">
        <v>0</v>
      </c>
      <c r="HW499">
        <v>0</v>
      </c>
      <c r="HX499" t="s">
        <v>419</v>
      </c>
      <c r="HY499" t="s">
        <v>420</v>
      </c>
      <c r="HZ499" t="s">
        <v>421</v>
      </c>
      <c r="IA499" t="s">
        <v>422</v>
      </c>
      <c r="IB499" t="s">
        <v>422</v>
      </c>
      <c r="IC499" t="s">
        <v>421</v>
      </c>
      <c r="ID499">
        <v>0</v>
      </c>
      <c r="IE499">
        <v>100</v>
      </c>
      <c r="IF499">
        <v>100</v>
      </c>
      <c r="IG499">
        <v>-3.5430000000000001</v>
      </c>
      <c r="IH499">
        <v>0.32490000000000002</v>
      </c>
      <c r="II499">
        <v>-2.7464640528038369</v>
      </c>
      <c r="IJ499">
        <v>-2.536945948238235E-3</v>
      </c>
      <c r="IK499">
        <v>1.581473279927893E-6</v>
      </c>
      <c r="IL499">
        <v>-4.6698293441882044E-10</v>
      </c>
      <c r="IM499">
        <v>-0.1864663260640011</v>
      </c>
      <c r="IN499">
        <v>-1.5895243091576399E-2</v>
      </c>
      <c r="IO499">
        <v>1.559614309849521E-3</v>
      </c>
      <c r="IP499">
        <v>-2.4566050869858518E-6</v>
      </c>
      <c r="IQ499">
        <v>2</v>
      </c>
      <c r="IR499">
        <v>2224</v>
      </c>
      <c r="IS499">
        <v>2</v>
      </c>
      <c r="IT499">
        <v>25</v>
      </c>
      <c r="IU499">
        <v>21.7</v>
      </c>
      <c r="IV499">
        <v>21.7</v>
      </c>
      <c r="IW499">
        <v>0.93994100000000003</v>
      </c>
      <c r="IX499">
        <v>2.4890099999999999</v>
      </c>
      <c r="IY499">
        <v>1.65039</v>
      </c>
      <c r="IZ499">
        <v>2.2985799999999998</v>
      </c>
      <c r="JA499">
        <v>1.50024</v>
      </c>
      <c r="JB499">
        <v>2.3706100000000001</v>
      </c>
      <c r="JC499">
        <v>38.061999999999998</v>
      </c>
      <c r="JD499">
        <v>23.903600000000001</v>
      </c>
      <c r="JE499">
        <v>18</v>
      </c>
      <c r="JF499">
        <v>503.63400000000001</v>
      </c>
      <c r="JG499">
        <v>474.28300000000002</v>
      </c>
      <c r="JH499">
        <v>26.469200000000001</v>
      </c>
      <c r="JI499">
        <v>32.487900000000003</v>
      </c>
      <c r="JJ499">
        <v>30.0002</v>
      </c>
      <c r="JK499">
        <v>32.488799999999998</v>
      </c>
      <c r="JL499">
        <v>32.467599999999997</v>
      </c>
      <c r="JM499">
        <v>18.857600000000001</v>
      </c>
      <c r="JN499">
        <v>30.122599999999998</v>
      </c>
      <c r="JO499">
        <v>100</v>
      </c>
      <c r="JP499">
        <v>26.484000000000002</v>
      </c>
      <c r="JQ499">
        <v>397.68799999999999</v>
      </c>
      <c r="JR499">
        <v>23.311699999999998</v>
      </c>
      <c r="JS499">
        <v>99.859499999999997</v>
      </c>
      <c r="JT499">
        <v>99.043899999999994</v>
      </c>
    </row>
    <row r="500" spans="1:280" x14ac:dyDescent="0.25">
      <c r="A500">
        <v>484</v>
      </c>
      <c r="B500">
        <v>1674750773.5</v>
      </c>
      <c r="C500">
        <v>5035.9000000953674</v>
      </c>
      <c r="D500" t="s">
        <v>1390</v>
      </c>
      <c r="E500" t="s">
        <v>1391</v>
      </c>
      <c r="F500" t="s">
        <v>412</v>
      </c>
      <c r="G500" t="s">
        <v>1143</v>
      </c>
      <c r="H500" t="s">
        <v>1144</v>
      </c>
      <c r="I500">
        <v>1674750773.5</v>
      </c>
      <c r="J500">
        <f t="shared" si="322"/>
        <v>1.2531174199032508E-3</v>
      </c>
      <c r="K500">
        <f t="shared" si="323"/>
        <v>1.2531174199032509</v>
      </c>
      <c r="L500">
        <f t="shared" si="324"/>
        <v>-2.3313862466657804</v>
      </c>
      <c r="M500">
        <f t="shared" si="325"/>
        <v>400.00599999999997</v>
      </c>
      <c r="N500">
        <f t="shared" si="326"/>
        <v>430.11038888529538</v>
      </c>
      <c r="O500">
        <f t="shared" si="327"/>
        <v>42.674079227006686</v>
      </c>
      <c r="P500">
        <f t="shared" si="328"/>
        <v>39.687224899444004</v>
      </c>
      <c r="Q500">
        <f t="shared" si="329"/>
        <v>9.7802004493977482E-2</v>
      </c>
      <c r="R500">
        <f t="shared" si="330"/>
        <v>2.9122546760124495</v>
      </c>
      <c r="S500">
        <f t="shared" si="331"/>
        <v>9.6013301842677604E-2</v>
      </c>
      <c r="T500">
        <f t="shared" si="332"/>
        <v>6.0166296676456663E-2</v>
      </c>
      <c r="U500">
        <f t="shared" si="333"/>
        <v>4.7520142134839993E-3</v>
      </c>
      <c r="V500">
        <f t="shared" si="334"/>
        <v>27.654656421102342</v>
      </c>
      <c r="W500">
        <f t="shared" si="335"/>
        <v>27.6494</v>
      </c>
      <c r="X500">
        <f t="shared" si="336"/>
        <v>3.7179658800220854</v>
      </c>
      <c r="Y500">
        <f t="shared" si="337"/>
        <v>64.981689406304952</v>
      </c>
      <c r="Z500">
        <f t="shared" si="338"/>
        <v>2.4633788642441998</v>
      </c>
      <c r="AA500">
        <f t="shared" si="339"/>
        <v>3.7908815340913353</v>
      </c>
      <c r="AB500">
        <f t="shared" si="340"/>
        <v>1.2545870157778856</v>
      </c>
      <c r="AC500">
        <f t="shared" si="341"/>
        <v>-55.26247821773336</v>
      </c>
      <c r="AD500">
        <f t="shared" si="342"/>
        <v>52.235721230801907</v>
      </c>
      <c r="AE500">
        <f t="shared" si="343"/>
        <v>3.9025753609336236</v>
      </c>
      <c r="AF500">
        <f t="shared" si="344"/>
        <v>0.88057038821565214</v>
      </c>
      <c r="AG500">
        <v>0</v>
      </c>
      <c r="AH500">
        <v>0</v>
      </c>
      <c r="AI500">
        <f t="shared" si="345"/>
        <v>1</v>
      </c>
      <c r="AJ500">
        <f t="shared" si="346"/>
        <v>0</v>
      </c>
      <c r="AK500">
        <f t="shared" si="347"/>
        <v>52188.877408566244</v>
      </c>
      <c r="AL500" t="s">
        <v>415</v>
      </c>
      <c r="AM500" t="s">
        <v>415</v>
      </c>
      <c r="AN500">
        <v>0</v>
      </c>
      <c r="AO500">
        <v>0</v>
      </c>
      <c r="AP500" t="e">
        <f t="shared" si="348"/>
        <v>#DIV/0!</v>
      </c>
      <c r="AQ500">
        <v>0</v>
      </c>
      <c r="AR500" t="s">
        <v>415</v>
      </c>
      <c r="AS500" t="s">
        <v>415</v>
      </c>
      <c r="AT500">
        <v>0</v>
      </c>
      <c r="AU500">
        <v>0</v>
      </c>
      <c r="AV500" t="e">
        <f t="shared" si="349"/>
        <v>#DIV/0!</v>
      </c>
      <c r="AW500">
        <v>0.5</v>
      </c>
      <c r="AX500">
        <f t="shared" si="350"/>
        <v>2.1008904943823997E-2</v>
      </c>
      <c r="AY500">
        <f t="shared" si="351"/>
        <v>-2.3313862466657804</v>
      </c>
      <c r="AZ500" t="e">
        <f t="shared" si="352"/>
        <v>#DIV/0!</v>
      </c>
      <c r="BA500">
        <f t="shared" si="353"/>
        <v>-110.97133586446826</v>
      </c>
      <c r="BB500" t="e">
        <f t="shared" si="354"/>
        <v>#DIV/0!</v>
      </c>
      <c r="BC500" t="e">
        <f t="shared" si="355"/>
        <v>#DIV/0!</v>
      </c>
      <c r="BD500" t="s">
        <v>415</v>
      </c>
      <c r="BE500">
        <v>0</v>
      </c>
      <c r="BF500" t="e">
        <f t="shared" si="356"/>
        <v>#DIV/0!</v>
      </c>
      <c r="BG500" t="e">
        <f t="shared" si="357"/>
        <v>#DIV/0!</v>
      </c>
      <c r="BH500" t="e">
        <f t="shared" si="358"/>
        <v>#DIV/0!</v>
      </c>
      <c r="BI500" t="e">
        <f t="shared" si="359"/>
        <v>#DIV/0!</v>
      </c>
      <c r="BJ500" t="e">
        <f t="shared" si="360"/>
        <v>#DIV/0!</v>
      </c>
      <c r="BK500" t="e">
        <f t="shared" si="361"/>
        <v>#DIV/0!</v>
      </c>
      <c r="BL500" t="e">
        <f t="shared" si="362"/>
        <v>#DIV/0!</v>
      </c>
      <c r="BM500" t="e">
        <f t="shared" si="363"/>
        <v>#DIV/0!</v>
      </c>
      <c r="CV500">
        <f t="shared" si="364"/>
        <v>5.0010600000000002E-2</v>
      </c>
      <c r="CW500">
        <f t="shared" si="365"/>
        <v>2.1008904943823997E-2</v>
      </c>
      <c r="CX500">
        <f t="shared" si="366"/>
        <v>0.42008903999999991</v>
      </c>
      <c r="CY500">
        <f t="shared" si="367"/>
        <v>9.5020139999999989E-2</v>
      </c>
      <c r="CZ500">
        <v>6</v>
      </c>
      <c r="DA500">
        <v>0.5</v>
      </c>
      <c r="DB500" t="s">
        <v>416</v>
      </c>
      <c r="DC500">
        <v>2</v>
      </c>
      <c r="DD500">
        <v>1674750773.5</v>
      </c>
      <c r="DE500">
        <v>400.00599999999997</v>
      </c>
      <c r="DF500">
        <v>397.81</v>
      </c>
      <c r="DG500">
        <v>24.828299999999999</v>
      </c>
      <c r="DH500">
        <v>23.361999999999998</v>
      </c>
      <c r="DI500">
        <v>403.55</v>
      </c>
      <c r="DJ500">
        <v>24.503900000000002</v>
      </c>
      <c r="DK500">
        <v>500.036</v>
      </c>
      <c r="DL500">
        <v>99.116500000000002</v>
      </c>
      <c r="DM500">
        <v>0.100074</v>
      </c>
      <c r="DN500">
        <v>27.982099999999999</v>
      </c>
      <c r="DO500">
        <v>27.6494</v>
      </c>
      <c r="DP500">
        <v>999.9</v>
      </c>
      <c r="DQ500">
        <v>0</v>
      </c>
      <c r="DR500">
        <v>0</v>
      </c>
      <c r="DS500">
        <v>9990</v>
      </c>
      <c r="DT500">
        <v>0</v>
      </c>
      <c r="DU500">
        <v>411.50200000000001</v>
      </c>
      <c r="DV500">
        <v>2.1966199999999998</v>
      </c>
      <c r="DW500">
        <v>410.19099999999997</v>
      </c>
      <c r="DX500">
        <v>407.32600000000002</v>
      </c>
      <c r="DY500">
        <v>1.4662500000000001</v>
      </c>
      <c r="DZ500">
        <v>397.81</v>
      </c>
      <c r="EA500">
        <v>23.361999999999998</v>
      </c>
      <c r="EB500">
        <v>2.46089</v>
      </c>
      <c r="EC500">
        <v>2.3155600000000001</v>
      </c>
      <c r="ED500">
        <v>20.770099999999999</v>
      </c>
      <c r="EE500">
        <v>19.7851</v>
      </c>
      <c r="EF500">
        <v>5.0010600000000002E-2</v>
      </c>
      <c r="EG500">
        <v>0</v>
      </c>
      <c r="EH500">
        <v>0</v>
      </c>
      <c r="EI500">
        <v>0</v>
      </c>
      <c r="EJ500">
        <v>563.33000000000004</v>
      </c>
      <c r="EK500">
        <v>5.0010600000000002E-2</v>
      </c>
      <c r="EL500">
        <v>156.19</v>
      </c>
      <c r="EM500">
        <v>-2.02</v>
      </c>
      <c r="EN500">
        <v>39.936999999999998</v>
      </c>
      <c r="EO500">
        <v>44.186999999999998</v>
      </c>
      <c r="EP500">
        <v>42.5</v>
      </c>
      <c r="EQ500">
        <v>43.561999999999998</v>
      </c>
      <c r="ER500">
        <v>42.25</v>
      </c>
      <c r="ES500">
        <v>0</v>
      </c>
      <c r="ET500">
        <v>0</v>
      </c>
      <c r="EU500">
        <v>0</v>
      </c>
      <c r="EV500">
        <v>1674750770.3</v>
      </c>
      <c r="EW500">
        <v>0</v>
      </c>
      <c r="EX500">
        <v>560.87923076923084</v>
      </c>
      <c r="EY500">
        <v>0.52239322988075754</v>
      </c>
      <c r="EZ500">
        <v>8.5418803145364262</v>
      </c>
      <c r="FA500">
        <v>156.16269230769231</v>
      </c>
      <c r="FB500">
        <v>15</v>
      </c>
      <c r="FC500">
        <v>1674749459.5999999</v>
      </c>
      <c r="FD500" t="s">
        <v>1145</v>
      </c>
      <c r="FE500">
        <v>1674749459.5999999</v>
      </c>
      <c r="FF500">
        <v>1674749459.5999999</v>
      </c>
      <c r="FG500">
        <v>3</v>
      </c>
      <c r="FH500">
        <v>0.372</v>
      </c>
      <c r="FI500">
        <v>-6.5000000000000002E-2</v>
      </c>
      <c r="FJ500">
        <v>-3.5470000000000002</v>
      </c>
      <c r="FK500">
        <v>0.156</v>
      </c>
      <c r="FL500">
        <v>403</v>
      </c>
      <c r="FM500">
        <v>21</v>
      </c>
      <c r="FN500">
        <v>0.4</v>
      </c>
      <c r="FO500">
        <v>0.03</v>
      </c>
      <c r="FP500">
        <v>-2.3385440158284498</v>
      </c>
      <c r="FQ500">
        <v>0.5474298073201741</v>
      </c>
      <c r="FR500">
        <v>5.9054766930625092E-2</v>
      </c>
      <c r="FS500">
        <v>-1</v>
      </c>
      <c r="FT500">
        <v>9.6324024346488346E-2</v>
      </c>
      <c r="FU500">
        <v>1.0784549398316429E-2</v>
      </c>
      <c r="FV500">
        <v>1.197594424200727E-3</v>
      </c>
      <c r="FW500">
        <v>-1</v>
      </c>
      <c r="FX500">
        <v>0</v>
      </c>
      <c r="FY500">
        <v>0</v>
      </c>
      <c r="FZ500" t="s">
        <v>418</v>
      </c>
      <c r="GA500">
        <v>2.9776199999999999</v>
      </c>
      <c r="GB500">
        <v>2.8063099999999999</v>
      </c>
      <c r="GC500">
        <v>9.7508800000000007E-2</v>
      </c>
      <c r="GD500">
        <v>9.5353499999999994E-2</v>
      </c>
      <c r="GE500">
        <v>0.121141</v>
      </c>
      <c r="GF500">
        <v>0.115781</v>
      </c>
      <c r="GG500">
        <v>26664</v>
      </c>
      <c r="GH500">
        <v>24786.2</v>
      </c>
      <c r="GI500">
        <v>26560.1</v>
      </c>
      <c r="GJ500">
        <v>25876.5</v>
      </c>
      <c r="GK500">
        <v>31759.4</v>
      </c>
      <c r="GL500">
        <v>32290.1</v>
      </c>
      <c r="GM500">
        <v>37626.300000000003</v>
      </c>
      <c r="GN500">
        <v>38387.1</v>
      </c>
      <c r="GO500">
        <v>1.96872</v>
      </c>
      <c r="GP500">
        <v>1.93303</v>
      </c>
      <c r="GQ500">
        <v>1.39028E-2</v>
      </c>
      <c r="GR500">
        <v>0</v>
      </c>
      <c r="GS500">
        <v>27.4222</v>
      </c>
      <c r="GT500">
        <v>999.9</v>
      </c>
      <c r="GU500">
        <v>52.8</v>
      </c>
      <c r="GV500">
        <v>33.1</v>
      </c>
      <c r="GW500">
        <v>27.064800000000002</v>
      </c>
      <c r="GX500">
        <v>61.951500000000003</v>
      </c>
      <c r="GY500">
        <v>12.3438</v>
      </c>
      <c r="GZ500">
        <v>1</v>
      </c>
      <c r="HA500">
        <v>0.41317300000000001</v>
      </c>
      <c r="HB500">
        <v>1.32517</v>
      </c>
      <c r="HC500">
        <v>20.2668</v>
      </c>
      <c r="HD500">
        <v>5.2090500000000004</v>
      </c>
      <c r="HE500">
        <v>11.9381</v>
      </c>
      <c r="HF500">
        <v>4.9878999999999998</v>
      </c>
      <c r="HG500">
        <v>3.2909299999999999</v>
      </c>
      <c r="HH500">
        <v>9999</v>
      </c>
      <c r="HI500">
        <v>9999</v>
      </c>
      <c r="HJ500">
        <v>9999</v>
      </c>
      <c r="HK500">
        <v>999.9</v>
      </c>
      <c r="HL500">
        <v>1.87026</v>
      </c>
      <c r="HM500">
        <v>1.87653</v>
      </c>
      <c r="HN500">
        <v>1.87426</v>
      </c>
      <c r="HO500">
        <v>1.87256</v>
      </c>
      <c r="HP500">
        <v>1.8730199999999999</v>
      </c>
      <c r="HQ500">
        <v>1.8703399999999999</v>
      </c>
      <c r="HR500">
        <v>1.87636</v>
      </c>
      <c r="HS500">
        <v>1.8753299999999999</v>
      </c>
      <c r="HT500">
        <v>5</v>
      </c>
      <c r="HU500">
        <v>0</v>
      </c>
      <c r="HV500">
        <v>0</v>
      </c>
      <c r="HW500">
        <v>0</v>
      </c>
      <c r="HX500" t="s">
        <v>419</v>
      </c>
      <c r="HY500" t="s">
        <v>420</v>
      </c>
      <c r="HZ500" t="s">
        <v>421</v>
      </c>
      <c r="IA500" t="s">
        <v>422</v>
      </c>
      <c r="IB500" t="s">
        <v>422</v>
      </c>
      <c r="IC500" t="s">
        <v>421</v>
      </c>
      <c r="ID500">
        <v>0</v>
      </c>
      <c r="IE500">
        <v>100</v>
      </c>
      <c r="IF500">
        <v>100</v>
      </c>
      <c r="IG500">
        <v>-3.544</v>
      </c>
      <c r="IH500">
        <v>0.32440000000000002</v>
      </c>
      <c r="II500">
        <v>-2.7464640528038369</v>
      </c>
      <c r="IJ500">
        <v>-2.536945948238235E-3</v>
      </c>
      <c r="IK500">
        <v>1.581473279927893E-6</v>
      </c>
      <c r="IL500">
        <v>-4.6698293441882044E-10</v>
      </c>
      <c r="IM500">
        <v>-0.1864663260640011</v>
      </c>
      <c r="IN500">
        <v>-1.5895243091576399E-2</v>
      </c>
      <c r="IO500">
        <v>1.559614309849521E-3</v>
      </c>
      <c r="IP500">
        <v>-2.4566050869858518E-6</v>
      </c>
      <c r="IQ500">
        <v>2</v>
      </c>
      <c r="IR500">
        <v>2224</v>
      </c>
      <c r="IS500">
        <v>2</v>
      </c>
      <c r="IT500">
        <v>25</v>
      </c>
      <c r="IU500">
        <v>21.9</v>
      </c>
      <c r="IV500">
        <v>21.9</v>
      </c>
      <c r="IW500">
        <v>0.93994100000000003</v>
      </c>
      <c r="IX500">
        <v>2.47681</v>
      </c>
      <c r="IY500">
        <v>1.65039</v>
      </c>
      <c r="IZ500">
        <v>2.2973599999999998</v>
      </c>
      <c r="JA500">
        <v>1.50024</v>
      </c>
      <c r="JB500">
        <v>2.3999000000000001</v>
      </c>
      <c r="JC500">
        <v>38.037700000000001</v>
      </c>
      <c r="JD500">
        <v>23.912400000000002</v>
      </c>
      <c r="JE500">
        <v>18</v>
      </c>
      <c r="JF500">
        <v>503.86599999999999</v>
      </c>
      <c r="JG500">
        <v>474.10300000000001</v>
      </c>
      <c r="JH500">
        <v>26.498799999999999</v>
      </c>
      <c r="JI500">
        <v>32.488599999999998</v>
      </c>
      <c r="JJ500">
        <v>30.0002</v>
      </c>
      <c r="JK500">
        <v>32.491</v>
      </c>
      <c r="JL500">
        <v>32.470300000000002</v>
      </c>
      <c r="JM500">
        <v>18.855599999999999</v>
      </c>
      <c r="JN500">
        <v>30.122599999999998</v>
      </c>
      <c r="JO500">
        <v>100</v>
      </c>
      <c r="JP500">
        <v>26.511800000000001</v>
      </c>
      <c r="JQ500">
        <v>397.68599999999998</v>
      </c>
      <c r="JR500">
        <v>23.302399999999999</v>
      </c>
      <c r="JS500">
        <v>99.8596</v>
      </c>
      <c r="JT500">
        <v>99.042699999999996</v>
      </c>
    </row>
    <row r="501" spans="1:280" x14ac:dyDescent="0.25">
      <c r="A501">
        <v>485</v>
      </c>
      <c r="B501">
        <v>1674750783.5</v>
      </c>
      <c r="C501">
        <v>5045.9000000953674</v>
      </c>
      <c r="D501" t="s">
        <v>1392</v>
      </c>
      <c r="E501" t="s">
        <v>1393</v>
      </c>
      <c r="F501" t="s">
        <v>412</v>
      </c>
      <c r="G501" t="s">
        <v>1143</v>
      </c>
      <c r="H501" t="s">
        <v>1144</v>
      </c>
      <c r="I501">
        <v>1674750783.5</v>
      </c>
      <c r="J501">
        <f t="shared" si="322"/>
        <v>1.250545903160943E-3</v>
      </c>
      <c r="K501">
        <f t="shared" si="323"/>
        <v>1.2505459031609429</v>
      </c>
      <c r="L501">
        <f t="shared" si="324"/>
        <v>-2.3546071381916711</v>
      </c>
      <c r="M501">
        <f t="shared" si="325"/>
        <v>399.97300000000001</v>
      </c>
      <c r="N501">
        <f t="shared" si="326"/>
        <v>430.58609686261826</v>
      </c>
      <c r="O501">
        <f t="shared" si="327"/>
        <v>42.721107347350085</v>
      </c>
      <c r="P501">
        <f t="shared" si="328"/>
        <v>39.683792843161605</v>
      </c>
      <c r="Q501">
        <f t="shared" si="329"/>
        <v>9.7445181440314305E-2</v>
      </c>
      <c r="R501">
        <f t="shared" si="330"/>
        <v>2.914210822089081</v>
      </c>
      <c r="S501">
        <f t="shared" si="331"/>
        <v>9.5670547740926121E-2</v>
      </c>
      <c r="T501">
        <f t="shared" si="332"/>
        <v>5.9950844191638805E-2</v>
      </c>
      <c r="U501">
        <f t="shared" si="333"/>
        <v>4.7520142134839993E-3</v>
      </c>
      <c r="V501">
        <f t="shared" si="334"/>
        <v>27.658633207802261</v>
      </c>
      <c r="W501">
        <f t="shared" si="335"/>
        <v>27.656400000000001</v>
      </c>
      <c r="X501">
        <f t="shared" si="336"/>
        <v>3.719487327186767</v>
      </c>
      <c r="Y501">
        <f t="shared" si="337"/>
        <v>64.960005054435584</v>
      </c>
      <c r="Z501">
        <f t="shared" si="338"/>
        <v>2.4630019621683199</v>
      </c>
      <c r="AA501">
        <f t="shared" si="339"/>
        <v>3.7915667649723219</v>
      </c>
      <c r="AB501">
        <f t="shared" si="340"/>
        <v>1.2564853650184471</v>
      </c>
      <c r="AC501">
        <f t="shared" si="341"/>
        <v>-55.149074329397585</v>
      </c>
      <c r="AD501">
        <f t="shared" si="342"/>
        <v>51.658075046745012</v>
      </c>
      <c r="AE501">
        <f t="shared" si="343"/>
        <v>3.8570225271995571</v>
      </c>
      <c r="AF501">
        <f t="shared" si="344"/>
        <v>0.37077525876046735</v>
      </c>
      <c r="AG501">
        <v>0</v>
      </c>
      <c r="AH501">
        <v>0</v>
      </c>
      <c r="AI501">
        <f t="shared" si="345"/>
        <v>1</v>
      </c>
      <c r="AJ501">
        <f t="shared" si="346"/>
        <v>0</v>
      </c>
      <c r="AK501">
        <f t="shared" si="347"/>
        <v>52244.357398853244</v>
      </c>
      <c r="AL501" t="s">
        <v>415</v>
      </c>
      <c r="AM501" t="s">
        <v>415</v>
      </c>
      <c r="AN501">
        <v>0</v>
      </c>
      <c r="AO501">
        <v>0</v>
      </c>
      <c r="AP501" t="e">
        <f t="shared" si="348"/>
        <v>#DIV/0!</v>
      </c>
      <c r="AQ501">
        <v>0</v>
      </c>
      <c r="AR501" t="s">
        <v>415</v>
      </c>
      <c r="AS501" t="s">
        <v>415</v>
      </c>
      <c r="AT501">
        <v>0</v>
      </c>
      <c r="AU501">
        <v>0</v>
      </c>
      <c r="AV501" t="e">
        <f t="shared" si="349"/>
        <v>#DIV/0!</v>
      </c>
      <c r="AW501">
        <v>0.5</v>
      </c>
      <c r="AX501">
        <f t="shared" si="350"/>
        <v>2.1008904943823997E-2</v>
      </c>
      <c r="AY501">
        <f t="shared" si="351"/>
        <v>-2.3546071381916711</v>
      </c>
      <c r="AZ501" t="e">
        <f t="shared" si="352"/>
        <v>#DIV/0!</v>
      </c>
      <c r="BA501">
        <f t="shared" si="353"/>
        <v>-112.07662391198818</v>
      </c>
      <c r="BB501" t="e">
        <f t="shared" si="354"/>
        <v>#DIV/0!</v>
      </c>
      <c r="BC501" t="e">
        <f t="shared" si="355"/>
        <v>#DIV/0!</v>
      </c>
      <c r="BD501" t="s">
        <v>415</v>
      </c>
      <c r="BE501">
        <v>0</v>
      </c>
      <c r="BF501" t="e">
        <f t="shared" si="356"/>
        <v>#DIV/0!</v>
      </c>
      <c r="BG501" t="e">
        <f t="shared" si="357"/>
        <v>#DIV/0!</v>
      </c>
      <c r="BH501" t="e">
        <f t="shared" si="358"/>
        <v>#DIV/0!</v>
      </c>
      <c r="BI501" t="e">
        <f t="shared" si="359"/>
        <v>#DIV/0!</v>
      </c>
      <c r="BJ501" t="e">
        <f t="shared" si="360"/>
        <v>#DIV/0!</v>
      </c>
      <c r="BK501" t="e">
        <f t="shared" si="361"/>
        <v>#DIV/0!</v>
      </c>
      <c r="BL501" t="e">
        <f t="shared" si="362"/>
        <v>#DIV/0!</v>
      </c>
      <c r="BM501" t="e">
        <f t="shared" si="363"/>
        <v>#DIV/0!</v>
      </c>
      <c r="CV501">
        <f t="shared" si="364"/>
        <v>5.0010600000000002E-2</v>
      </c>
      <c r="CW501">
        <f t="shared" si="365"/>
        <v>2.1008904943823997E-2</v>
      </c>
      <c r="CX501">
        <f t="shared" si="366"/>
        <v>0.42008903999999991</v>
      </c>
      <c r="CY501">
        <f t="shared" si="367"/>
        <v>9.5020139999999989E-2</v>
      </c>
      <c r="CZ501">
        <v>6</v>
      </c>
      <c r="DA501">
        <v>0.5</v>
      </c>
      <c r="DB501" t="s">
        <v>416</v>
      </c>
      <c r="DC501">
        <v>2</v>
      </c>
      <c r="DD501">
        <v>1674750783.5</v>
      </c>
      <c r="DE501">
        <v>399.97300000000001</v>
      </c>
      <c r="DF501">
        <v>397.74799999999999</v>
      </c>
      <c r="DG501">
        <v>24.8246</v>
      </c>
      <c r="DH501">
        <v>23.3614</v>
      </c>
      <c r="DI501">
        <v>403.51600000000002</v>
      </c>
      <c r="DJ501">
        <v>24.500399999999999</v>
      </c>
      <c r="DK501">
        <v>500.06900000000002</v>
      </c>
      <c r="DL501">
        <v>99.116299999999995</v>
      </c>
      <c r="DM501">
        <v>9.9879200000000001E-2</v>
      </c>
      <c r="DN501">
        <v>27.985199999999999</v>
      </c>
      <c r="DO501">
        <v>27.656400000000001</v>
      </c>
      <c r="DP501">
        <v>999.9</v>
      </c>
      <c r="DQ501">
        <v>0</v>
      </c>
      <c r="DR501">
        <v>0</v>
      </c>
      <c r="DS501">
        <v>10001.200000000001</v>
      </c>
      <c r="DT501">
        <v>0</v>
      </c>
      <c r="DU501">
        <v>411.42399999999998</v>
      </c>
      <c r="DV501">
        <v>2.22498</v>
      </c>
      <c r="DW501">
        <v>410.154</v>
      </c>
      <c r="DX501">
        <v>407.262</v>
      </c>
      <c r="DY501">
        <v>1.46312</v>
      </c>
      <c r="DZ501">
        <v>397.74799999999999</v>
      </c>
      <c r="EA501">
        <v>23.3614</v>
      </c>
      <c r="EB501">
        <v>2.4605199999999998</v>
      </c>
      <c r="EC501">
        <v>2.3155000000000001</v>
      </c>
      <c r="ED501">
        <v>20.767700000000001</v>
      </c>
      <c r="EE501">
        <v>19.784600000000001</v>
      </c>
      <c r="EF501">
        <v>5.0010600000000002E-2</v>
      </c>
      <c r="EG501">
        <v>0</v>
      </c>
      <c r="EH501">
        <v>0</v>
      </c>
      <c r="EI501">
        <v>0</v>
      </c>
      <c r="EJ501">
        <v>561.89</v>
      </c>
      <c r="EK501">
        <v>5.0010600000000002E-2</v>
      </c>
      <c r="EL501">
        <v>155.36000000000001</v>
      </c>
      <c r="EM501">
        <v>-2.33</v>
      </c>
      <c r="EN501">
        <v>39.936999999999998</v>
      </c>
      <c r="EO501">
        <v>44.125</v>
      </c>
      <c r="EP501">
        <v>42.5</v>
      </c>
      <c r="EQ501">
        <v>43.561999999999998</v>
      </c>
      <c r="ER501">
        <v>42.186999999999998</v>
      </c>
      <c r="ES501">
        <v>0</v>
      </c>
      <c r="ET501">
        <v>0</v>
      </c>
      <c r="EU501">
        <v>0</v>
      </c>
      <c r="EV501">
        <v>1674750780.5</v>
      </c>
      <c r="EW501">
        <v>0</v>
      </c>
      <c r="EX501">
        <v>561.25399999999991</v>
      </c>
      <c r="EY501">
        <v>-0.83999984435766928</v>
      </c>
      <c r="EZ501">
        <v>1.5076922665869219</v>
      </c>
      <c r="FA501">
        <v>156.53479999999999</v>
      </c>
      <c r="FB501">
        <v>15</v>
      </c>
      <c r="FC501">
        <v>1674749459.5999999</v>
      </c>
      <c r="FD501" t="s">
        <v>1145</v>
      </c>
      <c r="FE501">
        <v>1674749459.5999999</v>
      </c>
      <c r="FF501">
        <v>1674749459.5999999</v>
      </c>
      <c r="FG501">
        <v>3</v>
      </c>
      <c r="FH501">
        <v>0.372</v>
      </c>
      <c r="FI501">
        <v>-6.5000000000000002E-2</v>
      </c>
      <c r="FJ501">
        <v>-3.5470000000000002</v>
      </c>
      <c r="FK501">
        <v>0.156</v>
      </c>
      <c r="FL501">
        <v>403</v>
      </c>
      <c r="FM501">
        <v>21</v>
      </c>
      <c r="FN501">
        <v>0.4</v>
      </c>
      <c r="FO501">
        <v>0.03</v>
      </c>
      <c r="FP501">
        <v>-2.3254474887358452</v>
      </c>
      <c r="FQ501">
        <v>-0.28815936565246991</v>
      </c>
      <c r="FR501">
        <v>4.5466976414549658E-2</v>
      </c>
      <c r="FS501">
        <v>-1</v>
      </c>
      <c r="FT501">
        <v>9.7324482762451384E-2</v>
      </c>
      <c r="FU501">
        <v>4.8248458745227324E-3</v>
      </c>
      <c r="FV501">
        <v>8.2784375214812079E-4</v>
      </c>
      <c r="FW501">
        <v>-1</v>
      </c>
      <c r="FX501">
        <v>0</v>
      </c>
      <c r="FY501">
        <v>0</v>
      </c>
      <c r="FZ501" t="s">
        <v>418</v>
      </c>
      <c r="GA501">
        <v>2.9777</v>
      </c>
      <c r="GB501">
        <v>2.8062100000000001</v>
      </c>
      <c r="GC501">
        <v>9.7501599999999994E-2</v>
      </c>
      <c r="GD501">
        <v>9.5341800000000004E-2</v>
      </c>
      <c r="GE501">
        <v>0.121128</v>
      </c>
      <c r="GF501">
        <v>0.11577900000000001</v>
      </c>
      <c r="GG501">
        <v>26664.400000000001</v>
      </c>
      <c r="GH501">
        <v>24786.3</v>
      </c>
      <c r="GI501">
        <v>26560.2</v>
      </c>
      <c r="GJ501">
        <v>25876.3</v>
      </c>
      <c r="GK501">
        <v>31760.1</v>
      </c>
      <c r="GL501">
        <v>32289.8</v>
      </c>
      <c r="GM501">
        <v>37626.5</v>
      </c>
      <c r="GN501">
        <v>38386.699999999997</v>
      </c>
      <c r="GO501">
        <v>1.9686300000000001</v>
      </c>
      <c r="GP501">
        <v>1.9330700000000001</v>
      </c>
      <c r="GQ501">
        <v>1.4331200000000001E-2</v>
      </c>
      <c r="GR501">
        <v>0</v>
      </c>
      <c r="GS501">
        <v>27.4222</v>
      </c>
      <c r="GT501">
        <v>999.9</v>
      </c>
      <c r="GU501">
        <v>52.8</v>
      </c>
      <c r="GV501">
        <v>33.200000000000003</v>
      </c>
      <c r="GW501">
        <v>27.2166</v>
      </c>
      <c r="GX501">
        <v>61.971499999999999</v>
      </c>
      <c r="GY501">
        <v>12.379799999999999</v>
      </c>
      <c r="GZ501">
        <v>1</v>
      </c>
      <c r="HA501">
        <v>0.41327000000000003</v>
      </c>
      <c r="HB501">
        <v>1.3141099999999999</v>
      </c>
      <c r="HC501">
        <v>20.2668</v>
      </c>
      <c r="HD501">
        <v>5.2092000000000001</v>
      </c>
      <c r="HE501">
        <v>11.9381</v>
      </c>
      <c r="HF501">
        <v>4.9878499999999999</v>
      </c>
      <c r="HG501">
        <v>3.2909799999999998</v>
      </c>
      <c r="HH501">
        <v>9999</v>
      </c>
      <c r="HI501">
        <v>9999</v>
      </c>
      <c r="HJ501">
        <v>9999</v>
      </c>
      <c r="HK501">
        <v>999.9</v>
      </c>
      <c r="HL501">
        <v>1.87026</v>
      </c>
      <c r="HM501">
        <v>1.87653</v>
      </c>
      <c r="HN501">
        <v>1.87426</v>
      </c>
      <c r="HO501">
        <v>1.87256</v>
      </c>
      <c r="HP501">
        <v>1.8730199999999999</v>
      </c>
      <c r="HQ501">
        <v>1.8703399999999999</v>
      </c>
      <c r="HR501">
        <v>1.8763700000000001</v>
      </c>
      <c r="HS501">
        <v>1.8753599999999999</v>
      </c>
      <c r="HT501">
        <v>5</v>
      </c>
      <c r="HU501">
        <v>0</v>
      </c>
      <c r="HV501">
        <v>0</v>
      </c>
      <c r="HW501">
        <v>0</v>
      </c>
      <c r="HX501" t="s">
        <v>419</v>
      </c>
      <c r="HY501" t="s">
        <v>420</v>
      </c>
      <c r="HZ501" t="s">
        <v>421</v>
      </c>
      <c r="IA501" t="s">
        <v>422</v>
      </c>
      <c r="IB501" t="s">
        <v>422</v>
      </c>
      <c r="IC501" t="s">
        <v>421</v>
      </c>
      <c r="ID501">
        <v>0</v>
      </c>
      <c r="IE501">
        <v>100</v>
      </c>
      <c r="IF501">
        <v>100</v>
      </c>
      <c r="IG501">
        <v>-3.5430000000000001</v>
      </c>
      <c r="IH501">
        <v>0.32419999999999999</v>
      </c>
      <c r="II501">
        <v>-2.7464640528038369</v>
      </c>
      <c r="IJ501">
        <v>-2.536945948238235E-3</v>
      </c>
      <c r="IK501">
        <v>1.581473279927893E-6</v>
      </c>
      <c r="IL501">
        <v>-4.6698293441882044E-10</v>
      </c>
      <c r="IM501">
        <v>-0.1864663260640011</v>
      </c>
      <c r="IN501">
        <v>-1.5895243091576399E-2</v>
      </c>
      <c r="IO501">
        <v>1.559614309849521E-3</v>
      </c>
      <c r="IP501">
        <v>-2.4566050869858518E-6</v>
      </c>
      <c r="IQ501">
        <v>2</v>
      </c>
      <c r="IR501">
        <v>2224</v>
      </c>
      <c r="IS501">
        <v>2</v>
      </c>
      <c r="IT501">
        <v>25</v>
      </c>
      <c r="IU501">
        <v>22.1</v>
      </c>
      <c r="IV501">
        <v>22.1</v>
      </c>
      <c r="IW501">
        <v>0.94116200000000005</v>
      </c>
      <c r="IX501">
        <v>2.4841299999999999</v>
      </c>
      <c r="IY501">
        <v>1.65039</v>
      </c>
      <c r="IZ501">
        <v>2.2985799999999998</v>
      </c>
      <c r="JA501">
        <v>1.50024</v>
      </c>
      <c r="JB501">
        <v>2.4182100000000002</v>
      </c>
      <c r="JC501">
        <v>38.061999999999998</v>
      </c>
      <c r="JD501">
        <v>23.903600000000001</v>
      </c>
      <c r="JE501">
        <v>18</v>
      </c>
      <c r="JF501">
        <v>503.82400000000001</v>
      </c>
      <c r="JG501">
        <v>474.13799999999998</v>
      </c>
      <c r="JH501">
        <v>26.524100000000001</v>
      </c>
      <c r="JI501">
        <v>32.491500000000002</v>
      </c>
      <c r="JJ501">
        <v>30</v>
      </c>
      <c r="JK501">
        <v>32.493899999999996</v>
      </c>
      <c r="JL501">
        <v>32.470500000000001</v>
      </c>
      <c r="JM501">
        <v>18.858599999999999</v>
      </c>
      <c r="JN501">
        <v>30.122599999999998</v>
      </c>
      <c r="JO501">
        <v>100</v>
      </c>
      <c r="JP501">
        <v>26.532699999999998</v>
      </c>
      <c r="JQ501">
        <v>397.73700000000002</v>
      </c>
      <c r="JR501">
        <v>23.2898</v>
      </c>
      <c r="JS501">
        <v>99.860100000000003</v>
      </c>
      <c r="JT501">
        <v>99.041700000000006</v>
      </c>
    </row>
    <row r="502" spans="1:280" x14ac:dyDescent="0.25">
      <c r="A502">
        <v>486</v>
      </c>
      <c r="B502">
        <v>1674750793.5</v>
      </c>
      <c r="C502">
        <v>5055.9000000953674</v>
      </c>
      <c r="D502" t="s">
        <v>1394</v>
      </c>
      <c r="E502" t="s">
        <v>1395</v>
      </c>
      <c r="F502" t="s">
        <v>412</v>
      </c>
      <c r="G502" t="s">
        <v>1143</v>
      </c>
      <c r="H502" t="s">
        <v>1144</v>
      </c>
      <c r="I502">
        <v>1674750793.5</v>
      </c>
      <c r="J502">
        <f t="shared" si="322"/>
        <v>1.300901416717391E-3</v>
      </c>
      <c r="K502">
        <f t="shared" si="323"/>
        <v>1.3009014167173909</v>
      </c>
      <c r="L502">
        <f t="shared" si="324"/>
        <v>-2.2989820732692015</v>
      </c>
      <c r="M502">
        <f t="shared" si="325"/>
        <v>400.01100000000002</v>
      </c>
      <c r="N502">
        <f t="shared" si="326"/>
        <v>428.28245270603884</v>
      </c>
      <c r="O502">
        <f t="shared" si="327"/>
        <v>42.492268821799762</v>
      </c>
      <c r="P502">
        <f t="shared" si="328"/>
        <v>39.687301770786</v>
      </c>
      <c r="Q502">
        <f t="shared" si="329"/>
        <v>0.1012623373483392</v>
      </c>
      <c r="R502">
        <f t="shared" si="330"/>
        <v>2.9146514158674277</v>
      </c>
      <c r="S502">
        <f t="shared" si="331"/>
        <v>9.9347703430110332E-2</v>
      </c>
      <c r="T502">
        <f t="shared" si="332"/>
        <v>6.2261321642368264E-2</v>
      </c>
      <c r="U502">
        <f t="shared" si="333"/>
        <v>4.7520142134839993E-3</v>
      </c>
      <c r="V502">
        <f t="shared" si="334"/>
        <v>27.650731272136898</v>
      </c>
      <c r="W502">
        <f t="shared" si="335"/>
        <v>27.6647</v>
      </c>
      <c r="X502">
        <f t="shared" si="336"/>
        <v>3.7212920328019496</v>
      </c>
      <c r="Y502">
        <f t="shared" si="337"/>
        <v>64.9299459904949</v>
      </c>
      <c r="Z502">
        <f t="shared" si="338"/>
        <v>2.4626087277407995</v>
      </c>
      <c r="AA502">
        <f t="shared" si="339"/>
        <v>3.7927164271803049</v>
      </c>
      <c r="AB502">
        <f t="shared" si="340"/>
        <v>1.2586833050611501</v>
      </c>
      <c r="AC502">
        <f t="shared" si="341"/>
        <v>-57.369752477236943</v>
      </c>
      <c r="AD502">
        <f t="shared" si="342"/>
        <v>51.178767598972314</v>
      </c>
      <c r="AE502">
        <f t="shared" si="343"/>
        <v>3.8209148304625487</v>
      </c>
      <c r="AF502">
        <f t="shared" si="344"/>
        <v>-2.3653180335885935</v>
      </c>
      <c r="AG502">
        <v>0</v>
      </c>
      <c r="AH502">
        <v>0</v>
      </c>
      <c r="AI502">
        <f t="shared" si="345"/>
        <v>1</v>
      </c>
      <c r="AJ502">
        <f t="shared" si="346"/>
        <v>0</v>
      </c>
      <c r="AK502">
        <f t="shared" si="347"/>
        <v>52256.058692681843</v>
      </c>
      <c r="AL502" t="s">
        <v>415</v>
      </c>
      <c r="AM502" t="s">
        <v>415</v>
      </c>
      <c r="AN502">
        <v>0</v>
      </c>
      <c r="AO502">
        <v>0</v>
      </c>
      <c r="AP502" t="e">
        <f t="shared" si="348"/>
        <v>#DIV/0!</v>
      </c>
      <c r="AQ502">
        <v>0</v>
      </c>
      <c r="AR502" t="s">
        <v>415</v>
      </c>
      <c r="AS502" t="s">
        <v>415</v>
      </c>
      <c r="AT502">
        <v>0</v>
      </c>
      <c r="AU502">
        <v>0</v>
      </c>
      <c r="AV502" t="e">
        <f t="shared" si="349"/>
        <v>#DIV/0!</v>
      </c>
      <c r="AW502">
        <v>0.5</v>
      </c>
      <c r="AX502">
        <f t="shared" si="350"/>
        <v>2.1008904943823997E-2</v>
      </c>
      <c r="AY502">
        <f t="shared" si="351"/>
        <v>-2.2989820732692015</v>
      </c>
      <c r="AZ502" t="e">
        <f t="shared" si="352"/>
        <v>#DIV/0!</v>
      </c>
      <c r="BA502">
        <f t="shared" si="353"/>
        <v>-109.4289340361376</v>
      </c>
      <c r="BB502" t="e">
        <f t="shared" si="354"/>
        <v>#DIV/0!</v>
      </c>
      <c r="BC502" t="e">
        <f t="shared" si="355"/>
        <v>#DIV/0!</v>
      </c>
      <c r="BD502" t="s">
        <v>415</v>
      </c>
      <c r="BE502">
        <v>0</v>
      </c>
      <c r="BF502" t="e">
        <f t="shared" si="356"/>
        <v>#DIV/0!</v>
      </c>
      <c r="BG502" t="e">
        <f t="shared" si="357"/>
        <v>#DIV/0!</v>
      </c>
      <c r="BH502" t="e">
        <f t="shared" si="358"/>
        <v>#DIV/0!</v>
      </c>
      <c r="BI502" t="e">
        <f t="shared" si="359"/>
        <v>#DIV/0!</v>
      </c>
      <c r="BJ502" t="e">
        <f t="shared" si="360"/>
        <v>#DIV/0!</v>
      </c>
      <c r="BK502" t="e">
        <f t="shared" si="361"/>
        <v>#DIV/0!</v>
      </c>
      <c r="BL502" t="e">
        <f t="shared" si="362"/>
        <v>#DIV/0!</v>
      </c>
      <c r="BM502" t="e">
        <f t="shared" si="363"/>
        <v>#DIV/0!</v>
      </c>
      <c r="CV502">
        <f t="shared" si="364"/>
        <v>5.0010600000000002E-2</v>
      </c>
      <c r="CW502">
        <f t="shared" si="365"/>
        <v>2.1008904943823997E-2</v>
      </c>
      <c r="CX502">
        <f t="shared" si="366"/>
        <v>0.42008903999999991</v>
      </c>
      <c r="CY502">
        <f t="shared" si="367"/>
        <v>9.5020139999999989E-2</v>
      </c>
      <c r="CZ502">
        <v>6</v>
      </c>
      <c r="DA502">
        <v>0.5</v>
      </c>
      <c r="DB502" t="s">
        <v>416</v>
      </c>
      <c r="DC502">
        <v>2</v>
      </c>
      <c r="DD502">
        <v>1674750793.5</v>
      </c>
      <c r="DE502">
        <v>400.01100000000002</v>
      </c>
      <c r="DF502">
        <v>397.87700000000001</v>
      </c>
      <c r="DG502">
        <v>24.820799999999998</v>
      </c>
      <c r="DH502">
        <v>23.2987</v>
      </c>
      <c r="DI502">
        <v>403.55399999999997</v>
      </c>
      <c r="DJ502">
        <v>24.4969</v>
      </c>
      <c r="DK502">
        <v>500.077</v>
      </c>
      <c r="DL502">
        <v>99.115499999999997</v>
      </c>
      <c r="DM502">
        <v>0.100026</v>
      </c>
      <c r="DN502">
        <v>27.990400000000001</v>
      </c>
      <c r="DO502">
        <v>27.6647</v>
      </c>
      <c r="DP502">
        <v>999.9</v>
      </c>
      <c r="DQ502">
        <v>0</v>
      </c>
      <c r="DR502">
        <v>0</v>
      </c>
      <c r="DS502">
        <v>10003.799999999999</v>
      </c>
      <c r="DT502">
        <v>0</v>
      </c>
      <c r="DU502">
        <v>411.00099999999998</v>
      </c>
      <c r="DV502">
        <v>2.1339700000000001</v>
      </c>
      <c r="DW502">
        <v>410.19200000000001</v>
      </c>
      <c r="DX502">
        <v>407.36799999999999</v>
      </c>
      <c r="DY502">
        <v>1.5221499999999999</v>
      </c>
      <c r="DZ502">
        <v>397.87700000000001</v>
      </c>
      <c r="EA502">
        <v>23.2987</v>
      </c>
      <c r="EB502">
        <v>2.4601299999999999</v>
      </c>
      <c r="EC502">
        <v>2.3092600000000001</v>
      </c>
      <c r="ED502">
        <v>20.7651</v>
      </c>
      <c r="EE502">
        <v>19.741099999999999</v>
      </c>
      <c r="EF502">
        <v>5.0010600000000002E-2</v>
      </c>
      <c r="EG502">
        <v>0</v>
      </c>
      <c r="EH502">
        <v>0</v>
      </c>
      <c r="EI502">
        <v>0</v>
      </c>
      <c r="EJ502">
        <v>560.63</v>
      </c>
      <c r="EK502">
        <v>5.0010600000000002E-2</v>
      </c>
      <c r="EL502">
        <v>153.55000000000001</v>
      </c>
      <c r="EM502">
        <v>-2.78</v>
      </c>
      <c r="EN502">
        <v>39.875</v>
      </c>
      <c r="EO502">
        <v>44.125</v>
      </c>
      <c r="EP502">
        <v>42.5</v>
      </c>
      <c r="EQ502">
        <v>43.561999999999998</v>
      </c>
      <c r="ER502">
        <v>42.186999999999998</v>
      </c>
      <c r="ES502">
        <v>0</v>
      </c>
      <c r="ET502">
        <v>0</v>
      </c>
      <c r="EU502">
        <v>0</v>
      </c>
      <c r="EV502">
        <v>1674750790.0999999</v>
      </c>
      <c r="EW502">
        <v>0</v>
      </c>
      <c r="EX502">
        <v>561.36999999999989</v>
      </c>
      <c r="EY502">
        <v>3.4430769903322078</v>
      </c>
      <c r="EZ502">
        <v>-11.511538532488199</v>
      </c>
      <c r="FA502">
        <v>156.392</v>
      </c>
      <c r="FB502">
        <v>15</v>
      </c>
      <c r="FC502">
        <v>1674749459.5999999</v>
      </c>
      <c r="FD502" t="s">
        <v>1145</v>
      </c>
      <c r="FE502">
        <v>1674749459.5999999</v>
      </c>
      <c r="FF502">
        <v>1674749459.5999999</v>
      </c>
      <c r="FG502">
        <v>3</v>
      </c>
      <c r="FH502">
        <v>0.372</v>
      </c>
      <c r="FI502">
        <v>-6.5000000000000002E-2</v>
      </c>
      <c r="FJ502">
        <v>-3.5470000000000002</v>
      </c>
      <c r="FK502">
        <v>0.156</v>
      </c>
      <c r="FL502">
        <v>403</v>
      </c>
      <c r="FM502">
        <v>21</v>
      </c>
      <c r="FN502">
        <v>0.4</v>
      </c>
      <c r="FO502">
        <v>0.03</v>
      </c>
      <c r="FP502">
        <v>-2.3328960578771119</v>
      </c>
      <c r="FQ502">
        <v>0.29481356850589069</v>
      </c>
      <c r="FR502">
        <v>4.6058302671243959E-2</v>
      </c>
      <c r="FS502">
        <v>-1</v>
      </c>
      <c r="FT502">
        <v>9.7813895983104707E-2</v>
      </c>
      <c r="FU502">
        <v>3.9444708059321936E-3</v>
      </c>
      <c r="FV502">
        <v>7.9094011597963872E-4</v>
      </c>
      <c r="FW502">
        <v>-1</v>
      </c>
      <c r="FX502">
        <v>0</v>
      </c>
      <c r="FY502">
        <v>0</v>
      </c>
      <c r="FZ502" t="s">
        <v>418</v>
      </c>
      <c r="GA502">
        <v>2.9777200000000001</v>
      </c>
      <c r="GB502">
        <v>2.8063799999999999</v>
      </c>
      <c r="GC502">
        <v>9.75076E-2</v>
      </c>
      <c r="GD502">
        <v>9.5363699999999996E-2</v>
      </c>
      <c r="GE502">
        <v>0.121115</v>
      </c>
      <c r="GF502">
        <v>0.115564</v>
      </c>
      <c r="GG502">
        <v>26663.7</v>
      </c>
      <c r="GH502">
        <v>24786.1</v>
      </c>
      <c r="GI502">
        <v>26559.7</v>
      </c>
      <c r="GJ502">
        <v>25876.7</v>
      </c>
      <c r="GK502">
        <v>31760</v>
      </c>
      <c r="GL502">
        <v>32298.1</v>
      </c>
      <c r="GM502">
        <v>37625.800000000003</v>
      </c>
      <c r="GN502">
        <v>38387.300000000003</v>
      </c>
      <c r="GO502">
        <v>1.9684999999999999</v>
      </c>
      <c r="GP502">
        <v>1.9329499999999999</v>
      </c>
      <c r="GQ502">
        <v>1.48378E-2</v>
      </c>
      <c r="GR502">
        <v>0</v>
      </c>
      <c r="GS502">
        <v>27.4222</v>
      </c>
      <c r="GT502">
        <v>999.9</v>
      </c>
      <c r="GU502">
        <v>52.8</v>
      </c>
      <c r="GV502">
        <v>33.1</v>
      </c>
      <c r="GW502">
        <v>27.063400000000001</v>
      </c>
      <c r="GX502">
        <v>61.991500000000002</v>
      </c>
      <c r="GY502">
        <v>12.367800000000001</v>
      </c>
      <c r="GZ502">
        <v>1</v>
      </c>
      <c r="HA502">
        <v>0.41352100000000003</v>
      </c>
      <c r="HB502">
        <v>1.31162</v>
      </c>
      <c r="HC502">
        <v>20.2667</v>
      </c>
      <c r="HD502">
        <v>5.2092000000000001</v>
      </c>
      <c r="HE502">
        <v>11.9381</v>
      </c>
      <c r="HF502">
        <v>4.9877500000000001</v>
      </c>
      <c r="HG502">
        <v>3.29095</v>
      </c>
      <c r="HH502">
        <v>9999</v>
      </c>
      <c r="HI502">
        <v>9999</v>
      </c>
      <c r="HJ502">
        <v>9999</v>
      </c>
      <c r="HK502">
        <v>999.9</v>
      </c>
      <c r="HL502">
        <v>1.8702300000000001</v>
      </c>
      <c r="HM502">
        <v>1.87653</v>
      </c>
      <c r="HN502">
        <v>1.87429</v>
      </c>
      <c r="HO502">
        <v>1.87256</v>
      </c>
      <c r="HP502">
        <v>1.8730199999999999</v>
      </c>
      <c r="HQ502">
        <v>1.8703099999999999</v>
      </c>
      <c r="HR502">
        <v>1.87636</v>
      </c>
      <c r="HS502">
        <v>1.8753200000000001</v>
      </c>
      <c r="HT502">
        <v>5</v>
      </c>
      <c r="HU502">
        <v>0</v>
      </c>
      <c r="HV502">
        <v>0</v>
      </c>
      <c r="HW502">
        <v>0</v>
      </c>
      <c r="HX502" t="s">
        <v>419</v>
      </c>
      <c r="HY502" t="s">
        <v>420</v>
      </c>
      <c r="HZ502" t="s">
        <v>421</v>
      </c>
      <c r="IA502" t="s">
        <v>422</v>
      </c>
      <c r="IB502" t="s">
        <v>422</v>
      </c>
      <c r="IC502" t="s">
        <v>421</v>
      </c>
      <c r="ID502">
        <v>0</v>
      </c>
      <c r="IE502">
        <v>100</v>
      </c>
      <c r="IF502">
        <v>100</v>
      </c>
      <c r="IG502">
        <v>-3.5430000000000001</v>
      </c>
      <c r="IH502">
        <v>0.32390000000000002</v>
      </c>
      <c r="II502">
        <v>-2.7464640528038369</v>
      </c>
      <c r="IJ502">
        <v>-2.536945948238235E-3</v>
      </c>
      <c r="IK502">
        <v>1.581473279927893E-6</v>
      </c>
      <c r="IL502">
        <v>-4.6698293441882044E-10</v>
      </c>
      <c r="IM502">
        <v>-0.1864663260640011</v>
      </c>
      <c r="IN502">
        <v>-1.5895243091576399E-2</v>
      </c>
      <c r="IO502">
        <v>1.559614309849521E-3</v>
      </c>
      <c r="IP502">
        <v>-2.4566050869858518E-6</v>
      </c>
      <c r="IQ502">
        <v>2</v>
      </c>
      <c r="IR502">
        <v>2224</v>
      </c>
      <c r="IS502">
        <v>2</v>
      </c>
      <c r="IT502">
        <v>25</v>
      </c>
      <c r="IU502">
        <v>22.2</v>
      </c>
      <c r="IV502">
        <v>22.2</v>
      </c>
      <c r="IW502">
        <v>0.94116200000000005</v>
      </c>
      <c r="IX502">
        <v>2.4877899999999999</v>
      </c>
      <c r="IY502">
        <v>1.65039</v>
      </c>
      <c r="IZ502">
        <v>2.2985799999999998</v>
      </c>
      <c r="JA502">
        <v>1.50146</v>
      </c>
      <c r="JB502">
        <v>2.4255399999999998</v>
      </c>
      <c r="JC502">
        <v>38.061999999999998</v>
      </c>
      <c r="JD502">
        <v>23.912400000000002</v>
      </c>
      <c r="JE502">
        <v>18</v>
      </c>
      <c r="JF502">
        <v>503.75299999999999</v>
      </c>
      <c r="JG502">
        <v>474.077</v>
      </c>
      <c r="JH502">
        <v>26.5443</v>
      </c>
      <c r="JI502">
        <v>32.494399999999999</v>
      </c>
      <c r="JJ502">
        <v>30.0001</v>
      </c>
      <c r="JK502">
        <v>32.4953</v>
      </c>
      <c r="JL502">
        <v>32.473399999999998</v>
      </c>
      <c r="JM502">
        <v>18.855899999999998</v>
      </c>
      <c r="JN502">
        <v>30.396000000000001</v>
      </c>
      <c r="JO502">
        <v>100</v>
      </c>
      <c r="JP502">
        <v>26.550999999999998</v>
      </c>
      <c r="JQ502">
        <v>397.92099999999999</v>
      </c>
      <c r="JR502">
        <v>23.287600000000001</v>
      </c>
      <c r="JS502">
        <v>99.858199999999997</v>
      </c>
      <c r="JT502">
        <v>99.043199999999999</v>
      </c>
    </row>
    <row r="503" spans="1:280" x14ac:dyDescent="0.25">
      <c r="A503">
        <v>487</v>
      </c>
      <c r="B503">
        <v>1674750803.5</v>
      </c>
      <c r="C503">
        <v>5065.9000000953674</v>
      </c>
      <c r="D503" t="s">
        <v>1396</v>
      </c>
      <c r="E503" t="s">
        <v>1397</v>
      </c>
      <c r="F503" t="s">
        <v>412</v>
      </c>
      <c r="G503" t="s">
        <v>1143</v>
      </c>
      <c r="H503" t="s">
        <v>1144</v>
      </c>
      <c r="I503">
        <v>1674750803.5</v>
      </c>
      <c r="J503">
        <f t="shared" si="322"/>
        <v>1.2844653471184339E-3</v>
      </c>
      <c r="K503">
        <f t="shared" si="323"/>
        <v>1.284465347118434</v>
      </c>
      <c r="L503">
        <f t="shared" si="324"/>
        <v>-2.3264049068374373</v>
      </c>
      <c r="M503">
        <f t="shared" si="325"/>
        <v>399.95699999999999</v>
      </c>
      <c r="N503">
        <f t="shared" si="326"/>
        <v>429.17908610216972</v>
      </c>
      <c r="O503">
        <f t="shared" si="327"/>
        <v>42.58165881327033</v>
      </c>
      <c r="P503">
        <f t="shared" si="328"/>
        <v>39.682344889295997</v>
      </c>
      <c r="Q503">
        <f t="shared" si="329"/>
        <v>9.982398532932929E-2</v>
      </c>
      <c r="R503">
        <f t="shared" si="330"/>
        <v>2.9076488664953679</v>
      </c>
      <c r="S503">
        <f t="shared" si="331"/>
        <v>9.7958426103070026E-2</v>
      </c>
      <c r="T503">
        <f t="shared" si="332"/>
        <v>6.1388725474408254E-2</v>
      </c>
      <c r="U503">
        <f t="shared" si="333"/>
        <v>4.7520142134839993E-3</v>
      </c>
      <c r="V503">
        <f t="shared" si="334"/>
        <v>27.660273157376782</v>
      </c>
      <c r="W503">
        <f t="shared" si="335"/>
        <v>27.66</v>
      </c>
      <c r="X503">
        <f t="shared" si="336"/>
        <v>3.7202699972567106</v>
      </c>
      <c r="Y503">
        <f t="shared" si="337"/>
        <v>64.8338869917756</v>
      </c>
      <c r="Z503">
        <f t="shared" si="338"/>
        <v>2.4598257704399997</v>
      </c>
      <c r="AA503">
        <f t="shared" si="339"/>
        <v>3.7940433384042467</v>
      </c>
      <c r="AB503">
        <f t="shared" si="340"/>
        <v>1.2604442268167109</v>
      </c>
      <c r="AC503">
        <f t="shared" si="341"/>
        <v>-56.644921807922934</v>
      </c>
      <c r="AD503">
        <f t="shared" si="342"/>
        <v>52.733110538283803</v>
      </c>
      <c r="AE503">
        <f t="shared" si="343"/>
        <v>3.9464663984293615</v>
      </c>
      <c r="AF503">
        <f t="shared" si="344"/>
        <v>3.9407143003714395E-2</v>
      </c>
      <c r="AG503">
        <v>0</v>
      </c>
      <c r="AH503">
        <v>0</v>
      </c>
      <c r="AI503">
        <f t="shared" si="345"/>
        <v>1</v>
      </c>
      <c r="AJ503">
        <f t="shared" si="346"/>
        <v>0</v>
      </c>
      <c r="AK503">
        <f t="shared" si="347"/>
        <v>52054.582739982012</v>
      </c>
      <c r="AL503" t="s">
        <v>415</v>
      </c>
      <c r="AM503" t="s">
        <v>415</v>
      </c>
      <c r="AN503">
        <v>0</v>
      </c>
      <c r="AO503">
        <v>0</v>
      </c>
      <c r="AP503" t="e">
        <f t="shared" si="348"/>
        <v>#DIV/0!</v>
      </c>
      <c r="AQ503">
        <v>0</v>
      </c>
      <c r="AR503" t="s">
        <v>415</v>
      </c>
      <c r="AS503" t="s">
        <v>415</v>
      </c>
      <c r="AT503">
        <v>0</v>
      </c>
      <c r="AU503">
        <v>0</v>
      </c>
      <c r="AV503" t="e">
        <f t="shared" si="349"/>
        <v>#DIV/0!</v>
      </c>
      <c r="AW503">
        <v>0.5</v>
      </c>
      <c r="AX503">
        <f t="shared" si="350"/>
        <v>2.1008904943823997E-2</v>
      </c>
      <c r="AY503">
        <f t="shared" si="351"/>
        <v>-2.3264049068374373</v>
      </c>
      <c r="AZ503" t="e">
        <f t="shared" si="352"/>
        <v>#DIV/0!</v>
      </c>
      <c r="BA503">
        <f t="shared" si="353"/>
        <v>-110.73422974962492</v>
      </c>
      <c r="BB503" t="e">
        <f t="shared" si="354"/>
        <v>#DIV/0!</v>
      </c>
      <c r="BC503" t="e">
        <f t="shared" si="355"/>
        <v>#DIV/0!</v>
      </c>
      <c r="BD503" t="s">
        <v>415</v>
      </c>
      <c r="BE503">
        <v>0</v>
      </c>
      <c r="BF503" t="e">
        <f t="shared" si="356"/>
        <v>#DIV/0!</v>
      </c>
      <c r="BG503" t="e">
        <f t="shared" si="357"/>
        <v>#DIV/0!</v>
      </c>
      <c r="BH503" t="e">
        <f t="shared" si="358"/>
        <v>#DIV/0!</v>
      </c>
      <c r="BI503" t="e">
        <f t="shared" si="359"/>
        <v>#DIV/0!</v>
      </c>
      <c r="BJ503" t="e">
        <f t="shared" si="360"/>
        <v>#DIV/0!</v>
      </c>
      <c r="BK503" t="e">
        <f t="shared" si="361"/>
        <v>#DIV/0!</v>
      </c>
      <c r="BL503" t="e">
        <f t="shared" si="362"/>
        <v>#DIV/0!</v>
      </c>
      <c r="BM503" t="e">
        <f t="shared" si="363"/>
        <v>#DIV/0!</v>
      </c>
      <c r="CV503">
        <f t="shared" si="364"/>
        <v>5.0010600000000002E-2</v>
      </c>
      <c r="CW503">
        <f t="shared" si="365"/>
        <v>2.1008904943823997E-2</v>
      </c>
      <c r="CX503">
        <f t="shared" si="366"/>
        <v>0.42008903999999991</v>
      </c>
      <c r="CY503">
        <f t="shared" si="367"/>
        <v>9.5020139999999989E-2</v>
      </c>
      <c r="CZ503">
        <v>6</v>
      </c>
      <c r="DA503">
        <v>0.5</v>
      </c>
      <c r="DB503" t="s">
        <v>416</v>
      </c>
      <c r="DC503">
        <v>2</v>
      </c>
      <c r="DD503">
        <v>1674750803.5</v>
      </c>
      <c r="DE503">
        <v>399.95699999999999</v>
      </c>
      <c r="DF503">
        <v>397.78199999999998</v>
      </c>
      <c r="DG503">
        <v>24.7925</v>
      </c>
      <c r="DH503">
        <v>23.2895</v>
      </c>
      <c r="DI503">
        <v>403.5</v>
      </c>
      <c r="DJ503">
        <v>24.47</v>
      </c>
      <c r="DK503">
        <v>500.048</v>
      </c>
      <c r="DL503">
        <v>99.116100000000003</v>
      </c>
      <c r="DM503">
        <v>0.100428</v>
      </c>
      <c r="DN503">
        <v>27.996400000000001</v>
      </c>
      <c r="DO503">
        <v>27.66</v>
      </c>
      <c r="DP503">
        <v>999.9</v>
      </c>
      <c r="DQ503">
        <v>0</v>
      </c>
      <c r="DR503">
        <v>0</v>
      </c>
      <c r="DS503">
        <v>9963.75</v>
      </c>
      <c r="DT503">
        <v>0</v>
      </c>
      <c r="DU503">
        <v>410.00200000000001</v>
      </c>
      <c r="DV503">
        <v>2.1751399999999999</v>
      </c>
      <c r="DW503">
        <v>410.125</v>
      </c>
      <c r="DX503">
        <v>407.267</v>
      </c>
      <c r="DY503">
        <v>1.5029600000000001</v>
      </c>
      <c r="DZ503">
        <v>397.78199999999998</v>
      </c>
      <c r="EA503">
        <v>23.2895</v>
      </c>
      <c r="EB503">
        <v>2.4573399999999999</v>
      </c>
      <c r="EC503">
        <v>2.30837</v>
      </c>
      <c r="ED503">
        <v>20.746600000000001</v>
      </c>
      <c r="EE503">
        <v>19.7349</v>
      </c>
      <c r="EF503">
        <v>5.0010600000000002E-2</v>
      </c>
      <c r="EG503">
        <v>0</v>
      </c>
      <c r="EH503">
        <v>0</v>
      </c>
      <c r="EI503">
        <v>0</v>
      </c>
      <c r="EJ503">
        <v>559.32000000000005</v>
      </c>
      <c r="EK503">
        <v>5.0010600000000002E-2</v>
      </c>
      <c r="EL503">
        <v>158.43</v>
      </c>
      <c r="EM503">
        <v>-2.25</v>
      </c>
      <c r="EN503">
        <v>39.875</v>
      </c>
      <c r="EO503">
        <v>44.125</v>
      </c>
      <c r="EP503">
        <v>42.436999999999998</v>
      </c>
      <c r="EQ503">
        <v>43.561999999999998</v>
      </c>
      <c r="ER503">
        <v>42.186999999999998</v>
      </c>
      <c r="ES503">
        <v>0</v>
      </c>
      <c r="ET503">
        <v>0</v>
      </c>
      <c r="EU503">
        <v>0</v>
      </c>
      <c r="EV503">
        <v>1674750800.3</v>
      </c>
      <c r="EW503">
        <v>0</v>
      </c>
      <c r="EX503">
        <v>561.7892307692307</v>
      </c>
      <c r="EY503">
        <v>-1.299829001609373</v>
      </c>
      <c r="EZ503">
        <v>6.3196580622092817</v>
      </c>
      <c r="FA503">
        <v>155.9880769230769</v>
      </c>
      <c r="FB503">
        <v>15</v>
      </c>
      <c r="FC503">
        <v>1674749459.5999999</v>
      </c>
      <c r="FD503" t="s">
        <v>1145</v>
      </c>
      <c r="FE503">
        <v>1674749459.5999999</v>
      </c>
      <c r="FF503">
        <v>1674749459.5999999</v>
      </c>
      <c r="FG503">
        <v>3</v>
      </c>
      <c r="FH503">
        <v>0.372</v>
      </c>
      <c r="FI503">
        <v>-6.5000000000000002E-2</v>
      </c>
      <c r="FJ503">
        <v>-3.5470000000000002</v>
      </c>
      <c r="FK503">
        <v>0.156</v>
      </c>
      <c r="FL503">
        <v>403</v>
      </c>
      <c r="FM503">
        <v>21</v>
      </c>
      <c r="FN503">
        <v>0.4</v>
      </c>
      <c r="FO503">
        <v>0.03</v>
      </c>
      <c r="FP503">
        <v>-2.32947938093786</v>
      </c>
      <c r="FQ503">
        <v>-0.118609590610998</v>
      </c>
      <c r="FR503">
        <v>4.7782541667336378E-2</v>
      </c>
      <c r="FS503">
        <v>-1</v>
      </c>
      <c r="FT503">
        <v>9.920899390122459E-2</v>
      </c>
      <c r="FU503">
        <v>1.301492609197487E-2</v>
      </c>
      <c r="FV503">
        <v>1.545006155292201E-3</v>
      </c>
      <c r="FW503">
        <v>-1</v>
      </c>
      <c r="FX503">
        <v>0</v>
      </c>
      <c r="FY503">
        <v>0</v>
      </c>
      <c r="FZ503" t="s">
        <v>418</v>
      </c>
      <c r="GA503">
        <v>2.9776400000000001</v>
      </c>
      <c r="GB503">
        <v>2.8064399999999998</v>
      </c>
      <c r="GC503">
        <v>9.7497600000000004E-2</v>
      </c>
      <c r="GD503">
        <v>9.5346500000000001E-2</v>
      </c>
      <c r="GE503">
        <v>0.12102300000000001</v>
      </c>
      <c r="GF503">
        <v>0.115534</v>
      </c>
      <c r="GG503">
        <v>26664.400000000001</v>
      </c>
      <c r="GH503">
        <v>24785.7</v>
      </c>
      <c r="GI503">
        <v>26560.1</v>
      </c>
      <c r="GJ503">
        <v>25875.8</v>
      </c>
      <c r="GK503">
        <v>31764</v>
      </c>
      <c r="GL503">
        <v>32298.1</v>
      </c>
      <c r="GM503">
        <v>37626.5</v>
      </c>
      <c r="GN503">
        <v>38386</v>
      </c>
      <c r="GO503">
        <v>1.96845</v>
      </c>
      <c r="GP503">
        <v>1.93292</v>
      </c>
      <c r="GQ503">
        <v>1.4346100000000001E-2</v>
      </c>
      <c r="GR503">
        <v>0</v>
      </c>
      <c r="GS503">
        <v>27.425599999999999</v>
      </c>
      <c r="GT503">
        <v>999.9</v>
      </c>
      <c r="GU503">
        <v>52.8</v>
      </c>
      <c r="GV503">
        <v>33.200000000000003</v>
      </c>
      <c r="GW503">
        <v>27.2182</v>
      </c>
      <c r="GX503">
        <v>62.011499999999998</v>
      </c>
      <c r="GY503">
        <v>12.427899999999999</v>
      </c>
      <c r="GZ503">
        <v>1</v>
      </c>
      <c r="HA503">
        <v>0.41367399999999999</v>
      </c>
      <c r="HB503">
        <v>1.31843</v>
      </c>
      <c r="HC503">
        <v>20.2669</v>
      </c>
      <c r="HD503">
        <v>5.2088999999999999</v>
      </c>
      <c r="HE503">
        <v>11.9381</v>
      </c>
      <c r="HF503">
        <v>4.9878999999999998</v>
      </c>
      <c r="HG503">
        <v>3.2909999999999999</v>
      </c>
      <c r="HH503">
        <v>9999</v>
      </c>
      <c r="HI503">
        <v>9999</v>
      </c>
      <c r="HJ503">
        <v>9999</v>
      </c>
      <c r="HK503">
        <v>999.9</v>
      </c>
      <c r="HL503">
        <v>1.8702399999999999</v>
      </c>
      <c r="HM503">
        <v>1.87653</v>
      </c>
      <c r="HN503">
        <v>1.8742700000000001</v>
      </c>
      <c r="HO503">
        <v>1.87256</v>
      </c>
      <c r="HP503">
        <v>1.8730199999999999</v>
      </c>
      <c r="HQ503">
        <v>1.8703000000000001</v>
      </c>
      <c r="HR503">
        <v>1.8763399999999999</v>
      </c>
      <c r="HS503">
        <v>1.8753200000000001</v>
      </c>
      <c r="HT503">
        <v>5</v>
      </c>
      <c r="HU503">
        <v>0</v>
      </c>
      <c r="HV503">
        <v>0</v>
      </c>
      <c r="HW503">
        <v>0</v>
      </c>
      <c r="HX503" t="s">
        <v>419</v>
      </c>
      <c r="HY503" t="s">
        <v>420</v>
      </c>
      <c r="HZ503" t="s">
        <v>421</v>
      </c>
      <c r="IA503" t="s">
        <v>422</v>
      </c>
      <c r="IB503" t="s">
        <v>422</v>
      </c>
      <c r="IC503" t="s">
        <v>421</v>
      </c>
      <c r="ID503">
        <v>0</v>
      </c>
      <c r="IE503">
        <v>100</v>
      </c>
      <c r="IF503">
        <v>100</v>
      </c>
      <c r="IG503">
        <v>-3.5430000000000001</v>
      </c>
      <c r="IH503">
        <v>0.32250000000000001</v>
      </c>
      <c r="II503">
        <v>-2.7464640528038369</v>
      </c>
      <c r="IJ503">
        <v>-2.536945948238235E-3</v>
      </c>
      <c r="IK503">
        <v>1.581473279927893E-6</v>
      </c>
      <c r="IL503">
        <v>-4.6698293441882044E-10</v>
      </c>
      <c r="IM503">
        <v>-0.1864663260640011</v>
      </c>
      <c r="IN503">
        <v>-1.5895243091576399E-2</v>
      </c>
      <c r="IO503">
        <v>1.559614309849521E-3</v>
      </c>
      <c r="IP503">
        <v>-2.4566050869858518E-6</v>
      </c>
      <c r="IQ503">
        <v>2</v>
      </c>
      <c r="IR503">
        <v>2224</v>
      </c>
      <c r="IS503">
        <v>2</v>
      </c>
      <c r="IT503">
        <v>25</v>
      </c>
      <c r="IU503">
        <v>22.4</v>
      </c>
      <c r="IV503">
        <v>22.4</v>
      </c>
      <c r="IW503">
        <v>0.93994100000000003</v>
      </c>
      <c r="IX503">
        <v>2.47925</v>
      </c>
      <c r="IY503">
        <v>1.65039</v>
      </c>
      <c r="IZ503">
        <v>2.2985799999999998</v>
      </c>
      <c r="JA503">
        <v>1.50024</v>
      </c>
      <c r="JB503">
        <v>2.36206</v>
      </c>
      <c r="JC503">
        <v>38.061999999999998</v>
      </c>
      <c r="JD503">
        <v>23.903600000000001</v>
      </c>
      <c r="JE503">
        <v>18</v>
      </c>
      <c r="JF503">
        <v>503.733</v>
      </c>
      <c r="JG503">
        <v>474.06400000000002</v>
      </c>
      <c r="JH503">
        <v>26.558900000000001</v>
      </c>
      <c r="JI503">
        <v>32.497199999999999</v>
      </c>
      <c r="JJ503">
        <v>30.0002</v>
      </c>
      <c r="JK503">
        <v>32.4968</v>
      </c>
      <c r="JL503">
        <v>32.4739</v>
      </c>
      <c r="JM503">
        <v>18.858799999999999</v>
      </c>
      <c r="JN503">
        <v>30.396000000000001</v>
      </c>
      <c r="JO503">
        <v>100</v>
      </c>
      <c r="JP503">
        <v>26.5609</v>
      </c>
      <c r="JQ503">
        <v>397.83600000000001</v>
      </c>
      <c r="JR503">
        <v>23.293500000000002</v>
      </c>
      <c r="JS503">
        <v>99.86</v>
      </c>
      <c r="JT503">
        <v>99.0398</v>
      </c>
    </row>
    <row r="504" spans="1:280" x14ac:dyDescent="0.25">
      <c r="A504">
        <v>488</v>
      </c>
      <c r="B504">
        <v>1674750813.5</v>
      </c>
      <c r="C504">
        <v>5075.9000000953674</v>
      </c>
      <c r="D504" t="s">
        <v>1398</v>
      </c>
      <c r="E504" t="s">
        <v>1399</v>
      </c>
      <c r="F504" t="s">
        <v>412</v>
      </c>
      <c r="G504" t="s">
        <v>1143</v>
      </c>
      <c r="H504" t="s">
        <v>1144</v>
      </c>
      <c r="I504">
        <v>1674750813.5</v>
      </c>
      <c r="J504">
        <f t="shared" si="322"/>
        <v>1.2788239977252185E-3</v>
      </c>
      <c r="K504">
        <f t="shared" si="323"/>
        <v>1.2788239977252185</v>
      </c>
      <c r="L504">
        <f t="shared" si="324"/>
        <v>-2.394267651753994</v>
      </c>
      <c r="M504">
        <f t="shared" si="325"/>
        <v>400.036</v>
      </c>
      <c r="N504">
        <f t="shared" si="326"/>
        <v>430.53991438829127</v>
      </c>
      <c r="O504">
        <f t="shared" si="327"/>
        <v>42.716930781192737</v>
      </c>
      <c r="P504">
        <f t="shared" si="328"/>
        <v>39.690420216356003</v>
      </c>
      <c r="Q504">
        <f t="shared" si="329"/>
        <v>9.9312822236044818E-2</v>
      </c>
      <c r="R504">
        <f t="shared" si="330"/>
        <v>2.910293587325107</v>
      </c>
      <c r="S504">
        <f t="shared" si="331"/>
        <v>9.7467773912792419E-2</v>
      </c>
      <c r="T504">
        <f t="shared" si="332"/>
        <v>6.1080273908813716E-2</v>
      </c>
      <c r="U504">
        <f t="shared" si="333"/>
        <v>4.7520142134839993E-3</v>
      </c>
      <c r="V504">
        <f t="shared" si="334"/>
        <v>27.66273262985937</v>
      </c>
      <c r="W504">
        <f t="shared" si="335"/>
        <v>27.660699999999999</v>
      </c>
      <c r="X504">
        <f t="shared" si="336"/>
        <v>3.7204221997913467</v>
      </c>
      <c r="Y504">
        <f t="shared" si="337"/>
        <v>64.814369953836874</v>
      </c>
      <c r="Z504">
        <f t="shared" si="338"/>
        <v>2.4591856393939002</v>
      </c>
      <c r="AA504">
        <f t="shared" si="339"/>
        <v>3.7941981710929547</v>
      </c>
      <c r="AB504">
        <f t="shared" si="340"/>
        <v>1.2612365603974465</v>
      </c>
      <c r="AC504">
        <f t="shared" si="341"/>
        <v>-56.396138299682136</v>
      </c>
      <c r="AD504">
        <f t="shared" si="342"/>
        <v>52.781075186788854</v>
      </c>
      <c r="AE504">
        <f t="shared" si="343"/>
        <v>3.9464939476985497</v>
      </c>
      <c r="AF504">
        <f t="shared" si="344"/>
        <v>0.33618284901875484</v>
      </c>
      <c r="AG504">
        <v>0</v>
      </c>
      <c r="AH504">
        <v>0</v>
      </c>
      <c r="AI504">
        <f t="shared" si="345"/>
        <v>1</v>
      </c>
      <c r="AJ504">
        <f t="shared" si="346"/>
        <v>0</v>
      </c>
      <c r="AK504">
        <f t="shared" si="347"/>
        <v>52130.14985419724</v>
      </c>
      <c r="AL504" t="s">
        <v>415</v>
      </c>
      <c r="AM504" t="s">
        <v>415</v>
      </c>
      <c r="AN504">
        <v>0</v>
      </c>
      <c r="AO504">
        <v>0</v>
      </c>
      <c r="AP504" t="e">
        <f t="shared" si="348"/>
        <v>#DIV/0!</v>
      </c>
      <c r="AQ504">
        <v>0</v>
      </c>
      <c r="AR504" t="s">
        <v>415</v>
      </c>
      <c r="AS504" t="s">
        <v>415</v>
      </c>
      <c r="AT504">
        <v>0</v>
      </c>
      <c r="AU504">
        <v>0</v>
      </c>
      <c r="AV504" t="e">
        <f t="shared" si="349"/>
        <v>#DIV/0!</v>
      </c>
      <c r="AW504">
        <v>0.5</v>
      </c>
      <c r="AX504">
        <f t="shared" si="350"/>
        <v>2.1008904943823997E-2</v>
      </c>
      <c r="AY504">
        <f t="shared" si="351"/>
        <v>-2.394267651753994</v>
      </c>
      <c r="AZ504" t="e">
        <f t="shared" si="352"/>
        <v>#DIV/0!</v>
      </c>
      <c r="BA504">
        <f t="shared" si="353"/>
        <v>-113.96441928582473</v>
      </c>
      <c r="BB504" t="e">
        <f t="shared" si="354"/>
        <v>#DIV/0!</v>
      </c>
      <c r="BC504" t="e">
        <f t="shared" si="355"/>
        <v>#DIV/0!</v>
      </c>
      <c r="BD504" t="s">
        <v>415</v>
      </c>
      <c r="BE504">
        <v>0</v>
      </c>
      <c r="BF504" t="e">
        <f t="shared" si="356"/>
        <v>#DIV/0!</v>
      </c>
      <c r="BG504" t="e">
        <f t="shared" si="357"/>
        <v>#DIV/0!</v>
      </c>
      <c r="BH504" t="e">
        <f t="shared" si="358"/>
        <v>#DIV/0!</v>
      </c>
      <c r="BI504" t="e">
        <f t="shared" si="359"/>
        <v>#DIV/0!</v>
      </c>
      <c r="BJ504" t="e">
        <f t="shared" si="360"/>
        <v>#DIV/0!</v>
      </c>
      <c r="BK504" t="e">
        <f t="shared" si="361"/>
        <v>#DIV/0!</v>
      </c>
      <c r="BL504" t="e">
        <f t="shared" si="362"/>
        <v>#DIV/0!</v>
      </c>
      <c r="BM504" t="e">
        <f t="shared" si="363"/>
        <v>#DIV/0!</v>
      </c>
      <c r="CV504">
        <f t="shared" si="364"/>
        <v>5.0010600000000002E-2</v>
      </c>
      <c r="CW504">
        <f t="shared" si="365"/>
        <v>2.1008904943823997E-2</v>
      </c>
      <c r="CX504">
        <f t="shared" si="366"/>
        <v>0.42008903999999991</v>
      </c>
      <c r="CY504">
        <f t="shared" si="367"/>
        <v>9.5020139999999989E-2</v>
      </c>
      <c r="CZ504">
        <v>6</v>
      </c>
      <c r="DA504">
        <v>0.5</v>
      </c>
      <c r="DB504" t="s">
        <v>416</v>
      </c>
      <c r="DC504">
        <v>2</v>
      </c>
      <c r="DD504">
        <v>1674750813.5</v>
      </c>
      <c r="DE504">
        <v>400.036</v>
      </c>
      <c r="DF504">
        <v>397.77699999999999</v>
      </c>
      <c r="DG504">
        <v>24.785900000000002</v>
      </c>
      <c r="DH504">
        <v>23.2895</v>
      </c>
      <c r="DI504">
        <v>403.58</v>
      </c>
      <c r="DJ504">
        <v>24.463799999999999</v>
      </c>
      <c r="DK504">
        <v>500.05099999999999</v>
      </c>
      <c r="DL504">
        <v>99.117000000000004</v>
      </c>
      <c r="DM504">
        <v>0.100121</v>
      </c>
      <c r="DN504">
        <v>27.9971</v>
      </c>
      <c r="DO504">
        <v>27.660699999999999</v>
      </c>
      <c r="DP504">
        <v>999.9</v>
      </c>
      <c r="DQ504">
        <v>0</v>
      </c>
      <c r="DR504">
        <v>0</v>
      </c>
      <c r="DS504">
        <v>9978.75</v>
      </c>
      <c r="DT504">
        <v>0</v>
      </c>
      <c r="DU504">
        <v>409.74299999999999</v>
      </c>
      <c r="DV504">
        <v>2.2587899999999999</v>
      </c>
      <c r="DW504">
        <v>410.20299999999997</v>
      </c>
      <c r="DX504">
        <v>407.262</v>
      </c>
      <c r="DY504">
        <v>1.4963500000000001</v>
      </c>
      <c r="DZ504">
        <v>397.77699999999999</v>
      </c>
      <c r="EA504">
        <v>23.2895</v>
      </c>
      <c r="EB504">
        <v>2.4567000000000001</v>
      </c>
      <c r="EC504">
        <v>2.3083900000000002</v>
      </c>
      <c r="ED504">
        <v>20.7425</v>
      </c>
      <c r="EE504">
        <v>19.734999999999999</v>
      </c>
      <c r="EF504">
        <v>5.0010600000000002E-2</v>
      </c>
      <c r="EG504">
        <v>0</v>
      </c>
      <c r="EH504">
        <v>0</v>
      </c>
      <c r="EI504">
        <v>0</v>
      </c>
      <c r="EJ504">
        <v>561.91999999999996</v>
      </c>
      <c r="EK504">
        <v>5.0010600000000002E-2</v>
      </c>
      <c r="EL504">
        <v>154.33000000000001</v>
      </c>
      <c r="EM504">
        <v>-2.5499999999999998</v>
      </c>
      <c r="EN504">
        <v>39.875</v>
      </c>
      <c r="EO504">
        <v>44.125</v>
      </c>
      <c r="EP504">
        <v>42.436999999999998</v>
      </c>
      <c r="EQ504">
        <v>43.561999999999998</v>
      </c>
      <c r="ER504">
        <v>42.186999999999998</v>
      </c>
      <c r="ES504">
        <v>0</v>
      </c>
      <c r="ET504">
        <v>0</v>
      </c>
      <c r="EU504">
        <v>0</v>
      </c>
      <c r="EV504">
        <v>1674750810.5</v>
      </c>
      <c r="EW504">
        <v>0</v>
      </c>
      <c r="EX504">
        <v>561.49040000000002</v>
      </c>
      <c r="EY504">
        <v>-0.72615375119879855</v>
      </c>
      <c r="EZ504">
        <v>7.1861537494222771</v>
      </c>
      <c r="FA504">
        <v>156.61959999999999</v>
      </c>
      <c r="FB504">
        <v>15</v>
      </c>
      <c r="FC504">
        <v>1674749459.5999999</v>
      </c>
      <c r="FD504" t="s">
        <v>1145</v>
      </c>
      <c r="FE504">
        <v>1674749459.5999999</v>
      </c>
      <c r="FF504">
        <v>1674749459.5999999</v>
      </c>
      <c r="FG504">
        <v>3</v>
      </c>
      <c r="FH504">
        <v>0.372</v>
      </c>
      <c r="FI504">
        <v>-6.5000000000000002E-2</v>
      </c>
      <c r="FJ504">
        <v>-3.5470000000000002</v>
      </c>
      <c r="FK504">
        <v>0.156</v>
      </c>
      <c r="FL504">
        <v>403</v>
      </c>
      <c r="FM504">
        <v>21</v>
      </c>
      <c r="FN504">
        <v>0.4</v>
      </c>
      <c r="FO504">
        <v>0.03</v>
      </c>
      <c r="FP504">
        <v>-2.3293449772649502</v>
      </c>
      <c r="FQ504">
        <v>0.13872650177678761</v>
      </c>
      <c r="FR504">
        <v>4.0071166438200849E-2</v>
      </c>
      <c r="FS504">
        <v>-1</v>
      </c>
      <c r="FT504">
        <v>0.1000413140189635</v>
      </c>
      <c r="FU504">
        <v>-6.6637136711141234E-3</v>
      </c>
      <c r="FV504">
        <v>6.5504093040544265E-4</v>
      </c>
      <c r="FW504">
        <v>-1</v>
      </c>
      <c r="FX504">
        <v>0</v>
      </c>
      <c r="FY504">
        <v>0</v>
      </c>
      <c r="FZ504" t="s">
        <v>418</v>
      </c>
      <c r="GA504">
        <v>2.9776500000000001</v>
      </c>
      <c r="GB504">
        <v>2.80626</v>
      </c>
      <c r="GC504">
        <v>9.7512399999999999E-2</v>
      </c>
      <c r="GD504">
        <v>9.5346E-2</v>
      </c>
      <c r="GE504">
        <v>0.121001</v>
      </c>
      <c r="GF504">
        <v>0.115534</v>
      </c>
      <c r="GG504">
        <v>26663.599999999999</v>
      </c>
      <c r="GH504">
        <v>24785.7</v>
      </c>
      <c r="GI504">
        <v>26559.7</v>
      </c>
      <c r="GJ504">
        <v>25875.8</v>
      </c>
      <c r="GK504">
        <v>31764.2</v>
      </c>
      <c r="GL504">
        <v>32298.400000000001</v>
      </c>
      <c r="GM504">
        <v>37625.9</v>
      </c>
      <c r="GN504">
        <v>38386.300000000003</v>
      </c>
      <c r="GO504">
        <v>1.96852</v>
      </c>
      <c r="GP504">
        <v>1.93275</v>
      </c>
      <c r="GQ504">
        <v>1.4167300000000001E-2</v>
      </c>
      <c r="GR504">
        <v>0</v>
      </c>
      <c r="GS504">
        <v>27.429300000000001</v>
      </c>
      <c r="GT504">
        <v>999.9</v>
      </c>
      <c r="GU504">
        <v>52.8</v>
      </c>
      <c r="GV504">
        <v>33.1</v>
      </c>
      <c r="GW504">
        <v>27.0641</v>
      </c>
      <c r="GX504">
        <v>61.911499999999997</v>
      </c>
      <c r="GY504">
        <v>12.411899999999999</v>
      </c>
      <c r="GZ504">
        <v>1</v>
      </c>
      <c r="HA504">
        <v>0.41392499999999999</v>
      </c>
      <c r="HB504">
        <v>1.3258000000000001</v>
      </c>
      <c r="HC504">
        <v>20.2666</v>
      </c>
      <c r="HD504">
        <v>5.2090500000000004</v>
      </c>
      <c r="HE504">
        <v>11.9381</v>
      </c>
      <c r="HF504">
        <v>4.9876500000000004</v>
      </c>
      <c r="HG504">
        <v>3.2909999999999999</v>
      </c>
      <c r="HH504">
        <v>9999</v>
      </c>
      <c r="HI504">
        <v>9999</v>
      </c>
      <c r="HJ504">
        <v>9999</v>
      </c>
      <c r="HK504">
        <v>999.9</v>
      </c>
      <c r="HL504">
        <v>1.87026</v>
      </c>
      <c r="HM504">
        <v>1.87653</v>
      </c>
      <c r="HN504">
        <v>1.8742799999999999</v>
      </c>
      <c r="HO504">
        <v>1.87256</v>
      </c>
      <c r="HP504">
        <v>1.8730199999999999</v>
      </c>
      <c r="HQ504">
        <v>1.8703399999999999</v>
      </c>
      <c r="HR504">
        <v>1.87635</v>
      </c>
      <c r="HS504">
        <v>1.87534</v>
      </c>
      <c r="HT504">
        <v>5</v>
      </c>
      <c r="HU504">
        <v>0</v>
      </c>
      <c r="HV504">
        <v>0</v>
      </c>
      <c r="HW504">
        <v>0</v>
      </c>
      <c r="HX504" t="s">
        <v>419</v>
      </c>
      <c r="HY504" t="s">
        <v>420</v>
      </c>
      <c r="HZ504" t="s">
        <v>421</v>
      </c>
      <c r="IA504" t="s">
        <v>422</v>
      </c>
      <c r="IB504" t="s">
        <v>422</v>
      </c>
      <c r="IC504" t="s">
        <v>421</v>
      </c>
      <c r="ID504">
        <v>0</v>
      </c>
      <c r="IE504">
        <v>100</v>
      </c>
      <c r="IF504">
        <v>100</v>
      </c>
      <c r="IG504">
        <v>-3.544</v>
      </c>
      <c r="IH504">
        <v>0.3221</v>
      </c>
      <c r="II504">
        <v>-2.7464640528038369</v>
      </c>
      <c r="IJ504">
        <v>-2.536945948238235E-3</v>
      </c>
      <c r="IK504">
        <v>1.581473279927893E-6</v>
      </c>
      <c r="IL504">
        <v>-4.6698293441882044E-10</v>
      </c>
      <c r="IM504">
        <v>-0.1864663260640011</v>
      </c>
      <c r="IN504">
        <v>-1.5895243091576399E-2</v>
      </c>
      <c r="IO504">
        <v>1.559614309849521E-3</v>
      </c>
      <c r="IP504">
        <v>-2.4566050869858518E-6</v>
      </c>
      <c r="IQ504">
        <v>2</v>
      </c>
      <c r="IR504">
        <v>2224</v>
      </c>
      <c r="IS504">
        <v>2</v>
      </c>
      <c r="IT504">
        <v>25</v>
      </c>
      <c r="IU504">
        <v>22.6</v>
      </c>
      <c r="IV504">
        <v>22.6</v>
      </c>
      <c r="IW504">
        <v>0.93994100000000003</v>
      </c>
      <c r="IX504">
        <v>2.4853499999999999</v>
      </c>
      <c r="IY504">
        <v>1.65039</v>
      </c>
      <c r="IZ504">
        <v>2.2985799999999998</v>
      </c>
      <c r="JA504">
        <v>1.50024</v>
      </c>
      <c r="JB504">
        <v>2.4328599999999998</v>
      </c>
      <c r="JC504">
        <v>38.061999999999998</v>
      </c>
      <c r="JD504">
        <v>23.912400000000002</v>
      </c>
      <c r="JE504">
        <v>18</v>
      </c>
      <c r="JF504">
        <v>503.80500000000001</v>
      </c>
      <c r="JG504">
        <v>473.96600000000001</v>
      </c>
      <c r="JH504">
        <v>26.564399999999999</v>
      </c>
      <c r="JI504">
        <v>32.497300000000003</v>
      </c>
      <c r="JJ504">
        <v>30.000299999999999</v>
      </c>
      <c r="JK504">
        <v>32.499699999999997</v>
      </c>
      <c r="JL504">
        <v>32.476300000000002</v>
      </c>
      <c r="JM504">
        <v>18.853899999999999</v>
      </c>
      <c r="JN504">
        <v>30.396000000000001</v>
      </c>
      <c r="JO504">
        <v>100</v>
      </c>
      <c r="JP504">
        <v>26.564900000000002</v>
      </c>
      <c r="JQ504">
        <v>397.62200000000001</v>
      </c>
      <c r="JR504">
        <v>23.293500000000002</v>
      </c>
      <c r="JS504">
        <v>99.858500000000006</v>
      </c>
      <c r="JT504">
        <v>99.040300000000002</v>
      </c>
    </row>
    <row r="505" spans="1:280" x14ac:dyDescent="0.25">
      <c r="A505">
        <v>489</v>
      </c>
      <c r="B505">
        <v>1674750823.5</v>
      </c>
      <c r="C505">
        <v>5085.9000000953674</v>
      </c>
      <c r="D505" t="s">
        <v>1400</v>
      </c>
      <c r="E505" t="s">
        <v>1401</v>
      </c>
      <c r="F505" t="s">
        <v>412</v>
      </c>
      <c r="G505" t="s">
        <v>1143</v>
      </c>
      <c r="H505" t="s">
        <v>1144</v>
      </c>
      <c r="I505">
        <v>1674750823.5</v>
      </c>
      <c r="J505">
        <f t="shared" si="322"/>
        <v>1.2796243308713046E-3</v>
      </c>
      <c r="K505">
        <f t="shared" si="323"/>
        <v>1.2796243308713047</v>
      </c>
      <c r="L505">
        <f t="shared" si="324"/>
        <v>-2.3355167027718777</v>
      </c>
      <c r="M505">
        <f t="shared" si="325"/>
        <v>399.99</v>
      </c>
      <c r="N505">
        <f t="shared" si="326"/>
        <v>429.52056723602635</v>
      </c>
      <c r="O505">
        <f t="shared" si="327"/>
        <v>42.615461642526419</v>
      </c>
      <c r="P505">
        <f t="shared" si="328"/>
        <v>39.685546636529999</v>
      </c>
      <c r="Q505">
        <f t="shared" si="329"/>
        <v>9.9369374277708436E-2</v>
      </c>
      <c r="R505">
        <f t="shared" si="330"/>
        <v>2.9143332528634343</v>
      </c>
      <c r="S505">
        <f t="shared" si="331"/>
        <v>9.7524754298776828E-2</v>
      </c>
      <c r="T505">
        <f t="shared" si="332"/>
        <v>6.111585111358963E-2</v>
      </c>
      <c r="U505">
        <f t="shared" si="333"/>
        <v>4.7520142134839993E-3</v>
      </c>
      <c r="V505">
        <f t="shared" si="334"/>
        <v>27.661754571588521</v>
      </c>
      <c r="W505">
        <f t="shared" si="335"/>
        <v>27.662199999999999</v>
      </c>
      <c r="X505">
        <f t="shared" si="336"/>
        <v>3.7207483663768657</v>
      </c>
      <c r="Y505">
        <f t="shared" si="337"/>
        <v>64.826505628671299</v>
      </c>
      <c r="Z505">
        <f t="shared" si="338"/>
        <v>2.4594740257830003</v>
      </c>
      <c r="AA505">
        <f t="shared" si="339"/>
        <v>3.7939327470016071</v>
      </c>
      <c r="AB505">
        <f t="shared" si="340"/>
        <v>1.2612743405938653</v>
      </c>
      <c r="AC505">
        <f t="shared" si="341"/>
        <v>-56.431432991424529</v>
      </c>
      <c r="AD505">
        <f t="shared" si="342"/>
        <v>52.430121205378278</v>
      </c>
      <c r="AE505">
        <f t="shared" si="343"/>
        <v>3.9148245949465315</v>
      </c>
      <c r="AF505">
        <f t="shared" si="344"/>
        <v>-8.1735176886233774E-2</v>
      </c>
      <c r="AG505">
        <v>0</v>
      </c>
      <c r="AH505">
        <v>0</v>
      </c>
      <c r="AI505">
        <f t="shared" si="345"/>
        <v>1</v>
      </c>
      <c r="AJ505">
        <f t="shared" si="346"/>
        <v>0</v>
      </c>
      <c r="AK505">
        <f t="shared" si="347"/>
        <v>52246.007124293552</v>
      </c>
      <c r="AL505" t="s">
        <v>415</v>
      </c>
      <c r="AM505" t="s">
        <v>415</v>
      </c>
      <c r="AN505">
        <v>0</v>
      </c>
      <c r="AO505">
        <v>0</v>
      </c>
      <c r="AP505" t="e">
        <f t="shared" si="348"/>
        <v>#DIV/0!</v>
      </c>
      <c r="AQ505">
        <v>0</v>
      </c>
      <c r="AR505" t="s">
        <v>415</v>
      </c>
      <c r="AS505" t="s">
        <v>415</v>
      </c>
      <c r="AT505">
        <v>0</v>
      </c>
      <c r="AU505">
        <v>0</v>
      </c>
      <c r="AV505" t="e">
        <f t="shared" si="349"/>
        <v>#DIV/0!</v>
      </c>
      <c r="AW505">
        <v>0.5</v>
      </c>
      <c r="AX505">
        <f t="shared" si="350"/>
        <v>2.1008904943823997E-2</v>
      </c>
      <c r="AY505">
        <f t="shared" si="351"/>
        <v>-2.3355167027718777</v>
      </c>
      <c r="AZ505" t="e">
        <f t="shared" si="352"/>
        <v>#DIV/0!</v>
      </c>
      <c r="BA505">
        <f t="shared" si="353"/>
        <v>-111.16794088110963</v>
      </c>
      <c r="BB505" t="e">
        <f t="shared" si="354"/>
        <v>#DIV/0!</v>
      </c>
      <c r="BC505" t="e">
        <f t="shared" si="355"/>
        <v>#DIV/0!</v>
      </c>
      <c r="BD505" t="s">
        <v>415</v>
      </c>
      <c r="BE505">
        <v>0</v>
      </c>
      <c r="BF505" t="e">
        <f t="shared" si="356"/>
        <v>#DIV/0!</v>
      </c>
      <c r="BG505" t="e">
        <f t="shared" si="357"/>
        <v>#DIV/0!</v>
      </c>
      <c r="BH505" t="e">
        <f t="shared" si="358"/>
        <v>#DIV/0!</v>
      </c>
      <c r="BI505" t="e">
        <f t="shared" si="359"/>
        <v>#DIV/0!</v>
      </c>
      <c r="BJ505" t="e">
        <f t="shared" si="360"/>
        <v>#DIV/0!</v>
      </c>
      <c r="BK505" t="e">
        <f t="shared" si="361"/>
        <v>#DIV/0!</v>
      </c>
      <c r="BL505" t="e">
        <f t="shared" si="362"/>
        <v>#DIV/0!</v>
      </c>
      <c r="BM505" t="e">
        <f t="shared" si="363"/>
        <v>#DIV/0!</v>
      </c>
      <c r="CV505">
        <f t="shared" si="364"/>
        <v>5.0010600000000002E-2</v>
      </c>
      <c r="CW505">
        <f t="shared" si="365"/>
        <v>2.1008904943823997E-2</v>
      </c>
      <c r="CX505">
        <f t="shared" si="366"/>
        <v>0.42008903999999991</v>
      </c>
      <c r="CY505">
        <f t="shared" si="367"/>
        <v>9.5020139999999989E-2</v>
      </c>
      <c r="CZ505">
        <v>6</v>
      </c>
      <c r="DA505">
        <v>0.5</v>
      </c>
      <c r="DB505" t="s">
        <v>416</v>
      </c>
      <c r="DC505">
        <v>2</v>
      </c>
      <c r="DD505">
        <v>1674750823.5</v>
      </c>
      <c r="DE505">
        <v>399.99</v>
      </c>
      <c r="DF505">
        <v>397.80200000000002</v>
      </c>
      <c r="DG505">
        <v>24.789000000000001</v>
      </c>
      <c r="DH505">
        <v>23.291799999999999</v>
      </c>
      <c r="DI505">
        <v>403.53399999999999</v>
      </c>
      <c r="DJ505">
        <v>24.466699999999999</v>
      </c>
      <c r="DK505">
        <v>500.09500000000003</v>
      </c>
      <c r="DL505">
        <v>99.116299999999995</v>
      </c>
      <c r="DM505">
        <v>0.100047</v>
      </c>
      <c r="DN505">
        <v>27.995899999999999</v>
      </c>
      <c r="DO505">
        <v>27.662199999999999</v>
      </c>
      <c r="DP505">
        <v>999.9</v>
      </c>
      <c r="DQ505">
        <v>0</v>
      </c>
      <c r="DR505">
        <v>0</v>
      </c>
      <c r="DS505">
        <v>10001.9</v>
      </c>
      <c r="DT505">
        <v>0</v>
      </c>
      <c r="DU505">
        <v>409.87099999999998</v>
      </c>
      <c r="DV505">
        <v>2.18811</v>
      </c>
      <c r="DW505">
        <v>410.15800000000002</v>
      </c>
      <c r="DX505">
        <v>407.28899999999999</v>
      </c>
      <c r="DY505">
        <v>1.49715</v>
      </c>
      <c r="DZ505">
        <v>397.80200000000002</v>
      </c>
      <c r="EA505">
        <v>23.291799999999999</v>
      </c>
      <c r="EB505">
        <v>2.4569899999999998</v>
      </c>
      <c r="EC505">
        <v>2.3086000000000002</v>
      </c>
      <c r="ED505">
        <v>20.744399999999999</v>
      </c>
      <c r="EE505">
        <v>19.736499999999999</v>
      </c>
      <c r="EF505">
        <v>5.0010600000000002E-2</v>
      </c>
      <c r="EG505">
        <v>0</v>
      </c>
      <c r="EH505">
        <v>0</v>
      </c>
      <c r="EI505">
        <v>0</v>
      </c>
      <c r="EJ505">
        <v>561.29</v>
      </c>
      <c r="EK505">
        <v>5.0010600000000002E-2</v>
      </c>
      <c r="EL505">
        <v>159.32</v>
      </c>
      <c r="EM505">
        <v>-1.79</v>
      </c>
      <c r="EN505">
        <v>39.875</v>
      </c>
      <c r="EO505">
        <v>44.061999999999998</v>
      </c>
      <c r="EP505">
        <v>42.436999999999998</v>
      </c>
      <c r="EQ505">
        <v>43.5</v>
      </c>
      <c r="ER505">
        <v>42.186999999999998</v>
      </c>
      <c r="ES505">
        <v>0</v>
      </c>
      <c r="ET505">
        <v>0</v>
      </c>
      <c r="EU505">
        <v>0</v>
      </c>
      <c r="EV505">
        <v>1674750820.0999999</v>
      </c>
      <c r="EW505">
        <v>0</v>
      </c>
      <c r="EX505">
        <v>561.62279999999998</v>
      </c>
      <c r="EY505">
        <v>1.780769274052433</v>
      </c>
      <c r="EZ505">
        <v>-1.2746154263525471</v>
      </c>
      <c r="FA505">
        <v>156.89439999999999</v>
      </c>
      <c r="FB505">
        <v>15</v>
      </c>
      <c r="FC505">
        <v>1674749459.5999999</v>
      </c>
      <c r="FD505" t="s">
        <v>1145</v>
      </c>
      <c r="FE505">
        <v>1674749459.5999999</v>
      </c>
      <c r="FF505">
        <v>1674749459.5999999</v>
      </c>
      <c r="FG505">
        <v>3</v>
      </c>
      <c r="FH505">
        <v>0.372</v>
      </c>
      <c r="FI505">
        <v>-6.5000000000000002E-2</v>
      </c>
      <c r="FJ505">
        <v>-3.5470000000000002</v>
      </c>
      <c r="FK505">
        <v>0.156</v>
      </c>
      <c r="FL505">
        <v>403</v>
      </c>
      <c r="FM505">
        <v>21</v>
      </c>
      <c r="FN505">
        <v>0.4</v>
      </c>
      <c r="FO505">
        <v>0.03</v>
      </c>
      <c r="FP505">
        <v>-2.3386222385371949</v>
      </c>
      <c r="FQ505">
        <v>-0.22309502972772771</v>
      </c>
      <c r="FR505">
        <v>3.6084654508901512E-2</v>
      </c>
      <c r="FS505">
        <v>-1</v>
      </c>
      <c r="FT505">
        <v>9.9436993826793774E-2</v>
      </c>
      <c r="FU505">
        <v>-1.063824141022655E-3</v>
      </c>
      <c r="FV505">
        <v>1.9350908726751119E-4</v>
      </c>
      <c r="FW505">
        <v>-1</v>
      </c>
      <c r="FX505">
        <v>0</v>
      </c>
      <c r="FY505">
        <v>0</v>
      </c>
      <c r="FZ505" t="s">
        <v>418</v>
      </c>
      <c r="GA505">
        <v>2.97776</v>
      </c>
      <c r="GB505">
        <v>2.8063899999999999</v>
      </c>
      <c r="GC505">
        <v>9.7503199999999998E-2</v>
      </c>
      <c r="GD505">
        <v>9.5349199999999995E-2</v>
      </c>
      <c r="GE505">
        <v>0.12101000000000001</v>
      </c>
      <c r="GF505">
        <v>0.11554</v>
      </c>
      <c r="GG505">
        <v>26663.3</v>
      </c>
      <c r="GH505">
        <v>24784.799999999999</v>
      </c>
      <c r="GI505">
        <v>26559.200000000001</v>
      </c>
      <c r="GJ505">
        <v>25875</v>
      </c>
      <c r="GK505">
        <v>31763.5</v>
      </c>
      <c r="GL505">
        <v>32297.200000000001</v>
      </c>
      <c r="GM505">
        <v>37625.5</v>
      </c>
      <c r="GN505">
        <v>38385.199999999997</v>
      </c>
      <c r="GO505">
        <v>1.96835</v>
      </c>
      <c r="GP505">
        <v>1.93272</v>
      </c>
      <c r="GQ505">
        <v>1.43871E-2</v>
      </c>
      <c r="GR505">
        <v>0</v>
      </c>
      <c r="GS505">
        <v>27.427099999999999</v>
      </c>
      <c r="GT505">
        <v>999.9</v>
      </c>
      <c r="GU505">
        <v>52.8</v>
      </c>
      <c r="GV505">
        <v>33.200000000000003</v>
      </c>
      <c r="GW505">
        <v>27.215299999999999</v>
      </c>
      <c r="GX505">
        <v>62.141500000000001</v>
      </c>
      <c r="GY505">
        <v>12.347799999999999</v>
      </c>
      <c r="GZ505">
        <v>1</v>
      </c>
      <c r="HA505">
        <v>0.41416700000000001</v>
      </c>
      <c r="HB505">
        <v>1.3247199999999999</v>
      </c>
      <c r="HC505">
        <v>20.2668</v>
      </c>
      <c r="HD505">
        <v>5.2092000000000001</v>
      </c>
      <c r="HE505">
        <v>11.9381</v>
      </c>
      <c r="HF505">
        <v>4.9878999999999998</v>
      </c>
      <c r="HG505">
        <v>3.2909999999999999</v>
      </c>
      <c r="HH505">
        <v>9999</v>
      </c>
      <c r="HI505">
        <v>9999</v>
      </c>
      <c r="HJ505">
        <v>9999</v>
      </c>
      <c r="HK505">
        <v>999.9</v>
      </c>
      <c r="HL505">
        <v>1.8702700000000001</v>
      </c>
      <c r="HM505">
        <v>1.87653</v>
      </c>
      <c r="HN505">
        <v>1.8742700000000001</v>
      </c>
      <c r="HO505">
        <v>1.87256</v>
      </c>
      <c r="HP505">
        <v>1.8730199999999999</v>
      </c>
      <c r="HQ505">
        <v>1.87033</v>
      </c>
      <c r="HR505">
        <v>1.87636</v>
      </c>
      <c r="HS505">
        <v>1.8753299999999999</v>
      </c>
      <c r="HT505">
        <v>5</v>
      </c>
      <c r="HU505">
        <v>0</v>
      </c>
      <c r="HV505">
        <v>0</v>
      </c>
      <c r="HW505">
        <v>0</v>
      </c>
      <c r="HX505" t="s">
        <v>419</v>
      </c>
      <c r="HY505" t="s">
        <v>420</v>
      </c>
      <c r="HZ505" t="s">
        <v>421</v>
      </c>
      <c r="IA505" t="s">
        <v>422</v>
      </c>
      <c r="IB505" t="s">
        <v>422</v>
      </c>
      <c r="IC505" t="s">
        <v>421</v>
      </c>
      <c r="ID505">
        <v>0</v>
      </c>
      <c r="IE505">
        <v>100</v>
      </c>
      <c r="IF505">
        <v>100</v>
      </c>
      <c r="IG505">
        <v>-3.544</v>
      </c>
      <c r="IH505">
        <v>0.32229999999999998</v>
      </c>
      <c r="II505">
        <v>-2.7464640528038369</v>
      </c>
      <c r="IJ505">
        <v>-2.536945948238235E-3</v>
      </c>
      <c r="IK505">
        <v>1.581473279927893E-6</v>
      </c>
      <c r="IL505">
        <v>-4.6698293441882044E-10</v>
      </c>
      <c r="IM505">
        <v>-0.1864663260640011</v>
      </c>
      <c r="IN505">
        <v>-1.5895243091576399E-2</v>
      </c>
      <c r="IO505">
        <v>1.559614309849521E-3</v>
      </c>
      <c r="IP505">
        <v>-2.4566050869858518E-6</v>
      </c>
      <c r="IQ505">
        <v>2</v>
      </c>
      <c r="IR505">
        <v>2224</v>
      </c>
      <c r="IS505">
        <v>2</v>
      </c>
      <c r="IT505">
        <v>25</v>
      </c>
      <c r="IU505">
        <v>22.7</v>
      </c>
      <c r="IV505">
        <v>22.7</v>
      </c>
      <c r="IW505">
        <v>0.93994100000000003</v>
      </c>
      <c r="IX505">
        <v>2.48291</v>
      </c>
      <c r="IY505">
        <v>1.65039</v>
      </c>
      <c r="IZ505">
        <v>2.2985799999999998</v>
      </c>
      <c r="JA505">
        <v>1.50024</v>
      </c>
      <c r="JB505">
        <v>2.4133300000000002</v>
      </c>
      <c r="JC505">
        <v>38.061999999999998</v>
      </c>
      <c r="JD505">
        <v>23.912400000000002</v>
      </c>
      <c r="JE505">
        <v>18</v>
      </c>
      <c r="JF505">
        <v>503.69</v>
      </c>
      <c r="JG505">
        <v>473.97300000000001</v>
      </c>
      <c r="JH505">
        <v>26.567499999999999</v>
      </c>
      <c r="JI505">
        <v>32.500100000000003</v>
      </c>
      <c r="JJ505">
        <v>30.0001</v>
      </c>
      <c r="JK505">
        <v>32.499699999999997</v>
      </c>
      <c r="JL505">
        <v>32.479199999999999</v>
      </c>
      <c r="JM505">
        <v>18.854800000000001</v>
      </c>
      <c r="JN505">
        <v>30.396000000000001</v>
      </c>
      <c r="JO505">
        <v>100</v>
      </c>
      <c r="JP505">
        <v>26.569299999999998</v>
      </c>
      <c r="JQ505">
        <v>397.81400000000002</v>
      </c>
      <c r="JR505">
        <v>23.293500000000002</v>
      </c>
      <c r="JS505">
        <v>99.856899999999996</v>
      </c>
      <c r="JT505">
        <v>99.037400000000005</v>
      </c>
    </row>
    <row r="506" spans="1:280" x14ac:dyDescent="0.25">
      <c r="A506">
        <v>490</v>
      </c>
      <c r="B506">
        <v>1674750833.5</v>
      </c>
      <c r="C506">
        <v>5095.9000000953674</v>
      </c>
      <c r="D506" t="s">
        <v>1402</v>
      </c>
      <c r="E506" t="s">
        <v>1403</v>
      </c>
      <c r="F506" t="s">
        <v>412</v>
      </c>
      <c r="G506" t="s">
        <v>1143</v>
      </c>
      <c r="H506" t="s">
        <v>1144</v>
      </c>
      <c r="I506">
        <v>1674750833.5</v>
      </c>
      <c r="J506">
        <f t="shared" si="322"/>
        <v>1.2839703525538305E-3</v>
      </c>
      <c r="K506">
        <f t="shared" si="323"/>
        <v>1.2839703525538304</v>
      </c>
      <c r="L506">
        <f t="shared" si="324"/>
        <v>-2.2671453189782897</v>
      </c>
      <c r="M506">
        <f t="shared" si="325"/>
        <v>399.93400000000003</v>
      </c>
      <c r="N506">
        <f t="shared" si="326"/>
        <v>428.20825124645143</v>
      </c>
      <c r="O506">
        <f t="shared" si="327"/>
        <v>42.485361727761301</v>
      </c>
      <c r="P506">
        <f t="shared" si="328"/>
        <v>39.680086985178804</v>
      </c>
      <c r="Q506">
        <f t="shared" si="329"/>
        <v>9.9807179212617628E-2</v>
      </c>
      <c r="R506">
        <f t="shared" si="330"/>
        <v>2.91367911707062</v>
      </c>
      <c r="S506">
        <f t="shared" si="331"/>
        <v>9.79460239317307E-2</v>
      </c>
      <c r="T506">
        <f t="shared" si="332"/>
        <v>6.1380591645102872E-2</v>
      </c>
      <c r="U506">
        <f t="shared" si="333"/>
        <v>4.7520142134839993E-3</v>
      </c>
      <c r="V506">
        <f t="shared" si="334"/>
        <v>27.66345025070347</v>
      </c>
      <c r="W506">
        <f t="shared" si="335"/>
        <v>27.6587</v>
      </c>
      <c r="X506">
        <f t="shared" si="336"/>
        <v>3.7199873498217744</v>
      </c>
      <c r="Y506">
        <f t="shared" si="337"/>
        <v>64.825901652547785</v>
      </c>
      <c r="Z506">
        <f t="shared" si="338"/>
        <v>2.4598669495837799</v>
      </c>
      <c r="AA506">
        <f t="shared" si="339"/>
        <v>3.7945742162879772</v>
      </c>
      <c r="AB506">
        <f t="shared" si="340"/>
        <v>1.2601204002379944</v>
      </c>
      <c r="AC506">
        <f t="shared" si="341"/>
        <v>-56.623092547623926</v>
      </c>
      <c r="AD506">
        <f t="shared" si="342"/>
        <v>53.423679537089725</v>
      </c>
      <c r="AE506">
        <f t="shared" si="343"/>
        <v>3.9898947477355322</v>
      </c>
      <c r="AF506">
        <f t="shared" si="344"/>
        <v>0.79523375141481267</v>
      </c>
      <c r="AG506">
        <v>0</v>
      </c>
      <c r="AH506">
        <v>0</v>
      </c>
      <c r="AI506">
        <f t="shared" si="345"/>
        <v>1</v>
      </c>
      <c r="AJ506">
        <f t="shared" si="346"/>
        <v>0</v>
      </c>
      <c r="AK506">
        <f t="shared" si="347"/>
        <v>52226.776367608181</v>
      </c>
      <c r="AL506" t="s">
        <v>415</v>
      </c>
      <c r="AM506" t="s">
        <v>415</v>
      </c>
      <c r="AN506">
        <v>0</v>
      </c>
      <c r="AO506">
        <v>0</v>
      </c>
      <c r="AP506" t="e">
        <f t="shared" si="348"/>
        <v>#DIV/0!</v>
      </c>
      <c r="AQ506">
        <v>0</v>
      </c>
      <c r="AR506" t="s">
        <v>415</v>
      </c>
      <c r="AS506" t="s">
        <v>415</v>
      </c>
      <c r="AT506">
        <v>0</v>
      </c>
      <c r="AU506">
        <v>0</v>
      </c>
      <c r="AV506" t="e">
        <f t="shared" si="349"/>
        <v>#DIV/0!</v>
      </c>
      <c r="AW506">
        <v>0.5</v>
      </c>
      <c r="AX506">
        <f t="shared" si="350"/>
        <v>2.1008904943823997E-2</v>
      </c>
      <c r="AY506">
        <f t="shared" si="351"/>
        <v>-2.2671453189782897</v>
      </c>
      <c r="AZ506" t="e">
        <f t="shared" si="352"/>
        <v>#DIV/0!</v>
      </c>
      <c r="BA506">
        <f t="shared" si="353"/>
        <v>-107.91354071239986</v>
      </c>
      <c r="BB506" t="e">
        <f t="shared" si="354"/>
        <v>#DIV/0!</v>
      </c>
      <c r="BC506" t="e">
        <f t="shared" si="355"/>
        <v>#DIV/0!</v>
      </c>
      <c r="BD506" t="s">
        <v>415</v>
      </c>
      <c r="BE506">
        <v>0</v>
      </c>
      <c r="BF506" t="e">
        <f t="shared" si="356"/>
        <v>#DIV/0!</v>
      </c>
      <c r="BG506" t="e">
        <f t="shared" si="357"/>
        <v>#DIV/0!</v>
      </c>
      <c r="BH506" t="e">
        <f t="shared" si="358"/>
        <v>#DIV/0!</v>
      </c>
      <c r="BI506" t="e">
        <f t="shared" si="359"/>
        <v>#DIV/0!</v>
      </c>
      <c r="BJ506" t="e">
        <f t="shared" si="360"/>
        <v>#DIV/0!</v>
      </c>
      <c r="BK506" t="e">
        <f t="shared" si="361"/>
        <v>#DIV/0!</v>
      </c>
      <c r="BL506" t="e">
        <f t="shared" si="362"/>
        <v>#DIV/0!</v>
      </c>
      <c r="BM506" t="e">
        <f t="shared" si="363"/>
        <v>#DIV/0!</v>
      </c>
      <c r="CV506">
        <f t="shared" si="364"/>
        <v>5.0010600000000002E-2</v>
      </c>
      <c r="CW506">
        <f t="shared" si="365"/>
        <v>2.1008904943823997E-2</v>
      </c>
      <c r="CX506">
        <f t="shared" si="366"/>
        <v>0.42008903999999991</v>
      </c>
      <c r="CY506">
        <f t="shared" si="367"/>
        <v>9.5020139999999989E-2</v>
      </c>
      <c r="CZ506">
        <v>6</v>
      </c>
      <c r="DA506">
        <v>0.5</v>
      </c>
      <c r="DB506" t="s">
        <v>416</v>
      </c>
      <c r="DC506">
        <v>2</v>
      </c>
      <c r="DD506">
        <v>1674750833.5</v>
      </c>
      <c r="DE506">
        <v>399.93400000000003</v>
      </c>
      <c r="DF506">
        <v>397.83</v>
      </c>
      <c r="DG506">
        <v>24.792899999999999</v>
      </c>
      <c r="DH506">
        <v>23.290600000000001</v>
      </c>
      <c r="DI506">
        <v>403.47699999999998</v>
      </c>
      <c r="DJ506">
        <v>24.470500000000001</v>
      </c>
      <c r="DK506">
        <v>500.08800000000002</v>
      </c>
      <c r="DL506">
        <v>99.116699999999994</v>
      </c>
      <c r="DM506">
        <v>9.9888199999999996E-2</v>
      </c>
      <c r="DN506">
        <v>27.998799999999999</v>
      </c>
      <c r="DO506">
        <v>27.6587</v>
      </c>
      <c r="DP506">
        <v>999.9</v>
      </c>
      <c r="DQ506">
        <v>0</v>
      </c>
      <c r="DR506">
        <v>0</v>
      </c>
      <c r="DS506">
        <v>9998.1200000000008</v>
      </c>
      <c r="DT506">
        <v>0</v>
      </c>
      <c r="DU506">
        <v>411.29</v>
      </c>
      <c r="DV506">
        <v>2.1044900000000002</v>
      </c>
      <c r="DW506">
        <v>410.10199999999998</v>
      </c>
      <c r="DX506">
        <v>407.31599999999997</v>
      </c>
      <c r="DY506">
        <v>1.5023899999999999</v>
      </c>
      <c r="DZ506">
        <v>397.83</v>
      </c>
      <c r="EA506">
        <v>23.290600000000001</v>
      </c>
      <c r="EB506">
        <v>2.4573900000000002</v>
      </c>
      <c r="EC506">
        <v>2.3084799999999999</v>
      </c>
      <c r="ED506">
        <v>20.747</v>
      </c>
      <c r="EE506">
        <v>19.735700000000001</v>
      </c>
      <c r="EF506">
        <v>5.0010600000000002E-2</v>
      </c>
      <c r="EG506">
        <v>0</v>
      </c>
      <c r="EH506">
        <v>0</v>
      </c>
      <c r="EI506">
        <v>0</v>
      </c>
      <c r="EJ506">
        <v>560.38</v>
      </c>
      <c r="EK506">
        <v>5.0010600000000002E-2</v>
      </c>
      <c r="EL506">
        <v>163.76</v>
      </c>
      <c r="EM506">
        <v>-1.24</v>
      </c>
      <c r="EN506">
        <v>39.811999999999998</v>
      </c>
      <c r="EO506">
        <v>44.061999999999998</v>
      </c>
      <c r="EP506">
        <v>42.436999999999998</v>
      </c>
      <c r="EQ506">
        <v>43.5</v>
      </c>
      <c r="ER506">
        <v>42.125</v>
      </c>
      <c r="ES506">
        <v>0</v>
      </c>
      <c r="ET506">
        <v>0</v>
      </c>
      <c r="EU506">
        <v>0</v>
      </c>
      <c r="EV506">
        <v>1674750830.3</v>
      </c>
      <c r="EW506">
        <v>0</v>
      </c>
      <c r="EX506">
        <v>561.22807692307686</v>
      </c>
      <c r="EY506">
        <v>-3.819145301846834</v>
      </c>
      <c r="EZ506">
        <v>17.26324788357504</v>
      </c>
      <c r="FA506">
        <v>158.435</v>
      </c>
      <c r="FB506">
        <v>15</v>
      </c>
      <c r="FC506">
        <v>1674749459.5999999</v>
      </c>
      <c r="FD506" t="s">
        <v>1145</v>
      </c>
      <c r="FE506">
        <v>1674749459.5999999</v>
      </c>
      <c r="FF506">
        <v>1674749459.5999999</v>
      </c>
      <c r="FG506">
        <v>3</v>
      </c>
      <c r="FH506">
        <v>0.372</v>
      </c>
      <c r="FI506">
        <v>-6.5000000000000002E-2</v>
      </c>
      <c r="FJ506">
        <v>-3.5470000000000002</v>
      </c>
      <c r="FK506">
        <v>0.156</v>
      </c>
      <c r="FL506">
        <v>403</v>
      </c>
      <c r="FM506">
        <v>21</v>
      </c>
      <c r="FN506">
        <v>0.4</v>
      </c>
      <c r="FO506">
        <v>0.03</v>
      </c>
      <c r="FP506">
        <v>-2.3403285129696312</v>
      </c>
      <c r="FQ506">
        <v>0.29333633361173811</v>
      </c>
      <c r="FR506">
        <v>3.431671142986846E-2</v>
      </c>
      <c r="FS506">
        <v>-1</v>
      </c>
      <c r="FT506">
        <v>9.9410343607816268E-2</v>
      </c>
      <c r="FU506">
        <v>3.899114371459992E-4</v>
      </c>
      <c r="FV506">
        <v>1.330500140342167E-4</v>
      </c>
      <c r="FW506">
        <v>-1</v>
      </c>
      <c r="FX506">
        <v>0</v>
      </c>
      <c r="FY506">
        <v>0</v>
      </c>
      <c r="FZ506" t="s">
        <v>418</v>
      </c>
      <c r="GA506">
        <v>2.9777399999999998</v>
      </c>
      <c r="GB506">
        <v>2.8062</v>
      </c>
      <c r="GC506">
        <v>9.7492400000000007E-2</v>
      </c>
      <c r="GD506">
        <v>9.5354599999999998E-2</v>
      </c>
      <c r="GE506">
        <v>0.12102300000000001</v>
      </c>
      <c r="GF506">
        <v>0.115537</v>
      </c>
      <c r="GG506">
        <v>26663.200000000001</v>
      </c>
      <c r="GH506">
        <v>24785.1</v>
      </c>
      <c r="GI506">
        <v>26558.799999999999</v>
      </c>
      <c r="GJ506">
        <v>25875.4</v>
      </c>
      <c r="GK506">
        <v>31762.3</v>
      </c>
      <c r="GL506">
        <v>32297.7</v>
      </c>
      <c r="GM506">
        <v>37624.6</v>
      </c>
      <c r="GN506">
        <v>38385.599999999999</v>
      </c>
      <c r="GO506">
        <v>1.96817</v>
      </c>
      <c r="GP506">
        <v>1.9327700000000001</v>
      </c>
      <c r="GQ506">
        <v>1.4286500000000001E-2</v>
      </c>
      <c r="GR506">
        <v>0</v>
      </c>
      <c r="GS506">
        <v>27.4253</v>
      </c>
      <c r="GT506">
        <v>999.9</v>
      </c>
      <c r="GU506">
        <v>52.8</v>
      </c>
      <c r="GV506">
        <v>33.200000000000003</v>
      </c>
      <c r="GW506">
        <v>27.216999999999999</v>
      </c>
      <c r="GX506">
        <v>62.161499999999997</v>
      </c>
      <c r="GY506">
        <v>12.291700000000001</v>
      </c>
      <c r="GZ506">
        <v>1</v>
      </c>
      <c r="HA506">
        <v>0.41424800000000001</v>
      </c>
      <c r="HB506">
        <v>1.32063</v>
      </c>
      <c r="HC506">
        <v>20.2668</v>
      </c>
      <c r="HD506">
        <v>5.2092000000000001</v>
      </c>
      <c r="HE506">
        <v>11.9381</v>
      </c>
      <c r="HF506">
        <v>4.9878</v>
      </c>
      <c r="HG506">
        <v>3.29095</v>
      </c>
      <c r="HH506">
        <v>9999</v>
      </c>
      <c r="HI506">
        <v>9999</v>
      </c>
      <c r="HJ506">
        <v>9999</v>
      </c>
      <c r="HK506">
        <v>999.9</v>
      </c>
      <c r="HL506">
        <v>1.87026</v>
      </c>
      <c r="HM506">
        <v>1.87653</v>
      </c>
      <c r="HN506">
        <v>1.8743000000000001</v>
      </c>
      <c r="HO506">
        <v>1.87256</v>
      </c>
      <c r="HP506">
        <v>1.8730199999999999</v>
      </c>
      <c r="HQ506">
        <v>1.8703700000000001</v>
      </c>
      <c r="HR506">
        <v>1.87636</v>
      </c>
      <c r="HS506">
        <v>1.87534</v>
      </c>
      <c r="HT506">
        <v>5</v>
      </c>
      <c r="HU506">
        <v>0</v>
      </c>
      <c r="HV506">
        <v>0</v>
      </c>
      <c r="HW506">
        <v>0</v>
      </c>
      <c r="HX506" t="s">
        <v>419</v>
      </c>
      <c r="HY506" t="s">
        <v>420</v>
      </c>
      <c r="HZ506" t="s">
        <v>421</v>
      </c>
      <c r="IA506" t="s">
        <v>422</v>
      </c>
      <c r="IB506" t="s">
        <v>422</v>
      </c>
      <c r="IC506" t="s">
        <v>421</v>
      </c>
      <c r="ID506">
        <v>0</v>
      </c>
      <c r="IE506">
        <v>100</v>
      </c>
      <c r="IF506">
        <v>100</v>
      </c>
      <c r="IG506">
        <v>-3.5430000000000001</v>
      </c>
      <c r="IH506">
        <v>0.32240000000000002</v>
      </c>
      <c r="II506">
        <v>-2.7464640528038369</v>
      </c>
      <c r="IJ506">
        <v>-2.536945948238235E-3</v>
      </c>
      <c r="IK506">
        <v>1.581473279927893E-6</v>
      </c>
      <c r="IL506">
        <v>-4.6698293441882044E-10</v>
      </c>
      <c r="IM506">
        <v>-0.1864663260640011</v>
      </c>
      <c r="IN506">
        <v>-1.5895243091576399E-2</v>
      </c>
      <c r="IO506">
        <v>1.559614309849521E-3</v>
      </c>
      <c r="IP506">
        <v>-2.4566050869858518E-6</v>
      </c>
      <c r="IQ506">
        <v>2</v>
      </c>
      <c r="IR506">
        <v>2224</v>
      </c>
      <c r="IS506">
        <v>2</v>
      </c>
      <c r="IT506">
        <v>25</v>
      </c>
      <c r="IU506">
        <v>22.9</v>
      </c>
      <c r="IV506">
        <v>22.9</v>
      </c>
      <c r="IW506">
        <v>0.94116200000000005</v>
      </c>
      <c r="IX506">
        <v>2.48291</v>
      </c>
      <c r="IY506">
        <v>1.65039</v>
      </c>
      <c r="IZ506">
        <v>2.2985799999999998</v>
      </c>
      <c r="JA506">
        <v>1.50024</v>
      </c>
      <c r="JB506">
        <v>2.2607400000000002</v>
      </c>
      <c r="JC506">
        <v>38.086300000000001</v>
      </c>
      <c r="JD506">
        <v>23.8949</v>
      </c>
      <c r="JE506">
        <v>18</v>
      </c>
      <c r="JF506">
        <v>503.6</v>
      </c>
      <c r="JG506">
        <v>474.00599999999997</v>
      </c>
      <c r="JH506">
        <v>26.571200000000001</v>
      </c>
      <c r="JI506">
        <v>32.503</v>
      </c>
      <c r="JJ506">
        <v>30.0002</v>
      </c>
      <c r="JK506">
        <v>32.502600000000001</v>
      </c>
      <c r="JL506">
        <v>32.479199999999999</v>
      </c>
      <c r="JM506">
        <v>18.861000000000001</v>
      </c>
      <c r="JN506">
        <v>30.396000000000001</v>
      </c>
      <c r="JO506">
        <v>100</v>
      </c>
      <c r="JP506">
        <v>26.572900000000001</v>
      </c>
      <c r="JQ506">
        <v>397.81</v>
      </c>
      <c r="JR506">
        <v>23.293500000000002</v>
      </c>
      <c r="JS506">
        <v>99.854900000000001</v>
      </c>
      <c r="JT506">
        <v>99.038700000000006</v>
      </c>
    </row>
    <row r="507" spans="1:280" x14ac:dyDescent="0.25">
      <c r="A507">
        <v>491</v>
      </c>
      <c r="B507">
        <v>1674750843.5</v>
      </c>
      <c r="C507">
        <v>5105.9000000953674</v>
      </c>
      <c r="D507" t="s">
        <v>1404</v>
      </c>
      <c r="E507" t="s">
        <v>1405</v>
      </c>
      <c r="F507" t="s">
        <v>412</v>
      </c>
      <c r="G507" t="s">
        <v>1143</v>
      </c>
      <c r="H507" t="s">
        <v>1144</v>
      </c>
      <c r="I507">
        <v>1674750843.5</v>
      </c>
      <c r="J507">
        <f t="shared" si="322"/>
        <v>1.2839655916201339E-3</v>
      </c>
      <c r="K507">
        <f t="shared" si="323"/>
        <v>1.283965591620134</v>
      </c>
      <c r="L507">
        <f t="shared" si="324"/>
        <v>-2.3574226468244155</v>
      </c>
      <c r="M507">
        <f t="shared" si="325"/>
        <v>400.053</v>
      </c>
      <c r="N507">
        <f t="shared" si="326"/>
        <v>429.44613505763414</v>
      </c>
      <c r="O507">
        <f t="shared" si="327"/>
        <v>42.608470899349847</v>
      </c>
      <c r="P507">
        <f t="shared" si="328"/>
        <v>39.6921644350344</v>
      </c>
      <c r="Q507">
        <f t="shared" si="329"/>
        <v>0.10097178158861471</v>
      </c>
      <c r="R507">
        <f t="shared" si="330"/>
        <v>2.9155574156995505</v>
      </c>
      <c r="S507">
        <f t="shared" si="331"/>
        <v>9.9068587616708434E-2</v>
      </c>
      <c r="T507">
        <f t="shared" si="332"/>
        <v>6.2085873772900146E-2</v>
      </c>
      <c r="U507">
        <f t="shared" si="333"/>
        <v>4.7520142134839993E-3</v>
      </c>
      <c r="V507">
        <f t="shared" si="334"/>
        <v>27.633245445336037</v>
      </c>
      <c r="W507">
        <f t="shared" si="335"/>
        <v>27.5947</v>
      </c>
      <c r="X507">
        <f t="shared" si="336"/>
        <v>3.706095547880687</v>
      </c>
      <c r="Y507">
        <f t="shared" si="337"/>
        <v>64.948680070853598</v>
      </c>
      <c r="Z507">
        <f t="shared" si="338"/>
        <v>2.4601615328013597</v>
      </c>
      <c r="AA507">
        <f t="shared" si="339"/>
        <v>3.7878545493419238</v>
      </c>
      <c r="AB507">
        <f t="shared" si="340"/>
        <v>1.2459340150793272</v>
      </c>
      <c r="AC507">
        <f t="shared" si="341"/>
        <v>-56.622882590447908</v>
      </c>
      <c r="AD507">
        <f t="shared" si="342"/>
        <v>58.739485682383979</v>
      </c>
      <c r="AE507">
        <f t="shared" si="343"/>
        <v>4.3820113257256379</v>
      </c>
      <c r="AF507">
        <f t="shared" si="344"/>
        <v>6.5033664318751931</v>
      </c>
      <c r="AG507">
        <v>0</v>
      </c>
      <c r="AH507">
        <v>0</v>
      </c>
      <c r="AI507">
        <f t="shared" si="345"/>
        <v>1</v>
      </c>
      <c r="AJ507">
        <f t="shared" si="346"/>
        <v>0</v>
      </c>
      <c r="AK507">
        <f t="shared" si="347"/>
        <v>52285.876201123676</v>
      </c>
      <c r="AL507" t="s">
        <v>415</v>
      </c>
      <c r="AM507" t="s">
        <v>415</v>
      </c>
      <c r="AN507">
        <v>0</v>
      </c>
      <c r="AO507">
        <v>0</v>
      </c>
      <c r="AP507" t="e">
        <f t="shared" si="348"/>
        <v>#DIV/0!</v>
      </c>
      <c r="AQ507">
        <v>0</v>
      </c>
      <c r="AR507" t="s">
        <v>415</v>
      </c>
      <c r="AS507" t="s">
        <v>415</v>
      </c>
      <c r="AT507">
        <v>0</v>
      </c>
      <c r="AU507">
        <v>0</v>
      </c>
      <c r="AV507" t="e">
        <f t="shared" si="349"/>
        <v>#DIV/0!</v>
      </c>
      <c r="AW507">
        <v>0.5</v>
      </c>
      <c r="AX507">
        <f t="shared" si="350"/>
        <v>2.1008904943823997E-2</v>
      </c>
      <c r="AY507">
        <f t="shared" si="351"/>
        <v>-2.3574226468244155</v>
      </c>
      <c r="AZ507" t="e">
        <f t="shared" si="352"/>
        <v>#DIV/0!</v>
      </c>
      <c r="BA507">
        <f t="shared" si="353"/>
        <v>-112.21063892325472</v>
      </c>
      <c r="BB507" t="e">
        <f t="shared" si="354"/>
        <v>#DIV/0!</v>
      </c>
      <c r="BC507" t="e">
        <f t="shared" si="355"/>
        <v>#DIV/0!</v>
      </c>
      <c r="BD507" t="s">
        <v>415</v>
      </c>
      <c r="BE507">
        <v>0</v>
      </c>
      <c r="BF507" t="e">
        <f t="shared" si="356"/>
        <v>#DIV/0!</v>
      </c>
      <c r="BG507" t="e">
        <f t="shared" si="357"/>
        <v>#DIV/0!</v>
      </c>
      <c r="BH507" t="e">
        <f t="shared" si="358"/>
        <v>#DIV/0!</v>
      </c>
      <c r="BI507" t="e">
        <f t="shared" si="359"/>
        <v>#DIV/0!</v>
      </c>
      <c r="BJ507" t="e">
        <f t="shared" si="360"/>
        <v>#DIV/0!</v>
      </c>
      <c r="BK507" t="e">
        <f t="shared" si="361"/>
        <v>#DIV/0!</v>
      </c>
      <c r="BL507" t="e">
        <f t="shared" si="362"/>
        <v>#DIV/0!</v>
      </c>
      <c r="BM507" t="e">
        <f t="shared" si="363"/>
        <v>#DIV/0!</v>
      </c>
      <c r="CV507">
        <f t="shared" si="364"/>
        <v>5.0010600000000002E-2</v>
      </c>
      <c r="CW507">
        <f t="shared" si="365"/>
        <v>2.1008904943823997E-2</v>
      </c>
      <c r="CX507">
        <f t="shared" si="366"/>
        <v>0.42008903999999991</v>
      </c>
      <c r="CY507">
        <f t="shared" si="367"/>
        <v>9.5020139999999989E-2</v>
      </c>
      <c r="CZ507">
        <v>6</v>
      </c>
      <c r="DA507">
        <v>0.5</v>
      </c>
      <c r="DB507" t="s">
        <v>416</v>
      </c>
      <c r="DC507">
        <v>2</v>
      </c>
      <c r="DD507">
        <v>1674750843.5</v>
      </c>
      <c r="DE507">
        <v>400.053</v>
      </c>
      <c r="DF507">
        <v>397.84100000000001</v>
      </c>
      <c r="DG507">
        <v>24.7957</v>
      </c>
      <c r="DH507">
        <v>23.293500000000002</v>
      </c>
      <c r="DI507">
        <v>403.59699999999998</v>
      </c>
      <c r="DJ507">
        <v>24.473099999999999</v>
      </c>
      <c r="DK507">
        <v>500.11799999999999</v>
      </c>
      <c r="DL507">
        <v>99.1173</v>
      </c>
      <c r="DM507">
        <v>9.9964800000000006E-2</v>
      </c>
      <c r="DN507">
        <v>27.968399999999999</v>
      </c>
      <c r="DO507">
        <v>27.5947</v>
      </c>
      <c r="DP507">
        <v>999.9</v>
      </c>
      <c r="DQ507">
        <v>0</v>
      </c>
      <c r="DR507">
        <v>0</v>
      </c>
      <c r="DS507">
        <v>10008.799999999999</v>
      </c>
      <c r="DT507">
        <v>0</v>
      </c>
      <c r="DU507">
        <v>413.89299999999997</v>
      </c>
      <c r="DV507">
        <v>2.2122199999999999</v>
      </c>
      <c r="DW507">
        <v>410.22500000000002</v>
      </c>
      <c r="DX507">
        <v>407.32900000000001</v>
      </c>
      <c r="DY507">
        <v>1.5022800000000001</v>
      </c>
      <c r="DZ507">
        <v>397.84100000000001</v>
      </c>
      <c r="EA507">
        <v>23.293500000000002</v>
      </c>
      <c r="EB507">
        <v>2.4576899999999999</v>
      </c>
      <c r="EC507">
        <v>2.3087900000000001</v>
      </c>
      <c r="ED507">
        <v>20.748999999999999</v>
      </c>
      <c r="EE507">
        <v>19.7378</v>
      </c>
      <c r="EF507">
        <v>5.0010600000000002E-2</v>
      </c>
      <c r="EG507">
        <v>0</v>
      </c>
      <c r="EH507">
        <v>0</v>
      </c>
      <c r="EI507">
        <v>0</v>
      </c>
      <c r="EJ507">
        <v>561.64</v>
      </c>
      <c r="EK507">
        <v>5.0010600000000002E-2</v>
      </c>
      <c r="EL507">
        <v>157.04</v>
      </c>
      <c r="EM507">
        <v>-3.33</v>
      </c>
      <c r="EN507">
        <v>39.811999999999998</v>
      </c>
      <c r="EO507">
        <v>44.061999999999998</v>
      </c>
      <c r="EP507">
        <v>42.436999999999998</v>
      </c>
      <c r="EQ507">
        <v>43.5</v>
      </c>
      <c r="ER507">
        <v>42.125</v>
      </c>
      <c r="ES507">
        <v>0</v>
      </c>
      <c r="ET507">
        <v>0</v>
      </c>
      <c r="EU507">
        <v>0</v>
      </c>
      <c r="EV507">
        <v>1674750840.5</v>
      </c>
      <c r="EW507">
        <v>0</v>
      </c>
      <c r="EX507">
        <v>561.87399999999991</v>
      </c>
      <c r="EY507">
        <v>4.3776923910817871</v>
      </c>
      <c r="EZ507">
        <v>-8.5107692344660943</v>
      </c>
      <c r="FA507">
        <v>159.08760000000001</v>
      </c>
      <c r="FB507">
        <v>15</v>
      </c>
      <c r="FC507">
        <v>1674749459.5999999</v>
      </c>
      <c r="FD507" t="s">
        <v>1145</v>
      </c>
      <c r="FE507">
        <v>1674749459.5999999</v>
      </c>
      <c r="FF507">
        <v>1674749459.5999999</v>
      </c>
      <c r="FG507">
        <v>3</v>
      </c>
      <c r="FH507">
        <v>0.372</v>
      </c>
      <c r="FI507">
        <v>-6.5000000000000002E-2</v>
      </c>
      <c r="FJ507">
        <v>-3.5470000000000002</v>
      </c>
      <c r="FK507">
        <v>0.156</v>
      </c>
      <c r="FL507">
        <v>403</v>
      </c>
      <c r="FM507">
        <v>21</v>
      </c>
      <c r="FN507">
        <v>0.4</v>
      </c>
      <c r="FO507">
        <v>0.03</v>
      </c>
      <c r="FP507">
        <v>-2.303496443392357</v>
      </c>
      <c r="FQ507">
        <v>9.7080774555259444E-2</v>
      </c>
      <c r="FR507">
        <v>2.8875987886674431E-2</v>
      </c>
      <c r="FS507">
        <v>-1</v>
      </c>
      <c r="FT507">
        <v>9.9731875122829772E-2</v>
      </c>
      <c r="FU507">
        <v>3.9608101223750332E-3</v>
      </c>
      <c r="FV507">
        <v>4.627585159241875E-4</v>
      </c>
      <c r="FW507">
        <v>-1</v>
      </c>
      <c r="FX507">
        <v>0</v>
      </c>
      <c r="FY507">
        <v>0</v>
      </c>
      <c r="FZ507" t="s">
        <v>418</v>
      </c>
      <c r="GA507">
        <v>2.9778099999999998</v>
      </c>
      <c r="GB507">
        <v>2.8063699999999998</v>
      </c>
      <c r="GC507">
        <v>9.7515199999999996E-2</v>
      </c>
      <c r="GD507">
        <v>9.53566E-2</v>
      </c>
      <c r="GE507">
        <v>0.121033</v>
      </c>
      <c r="GF507">
        <v>0.115546</v>
      </c>
      <c r="GG507">
        <v>26664.1</v>
      </c>
      <c r="GH507">
        <v>24784.9</v>
      </c>
      <c r="GI507">
        <v>26560.400000000001</v>
      </c>
      <c r="GJ507">
        <v>25875.3</v>
      </c>
      <c r="GK507">
        <v>31763.5</v>
      </c>
      <c r="GL507">
        <v>32297.200000000001</v>
      </c>
      <c r="GM507">
        <v>37626.300000000003</v>
      </c>
      <c r="GN507">
        <v>38385.5</v>
      </c>
      <c r="GO507">
        <v>1.96835</v>
      </c>
      <c r="GP507">
        <v>1.93268</v>
      </c>
      <c r="GQ507">
        <v>1.05798E-2</v>
      </c>
      <c r="GR507">
        <v>0</v>
      </c>
      <c r="GS507">
        <v>27.421800000000001</v>
      </c>
      <c r="GT507">
        <v>999.9</v>
      </c>
      <c r="GU507">
        <v>52.8</v>
      </c>
      <c r="GV507">
        <v>33.1</v>
      </c>
      <c r="GW507">
        <v>27.064900000000002</v>
      </c>
      <c r="GX507">
        <v>61.971499999999999</v>
      </c>
      <c r="GY507">
        <v>12.055300000000001</v>
      </c>
      <c r="GZ507">
        <v>1</v>
      </c>
      <c r="HA507">
        <v>0.41434399999999999</v>
      </c>
      <c r="HB507">
        <v>1.30559</v>
      </c>
      <c r="HC507">
        <v>20.2667</v>
      </c>
      <c r="HD507">
        <v>5.2092000000000001</v>
      </c>
      <c r="HE507">
        <v>11.9381</v>
      </c>
      <c r="HF507">
        <v>4.9878999999999998</v>
      </c>
      <c r="HG507">
        <v>3.2909999999999999</v>
      </c>
      <c r="HH507">
        <v>9999</v>
      </c>
      <c r="HI507">
        <v>9999</v>
      </c>
      <c r="HJ507">
        <v>9999</v>
      </c>
      <c r="HK507">
        <v>999.9</v>
      </c>
      <c r="HL507">
        <v>1.8702700000000001</v>
      </c>
      <c r="HM507">
        <v>1.87653</v>
      </c>
      <c r="HN507">
        <v>1.8743300000000001</v>
      </c>
      <c r="HO507">
        <v>1.87256</v>
      </c>
      <c r="HP507">
        <v>1.8730199999999999</v>
      </c>
      <c r="HQ507">
        <v>1.87033</v>
      </c>
      <c r="HR507">
        <v>1.87636</v>
      </c>
      <c r="HS507">
        <v>1.8753500000000001</v>
      </c>
      <c r="HT507">
        <v>5</v>
      </c>
      <c r="HU507">
        <v>0</v>
      </c>
      <c r="HV507">
        <v>0</v>
      </c>
      <c r="HW507">
        <v>0</v>
      </c>
      <c r="HX507" t="s">
        <v>419</v>
      </c>
      <c r="HY507" t="s">
        <v>420</v>
      </c>
      <c r="HZ507" t="s">
        <v>421</v>
      </c>
      <c r="IA507" t="s">
        <v>422</v>
      </c>
      <c r="IB507" t="s">
        <v>422</v>
      </c>
      <c r="IC507" t="s">
        <v>421</v>
      </c>
      <c r="ID507">
        <v>0</v>
      </c>
      <c r="IE507">
        <v>100</v>
      </c>
      <c r="IF507">
        <v>100</v>
      </c>
      <c r="IG507">
        <v>-3.544</v>
      </c>
      <c r="IH507">
        <v>0.3226</v>
      </c>
      <c r="II507">
        <v>-2.7464640528038369</v>
      </c>
      <c r="IJ507">
        <v>-2.536945948238235E-3</v>
      </c>
      <c r="IK507">
        <v>1.581473279927893E-6</v>
      </c>
      <c r="IL507">
        <v>-4.6698293441882044E-10</v>
      </c>
      <c r="IM507">
        <v>-0.1864663260640011</v>
      </c>
      <c r="IN507">
        <v>-1.5895243091576399E-2</v>
      </c>
      <c r="IO507">
        <v>1.559614309849521E-3</v>
      </c>
      <c r="IP507">
        <v>-2.4566050869858518E-6</v>
      </c>
      <c r="IQ507">
        <v>2</v>
      </c>
      <c r="IR507">
        <v>2224</v>
      </c>
      <c r="IS507">
        <v>2</v>
      </c>
      <c r="IT507">
        <v>25</v>
      </c>
      <c r="IU507">
        <v>23.1</v>
      </c>
      <c r="IV507">
        <v>23.1</v>
      </c>
      <c r="IW507">
        <v>0.93994100000000003</v>
      </c>
      <c r="IX507">
        <v>2.48047</v>
      </c>
      <c r="IY507">
        <v>1.65039</v>
      </c>
      <c r="IZ507">
        <v>2.2973599999999998</v>
      </c>
      <c r="JA507">
        <v>1.50024</v>
      </c>
      <c r="JB507">
        <v>2.4060100000000002</v>
      </c>
      <c r="JC507">
        <v>38.086300000000001</v>
      </c>
      <c r="JD507">
        <v>23.912400000000002</v>
      </c>
      <c r="JE507">
        <v>18</v>
      </c>
      <c r="JF507">
        <v>503.714</v>
      </c>
      <c r="JG507">
        <v>473.96199999999999</v>
      </c>
      <c r="JH507">
        <v>26.575299999999999</v>
      </c>
      <c r="JI507">
        <v>32.503</v>
      </c>
      <c r="JJ507">
        <v>30.0002</v>
      </c>
      <c r="JK507">
        <v>32.502600000000001</v>
      </c>
      <c r="JL507">
        <v>32.481999999999999</v>
      </c>
      <c r="JM507">
        <v>18.8567</v>
      </c>
      <c r="JN507">
        <v>30.396000000000001</v>
      </c>
      <c r="JO507">
        <v>100</v>
      </c>
      <c r="JP507">
        <v>26.596299999999999</v>
      </c>
      <c r="JQ507">
        <v>397.72300000000001</v>
      </c>
      <c r="JR507">
        <v>23.293500000000002</v>
      </c>
      <c r="JS507">
        <v>99.860200000000006</v>
      </c>
      <c r="JT507">
        <v>99.038200000000003</v>
      </c>
    </row>
    <row r="508" spans="1:280" x14ac:dyDescent="0.25">
      <c r="A508">
        <v>492</v>
      </c>
      <c r="B508">
        <v>1674750853.5</v>
      </c>
      <c r="C508">
        <v>5115.9000000953674</v>
      </c>
      <c r="D508" t="s">
        <v>1406</v>
      </c>
      <c r="E508" t="s">
        <v>1407</v>
      </c>
      <c r="F508" t="s">
        <v>412</v>
      </c>
      <c r="G508" t="s">
        <v>1143</v>
      </c>
      <c r="H508" t="s">
        <v>1144</v>
      </c>
      <c r="I508">
        <v>1674750853.5</v>
      </c>
      <c r="J508">
        <f t="shared" si="322"/>
        <v>1.2922736912446577E-3</v>
      </c>
      <c r="K508">
        <f t="shared" si="323"/>
        <v>1.2922736912446577</v>
      </c>
      <c r="L508">
        <f t="shared" si="324"/>
        <v>-2.2815449031115511</v>
      </c>
      <c r="M508">
        <f t="shared" si="325"/>
        <v>399.94499999999999</v>
      </c>
      <c r="N508">
        <f t="shared" si="326"/>
        <v>428.17082123585254</v>
      </c>
      <c r="O508">
        <f t="shared" si="327"/>
        <v>42.48213004170686</v>
      </c>
      <c r="P508">
        <f t="shared" si="328"/>
        <v>39.681628585735503</v>
      </c>
      <c r="Q508">
        <f t="shared" si="329"/>
        <v>0.10062298155362276</v>
      </c>
      <c r="R508">
        <f t="shared" si="330"/>
        <v>2.9155662421173285</v>
      </c>
      <c r="S508">
        <f t="shared" si="331"/>
        <v>9.873278672752607E-2</v>
      </c>
      <c r="T508">
        <f t="shared" si="332"/>
        <v>6.1874860751612235E-2</v>
      </c>
      <c r="U508">
        <f t="shared" si="333"/>
        <v>4.7520142134839993E-3</v>
      </c>
      <c r="V508">
        <f t="shared" si="334"/>
        <v>27.666885915443164</v>
      </c>
      <c r="W508">
        <f t="shared" si="335"/>
        <v>27.6554</v>
      </c>
      <c r="X508">
        <f t="shared" si="336"/>
        <v>3.7192699443348687</v>
      </c>
      <c r="Y508">
        <f t="shared" si="337"/>
        <v>64.837861304460731</v>
      </c>
      <c r="Z508">
        <f t="shared" si="338"/>
        <v>2.4610953932894999</v>
      </c>
      <c r="AA508">
        <f t="shared" si="339"/>
        <v>3.7957689284858951</v>
      </c>
      <c r="AB508">
        <f t="shared" si="340"/>
        <v>1.2581745510453688</v>
      </c>
      <c r="AC508">
        <f t="shared" si="341"/>
        <v>-56.989269783889405</v>
      </c>
      <c r="AD508">
        <f t="shared" si="342"/>
        <v>54.825781727066364</v>
      </c>
      <c r="AE508">
        <f t="shared" si="343"/>
        <v>4.0920020095094527</v>
      </c>
      <c r="AF508">
        <f t="shared" si="344"/>
        <v>1.9332659668998957</v>
      </c>
      <c r="AG508">
        <v>0</v>
      </c>
      <c r="AH508">
        <v>0</v>
      </c>
      <c r="AI508">
        <f t="shared" si="345"/>
        <v>1</v>
      </c>
      <c r="AJ508">
        <f t="shared" si="346"/>
        <v>0</v>
      </c>
      <c r="AK508">
        <f t="shared" si="347"/>
        <v>52279.92129526371</v>
      </c>
      <c r="AL508" t="s">
        <v>415</v>
      </c>
      <c r="AM508" t="s">
        <v>415</v>
      </c>
      <c r="AN508">
        <v>0</v>
      </c>
      <c r="AO508">
        <v>0</v>
      </c>
      <c r="AP508" t="e">
        <f t="shared" si="348"/>
        <v>#DIV/0!</v>
      </c>
      <c r="AQ508">
        <v>0</v>
      </c>
      <c r="AR508" t="s">
        <v>415</v>
      </c>
      <c r="AS508" t="s">
        <v>415</v>
      </c>
      <c r="AT508">
        <v>0</v>
      </c>
      <c r="AU508">
        <v>0</v>
      </c>
      <c r="AV508" t="e">
        <f t="shared" si="349"/>
        <v>#DIV/0!</v>
      </c>
      <c r="AW508">
        <v>0.5</v>
      </c>
      <c r="AX508">
        <f t="shared" si="350"/>
        <v>2.1008904943823997E-2</v>
      </c>
      <c r="AY508">
        <f t="shared" si="351"/>
        <v>-2.2815449031115511</v>
      </c>
      <c r="AZ508" t="e">
        <f t="shared" si="352"/>
        <v>#DIV/0!</v>
      </c>
      <c r="BA508">
        <f t="shared" si="353"/>
        <v>-108.59894455290296</v>
      </c>
      <c r="BB508" t="e">
        <f t="shared" si="354"/>
        <v>#DIV/0!</v>
      </c>
      <c r="BC508" t="e">
        <f t="shared" si="355"/>
        <v>#DIV/0!</v>
      </c>
      <c r="BD508" t="s">
        <v>415</v>
      </c>
      <c r="BE508">
        <v>0</v>
      </c>
      <c r="BF508" t="e">
        <f t="shared" si="356"/>
        <v>#DIV/0!</v>
      </c>
      <c r="BG508" t="e">
        <f t="shared" si="357"/>
        <v>#DIV/0!</v>
      </c>
      <c r="BH508" t="e">
        <f t="shared" si="358"/>
        <v>#DIV/0!</v>
      </c>
      <c r="BI508" t="e">
        <f t="shared" si="359"/>
        <v>#DIV/0!</v>
      </c>
      <c r="BJ508" t="e">
        <f t="shared" si="360"/>
        <v>#DIV/0!</v>
      </c>
      <c r="BK508" t="e">
        <f t="shared" si="361"/>
        <v>#DIV/0!</v>
      </c>
      <c r="BL508" t="e">
        <f t="shared" si="362"/>
        <v>#DIV/0!</v>
      </c>
      <c r="BM508" t="e">
        <f t="shared" si="363"/>
        <v>#DIV/0!</v>
      </c>
      <c r="CV508">
        <f t="shared" si="364"/>
        <v>5.0010600000000002E-2</v>
      </c>
      <c r="CW508">
        <f t="shared" si="365"/>
        <v>2.1008904943823997E-2</v>
      </c>
      <c r="CX508">
        <f t="shared" si="366"/>
        <v>0.42008903999999991</v>
      </c>
      <c r="CY508">
        <f t="shared" si="367"/>
        <v>9.5020139999999989E-2</v>
      </c>
      <c r="CZ508">
        <v>6</v>
      </c>
      <c r="DA508">
        <v>0.5</v>
      </c>
      <c r="DB508" t="s">
        <v>416</v>
      </c>
      <c r="DC508">
        <v>2</v>
      </c>
      <c r="DD508">
        <v>1674750853.5</v>
      </c>
      <c r="DE508">
        <v>399.94499999999999</v>
      </c>
      <c r="DF508">
        <v>397.82799999999997</v>
      </c>
      <c r="DG508">
        <v>24.805</v>
      </c>
      <c r="DH508">
        <v>23.293199999999999</v>
      </c>
      <c r="DI508">
        <v>403.488</v>
      </c>
      <c r="DJ508">
        <v>24.4819</v>
      </c>
      <c r="DK508">
        <v>500.15300000000002</v>
      </c>
      <c r="DL508">
        <v>99.117800000000003</v>
      </c>
      <c r="DM508">
        <v>9.99139E-2</v>
      </c>
      <c r="DN508">
        <v>28.004200000000001</v>
      </c>
      <c r="DO508">
        <v>27.6554</v>
      </c>
      <c r="DP508">
        <v>999.9</v>
      </c>
      <c r="DQ508">
        <v>0</v>
      </c>
      <c r="DR508">
        <v>0</v>
      </c>
      <c r="DS508">
        <v>10008.799999999999</v>
      </c>
      <c r="DT508">
        <v>0</v>
      </c>
      <c r="DU508">
        <v>417.05799999999999</v>
      </c>
      <c r="DV508">
        <v>2.1162700000000001</v>
      </c>
      <c r="DW508">
        <v>410.11799999999999</v>
      </c>
      <c r="DX508">
        <v>407.31599999999997</v>
      </c>
      <c r="DY508">
        <v>1.5118799999999999</v>
      </c>
      <c r="DZ508">
        <v>397.82799999999997</v>
      </c>
      <c r="EA508">
        <v>23.293199999999999</v>
      </c>
      <c r="EB508">
        <v>2.4586199999999998</v>
      </c>
      <c r="EC508">
        <v>2.30877</v>
      </c>
      <c r="ED508">
        <v>20.755099999999999</v>
      </c>
      <c r="EE508">
        <v>19.7377</v>
      </c>
      <c r="EF508">
        <v>5.0010600000000002E-2</v>
      </c>
      <c r="EG508">
        <v>0</v>
      </c>
      <c r="EH508">
        <v>0</v>
      </c>
      <c r="EI508">
        <v>0</v>
      </c>
      <c r="EJ508">
        <v>564.14</v>
      </c>
      <c r="EK508">
        <v>5.0010600000000002E-2</v>
      </c>
      <c r="EL508">
        <v>162.47999999999999</v>
      </c>
      <c r="EM508">
        <v>-1.26</v>
      </c>
      <c r="EN508">
        <v>39.811999999999998</v>
      </c>
      <c r="EO508">
        <v>44.061999999999998</v>
      </c>
      <c r="EP508">
        <v>42.375</v>
      </c>
      <c r="EQ508">
        <v>43.5</v>
      </c>
      <c r="ER508">
        <v>42.125</v>
      </c>
      <c r="ES508">
        <v>0</v>
      </c>
      <c r="ET508">
        <v>0</v>
      </c>
      <c r="EU508">
        <v>0</v>
      </c>
      <c r="EV508">
        <v>1674750850.0999999</v>
      </c>
      <c r="EW508">
        <v>0</v>
      </c>
      <c r="EX508">
        <v>562.20720000000006</v>
      </c>
      <c r="EY508">
        <v>-0.39076924223516613</v>
      </c>
      <c r="EZ508">
        <v>16.92923088742911</v>
      </c>
      <c r="FA508">
        <v>159.88560000000001</v>
      </c>
      <c r="FB508">
        <v>15</v>
      </c>
      <c r="FC508">
        <v>1674749459.5999999</v>
      </c>
      <c r="FD508" t="s">
        <v>1145</v>
      </c>
      <c r="FE508">
        <v>1674749459.5999999</v>
      </c>
      <c r="FF508">
        <v>1674749459.5999999</v>
      </c>
      <c r="FG508">
        <v>3</v>
      </c>
      <c r="FH508">
        <v>0.372</v>
      </c>
      <c r="FI508">
        <v>-6.5000000000000002E-2</v>
      </c>
      <c r="FJ508">
        <v>-3.5470000000000002</v>
      </c>
      <c r="FK508">
        <v>0.156</v>
      </c>
      <c r="FL508">
        <v>403</v>
      </c>
      <c r="FM508">
        <v>21</v>
      </c>
      <c r="FN508">
        <v>0.4</v>
      </c>
      <c r="FO508">
        <v>0.03</v>
      </c>
      <c r="FP508">
        <v>-2.3142284690122401</v>
      </c>
      <c r="FQ508">
        <v>-0.25298904238169301</v>
      </c>
      <c r="FR508">
        <v>3.3950217446393503E-2</v>
      </c>
      <c r="FS508">
        <v>-1</v>
      </c>
      <c r="FT508">
        <v>0.1004460455647527</v>
      </c>
      <c r="FU508">
        <v>4.964406373529448E-3</v>
      </c>
      <c r="FV508">
        <v>5.4658863628396636E-4</v>
      </c>
      <c r="FW508">
        <v>-1</v>
      </c>
      <c r="FX508">
        <v>0</v>
      </c>
      <c r="FY508">
        <v>0</v>
      </c>
      <c r="FZ508" t="s">
        <v>418</v>
      </c>
      <c r="GA508">
        <v>2.9779100000000001</v>
      </c>
      <c r="GB508">
        <v>2.8063099999999999</v>
      </c>
      <c r="GC508">
        <v>9.7494800000000006E-2</v>
      </c>
      <c r="GD508">
        <v>9.5354700000000001E-2</v>
      </c>
      <c r="GE508">
        <v>0.121063</v>
      </c>
      <c r="GF508">
        <v>0.115546</v>
      </c>
      <c r="GG508">
        <v>26663.200000000001</v>
      </c>
      <c r="GH508">
        <v>24784.1</v>
      </c>
      <c r="GI508">
        <v>26558.9</v>
      </c>
      <c r="GJ508">
        <v>25874.400000000001</v>
      </c>
      <c r="GK508">
        <v>31760.799999999999</v>
      </c>
      <c r="GL508">
        <v>32296.400000000001</v>
      </c>
      <c r="GM508">
        <v>37624.5</v>
      </c>
      <c r="GN508">
        <v>38384.5</v>
      </c>
      <c r="GO508">
        <v>1.96852</v>
      </c>
      <c r="GP508">
        <v>1.9325699999999999</v>
      </c>
      <c r="GQ508">
        <v>1.45547E-2</v>
      </c>
      <c r="GR508">
        <v>0</v>
      </c>
      <c r="GS508">
        <v>27.4176</v>
      </c>
      <c r="GT508">
        <v>999.9</v>
      </c>
      <c r="GU508">
        <v>52.8</v>
      </c>
      <c r="GV508">
        <v>33.200000000000003</v>
      </c>
      <c r="GW508">
        <v>27.217400000000001</v>
      </c>
      <c r="GX508">
        <v>61.871499999999997</v>
      </c>
      <c r="GY508">
        <v>11.847</v>
      </c>
      <c r="GZ508">
        <v>1</v>
      </c>
      <c r="HA508">
        <v>0.414439</v>
      </c>
      <c r="HB508">
        <v>1.25119</v>
      </c>
      <c r="HC508">
        <v>20.267099999999999</v>
      </c>
      <c r="HD508">
        <v>5.2090500000000004</v>
      </c>
      <c r="HE508">
        <v>11.9381</v>
      </c>
      <c r="HF508">
        <v>4.9878499999999999</v>
      </c>
      <c r="HG508">
        <v>3.2909999999999999</v>
      </c>
      <c r="HH508">
        <v>9999</v>
      </c>
      <c r="HI508">
        <v>9999</v>
      </c>
      <c r="HJ508">
        <v>9999</v>
      </c>
      <c r="HK508">
        <v>999.9</v>
      </c>
      <c r="HL508">
        <v>1.87026</v>
      </c>
      <c r="HM508">
        <v>1.87653</v>
      </c>
      <c r="HN508">
        <v>1.8742700000000001</v>
      </c>
      <c r="HO508">
        <v>1.87256</v>
      </c>
      <c r="HP508">
        <v>1.8730199999999999</v>
      </c>
      <c r="HQ508">
        <v>1.8703399999999999</v>
      </c>
      <c r="HR508">
        <v>1.87635</v>
      </c>
      <c r="HS508">
        <v>1.8753299999999999</v>
      </c>
      <c r="HT508">
        <v>5</v>
      </c>
      <c r="HU508">
        <v>0</v>
      </c>
      <c r="HV508">
        <v>0</v>
      </c>
      <c r="HW508">
        <v>0</v>
      </c>
      <c r="HX508" t="s">
        <v>419</v>
      </c>
      <c r="HY508" t="s">
        <v>420</v>
      </c>
      <c r="HZ508" t="s">
        <v>421</v>
      </c>
      <c r="IA508" t="s">
        <v>422</v>
      </c>
      <c r="IB508" t="s">
        <v>422</v>
      </c>
      <c r="IC508" t="s">
        <v>421</v>
      </c>
      <c r="ID508">
        <v>0</v>
      </c>
      <c r="IE508">
        <v>100</v>
      </c>
      <c r="IF508">
        <v>100</v>
      </c>
      <c r="IG508">
        <v>-3.5430000000000001</v>
      </c>
      <c r="IH508">
        <v>0.3231</v>
      </c>
      <c r="II508">
        <v>-2.7464640528038369</v>
      </c>
      <c r="IJ508">
        <v>-2.536945948238235E-3</v>
      </c>
      <c r="IK508">
        <v>1.581473279927893E-6</v>
      </c>
      <c r="IL508">
        <v>-4.6698293441882044E-10</v>
      </c>
      <c r="IM508">
        <v>-0.1864663260640011</v>
      </c>
      <c r="IN508">
        <v>-1.5895243091576399E-2</v>
      </c>
      <c r="IO508">
        <v>1.559614309849521E-3</v>
      </c>
      <c r="IP508">
        <v>-2.4566050869858518E-6</v>
      </c>
      <c r="IQ508">
        <v>2</v>
      </c>
      <c r="IR508">
        <v>2224</v>
      </c>
      <c r="IS508">
        <v>2</v>
      </c>
      <c r="IT508">
        <v>25</v>
      </c>
      <c r="IU508">
        <v>23.2</v>
      </c>
      <c r="IV508">
        <v>23.2</v>
      </c>
      <c r="IW508">
        <v>0.93994100000000003</v>
      </c>
      <c r="IX508">
        <v>2.47925</v>
      </c>
      <c r="IY508">
        <v>1.65039</v>
      </c>
      <c r="IZ508">
        <v>2.2973599999999998</v>
      </c>
      <c r="JA508">
        <v>1.50024</v>
      </c>
      <c r="JB508">
        <v>2.3767100000000001</v>
      </c>
      <c r="JC508">
        <v>38.061999999999998</v>
      </c>
      <c r="JD508">
        <v>23.903600000000001</v>
      </c>
      <c r="JE508">
        <v>18</v>
      </c>
      <c r="JF508">
        <v>503.85199999999998</v>
      </c>
      <c r="JG508">
        <v>473.89499999999998</v>
      </c>
      <c r="JH508">
        <v>26.605699999999999</v>
      </c>
      <c r="JI508">
        <v>32.505899999999997</v>
      </c>
      <c r="JJ508">
        <v>30</v>
      </c>
      <c r="JK508">
        <v>32.505499999999998</v>
      </c>
      <c r="JL508">
        <v>32.481999999999999</v>
      </c>
      <c r="JM508">
        <v>18.858799999999999</v>
      </c>
      <c r="JN508">
        <v>30.396000000000001</v>
      </c>
      <c r="JO508">
        <v>100</v>
      </c>
      <c r="JP508">
        <v>26.6082</v>
      </c>
      <c r="JQ508">
        <v>397.83199999999999</v>
      </c>
      <c r="JR508">
        <v>23.292400000000001</v>
      </c>
      <c r="JS508">
        <v>99.854900000000001</v>
      </c>
      <c r="JT508">
        <v>99.035499999999999</v>
      </c>
    </row>
    <row r="509" spans="1:280" x14ac:dyDescent="0.25">
      <c r="A509">
        <v>493</v>
      </c>
      <c r="B509">
        <v>1674750863.5</v>
      </c>
      <c r="C509">
        <v>5125.9000000953674</v>
      </c>
      <c r="D509" t="s">
        <v>1408</v>
      </c>
      <c r="E509" t="s">
        <v>1409</v>
      </c>
      <c r="F509" t="s">
        <v>412</v>
      </c>
      <c r="G509" t="s">
        <v>1143</v>
      </c>
      <c r="H509" t="s">
        <v>1144</v>
      </c>
      <c r="I509">
        <v>1674750863.5</v>
      </c>
      <c r="J509">
        <f t="shared" si="322"/>
        <v>1.2948816206868061E-3</v>
      </c>
      <c r="K509">
        <f t="shared" si="323"/>
        <v>1.2948816206868061</v>
      </c>
      <c r="L509">
        <f t="shared" si="324"/>
        <v>-2.297420110623587</v>
      </c>
      <c r="M509">
        <f t="shared" si="325"/>
        <v>399.952</v>
      </c>
      <c r="N509">
        <f t="shared" si="326"/>
        <v>428.06749158656356</v>
      </c>
      <c r="O509">
        <f t="shared" si="327"/>
        <v>42.471266116067348</v>
      </c>
      <c r="P509">
        <f t="shared" si="328"/>
        <v>39.6817514983344</v>
      </c>
      <c r="Q509">
        <f t="shared" si="329"/>
        <v>0.101898043820534</v>
      </c>
      <c r="R509">
        <f t="shared" si="330"/>
        <v>2.9155415280721595</v>
      </c>
      <c r="S509">
        <f t="shared" si="331"/>
        <v>9.9960122694388601E-2</v>
      </c>
      <c r="T509">
        <f t="shared" si="332"/>
        <v>6.2646121430520979E-2</v>
      </c>
      <c r="U509">
        <f t="shared" si="333"/>
        <v>4.7520142134839993E-3</v>
      </c>
      <c r="V509">
        <f t="shared" si="334"/>
        <v>27.62489278403897</v>
      </c>
      <c r="W509">
        <f t="shared" si="335"/>
        <v>27.5975</v>
      </c>
      <c r="X509">
        <f t="shared" si="336"/>
        <v>3.7067023658983049</v>
      </c>
      <c r="Y509">
        <f t="shared" si="337"/>
        <v>65.002409645060695</v>
      </c>
      <c r="Z509">
        <f t="shared" si="338"/>
        <v>2.4614071989799498</v>
      </c>
      <c r="AA509">
        <f t="shared" si="339"/>
        <v>3.786639929842945</v>
      </c>
      <c r="AB509">
        <f t="shared" si="340"/>
        <v>1.2452951669183552</v>
      </c>
      <c r="AC509">
        <f t="shared" si="341"/>
        <v>-57.104279472288148</v>
      </c>
      <c r="AD509">
        <f t="shared" si="342"/>
        <v>57.434549394365327</v>
      </c>
      <c r="AE509">
        <f t="shared" si="343"/>
        <v>4.28462764656833</v>
      </c>
      <c r="AF509">
        <f t="shared" si="344"/>
        <v>4.6196495828589903</v>
      </c>
      <c r="AG509">
        <v>0</v>
      </c>
      <c r="AH509">
        <v>0</v>
      </c>
      <c r="AI509">
        <f t="shared" si="345"/>
        <v>1</v>
      </c>
      <c r="AJ509">
        <f t="shared" si="346"/>
        <v>0</v>
      </c>
      <c r="AK509">
        <f t="shared" si="347"/>
        <v>52286.356936359523</v>
      </c>
      <c r="AL509" t="s">
        <v>415</v>
      </c>
      <c r="AM509" t="s">
        <v>415</v>
      </c>
      <c r="AN509">
        <v>0</v>
      </c>
      <c r="AO509">
        <v>0</v>
      </c>
      <c r="AP509" t="e">
        <f t="shared" si="348"/>
        <v>#DIV/0!</v>
      </c>
      <c r="AQ509">
        <v>0</v>
      </c>
      <c r="AR509" t="s">
        <v>415</v>
      </c>
      <c r="AS509" t="s">
        <v>415</v>
      </c>
      <c r="AT509">
        <v>0</v>
      </c>
      <c r="AU509">
        <v>0</v>
      </c>
      <c r="AV509" t="e">
        <f t="shared" si="349"/>
        <v>#DIV/0!</v>
      </c>
      <c r="AW509">
        <v>0.5</v>
      </c>
      <c r="AX509">
        <f t="shared" si="350"/>
        <v>2.1008904943823997E-2</v>
      </c>
      <c r="AY509">
        <f t="shared" si="351"/>
        <v>-2.297420110623587</v>
      </c>
      <c r="AZ509" t="e">
        <f t="shared" si="352"/>
        <v>#DIV/0!</v>
      </c>
      <c r="BA509">
        <f t="shared" si="353"/>
        <v>-109.35458638928067</v>
      </c>
      <c r="BB509" t="e">
        <f t="shared" si="354"/>
        <v>#DIV/0!</v>
      </c>
      <c r="BC509" t="e">
        <f t="shared" si="355"/>
        <v>#DIV/0!</v>
      </c>
      <c r="BD509" t="s">
        <v>415</v>
      </c>
      <c r="BE509">
        <v>0</v>
      </c>
      <c r="BF509" t="e">
        <f t="shared" si="356"/>
        <v>#DIV/0!</v>
      </c>
      <c r="BG509" t="e">
        <f t="shared" si="357"/>
        <v>#DIV/0!</v>
      </c>
      <c r="BH509" t="e">
        <f t="shared" si="358"/>
        <v>#DIV/0!</v>
      </c>
      <c r="BI509" t="e">
        <f t="shared" si="359"/>
        <v>#DIV/0!</v>
      </c>
      <c r="BJ509" t="e">
        <f t="shared" si="360"/>
        <v>#DIV/0!</v>
      </c>
      <c r="BK509" t="e">
        <f t="shared" si="361"/>
        <v>#DIV/0!</v>
      </c>
      <c r="BL509" t="e">
        <f t="shared" si="362"/>
        <v>#DIV/0!</v>
      </c>
      <c r="BM509" t="e">
        <f t="shared" si="363"/>
        <v>#DIV/0!</v>
      </c>
      <c r="CV509">
        <f t="shared" si="364"/>
        <v>5.0010600000000002E-2</v>
      </c>
      <c r="CW509">
        <f t="shared" si="365"/>
        <v>2.1008904943823997E-2</v>
      </c>
      <c r="CX509">
        <f t="shared" si="366"/>
        <v>0.42008903999999991</v>
      </c>
      <c r="CY509">
        <f t="shared" si="367"/>
        <v>9.5020139999999989E-2</v>
      </c>
      <c r="CZ509">
        <v>6</v>
      </c>
      <c r="DA509">
        <v>0.5</v>
      </c>
      <c r="DB509" t="s">
        <v>416</v>
      </c>
      <c r="DC509">
        <v>2</v>
      </c>
      <c r="DD509">
        <v>1674750863.5</v>
      </c>
      <c r="DE509">
        <v>399.952</v>
      </c>
      <c r="DF509">
        <v>397.81700000000001</v>
      </c>
      <c r="DG509">
        <v>24.808499999999999</v>
      </c>
      <c r="DH509">
        <v>23.293500000000002</v>
      </c>
      <c r="DI509">
        <v>403.495</v>
      </c>
      <c r="DJ509">
        <v>24.485199999999999</v>
      </c>
      <c r="DK509">
        <v>500.10199999999998</v>
      </c>
      <c r="DL509">
        <v>99.116399999999999</v>
      </c>
      <c r="DM509">
        <v>9.9884700000000007E-2</v>
      </c>
      <c r="DN509">
        <v>27.962900000000001</v>
      </c>
      <c r="DO509">
        <v>27.5975</v>
      </c>
      <c r="DP509">
        <v>999.9</v>
      </c>
      <c r="DQ509">
        <v>0</v>
      </c>
      <c r="DR509">
        <v>0</v>
      </c>
      <c r="DS509">
        <v>10008.799999999999</v>
      </c>
      <c r="DT509">
        <v>0</v>
      </c>
      <c r="DU509">
        <v>420.18400000000003</v>
      </c>
      <c r="DV509">
        <v>2.1348600000000002</v>
      </c>
      <c r="DW509">
        <v>410.12599999999998</v>
      </c>
      <c r="DX509">
        <v>407.30399999999997</v>
      </c>
      <c r="DY509">
        <v>1.51501</v>
      </c>
      <c r="DZ509">
        <v>397.81700000000001</v>
      </c>
      <c r="EA509">
        <v>23.293500000000002</v>
      </c>
      <c r="EB509">
        <v>2.4589300000000001</v>
      </c>
      <c r="EC509">
        <v>2.30877</v>
      </c>
      <c r="ED509">
        <v>20.757200000000001</v>
      </c>
      <c r="EE509">
        <v>19.7377</v>
      </c>
      <c r="EF509">
        <v>5.0010600000000002E-2</v>
      </c>
      <c r="EG509">
        <v>0</v>
      </c>
      <c r="EH509">
        <v>0</v>
      </c>
      <c r="EI509">
        <v>0</v>
      </c>
      <c r="EJ509">
        <v>561.6</v>
      </c>
      <c r="EK509">
        <v>5.0010600000000002E-2</v>
      </c>
      <c r="EL509">
        <v>162.63</v>
      </c>
      <c r="EM509">
        <v>-2.44</v>
      </c>
      <c r="EN509">
        <v>39.811999999999998</v>
      </c>
      <c r="EO509">
        <v>44.061999999999998</v>
      </c>
      <c r="EP509">
        <v>42.375</v>
      </c>
      <c r="EQ509">
        <v>43.5</v>
      </c>
      <c r="ER509">
        <v>42.125</v>
      </c>
      <c r="ES509">
        <v>0</v>
      </c>
      <c r="ET509">
        <v>0</v>
      </c>
      <c r="EU509">
        <v>0</v>
      </c>
      <c r="EV509">
        <v>1674750860.3</v>
      </c>
      <c r="EW509">
        <v>0</v>
      </c>
      <c r="EX509">
        <v>562.00230769230768</v>
      </c>
      <c r="EY509">
        <v>2.7145299083931</v>
      </c>
      <c r="EZ509">
        <v>4.7497437209218241</v>
      </c>
      <c r="FA509">
        <v>161.12269230769229</v>
      </c>
      <c r="FB509">
        <v>15</v>
      </c>
      <c r="FC509">
        <v>1674749459.5999999</v>
      </c>
      <c r="FD509" t="s">
        <v>1145</v>
      </c>
      <c r="FE509">
        <v>1674749459.5999999</v>
      </c>
      <c r="FF509">
        <v>1674749459.5999999</v>
      </c>
      <c r="FG509">
        <v>3</v>
      </c>
      <c r="FH509">
        <v>0.372</v>
      </c>
      <c r="FI509">
        <v>-6.5000000000000002E-2</v>
      </c>
      <c r="FJ509">
        <v>-3.5470000000000002</v>
      </c>
      <c r="FK509">
        <v>0.156</v>
      </c>
      <c r="FL509">
        <v>403</v>
      </c>
      <c r="FM509">
        <v>21</v>
      </c>
      <c r="FN509">
        <v>0.4</v>
      </c>
      <c r="FO509">
        <v>0.03</v>
      </c>
      <c r="FP509">
        <v>-2.3240593926200201</v>
      </c>
      <c r="FQ509">
        <v>9.5444071793408386E-2</v>
      </c>
      <c r="FR509">
        <v>3.4235976190068698E-2</v>
      </c>
      <c r="FS509">
        <v>-1</v>
      </c>
      <c r="FT509">
        <v>0.100906439270162</v>
      </c>
      <c r="FU509">
        <v>5.4110862234197797E-4</v>
      </c>
      <c r="FV509">
        <v>1.638257133814139E-4</v>
      </c>
      <c r="FW509">
        <v>-1</v>
      </c>
      <c r="FX509">
        <v>0</v>
      </c>
      <c r="FY509">
        <v>0</v>
      </c>
      <c r="FZ509" t="s">
        <v>418</v>
      </c>
      <c r="GA509">
        <v>2.9777800000000001</v>
      </c>
      <c r="GB509">
        <v>2.8062900000000002</v>
      </c>
      <c r="GC509">
        <v>9.7494800000000006E-2</v>
      </c>
      <c r="GD509">
        <v>9.5350599999999994E-2</v>
      </c>
      <c r="GE509">
        <v>0.121073</v>
      </c>
      <c r="GF509">
        <v>0.11554499999999999</v>
      </c>
      <c r="GG509">
        <v>26663.4</v>
      </c>
      <c r="GH509">
        <v>24784.7</v>
      </c>
      <c r="GI509">
        <v>26559.1</v>
      </c>
      <c r="GJ509">
        <v>25874.9</v>
      </c>
      <c r="GK509">
        <v>31761.3</v>
      </c>
      <c r="GL509">
        <v>32296.799999999999</v>
      </c>
      <c r="GM509">
        <v>37625.5</v>
      </c>
      <c r="GN509">
        <v>38384.9</v>
      </c>
      <c r="GO509">
        <v>1.9683299999999999</v>
      </c>
      <c r="GP509">
        <v>1.9323999999999999</v>
      </c>
      <c r="GQ509">
        <v>1.1283899999999999E-2</v>
      </c>
      <c r="GR509">
        <v>0</v>
      </c>
      <c r="GS509">
        <v>27.4131</v>
      </c>
      <c r="GT509">
        <v>999.9</v>
      </c>
      <c r="GU509">
        <v>52.8</v>
      </c>
      <c r="GV509">
        <v>33.200000000000003</v>
      </c>
      <c r="GW509">
        <v>27.215900000000001</v>
      </c>
      <c r="GX509">
        <v>61.981499999999997</v>
      </c>
      <c r="GY509">
        <v>11.8149</v>
      </c>
      <c r="GZ509">
        <v>1</v>
      </c>
      <c r="HA509">
        <v>0.41538599999999998</v>
      </c>
      <c r="HB509">
        <v>1.5788199999999999</v>
      </c>
      <c r="HC509">
        <v>20.264199999999999</v>
      </c>
      <c r="HD509">
        <v>5.2090500000000004</v>
      </c>
      <c r="HE509">
        <v>11.9381</v>
      </c>
      <c r="HF509">
        <v>4.9878999999999998</v>
      </c>
      <c r="HG509">
        <v>3.2909799999999998</v>
      </c>
      <c r="HH509">
        <v>9999</v>
      </c>
      <c r="HI509">
        <v>9999</v>
      </c>
      <c r="HJ509">
        <v>9999</v>
      </c>
      <c r="HK509">
        <v>999.9</v>
      </c>
      <c r="HL509">
        <v>1.8702700000000001</v>
      </c>
      <c r="HM509">
        <v>1.87653</v>
      </c>
      <c r="HN509">
        <v>1.8742700000000001</v>
      </c>
      <c r="HO509">
        <v>1.87256</v>
      </c>
      <c r="HP509">
        <v>1.8730100000000001</v>
      </c>
      <c r="HQ509">
        <v>1.8703399999999999</v>
      </c>
      <c r="HR509">
        <v>1.87635</v>
      </c>
      <c r="HS509">
        <v>1.87534</v>
      </c>
      <c r="HT509">
        <v>5</v>
      </c>
      <c r="HU509">
        <v>0</v>
      </c>
      <c r="HV509">
        <v>0</v>
      </c>
      <c r="HW509">
        <v>0</v>
      </c>
      <c r="HX509" t="s">
        <v>419</v>
      </c>
      <c r="HY509" t="s">
        <v>420</v>
      </c>
      <c r="HZ509" t="s">
        <v>421</v>
      </c>
      <c r="IA509" t="s">
        <v>422</v>
      </c>
      <c r="IB509" t="s">
        <v>422</v>
      </c>
      <c r="IC509" t="s">
        <v>421</v>
      </c>
      <c r="ID509">
        <v>0</v>
      </c>
      <c r="IE509">
        <v>100</v>
      </c>
      <c r="IF509">
        <v>100</v>
      </c>
      <c r="IG509">
        <v>-3.5430000000000001</v>
      </c>
      <c r="IH509">
        <v>0.32329999999999998</v>
      </c>
      <c r="II509">
        <v>-2.7464640528038369</v>
      </c>
      <c r="IJ509">
        <v>-2.536945948238235E-3</v>
      </c>
      <c r="IK509">
        <v>1.581473279927893E-6</v>
      </c>
      <c r="IL509">
        <v>-4.6698293441882044E-10</v>
      </c>
      <c r="IM509">
        <v>-0.1864663260640011</v>
      </c>
      <c r="IN509">
        <v>-1.5895243091576399E-2</v>
      </c>
      <c r="IO509">
        <v>1.559614309849521E-3</v>
      </c>
      <c r="IP509">
        <v>-2.4566050869858518E-6</v>
      </c>
      <c r="IQ509">
        <v>2</v>
      </c>
      <c r="IR509">
        <v>2224</v>
      </c>
      <c r="IS509">
        <v>2</v>
      </c>
      <c r="IT509">
        <v>25</v>
      </c>
      <c r="IU509">
        <v>23.4</v>
      </c>
      <c r="IV509">
        <v>23.4</v>
      </c>
      <c r="IW509">
        <v>0.94116200000000005</v>
      </c>
      <c r="IX509">
        <v>2.4865699999999999</v>
      </c>
      <c r="IY509">
        <v>1.65039</v>
      </c>
      <c r="IZ509">
        <v>2.2985799999999998</v>
      </c>
      <c r="JA509">
        <v>1.50024</v>
      </c>
      <c r="JB509">
        <v>2.3584000000000001</v>
      </c>
      <c r="JC509">
        <v>38.086300000000001</v>
      </c>
      <c r="JD509">
        <v>23.903600000000001</v>
      </c>
      <c r="JE509">
        <v>18</v>
      </c>
      <c r="JF509">
        <v>503.721</v>
      </c>
      <c r="JG509">
        <v>473.80099999999999</v>
      </c>
      <c r="JH509">
        <v>26.543299999999999</v>
      </c>
      <c r="JI509">
        <v>32.505899999999997</v>
      </c>
      <c r="JJ509">
        <v>30.000599999999999</v>
      </c>
      <c r="JK509">
        <v>32.505499999999998</v>
      </c>
      <c r="JL509">
        <v>32.484900000000003</v>
      </c>
      <c r="JM509">
        <v>18.860399999999998</v>
      </c>
      <c r="JN509">
        <v>30.396000000000001</v>
      </c>
      <c r="JO509">
        <v>100</v>
      </c>
      <c r="JP509">
        <v>26.5334</v>
      </c>
      <c r="JQ509">
        <v>397.87400000000002</v>
      </c>
      <c r="JR509">
        <v>23.289899999999999</v>
      </c>
      <c r="JS509">
        <v>99.856899999999996</v>
      </c>
      <c r="JT509">
        <v>99.036799999999999</v>
      </c>
    </row>
    <row r="510" spans="1:280" x14ac:dyDescent="0.25">
      <c r="A510">
        <v>494</v>
      </c>
      <c r="B510">
        <v>1674750873.5</v>
      </c>
      <c r="C510">
        <v>5135.9000000953674</v>
      </c>
      <c r="D510" t="s">
        <v>1410</v>
      </c>
      <c r="E510" t="s">
        <v>1411</v>
      </c>
      <c r="F510" t="s">
        <v>412</v>
      </c>
      <c r="G510" t="s">
        <v>1143</v>
      </c>
      <c r="H510" t="s">
        <v>1144</v>
      </c>
      <c r="I510">
        <v>1674750873.5</v>
      </c>
      <c r="J510">
        <f t="shared" si="322"/>
        <v>1.2978660644436459E-3</v>
      </c>
      <c r="K510">
        <f t="shared" si="323"/>
        <v>1.2978660644436459</v>
      </c>
      <c r="L510">
        <f t="shared" si="324"/>
        <v>-2.3619082230987076</v>
      </c>
      <c r="M510">
        <f t="shared" si="325"/>
        <v>400.02</v>
      </c>
      <c r="N510">
        <f t="shared" si="326"/>
        <v>429.25241277369514</v>
      </c>
      <c r="O510">
        <f t="shared" si="327"/>
        <v>42.589143935458729</v>
      </c>
      <c r="P510">
        <f t="shared" si="328"/>
        <v>39.688791140340001</v>
      </c>
      <c r="Q510">
        <f t="shared" si="329"/>
        <v>0.10147350691758177</v>
      </c>
      <c r="R510">
        <f t="shared" si="330"/>
        <v>2.9130300467944963</v>
      </c>
      <c r="S510">
        <f t="shared" si="331"/>
        <v>9.9549912721915268E-2</v>
      </c>
      <c r="T510">
        <f t="shared" si="332"/>
        <v>6.2388485543714366E-2</v>
      </c>
      <c r="U510">
        <f t="shared" si="333"/>
        <v>4.7520142134839993E-3</v>
      </c>
      <c r="V510">
        <f t="shared" si="334"/>
        <v>27.665151636952501</v>
      </c>
      <c r="W510">
        <f t="shared" si="335"/>
        <v>27.636399999999998</v>
      </c>
      <c r="X510">
        <f t="shared" si="336"/>
        <v>3.7151417760293377</v>
      </c>
      <c r="Y510">
        <f t="shared" si="337"/>
        <v>64.858578351467955</v>
      </c>
      <c r="Z510">
        <f t="shared" si="338"/>
        <v>2.4618817645226998</v>
      </c>
      <c r="AA510">
        <f t="shared" si="339"/>
        <v>3.7957689284858951</v>
      </c>
      <c r="AB510">
        <f t="shared" si="340"/>
        <v>1.2532600115066379</v>
      </c>
      <c r="AC510">
        <f t="shared" si="341"/>
        <v>-57.235893441964784</v>
      </c>
      <c r="AD510">
        <f t="shared" si="342"/>
        <v>57.761988069688691</v>
      </c>
      <c r="AE510">
        <f t="shared" si="343"/>
        <v>4.3144948852754421</v>
      </c>
      <c r="AF510">
        <f t="shared" si="344"/>
        <v>4.8453415272128311</v>
      </c>
      <c r="AG510">
        <v>0</v>
      </c>
      <c r="AH510">
        <v>0</v>
      </c>
      <c r="AI510">
        <f t="shared" si="345"/>
        <v>1</v>
      </c>
      <c r="AJ510">
        <f t="shared" si="346"/>
        <v>0</v>
      </c>
      <c r="AK510">
        <f t="shared" si="347"/>
        <v>52207.257889842134</v>
      </c>
      <c r="AL510" t="s">
        <v>415</v>
      </c>
      <c r="AM510" t="s">
        <v>415</v>
      </c>
      <c r="AN510">
        <v>0</v>
      </c>
      <c r="AO510">
        <v>0</v>
      </c>
      <c r="AP510" t="e">
        <f t="shared" si="348"/>
        <v>#DIV/0!</v>
      </c>
      <c r="AQ510">
        <v>0</v>
      </c>
      <c r="AR510" t="s">
        <v>415</v>
      </c>
      <c r="AS510" t="s">
        <v>415</v>
      </c>
      <c r="AT510">
        <v>0</v>
      </c>
      <c r="AU510">
        <v>0</v>
      </c>
      <c r="AV510" t="e">
        <f t="shared" si="349"/>
        <v>#DIV/0!</v>
      </c>
      <c r="AW510">
        <v>0.5</v>
      </c>
      <c r="AX510">
        <f t="shared" si="350"/>
        <v>2.1008904943823997E-2</v>
      </c>
      <c r="AY510">
        <f t="shared" si="351"/>
        <v>-2.3619082230987076</v>
      </c>
      <c r="AZ510" t="e">
        <f t="shared" si="352"/>
        <v>#DIV/0!</v>
      </c>
      <c r="BA510">
        <f t="shared" si="353"/>
        <v>-112.42414725632996</v>
      </c>
      <c r="BB510" t="e">
        <f t="shared" si="354"/>
        <v>#DIV/0!</v>
      </c>
      <c r="BC510" t="e">
        <f t="shared" si="355"/>
        <v>#DIV/0!</v>
      </c>
      <c r="BD510" t="s">
        <v>415</v>
      </c>
      <c r="BE510">
        <v>0</v>
      </c>
      <c r="BF510" t="e">
        <f t="shared" si="356"/>
        <v>#DIV/0!</v>
      </c>
      <c r="BG510" t="e">
        <f t="shared" si="357"/>
        <v>#DIV/0!</v>
      </c>
      <c r="BH510" t="e">
        <f t="shared" si="358"/>
        <v>#DIV/0!</v>
      </c>
      <c r="BI510" t="e">
        <f t="shared" si="359"/>
        <v>#DIV/0!</v>
      </c>
      <c r="BJ510" t="e">
        <f t="shared" si="360"/>
        <v>#DIV/0!</v>
      </c>
      <c r="BK510" t="e">
        <f t="shared" si="361"/>
        <v>#DIV/0!</v>
      </c>
      <c r="BL510" t="e">
        <f t="shared" si="362"/>
        <v>#DIV/0!</v>
      </c>
      <c r="BM510" t="e">
        <f t="shared" si="363"/>
        <v>#DIV/0!</v>
      </c>
      <c r="CV510">
        <f t="shared" si="364"/>
        <v>5.0010600000000002E-2</v>
      </c>
      <c r="CW510">
        <f t="shared" si="365"/>
        <v>2.1008904943823997E-2</v>
      </c>
      <c r="CX510">
        <f t="shared" si="366"/>
        <v>0.42008903999999991</v>
      </c>
      <c r="CY510">
        <f t="shared" si="367"/>
        <v>9.5020139999999989E-2</v>
      </c>
      <c r="CZ510">
        <v>6</v>
      </c>
      <c r="DA510">
        <v>0.5</v>
      </c>
      <c r="DB510" t="s">
        <v>416</v>
      </c>
      <c r="DC510">
        <v>2</v>
      </c>
      <c r="DD510">
        <v>1674750873.5</v>
      </c>
      <c r="DE510">
        <v>400.02</v>
      </c>
      <c r="DF510">
        <v>397.80900000000003</v>
      </c>
      <c r="DG510">
        <v>24.813099999999999</v>
      </c>
      <c r="DH510">
        <v>23.294499999999999</v>
      </c>
      <c r="DI510">
        <v>403.56299999999999</v>
      </c>
      <c r="DJ510">
        <v>24.489599999999999</v>
      </c>
      <c r="DK510">
        <v>500.06400000000002</v>
      </c>
      <c r="DL510">
        <v>99.117000000000004</v>
      </c>
      <c r="DM510">
        <v>0.10001699999999999</v>
      </c>
      <c r="DN510">
        <v>28.004200000000001</v>
      </c>
      <c r="DO510">
        <v>27.636399999999998</v>
      </c>
      <c r="DP510">
        <v>999.9</v>
      </c>
      <c r="DQ510">
        <v>0</v>
      </c>
      <c r="DR510">
        <v>0</v>
      </c>
      <c r="DS510">
        <v>9994.3799999999992</v>
      </c>
      <c r="DT510">
        <v>0</v>
      </c>
      <c r="DU510">
        <v>422.31400000000002</v>
      </c>
      <c r="DV510">
        <v>2.2106300000000001</v>
      </c>
      <c r="DW510">
        <v>410.19799999999998</v>
      </c>
      <c r="DX510">
        <v>407.29700000000003</v>
      </c>
      <c r="DY510">
        <v>1.5185599999999999</v>
      </c>
      <c r="DZ510">
        <v>397.80900000000003</v>
      </c>
      <c r="EA510">
        <v>23.294499999999999</v>
      </c>
      <c r="EB510">
        <v>2.4594</v>
      </c>
      <c r="EC510">
        <v>2.3088799999999998</v>
      </c>
      <c r="ED510">
        <v>20.760300000000001</v>
      </c>
      <c r="EE510">
        <v>19.738499999999998</v>
      </c>
      <c r="EF510">
        <v>5.0010600000000002E-2</v>
      </c>
      <c r="EG510">
        <v>0</v>
      </c>
      <c r="EH510">
        <v>0</v>
      </c>
      <c r="EI510">
        <v>0</v>
      </c>
      <c r="EJ510">
        <v>561.99</v>
      </c>
      <c r="EK510">
        <v>5.0010600000000002E-2</v>
      </c>
      <c r="EL510">
        <v>164.28</v>
      </c>
      <c r="EM510">
        <v>-2.12</v>
      </c>
      <c r="EN510">
        <v>39.75</v>
      </c>
      <c r="EO510">
        <v>44</v>
      </c>
      <c r="EP510">
        <v>42.375</v>
      </c>
      <c r="EQ510">
        <v>43.436999999999998</v>
      </c>
      <c r="ER510">
        <v>42.061999999999998</v>
      </c>
      <c r="ES510">
        <v>0</v>
      </c>
      <c r="ET510">
        <v>0</v>
      </c>
      <c r="EU510">
        <v>0</v>
      </c>
      <c r="EV510">
        <v>1674750870.5</v>
      </c>
      <c r="EW510">
        <v>0</v>
      </c>
      <c r="EX510">
        <v>562.51519999999994</v>
      </c>
      <c r="EY510">
        <v>0.2007692044777907</v>
      </c>
      <c r="EZ510">
        <v>19.144615412599869</v>
      </c>
      <c r="FA510">
        <v>162.99359999999999</v>
      </c>
      <c r="FB510">
        <v>15</v>
      </c>
      <c r="FC510">
        <v>1674749459.5999999</v>
      </c>
      <c r="FD510" t="s">
        <v>1145</v>
      </c>
      <c r="FE510">
        <v>1674749459.5999999</v>
      </c>
      <c r="FF510">
        <v>1674749459.5999999</v>
      </c>
      <c r="FG510">
        <v>3</v>
      </c>
      <c r="FH510">
        <v>0.372</v>
      </c>
      <c r="FI510">
        <v>-6.5000000000000002E-2</v>
      </c>
      <c r="FJ510">
        <v>-3.5470000000000002</v>
      </c>
      <c r="FK510">
        <v>0.156</v>
      </c>
      <c r="FL510">
        <v>403</v>
      </c>
      <c r="FM510">
        <v>21</v>
      </c>
      <c r="FN510">
        <v>0.4</v>
      </c>
      <c r="FO510">
        <v>0.03</v>
      </c>
      <c r="FP510">
        <v>-2.2916742580786278</v>
      </c>
      <c r="FQ510">
        <v>0.12070569933545169</v>
      </c>
      <c r="FR510">
        <v>3.8664378712377941E-2</v>
      </c>
      <c r="FS510">
        <v>-1</v>
      </c>
      <c r="FT510">
        <v>0.101356044821791</v>
      </c>
      <c r="FU510">
        <v>4.5648528032244153E-3</v>
      </c>
      <c r="FV510">
        <v>5.1071596247432227E-4</v>
      </c>
      <c r="FW510">
        <v>-1</v>
      </c>
      <c r="FX510">
        <v>0</v>
      </c>
      <c r="FY510">
        <v>0</v>
      </c>
      <c r="FZ510" t="s">
        <v>418</v>
      </c>
      <c r="GA510">
        <v>2.9776699999999998</v>
      </c>
      <c r="GB510">
        <v>2.8062900000000002</v>
      </c>
      <c r="GC510">
        <v>9.7507499999999997E-2</v>
      </c>
      <c r="GD510">
        <v>9.5349799999999998E-2</v>
      </c>
      <c r="GE510">
        <v>0.121088</v>
      </c>
      <c r="GF510">
        <v>0.115549</v>
      </c>
      <c r="GG510">
        <v>26663.1</v>
      </c>
      <c r="GH510">
        <v>24784.400000000001</v>
      </c>
      <c r="GI510">
        <v>26559.1</v>
      </c>
      <c r="GJ510">
        <v>25874.6</v>
      </c>
      <c r="GK510">
        <v>31760.3</v>
      </c>
      <c r="GL510">
        <v>32296.400000000001</v>
      </c>
      <c r="GM510">
        <v>37624.9</v>
      </c>
      <c r="GN510">
        <v>38384.6</v>
      </c>
      <c r="GO510">
        <v>1.96828</v>
      </c>
      <c r="GP510">
        <v>1.9326300000000001</v>
      </c>
      <c r="GQ510">
        <v>1.37947E-2</v>
      </c>
      <c r="GR510">
        <v>0</v>
      </c>
      <c r="GS510">
        <v>27.411000000000001</v>
      </c>
      <c r="GT510">
        <v>999.9</v>
      </c>
      <c r="GU510">
        <v>52.8</v>
      </c>
      <c r="GV510">
        <v>33.200000000000003</v>
      </c>
      <c r="GW510">
        <v>27.215900000000001</v>
      </c>
      <c r="GX510">
        <v>61.881500000000003</v>
      </c>
      <c r="GY510">
        <v>11.7788</v>
      </c>
      <c r="GZ510">
        <v>1</v>
      </c>
      <c r="HA510">
        <v>0.414769</v>
      </c>
      <c r="HB510">
        <v>1.3253699999999999</v>
      </c>
      <c r="HC510">
        <v>20.265799999999999</v>
      </c>
      <c r="HD510">
        <v>5.2053099999999999</v>
      </c>
      <c r="HE510">
        <v>11.9381</v>
      </c>
      <c r="HF510">
        <v>4.9866999999999999</v>
      </c>
      <c r="HG510">
        <v>3.2900499999999999</v>
      </c>
      <c r="HH510">
        <v>9999</v>
      </c>
      <c r="HI510">
        <v>9999</v>
      </c>
      <c r="HJ510">
        <v>9999</v>
      </c>
      <c r="HK510">
        <v>999.9</v>
      </c>
      <c r="HL510">
        <v>1.87026</v>
      </c>
      <c r="HM510">
        <v>1.87653</v>
      </c>
      <c r="HN510">
        <v>1.8742799999999999</v>
      </c>
      <c r="HO510">
        <v>1.87256</v>
      </c>
      <c r="HP510">
        <v>1.8730199999999999</v>
      </c>
      <c r="HQ510">
        <v>1.8703099999999999</v>
      </c>
      <c r="HR510">
        <v>1.8763700000000001</v>
      </c>
      <c r="HS510">
        <v>1.8753599999999999</v>
      </c>
      <c r="HT510">
        <v>5</v>
      </c>
      <c r="HU510">
        <v>0</v>
      </c>
      <c r="HV510">
        <v>0</v>
      </c>
      <c r="HW510">
        <v>0</v>
      </c>
      <c r="HX510" t="s">
        <v>419</v>
      </c>
      <c r="HY510" t="s">
        <v>420</v>
      </c>
      <c r="HZ510" t="s">
        <v>421</v>
      </c>
      <c r="IA510" t="s">
        <v>422</v>
      </c>
      <c r="IB510" t="s">
        <v>422</v>
      </c>
      <c r="IC510" t="s">
        <v>421</v>
      </c>
      <c r="ID510">
        <v>0</v>
      </c>
      <c r="IE510">
        <v>100</v>
      </c>
      <c r="IF510">
        <v>100</v>
      </c>
      <c r="IG510">
        <v>-3.5430000000000001</v>
      </c>
      <c r="IH510">
        <v>0.32350000000000001</v>
      </c>
      <c r="II510">
        <v>-2.7464640528038369</v>
      </c>
      <c r="IJ510">
        <v>-2.536945948238235E-3</v>
      </c>
      <c r="IK510">
        <v>1.581473279927893E-6</v>
      </c>
      <c r="IL510">
        <v>-4.6698293441882044E-10</v>
      </c>
      <c r="IM510">
        <v>-0.1864663260640011</v>
      </c>
      <c r="IN510">
        <v>-1.5895243091576399E-2</v>
      </c>
      <c r="IO510">
        <v>1.559614309849521E-3</v>
      </c>
      <c r="IP510">
        <v>-2.4566050869858518E-6</v>
      </c>
      <c r="IQ510">
        <v>2</v>
      </c>
      <c r="IR510">
        <v>2224</v>
      </c>
      <c r="IS510">
        <v>2</v>
      </c>
      <c r="IT510">
        <v>25</v>
      </c>
      <c r="IU510">
        <v>23.6</v>
      </c>
      <c r="IV510">
        <v>23.6</v>
      </c>
      <c r="IW510">
        <v>0.93994100000000003</v>
      </c>
      <c r="IX510">
        <v>2.4877899999999999</v>
      </c>
      <c r="IY510">
        <v>1.65039</v>
      </c>
      <c r="IZ510">
        <v>2.2985799999999998</v>
      </c>
      <c r="JA510">
        <v>1.50146</v>
      </c>
      <c r="JB510">
        <v>2.2814899999999998</v>
      </c>
      <c r="JC510">
        <v>38.086300000000001</v>
      </c>
      <c r="JD510">
        <v>23.903600000000001</v>
      </c>
      <c r="JE510">
        <v>18</v>
      </c>
      <c r="JF510">
        <v>503.71199999999999</v>
      </c>
      <c r="JG510">
        <v>473.952</v>
      </c>
      <c r="JH510">
        <v>26.5396</v>
      </c>
      <c r="JI510">
        <v>32.508699999999997</v>
      </c>
      <c r="JJ510">
        <v>29.9999</v>
      </c>
      <c r="JK510">
        <v>32.508400000000002</v>
      </c>
      <c r="JL510">
        <v>32.484900000000003</v>
      </c>
      <c r="JM510">
        <v>18.857800000000001</v>
      </c>
      <c r="JN510">
        <v>30.396000000000001</v>
      </c>
      <c r="JO510">
        <v>100</v>
      </c>
      <c r="JP510">
        <v>26.557500000000001</v>
      </c>
      <c r="JQ510">
        <v>397.72300000000001</v>
      </c>
      <c r="JR510">
        <v>23.287199999999999</v>
      </c>
      <c r="JS510">
        <v>99.855999999999995</v>
      </c>
      <c r="JT510">
        <v>99.035799999999995</v>
      </c>
    </row>
    <row r="511" spans="1:280" x14ac:dyDescent="0.25">
      <c r="A511">
        <v>495</v>
      </c>
      <c r="B511">
        <v>1674750883.5</v>
      </c>
      <c r="C511">
        <v>5145.9000000953674</v>
      </c>
      <c r="D511" t="s">
        <v>1412</v>
      </c>
      <c r="E511" t="s">
        <v>1413</v>
      </c>
      <c r="F511" t="s">
        <v>412</v>
      </c>
      <c r="G511" t="s">
        <v>1143</v>
      </c>
      <c r="H511" t="s">
        <v>1144</v>
      </c>
      <c r="I511">
        <v>1674750883.5</v>
      </c>
      <c r="J511">
        <f t="shared" si="322"/>
        <v>1.3058769768360709E-3</v>
      </c>
      <c r="K511">
        <f t="shared" si="323"/>
        <v>1.305876976836071</v>
      </c>
      <c r="L511">
        <f t="shared" si="324"/>
        <v>-2.2869153804725384</v>
      </c>
      <c r="M511">
        <f t="shared" si="325"/>
        <v>399.99400000000003</v>
      </c>
      <c r="N511">
        <f t="shared" si="326"/>
        <v>427.94799242803987</v>
      </c>
      <c r="O511">
        <f t="shared" si="327"/>
        <v>42.459228104021456</v>
      </c>
      <c r="P511">
        <f t="shared" si="328"/>
        <v>39.685748704840002</v>
      </c>
      <c r="Q511">
        <f t="shared" si="329"/>
        <v>0.10161114421351365</v>
      </c>
      <c r="R511">
        <f t="shared" si="330"/>
        <v>2.9115858576578635</v>
      </c>
      <c r="S511">
        <f t="shared" si="331"/>
        <v>9.9681444544753584E-2</v>
      </c>
      <c r="T511">
        <f t="shared" si="332"/>
        <v>6.2471226317106499E-2</v>
      </c>
      <c r="U511">
        <f t="shared" si="333"/>
        <v>4.7520142134839993E-3</v>
      </c>
      <c r="V511">
        <f t="shared" si="334"/>
        <v>27.671103248518026</v>
      </c>
      <c r="W511">
        <f t="shared" si="335"/>
        <v>27.669</v>
      </c>
      <c r="X511">
        <f t="shared" si="336"/>
        <v>3.7222273012059137</v>
      </c>
      <c r="Y511">
        <f t="shared" si="337"/>
        <v>64.856088408703116</v>
      </c>
      <c r="Z511">
        <f t="shared" si="338"/>
        <v>2.4629642733979997</v>
      </c>
      <c r="AA511">
        <f t="shared" si="339"/>
        <v>3.797583748617642</v>
      </c>
      <c r="AB511">
        <f t="shared" si="340"/>
        <v>1.259263027807914</v>
      </c>
      <c r="AC511">
        <f t="shared" si="341"/>
        <v>-57.589174678470727</v>
      </c>
      <c r="AD511">
        <f t="shared" si="342"/>
        <v>53.903297714714469</v>
      </c>
      <c r="AE511">
        <f t="shared" si="343"/>
        <v>4.0290889468380469</v>
      </c>
      <c r="AF511">
        <f t="shared" si="344"/>
        <v>0.34796399729527394</v>
      </c>
      <c r="AG511">
        <v>0</v>
      </c>
      <c r="AH511">
        <v>0</v>
      </c>
      <c r="AI511">
        <f t="shared" si="345"/>
        <v>1</v>
      </c>
      <c r="AJ511">
        <f t="shared" si="346"/>
        <v>0</v>
      </c>
      <c r="AK511">
        <f t="shared" si="347"/>
        <v>52164.462089029257</v>
      </c>
      <c r="AL511" t="s">
        <v>415</v>
      </c>
      <c r="AM511" t="s">
        <v>415</v>
      </c>
      <c r="AN511">
        <v>0</v>
      </c>
      <c r="AO511">
        <v>0</v>
      </c>
      <c r="AP511" t="e">
        <f t="shared" si="348"/>
        <v>#DIV/0!</v>
      </c>
      <c r="AQ511">
        <v>0</v>
      </c>
      <c r="AR511" t="s">
        <v>415</v>
      </c>
      <c r="AS511" t="s">
        <v>415</v>
      </c>
      <c r="AT511">
        <v>0</v>
      </c>
      <c r="AU511">
        <v>0</v>
      </c>
      <c r="AV511" t="e">
        <f t="shared" si="349"/>
        <v>#DIV/0!</v>
      </c>
      <c r="AW511">
        <v>0.5</v>
      </c>
      <c r="AX511">
        <f t="shared" si="350"/>
        <v>2.1008904943823997E-2</v>
      </c>
      <c r="AY511">
        <f t="shared" si="351"/>
        <v>-2.2869153804725384</v>
      </c>
      <c r="AZ511" t="e">
        <f t="shared" si="352"/>
        <v>#DIV/0!</v>
      </c>
      <c r="BA511">
        <f t="shared" si="353"/>
        <v>-108.85457317206934</v>
      </c>
      <c r="BB511" t="e">
        <f t="shared" si="354"/>
        <v>#DIV/0!</v>
      </c>
      <c r="BC511" t="e">
        <f t="shared" si="355"/>
        <v>#DIV/0!</v>
      </c>
      <c r="BD511" t="s">
        <v>415</v>
      </c>
      <c r="BE511">
        <v>0</v>
      </c>
      <c r="BF511" t="e">
        <f t="shared" si="356"/>
        <v>#DIV/0!</v>
      </c>
      <c r="BG511" t="e">
        <f t="shared" si="357"/>
        <v>#DIV/0!</v>
      </c>
      <c r="BH511" t="e">
        <f t="shared" si="358"/>
        <v>#DIV/0!</v>
      </c>
      <c r="BI511" t="e">
        <f t="shared" si="359"/>
        <v>#DIV/0!</v>
      </c>
      <c r="BJ511" t="e">
        <f t="shared" si="360"/>
        <v>#DIV/0!</v>
      </c>
      <c r="BK511" t="e">
        <f t="shared" si="361"/>
        <v>#DIV/0!</v>
      </c>
      <c r="BL511" t="e">
        <f t="shared" si="362"/>
        <v>#DIV/0!</v>
      </c>
      <c r="BM511" t="e">
        <f t="shared" si="363"/>
        <v>#DIV/0!</v>
      </c>
      <c r="CV511">
        <f t="shared" si="364"/>
        <v>5.0010600000000002E-2</v>
      </c>
      <c r="CW511">
        <f t="shared" si="365"/>
        <v>2.1008904943823997E-2</v>
      </c>
      <c r="CX511">
        <f t="shared" si="366"/>
        <v>0.42008903999999991</v>
      </c>
      <c r="CY511">
        <f t="shared" si="367"/>
        <v>9.5020139999999989E-2</v>
      </c>
      <c r="CZ511">
        <v>6</v>
      </c>
      <c r="DA511">
        <v>0.5</v>
      </c>
      <c r="DB511" t="s">
        <v>416</v>
      </c>
      <c r="DC511">
        <v>2</v>
      </c>
      <c r="DD511">
        <v>1674750883.5</v>
      </c>
      <c r="DE511">
        <v>399.99400000000003</v>
      </c>
      <c r="DF511">
        <v>397.87700000000001</v>
      </c>
      <c r="DG511">
        <v>24.824300000000001</v>
      </c>
      <c r="DH511">
        <v>23.296500000000002</v>
      </c>
      <c r="DI511">
        <v>403.53699999999998</v>
      </c>
      <c r="DJ511">
        <v>24.5002</v>
      </c>
      <c r="DK511">
        <v>500.11500000000001</v>
      </c>
      <c r="DL511">
        <v>99.115799999999993</v>
      </c>
      <c r="DM511">
        <v>0.10006</v>
      </c>
      <c r="DN511">
        <v>28.0124</v>
      </c>
      <c r="DO511">
        <v>27.669</v>
      </c>
      <c r="DP511">
        <v>999.9</v>
      </c>
      <c r="DQ511">
        <v>0</v>
      </c>
      <c r="DR511">
        <v>0</v>
      </c>
      <c r="DS511">
        <v>9986.25</v>
      </c>
      <c r="DT511">
        <v>0</v>
      </c>
      <c r="DU511">
        <v>424.21600000000001</v>
      </c>
      <c r="DV511">
        <v>2.1161799999999999</v>
      </c>
      <c r="DW511">
        <v>410.17599999999999</v>
      </c>
      <c r="DX511">
        <v>407.36799999999999</v>
      </c>
      <c r="DY511">
        <v>1.5278</v>
      </c>
      <c r="DZ511">
        <v>397.87700000000001</v>
      </c>
      <c r="EA511">
        <v>23.296500000000002</v>
      </c>
      <c r="EB511">
        <v>2.46048</v>
      </c>
      <c r="EC511">
        <v>2.30905</v>
      </c>
      <c r="ED511">
        <v>20.767399999999999</v>
      </c>
      <c r="EE511">
        <v>19.739699999999999</v>
      </c>
      <c r="EF511">
        <v>5.0010600000000002E-2</v>
      </c>
      <c r="EG511">
        <v>0</v>
      </c>
      <c r="EH511">
        <v>0</v>
      </c>
      <c r="EI511">
        <v>0</v>
      </c>
      <c r="EJ511">
        <v>561.11</v>
      </c>
      <c r="EK511">
        <v>5.0010600000000002E-2</v>
      </c>
      <c r="EL511">
        <v>171.47</v>
      </c>
      <c r="EM511">
        <v>-1.55</v>
      </c>
      <c r="EN511">
        <v>39.75</v>
      </c>
      <c r="EO511">
        <v>44</v>
      </c>
      <c r="EP511">
        <v>42.311999999999998</v>
      </c>
      <c r="EQ511">
        <v>43.436999999999998</v>
      </c>
      <c r="ER511">
        <v>42.061999999999998</v>
      </c>
      <c r="ES511">
        <v>0</v>
      </c>
      <c r="ET511">
        <v>0</v>
      </c>
      <c r="EU511">
        <v>0</v>
      </c>
      <c r="EV511">
        <v>1674750880.0999999</v>
      </c>
      <c r="EW511">
        <v>0</v>
      </c>
      <c r="EX511">
        <v>562.60160000000008</v>
      </c>
      <c r="EY511">
        <v>4.6453845571419281</v>
      </c>
      <c r="EZ511">
        <v>15.639230785245211</v>
      </c>
      <c r="FA511">
        <v>165.08240000000001</v>
      </c>
      <c r="FB511">
        <v>15</v>
      </c>
      <c r="FC511">
        <v>1674749459.5999999</v>
      </c>
      <c r="FD511" t="s">
        <v>1145</v>
      </c>
      <c r="FE511">
        <v>1674749459.5999999</v>
      </c>
      <c r="FF511">
        <v>1674749459.5999999</v>
      </c>
      <c r="FG511">
        <v>3</v>
      </c>
      <c r="FH511">
        <v>0.372</v>
      </c>
      <c r="FI511">
        <v>-6.5000000000000002E-2</v>
      </c>
      <c r="FJ511">
        <v>-3.5470000000000002</v>
      </c>
      <c r="FK511">
        <v>0.156</v>
      </c>
      <c r="FL511">
        <v>403</v>
      </c>
      <c r="FM511">
        <v>21</v>
      </c>
      <c r="FN511">
        <v>0.4</v>
      </c>
      <c r="FO511">
        <v>0.03</v>
      </c>
      <c r="FP511">
        <v>-2.3001581818878001</v>
      </c>
      <c r="FQ511">
        <v>-0.1039629255921718</v>
      </c>
      <c r="FR511">
        <v>4.3016563078478953E-2</v>
      </c>
      <c r="FS511">
        <v>-1</v>
      </c>
      <c r="FT511">
        <v>0.10169146797738669</v>
      </c>
      <c r="FU511">
        <v>-1.5085148794271911E-3</v>
      </c>
      <c r="FV511">
        <v>2.042410756464347E-4</v>
      </c>
      <c r="FW511">
        <v>-1</v>
      </c>
      <c r="FX511">
        <v>0</v>
      </c>
      <c r="FY511">
        <v>0</v>
      </c>
      <c r="FZ511" t="s">
        <v>418</v>
      </c>
      <c r="GA511">
        <v>2.9777999999999998</v>
      </c>
      <c r="GB511">
        <v>2.80626</v>
      </c>
      <c r="GC511">
        <v>9.7501500000000005E-2</v>
      </c>
      <c r="GD511">
        <v>9.5360600000000004E-2</v>
      </c>
      <c r="GE511">
        <v>0.12112299999999999</v>
      </c>
      <c r="GF511">
        <v>0.115554</v>
      </c>
      <c r="GG511">
        <v>26663.5</v>
      </c>
      <c r="GH511">
        <v>24784</v>
      </c>
      <c r="GI511">
        <v>26559.3</v>
      </c>
      <c r="GJ511">
        <v>25874.5</v>
      </c>
      <c r="GK511">
        <v>31759.599999999999</v>
      </c>
      <c r="GL511">
        <v>32295.9</v>
      </c>
      <c r="GM511">
        <v>37625.599999999999</v>
      </c>
      <c r="GN511">
        <v>38384.199999999997</v>
      </c>
      <c r="GO511">
        <v>1.9682500000000001</v>
      </c>
      <c r="GP511">
        <v>1.93235</v>
      </c>
      <c r="GQ511">
        <v>1.54339E-2</v>
      </c>
      <c r="GR511">
        <v>0</v>
      </c>
      <c r="GS511">
        <v>27.416799999999999</v>
      </c>
      <c r="GT511">
        <v>999.9</v>
      </c>
      <c r="GU511">
        <v>52.8</v>
      </c>
      <c r="GV511">
        <v>33.200000000000003</v>
      </c>
      <c r="GW511">
        <v>27.214600000000001</v>
      </c>
      <c r="GX511">
        <v>62.051499999999997</v>
      </c>
      <c r="GY511">
        <v>11.774800000000001</v>
      </c>
      <c r="GZ511">
        <v>1</v>
      </c>
      <c r="HA511">
        <v>0.41494700000000001</v>
      </c>
      <c r="HB511">
        <v>1.39371</v>
      </c>
      <c r="HC511">
        <v>20.266100000000002</v>
      </c>
      <c r="HD511">
        <v>5.2093499999999997</v>
      </c>
      <c r="HE511">
        <v>11.9381</v>
      </c>
      <c r="HF511">
        <v>4.9878</v>
      </c>
      <c r="HG511">
        <v>3.2909999999999999</v>
      </c>
      <c r="HH511">
        <v>9999</v>
      </c>
      <c r="HI511">
        <v>9999</v>
      </c>
      <c r="HJ511">
        <v>9999</v>
      </c>
      <c r="HK511">
        <v>999.9</v>
      </c>
      <c r="HL511">
        <v>1.8702700000000001</v>
      </c>
      <c r="HM511">
        <v>1.87653</v>
      </c>
      <c r="HN511">
        <v>1.8743099999999999</v>
      </c>
      <c r="HO511">
        <v>1.87256</v>
      </c>
      <c r="HP511">
        <v>1.8730199999999999</v>
      </c>
      <c r="HQ511">
        <v>1.8703399999999999</v>
      </c>
      <c r="HR511">
        <v>1.87636</v>
      </c>
      <c r="HS511">
        <v>1.8753599999999999</v>
      </c>
      <c r="HT511">
        <v>5</v>
      </c>
      <c r="HU511">
        <v>0</v>
      </c>
      <c r="HV511">
        <v>0</v>
      </c>
      <c r="HW511">
        <v>0</v>
      </c>
      <c r="HX511" t="s">
        <v>419</v>
      </c>
      <c r="HY511" t="s">
        <v>420</v>
      </c>
      <c r="HZ511" t="s">
        <v>421</v>
      </c>
      <c r="IA511" t="s">
        <v>422</v>
      </c>
      <c r="IB511" t="s">
        <v>422</v>
      </c>
      <c r="IC511" t="s">
        <v>421</v>
      </c>
      <c r="ID511">
        <v>0</v>
      </c>
      <c r="IE511">
        <v>100</v>
      </c>
      <c r="IF511">
        <v>100</v>
      </c>
      <c r="IG511">
        <v>-3.5430000000000001</v>
      </c>
      <c r="IH511">
        <v>0.3241</v>
      </c>
      <c r="II511">
        <v>-2.7464640528038369</v>
      </c>
      <c r="IJ511">
        <v>-2.536945948238235E-3</v>
      </c>
      <c r="IK511">
        <v>1.581473279927893E-6</v>
      </c>
      <c r="IL511">
        <v>-4.6698293441882044E-10</v>
      </c>
      <c r="IM511">
        <v>-0.1864663260640011</v>
      </c>
      <c r="IN511">
        <v>-1.5895243091576399E-2</v>
      </c>
      <c r="IO511">
        <v>1.559614309849521E-3</v>
      </c>
      <c r="IP511">
        <v>-2.4566050869858518E-6</v>
      </c>
      <c r="IQ511">
        <v>2</v>
      </c>
      <c r="IR511">
        <v>2224</v>
      </c>
      <c r="IS511">
        <v>2</v>
      </c>
      <c r="IT511">
        <v>25</v>
      </c>
      <c r="IU511">
        <v>23.7</v>
      </c>
      <c r="IV511">
        <v>23.7</v>
      </c>
      <c r="IW511">
        <v>0.93994100000000003</v>
      </c>
      <c r="IX511">
        <v>2.4853499999999999</v>
      </c>
      <c r="IY511">
        <v>1.65039</v>
      </c>
      <c r="IZ511">
        <v>2.2985799999999998</v>
      </c>
      <c r="JA511">
        <v>1.50024</v>
      </c>
      <c r="JB511">
        <v>2.2692899999999998</v>
      </c>
      <c r="JC511">
        <v>38.086300000000001</v>
      </c>
      <c r="JD511">
        <v>23.8949</v>
      </c>
      <c r="JE511">
        <v>18</v>
      </c>
      <c r="JF511">
        <v>503.69499999999999</v>
      </c>
      <c r="JG511">
        <v>473.791</v>
      </c>
      <c r="JH511">
        <v>26.5472</v>
      </c>
      <c r="JI511">
        <v>32.508800000000001</v>
      </c>
      <c r="JJ511">
        <v>30.0002</v>
      </c>
      <c r="JK511">
        <v>32.508400000000002</v>
      </c>
      <c r="JL511">
        <v>32.4878</v>
      </c>
      <c r="JM511">
        <v>18.857500000000002</v>
      </c>
      <c r="JN511">
        <v>30.396000000000001</v>
      </c>
      <c r="JO511">
        <v>100</v>
      </c>
      <c r="JP511">
        <v>26.532399999999999</v>
      </c>
      <c r="JQ511">
        <v>397.786</v>
      </c>
      <c r="JR511">
        <v>23.271999999999998</v>
      </c>
      <c r="JS511">
        <v>99.857399999999998</v>
      </c>
      <c r="JT511">
        <v>99.0351</v>
      </c>
    </row>
    <row r="512" spans="1:280" x14ac:dyDescent="0.25">
      <c r="A512">
        <v>496</v>
      </c>
      <c r="B512">
        <v>1674750893.5</v>
      </c>
      <c r="C512">
        <v>5155.9000000953674</v>
      </c>
      <c r="D512" t="s">
        <v>1414</v>
      </c>
      <c r="E512" t="s">
        <v>1415</v>
      </c>
      <c r="F512" t="s">
        <v>412</v>
      </c>
      <c r="G512" t="s">
        <v>1143</v>
      </c>
      <c r="H512" t="s">
        <v>1144</v>
      </c>
      <c r="I512">
        <v>1674750893.5</v>
      </c>
      <c r="J512">
        <f t="shared" si="322"/>
        <v>1.3113503122880719E-3</v>
      </c>
      <c r="K512">
        <f t="shared" si="323"/>
        <v>1.3113503122880719</v>
      </c>
      <c r="L512">
        <f t="shared" si="324"/>
        <v>-2.2763019466820009</v>
      </c>
      <c r="M512">
        <f t="shared" si="325"/>
        <v>399.947</v>
      </c>
      <c r="N512">
        <f t="shared" si="326"/>
        <v>427.60805404721475</v>
      </c>
      <c r="O512">
        <f t="shared" si="327"/>
        <v>42.425014634863437</v>
      </c>
      <c r="P512">
        <f t="shared" si="328"/>
        <v>39.680630819680999</v>
      </c>
      <c r="Q512">
        <f t="shared" si="329"/>
        <v>0.1019480906828789</v>
      </c>
      <c r="R512">
        <f t="shared" si="330"/>
        <v>2.915511517844827</v>
      </c>
      <c r="S512">
        <f t="shared" si="331"/>
        <v>0.10000826545464177</v>
      </c>
      <c r="T512">
        <f t="shared" si="332"/>
        <v>6.2676377206832307E-2</v>
      </c>
      <c r="U512">
        <f t="shared" si="333"/>
        <v>4.7520142134839993E-3</v>
      </c>
      <c r="V512">
        <f t="shared" si="334"/>
        <v>27.670702160281071</v>
      </c>
      <c r="W512">
        <f t="shared" si="335"/>
        <v>27.677499999999998</v>
      </c>
      <c r="X512">
        <f t="shared" si="336"/>
        <v>3.7240766910775185</v>
      </c>
      <c r="Y512">
        <f t="shared" si="337"/>
        <v>64.87319303826898</v>
      </c>
      <c r="Z512">
        <f t="shared" si="338"/>
        <v>2.463700001536</v>
      </c>
      <c r="AA512">
        <f t="shared" si="339"/>
        <v>3.7977165700517506</v>
      </c>
      <c r="AB512">
        <f t="shared" si="340"/>
        <v>1.2603766895415185</v>
      </c>
      <c r="AC512">
        <f t="shared" si="341"/>
        <v>-57.83054877190397</v>
      </c>
      <c r="AD512">
        <f t="shared" si="342"/>
        <v>52.734244606742386</v>
      </c>
      <c r="AE512">
        <f t="shared" si="343"/>
        <v>3.9365773317582669</v>
      </c>
      <c r="AF512">
        <f t="shared" si="344"/>
        <v>-1.1549748191898317</v>
      </c>
      <c r="AG512">
        <v>0</v>
      </c>
      <c r="AH512">
        <v>0</v>
      </c>
      <c r="AI512">
        <f t="shared" si="345"/>
        <v>1</v>
      </c>
      <c r="AJ512">
        <f t="shared" si="346"/>
        <v>0</v>
      </c>
      <c r="AK512">
        <f t="shared" si="347"/>
        <v>52276.757857115175</v>
      </c>
      <c r="AL512" t="s">
        <v>415</v>
      </c>
      <c r="AM512" t="s">
        <v>415</v>
      </c>
      <c r="AN512">
        <v>0</v>
      </c>
      <c r="AO512">
        <v>0</v>
      </c>
      <c r="AP512" t="e">
        <f t="shared" si="348"/>
        <v>#DIV/0!</v>
      </c>
      <c r="AQ512">
        <v>0</v>
      </c>
      <c r="AR512" t="s">
        <v>415</v>
      </c>
      <c r="AS512" t="s">
        <v>415</v>
      </c>
      <c r="AT512">
        <v>0</v>
      </c>
      <c r="AU512">
        <v>0</v>
      </c>
      <c r="AV512" t="e">
        <f t="shared" si="349"/>
        <v>#DIV/0!</v>
      </c>
      <c r="AW512">
        <v>0.5</v>
      </c>
      <c r="AX512">
        <f t="shared" si="350"/>
        <v>2.1008904943823997E-2</v>
      </c>
      <c r="AY512">
        <f t="shared" si="351"/>
        <v>-2.2763019466820009</v>
      </c>
      <c r="AZ512" t="e">
        <f t="shared" si="352"/>
        <v>#DIV/0!</v>
      </c>
      <c r="BA512">
        <f t="shared" si="353"/>
        <v>-108.34938578515332</v>
      </c>
      <c r="BB512" t="e">
        <f t="shared" si="354"/>
        <v>#DIV/0!</v>
      </c>
      <c r="BC512" t="e">
        <f t="shared" si="355"/>
        <v>#DIV/0!</v>
      </c>
      <c r="BD512" t="s">
        <v>415</v>
      </c>
      <c r="BE512">
        <v>0</v>
      </c>
      <c r="BF512" t="e">
        <f t="shared" si="356"/>
        <v>#DIV/0!</v>
      </c>
      <c r="BG512" t="e">
        <f t="shared" si="357"/>
        <v>#DIV/0!</v>
      </c>
      <c r="BH512" t="e">
        <f t="shared" si="358"/>
        <v>#DIV/0!</v>
      </c>
      <c r="BI512" t="e">
        <f t="shared" si="359"/>
        <v>#DIV/0!</v>
      </c>
      <c r="BJ512" t="e">
        <f t="shared" si="360"/>
        <v>#DIV/0!</v>
      </c>
      <c r="BK512" t="e">
        <f t="shared" si="361"/>
        <v>#DIV/0!</v>
      </c>
      <c r="BL512" t="e">
        <f t="shared" si="362"/>
        <v>#DIV/0!</v>
      </c>
      <c r="BM512" t="e">
        <f t="shared" si="363"/>
        <v>#DIV/0!</v>
      </c>
      <c r="CV512">
        <f t="shared" si="364"/>
        <v>5.0010600000000002E-2</v>
      </c>
      <c r="CW512">
        <f t="shared" si="365"/>
        <v>2.1008904943823997E-2</v>
      </c>
      <c r="CX512">
        <f t="shared" si="366"/>
        <v>0.42008903999999991</v>
      </c>
      <c r="CY512">
        <f t="shared" si="367"/>
        <v>9.5020139999999989E-2</v>
      </c>
      <c r="CZ512">
        <v>6</v>
      </c>
      <c r="DA512">
        <v>0.5</v>
      </c>
      <c r="DB512" t="s">
        <v>416</v>
      </c>
      <c r="DC512">
        <v>2</v>
      </c>
      <c r="DD512">
        <v>1674750893.5</v>
      </c>
      <c r="DE512">
        <v>399.947</v>
      </c>
      <c r="DF512">
        <v>397.84500000000003</v>
      </c>
      <c r="DG512">
        <v>24.832000000000001</v>
      </c>
      <c r="DH512">
        <v>23.297599999999999</v>
      </c>
      <c r="DI512">
        <v>403.49</v>
      </c>
      <c r="DJ512">
        <v>24.5075</v>
      </c>
      <c r="DK512">
        <v>500.04700000000003</v>
      </c>
      <c r="DL512">
        <v>99.114699999999999</v>
      </c>
      <c r="DM512">
        <v>0.100023</v>
      </c>
      <c r="DN512">
        <v>28.013000000000002</v>
      </c>
      <c r="DO512">
        <v>27.677499999999998</v>
      </c>
      <c r="DP512">
        <v>999.9</v>
      </c>
      <c r="DQ512">
        <v>0</v>
      </c>
      <c r="DR512">
        <v>0</v>
      </c>
      <c r="DS512">
        <v>10008.799999999999</v>
      </c>
      <c r="DT512">
        <v>0</v>
      </c>
      <c r="DU512">
        <v>425.37400000000002</v>
      </c>
      <c r="DV512">
        <v>2.10168</v>
      </c>
      <c r="DW512">
        <v>410.13099999999997</v>
      </c>
      <c r="DX512">
        <v>407.33499999999998</v>
      </c>
      <c r="DY512">
        <v>1.5343899999999999</v>
      </c>
      <c r="DZ512">
        <v>397.84500000000003</v>
      </c>
      <c r="EA512">
        <v>23.297599999999999</v>
      </c>
      <c r="EB512">
        <v>2.46122</v>
      </c>
      <c r="EC512">
        <v>2.3091400000000002</v>
      </c>
      <c r="ED512">
        <v>20.772300000000001</v>
      </c>
      <c r="EE512">
        <v>19.740300000000001</v>
      </c>
      <c r="EF512">
        <v>5.0010600000000002E-2</v>
      </c>
      <c r="EG512">
        <v>0</v>
      </c>
      <c r="EH512">
        <v>0</v>
      </c>
      <c r="EI512">
        <v>0</v>
      </c>
      <c r="EJ512">
        <v>563.66</v>
      </c>
      <c r="EK512">
        <v>5.0010600000000002E-2</v>
      </c>
      <c r="EL512">
        <v>168.97</v>
      </c>
      <c r="EM512">
        <v>-2.23</v>
      </c>
      <c r="EN512">
        <v>39.75</v>
      </c>
      <c r="EO512">
        <v>44</v>
      </c>
      <c r="EP512">
        <v>42.311999999999998</v>
      </c>
      <c r="EQ512">
        <v>43.436999999999998</v>
      </c>
      <c r="ER512">
        <v>42.061999999999998</v>
      </c>
      <c r="ES512">
        <v>0</v>
      </c>
      <c r="ET512">
        <v>0</v>
      </c>
      <c r="EU512">
        <v>0</v>
      </c>
      <c r="EV512">
        <v>1674750890.3</v>
      </c>
      <c r="EW512">
        <v>0</v>
      </c>
      <c r="EX512">
        <v>563.00423076923073</v>
      </c>
      <c r="EY512">
        <v>-2.1562392905651979</v>
      </c>
      <c r="EZ512">
        <v>3.316581069267027</v>
      </c>
      <c r="FA512">
        <v>166.39192307692309</v>
      </c>
      <c r="FB512">
        <v>15</v>
      </c>
      <c r="FC512">
        <v>1674749459.5999999</v>
      </c>
      <c r="FD512" t="s">
        <v>1145</v>
      </c>
      <c r="FE512">
        <v>1674749459.5999999</v>
      </c>
      <c r="FF512">
        <v>1674749459.5999999</v>
      </c>
      <c r="FG512">
        <v>3</v>
      </c>
      <c r="FH512">
        <v>0.372</v>
      </c>
      <c r="FI512">
        <v>-6.5000000000000002E-2</v>
      </c>
      <c r="FJ512">
        <v>-3.5470000000000002</v>
      </c>
      <c r="FK512">
        <v>0.156</v>
      </c>
      <c r="FL512">
        <v>403</v>
      </c>
      <c r="FM512">
        <v>21</v>
      </c>
      <c r="FN512">
        <v>0.4</v>
      </c>
      <c r="FO512">
        <v>0.03</v>
      </c>
      <c r="FP512">
        <v>-2.309915924224653</v>
      </c>
      <c r="FQ512">
        <v>0.16770443206060759</v>
      </c>
      <c r="FR512">
        <v>3.1394957122659127E-2</v>
      </c>
      <c r="FS512">
        <v>-1</v>
      </c>
      <c r="FT512">
        <v>0.10167852214914321</v>
      </c>
      <c r="FU512">
        <v>1.6096962965349679E-3</v>
      </c>
      <c r="FV512">
        <v>2.1351137585056749E-4</v>
      </c>
      <c r="FW512">
        <v>-1</v>
      </c>
      <c r="FX512">
        <v>0</v>
      </c>
      <c r="FY512">
        <v>0</v>
      </c>
      <c r="FZ512" t="s">
        <v>418</v>
      </c>
      <c r="GA512">
        <v>2.9776199999999999</v>
      </c>
      <c r="GB512">
        <v>2.8064200000000001</v>
      </c>
      <c r="GC512">
        <v>9.7491099999999997E-2</v>
      </c>
      <c r="GD512">
        <v>9.5353599999999997E-2</v>
      </c>
      <c r="GE512">
        <v>0.121146</v>
      </c>
      <c r="GF512">
        <v>0.11555600000000001</v>
      </c>
      <c r="GG512">
        <v>26663.5</v>
      </c>
      <c r="GH512">
        <v>24784.5</v>
      </c>
      <c r="GI512">
        <v>26559.1</v>
      </c>
      <c r="GJ512">
        <v>25874.799999999999</v>
      </c>
      <c r="GK512">
        <v>31758.2</v>
      </c>
      <c r="GL512">
        <v>32296.2</v>
      </c>
      <c r="GM512">
        <v>37624.9</v>
      </c>
      <c r="GN512">
        <v>38384.699999999997</v>
      </c>
      <c r="GO512">
        <v>1.96837</v>
      </c>
      <c r="GP512">
        <v>1.9326000000000001</v>
      </c>
      <c r="GQ512">
        <v>1.55978E-2</v>
      </c>
      <c r="GR512">
        <v>0</v>
      </c>
      <c r="GS512">
        <v>27.422599999999999</v>
      </c>
      <c r="GT512">
        <v>999.9</v>
      </c>
      <c r="GU512">
        <v>52.8</v>
      </c>
      <c r="GV512">
        <v>33.200000000000003</v>
      </c>
      <c r="GW512">
        <v>27.218599999999999</v>
      </c>
      <c r="GX512">
        <v>62.101500000000001</v>
      </c>
      <c r="GY512">
        <v>11.7508</v>
      </c>
      <c r="GZ512">
        <v>1</v>
      </c>
      <c r="HA512">
        <v>0.41528700000000002</v>
      </c>
      <c r="HB512">
        <v>1.44448</v>
      </c>
      <c r="HC512">
        <v>20.265499999999999</v>
      </c>
      <c r="HD512">
        <v>5.2093499999999997</v>
      </c>
      <c r="HE512">
        <v>11.9381</v>
      </c>
      <c r="HF512">
        <v>4.9873000000000003</v>
      </c>
      <c r="HG512">
        <v>3.2909999999999999</v>
      </c>
      <c r="HH512">
        <v>9999</v>
      </c>
      <c r="HI512">
        <v>9999</v>
      </c>
      <c r="HJ512">
        <v>9999</v>
      </c>
      <c r="HK512">
        <v>999.9</v>
      </c>
      <c r="HL512">
        <v>1.87026</v>
      </c>
      <c r="HM512">
        <v>1.87653</v>
      </c>
      <c r="HN512">
        <v>1.8743000000000001</v>
      </c>
      <c r="HO512">
        <v>1.87256</v>
      </c>
      <c r="HP512">
        <v>1.8730199999999999</v>
      </c>
      <c r="HQ512">
        <v>1.8703399999999999</v>
      </c>
      <c r="HR512">
        <v>1.87635</v>
      </c>
      <c r="HS512">
        <v>1.87534</v>
      </c>
      <c r="HT512">
        <v>5</v>
      </c>
      <c r="HU512">
        <v>0</v>
      </c>
      <c r="HV512">
        <v>0</v>
      </c>
      <c r="HW512">
        <v>0</v>
      </c>
      <c r="HX512" t="s">
        <v>419</v>
      </c>
      <c r="HY512" t="s">
        <v>420</v>
      </c>
      <c r="HZ512" t="s">
        <v>421</v>
      </c>
      <c r="IA512" t="s">
        <v>422</v>
      </c>
      <c r="IB512" t="s">
        <v>422</v>
      </c>
      <c r="IC512" t="s">
        <v>421</v>
      </c>
      <c r="ID512">
        <v>0</v>
      </c>
      <c r="IE512">
        <v>100</v>
      </c>
      <c r="IF512">
        <v>100</v>
      </c>
      <c r="IG512">
        <v>-3.5430000000000001</v>
      </c>
      <c r="IH512">
        <v>0.32450000000000001</v>
      </c>
      <c r="II512">
        <v>-2.7464640528038369</v>
      </c>
      <c r="IJ512">
        <v>-2.536945948238235E-3</v>
      </c>
      <c r="IK512">
        <v>1.581473279927893E-6</v>
      </c>
      <c r="IL512">
        <v>-4.6698293441882044E-10</v>
      </c>
      <c r="IM512">
        <v>-0.1864663260640011</v>
      </c>
      <c r="IN512">
        <v>-1.5895243091576399E-2</v>
      </c>
      <c r="IO512">
        <v>1.559614309849521E-3</v>
      </c>
      <c r="IP512">
        <v>-2.4566050869858518E-6</v>
      </c>
      <c r="IQ512">
        <v>2</v>
      </c>
      <c r="IR512">
        <v>2224</v>
      </c>
      <c r="IS512">
        <v>2</v>
      </c>
      <c r="IT512">
        <v>25</v>
      </c>
      <c r="IU512">
        <v>23.9</v>
      </c>
      <c r="IV512">
        <v>23.9</v>
      </c>
      <c r="IW512">
        <v>0.94116200000000005</v>
      </c>
      <c r="IX512">
        <v>2.4865699999999999</v>
      </c>
      <c r="IY512">
        <v>1.65039</v>
      </c>
      <c r="IZ512">
        <v>2.2985799999999998</v>
      </c>
      <c r="JA512">
        <v>1.50024</v>
      </c>
      <c r="JB512">
        <v>2.4182100000000002</v>
      </c>
      <c r="JC512">
        <v>38.086300000000001</v>
      </c>
      <c r="JD512">
        <v>23.912400000000002</v>
      </c>
      <c r="JE512">
        <v>18</v>
      </c>
      <c r="JF512">
        <v>503.80099999999999</v>
      </c>
      <c r="JG512">
        <v>473.95800000000003</v>
      </c>
      <c r="JH512">
        <v>26.521899999999999</v>
      </c>
      <c r="JI512">
        <v>32.511600000000001</v>
      </c>
      <c r="JJ512">
        <v>30.0001</v>
      </c>
      <c r="JK512">
        <v>32.511299999999999</v>
      </c>
      <c r="JL512">
        <v>32.4878</v>
      </c>
      <c r="JM512">
        <v>18.860800000000001</v>
      </c>
      <c r="JN512">
        <v>30.396000000000001</v>
      </c>
      <c r="JO512">
        <v>100</v>
      </c>
      <c r="JP512">
        <v>26.507300000000001</v>
      </c>
      <c r="JQ512">
        <v>397.81</v>
      </c>
      <c r="JR512">
        <v>23.248000000000001</v>
      </c>
      <c r="JS512">
        <v>99.855999999999995</v>
      </c>
      <c r="JT512">
        <v>99.036199999999994</v>
      </c>
    </row>
    <row r="513" spans="1:280" x14ac:dyDescent="0.25">
      <c r="A513">
        <v>497</v>
      </c>
      <c r="B513">
        <v>1674750903.5</v>
      </c>
      <c r="C513">
        <v>5165.9000000953674</v>
      </c>
      <c r="D513" t="s">
        <v>1416</v>
      </c>
      <c r="E513" t="s">
        <v>1417</v>
      </c>
      <c r="F513" t="s">
        <v>412</v>
      </c>
      <c r="G513" t="s">
        <v>1143</v>
      </c>
      <c r="H513" t="s">
        <v>1144</v>
      </c>
      <c r="I513">
        <v>1674750903.5</v>
      </c>
      <c r="J513">
        <f t="shared" si="322"/>
        <v>1.3125840186271234E-3</v>
      </c>
      <c r="K513">
        <f t="shared" si="323"/>
        <v>1.3125840186271234</v>
      </c>
      <c r="L513">
        <f t="shared" si="324"/>
        <v>-2.2410990924645131</v>
      </c>
      <c r="M513">
        <f t="shared" si="325"/>
        <v>400.02</v>
      </c>
      <c r="N513">
        <f t="shared" si="326"/>
        <v>427.05523873861904</v>
      </c>
      <c r="O513">
        <f t="shared" si="327"/>
        <v>42.371320693350789</v>
      </c>
      <c r="P513">
        <f t="shared" si="328"/>
        <v>39.688953948479998</v>
      </c>
      <c r="Q513">
        <f t="shared" si="329"/>
        <v>0.1021847328191559</v>
      </c>
      <c r="R513">
        <f t="shared" si="330"/>
        <v>2.910955680206806</v>
      </c>
      <c r="S513">
        <f t="shared" si="331"/>
        <v>0.10023299731886257</v>
      </c>
      <c r="T513">
        <f t="shared" si="332"/>
        <v>6.2817874056842748E-2</v>
      </c>
      <c r="U513">
        <f t="shared" si="333"/>
        <v>4.7520142134839993E-3</v>
      </c>
      <c r="V513">
        <f t="shared" si="334"/>
        <v>27.667080573742624</v>
      </c>
      <c r="W513">
        <f t="shared" si="335"/>
        <v>27.671500000000002</v>
      </c>
      <c r="X513">
        <f t="shared" si="336"/>
        <v>3.7227711561933563</v>
      </c>
      <c r="Y513">
        <f t="shared" si="337"/>
        <v>64.891558503974295</v>
      </c>
      <c r="Z513">
        <f t="shared" si="338"/>
        <v>2.4639952728431997</v>
      </c>
      <c r="AA513">
        <f t="shared" si="339"/>
        <v>3.7970967713655575</v>
      </c>
      <c r="AB513">
        <f t="shared" si="340"/>
        <v>1.2587758833501566</v>
      </c>
      <c r="AC513">
        <f t="shared" si="341"/>
        <v>-57.884955221456138</v>
      </c>
      <c r="AD513">
        <f t="shared" si="342"/>
        <v>53.154034419224359</v>
      </c>
      <c r="AE513">
        <f t="shared" si="343"/>
        <v>3.9739500741651752</v>
      </c>
      <c r="AF513">
        <f t="shared" si="344"/>
        <v>-0.752218713853118</v>
      </c>
      <c r="AG513">
        <v>0</v>
      </c>
      <c r="AH513">
        <v>0</v>
      </c>
      <c r="AI513">
        <f t="shared" si="345"/>
        <v>1</v>
      </c>
      <c r="AJ513">
        <f t="shared" si="346"/>
        <v>0</v>
      </c>
      <c r="AK513">
        <f t="shared" si="347"/>
        <v>52146.836888202735</v>
      </c>
      <c r="AL513" t="s">
        <v>415</v>
      </c>
      <c r="AM513" t="s">
        <v>415</v>
      </c>
      <c r="AN513">
        <v>0</v>
      </c>
      <c r="AO513">
        <v>0</v>
      </c>
      <c r="AP513" t="e">
        <f t="shared" si="348"/>
        <v>#DIV/0!</v>
      </c>
      <c r="AQ513">
        <v>0</v>
      </c>
      <c r="AR513" t="s">
        <v>415</v>
      </c>
      <c r="AS513" t="s">
        <v>415</v>
      </c>
      <c r="AT513">
        <v>0</v>
      </c>
      <c r="AU513">
        <v>0</v>
      </c>
      <c r="AV513" t="e">
        <f t="shared" si="349"/>
        <v>#DIV/0!</v>
      </c>
      <c r="AW513">
        <v>0.5</v>
      </c>
      <c r="AX513">
        <f t="shared" si="350"/>
        <v>2.1008904943823997E-2</v>
      </c>
      <c r="AY513">
        <f t="shared" si="351"/>
        <v>-2.2410990924645131</v>
      </c>
      <c r="AZ513" t="e">
        <f t="shared" si="352"/>
        <v>#DIV/0!</v>
      </c>
      <c r="BA513">
        <f t="shared" si="353"/>
        <v>-106.67376993027572</v>
      </c>
      <c r="BB513" t="e">
        <f t="shared" si="354"/>
        <v>#DIV/0!</v>
      </c>
      <c r="BC513" t="e">
        <f t="shared" si="355"/>
        <v>#DIV/0!</v>
      </c>
      <c r="BD513" t="s">
        <v>415</v>
      </c>
      <c r="BE513">
        <v>0</v>
      </c>
      <c r="BF513" t="e">
        <f t="shared" si="356"/>
        <v>#DIV/0!</v>
      </c>
      <c r="BG513" t="e">
        <f t="shared" si="357"/>
        <v>#DIV/0!</v>
      </c>
      <c r="BH513" t="e">
        <f t="shared" si="358"/>
        <v>#DIV/0!</v>
      </c>
      <c r="BI513" t="e">
        <f t="shared" si="359"/>
        <v>#DIV/0!</v>
      </c>
      <c r="BJ513" t="e">
        <f t="shared" si="360"/>
        <v>#DIV/0!</v>
      </c>
      <c r="BK513" t="e">
        <f t="shared" si="361"/>
        <v>#DIV/0!</v>
      </c>
      <c r="BL513" t="e">
        <f t="shared" si="362"/>
        <v>#DIV/0!</v>
      </c>
      <c r="BM513" t="e">
        <f t="shared" si="363"/>
        <v>#DIV/0!</v>
      </c>
      <c r="CV513">
        <f t="shared" si="364"/>
        <v>5.0010600000000002E-2</v>
      </c>
      <c r="CW513">
        <f t="shared" si="365"/>
        <v>2.1008904943823997E-2</v>
      </c>
      <c r="CX513">
        <f t="shared" si="366"/>
        <v>0.42008903999999991</v>
      </c>
      <c r="CY513">
        <f t="shared" si="367"/>
        <v>9.5020139999999989E-2</v>
      </c>
      <c r="CZ513">
        <v>6</v>
      </c>
      <c r="DA513">
        <v>0.5</v>
      </c>
      <c r="DB513" t="s">
        <v>416</v>
      </c>
      <c r="DC513">
        <v>2</v>
      </c>
      <c r="DD513">
        <v>1674750903.5</v>
      </c>
      <c r="DE513">
        <v>400.02</v>
      </c>
      <c r="DF513">
        <v>397.96100000000001</v>
      </c>
      <c r="DG513">
        <v>24.834299999999999</v>
      </c>
      <c r="DH513">
        <v>23.298500000000001</v>
      </c>
      <c r="DI513">
        <v>403.56400000000002</v>
      </c>
      <c r="DJ513">
        <v>24.509699999999999</v>
      </c>
      <c r="DK513">
        <v>500.06</v>
      </c>
      <c r="DL513">
        <v>99.1173</v>
      </c>
      <c r="DM513">
        <v>0.100124</v>
      </c>
      <c r="DN513">
        <v>28.010200000000001</v>
      </c>
      <c r="DO513">
        <v>27.671500000000002</v>
      </c>
      <c r="DP513">
        <v>999.9</v>
      </c>
      <c r="DQ513">
        <v>0</v>
      </c>
      <c r="DR513">
        <v>0</v>
      </c>
      <c r="DS513">
        <v>9982.5</v>
      </c>
      <c r="DT513">
        <v>0</v>
      </c>
      <c r="DU513">
        <v>425.76100000000002</v>
      </c>
      <c r="DV513">
        <v>2.0593900000000001</v>
      </c>
      <c r="DW513">
        <v>410.20699999999999</v>
      </c>
      <c r="DX513">
        <v>407.45400000000001</v>
      </c>
      <c r="DY513">
        <v>1.5358700000000001</v>
      </c>
      <c r="DZ513">
        <v>397.96100000000001</v>
      </c>
      <c r="EA513">
        <v>23.298500000000001</v>
      </c>
      <c r="EB513">
        <v>2.4615100000000001</v>
      </c>
      <c r="EC513">
        <v>2.3092800000000002</v>
      </c>
      <c r="ED513">
        <v>20.7742</v>
      </c>
      <c r="EE513">
        <v>19.741299999999999</v>
      </c>
      <c r="EF513">
        <v>5.0010600000000002E-2</v>
      </c>
      <c r="EG513">
        <v>0</v>
      </c>
      <c r="EH513">
        <v>0</v>
      </c>
      <c r="EI513">
        <v>0</v>
      </c>
      <c r="EJ513">
        <v>563.01</v>
      </c>
      <c r="EK513">
        <v>5.0010600000000002E-2</v>
      </c>
      <c r="EL513">
        <v>167.65</v>
      </c>
      <c r="EM513">
        <v>-2.48</v>
      </c>
      <c r="EN513">
        <v>39.75</v>
      </c>
      <c r="EO513">
        <v>44</v>
      </c>
      <c r="EP513">
        <v>42.311999999999998</v>
      </c>
      <c r="EQ513">
        <v>43.436999999999998</v>
      </c>
      <c r="ER513">
        <v>42.061999999999998</v>
      </c>
      <c r="ES513">
        <v>0</v>
      </c>
      <c r="ET513">
        <v>0</v>
      </c>
      <c r="EU513">
        <v>0</v>
      </c>
      <c r="EV513">
        <v>1674750900.5</v>
      </c>
      <c r="EW513">
        <v>0</v>
      </c>
      <c r="EX513">
        <v>562.74160000000006</v>
      </c>
      <c r="EY513">
        <v>3.54846150438203</v>
      </c>
      <c r="EZ513">
        <v>7.5853845756307567</v>
      </c>
      <c r="FA513">
        <v>166.85159999999999</v>
      </c>
      <c r="FB513">
        <v>15</v>
      </c>
      <c r="FC513">
        <v>1674749459.5999999</v>
      </c>
      <c r="FD513" t="s">
        <v>1145</v>
      </c>
      <c r="FE513">
        <v>1674749459.5999999</v>
      </c>
      <c r="FF513">
        <v>1674749459.5999999</v>
      </c>
      <c r="FG513">
        <v>3</v>
      </c>
      <c r="FH513">
        <v>0.372</v>
      </c>
      <c r="FI513">
        <v>-6.5000000000000002E-2</v>
      </c>
      <c r="FJ513">
        <v>-3.5470000000000002</v>
      </c>
      <c r="FK513">
        <v>0.156</v>
      </c>
      <c r="FL513">
        <v>403</v>
      </c>
      <c r="FM513">
        <v>21</v>
      </c>
      <c r="FN513">
        <v>0.4</v>
      </c>
      <c r="FO513">
        <v>0.03</v>
      </c>
      <c r="FP513">
        <v>-2.2666427652784358</v>
      </c>
      <c r="FQ513">
        <v>0.36359636411953672</v>
      </c>
      <c r="FR513">
        <v>4.6036534178153683E-2</v>
      </c>
      <c r="FS513">
        <v>-1</v>
      </c>
      <c r="FT513">
        <v>0.1019135627502763</v>
      </c>
      <c r="FU513">
        <v>1.749761398646289E-3</v>
      </c>
      <c r="FV513">
        <v>2.2327203533855429E-4</v>
      </c>
      <c r="FW513">
        <v>-1</v>
      </c>
      <c r="FX513">
        <v>0</v>
      </c>
      <c r="FY513">
        <v>0</v>
      </c>
      <c r="FZ513" t="s">
        <v>418</v>
      </c>
      <c r="GA513">
        <v>2.9776600000000002</v>
      </c>
      <c r="GB513">
        <v>2.8062999999999998</v>
      </c>
      <c r="GC513">
        <v>9.7506999999999996E-2</v>
      </c>
      <c r="GD513">
        <v>9.5376799999999998E-2</v>
      </c>
      <c r="GE513">
        <v>0.121156</v>
      </c>
      <c r="GF513">
        <v>0.115561</v>
      </c>
      <c r="GG513">
        <v>26663.3</v>
      </c>
      <c r="GH513">
        <v>24783.9</v>
      </c>
      <c r="GI513">
        <v>26559.3</v>
      </c>
      <c r="GJ513">
        <v>25874.9</v>
      </c>
      <c r="GK513">
        <v>31758</v>
      </c>
      <c r="GL513">
        <v>32296.3</v>
      </c>
      <c r="GM513">
        <v>37625.199999999997</v>
      </c>
      <c r="GN513">
        <v>38385</v>
      </c>
      <c r="GO513">
        <v>1.96828</v>
      </c>
      <c r="GP513">
        <v>1.93245</v>
      </c>
      <c r="GQ513">
        <v>1.4815500000000001E-2</v>
      </c>
      <c r="GR513">
        <v>0</v>
      </c>
      <c r="GS513">
        <v>27.429500000000001</v>
      </c>
      <c r="GT513">
        <v>999.9</v>
      </c>
      <c r="GU513">
        <v>52.8</v>
      </c>
      <c r="GV513">
        <v>33.200000000000003</v>
      </c>
      <c r="GW513">
        <v>27.216999999999999</v>
      </c>
      <c r="GX513">
        <v>62.1815</v>
      </c>
      <c r="GY513">
        <v>11.8429</v>
      </c>
      <c r="GZ513">
        <v>1</v>
      </c>
      <c r="HA513">
        <v>0.41552299999999998</v>
      </c>
      <c r="HB513">
        <v>1.47583</v>
      </c>
      <c r="HC513">
        <v>20.264600000000002</v>
      </c>
      <c r="HD513">
        <v>5.2057599999999997</v>
      </c>
      <c r="HE513">
        <v>11.9381</v>
      </c>
      <c r="HF513">
        <v>4.9868499999999996</v>
      </c>
      <c r="HG513">
        <v>3.2901799999999999</v>
      </c>
      <c r="HH513">
        <v>9999</v>
      </c>
      <c r="HI513">
        <v>9999</v>
      </c>
      <c r="HJ513">
        <v>9999</v>
      </c>
      <c r="HK513">
        <v>999.9</v>
      </c>
      <c r="HL513">
        <v>1.87026</v>
      </c>
      <c r="HM513">
        <v>1.87653</v>
      </c>
      <c r="HN513">
        <v>1.8743000000000001</v>
      </c>
      <c r="HO513">
        <v>1.87256</v>
      </c>
      <c r="HP513">
        <v>1.8730100000000001</v>
      </c>
      <c r="HQ513">
        <v>1.8703099999999999</v>
      </c>
      <c r="HR513">
        <v>1.87635</v>
      </c>
      <c r="HS513">
        <v>1.8753200000000001</v>
      </c>
      <c r="HT513">
        <v>5</v>
      </c>
      <c r="HU513">
        <v>0</v>
      </c>
      <c r="HV513">
        <v>0</v>
      </c>
      <c r="HW513">
        <v>0</v>
      </c>
      <c r="HX513" t="s">
        <v>419</v>
      </c>
      <c r="HY513" t="s">
        <v>420</v>
      </c>
      <c r="HZ513" t="s">
        <v>421</v>
      </c>
      <c r="IA513" t="s">
        <v>422</v>
      </c>
      <c r="IB513" t="s">
        <v>422</v>
      </c>
      <c r="IC513" t="s">
        <v>421</v>
      </c>
      <c r="ID513">
        <v>0</v>
      </c>
      <c r="IE513">
        <v>100</v>
      </c>
      <c r="IF513">
        <v>100</v>
      </c>
      <c r="IG513">
        <v>-3.544</v>
      </c>
      <c r="IH513">
        <v>0.3246</v>
      </c>
      <c r="II513">
        <v>-2.7464640528038369</v>
      </c>
      <c r="IJ513">
        <v>-2.536945948238235E-3</v>
      </c>
      <c r="IK513">
        <v>1.581473279927893E-6</v>
      </c>
      <c r="IL513">
        <v>-4.6698293441882044E-10</v>
      </c>
      <c r="IM513">
        <v>-0.1864663260640011</v>
      </c>
      <c r="IN513">
        <v>-1.5895243091576399E-2</v>
      </c>
      <c r="IO513">
        <v>1.559614309849521E-3</v>
      </c>
      <c r="IP513">
        <v>-2.4566050869858518E-6</v>
      </c>
      <c r="IQ513">
        <v>2</v>
      </c>
      <c r="IR513">
        <v>2224</v>
      </c>
      <c r="IS513">
        <v>2</v>
      </c>
      <c r="IT513">
        <v>25</v>
      </c>
      <c r="IU513">
        <v>24.1</v>
      </c>
      <c r="IV513">
        <v>24.1</v>
      </c>
      <c r="IW513">
        <v>0.94116200000000005</v>
      </c>
      <c r="IX513">
        <v>2.4853499999999999</v>
      </c>
      <c r="IY513">
        <v>1.65039</v>
      </c>
      <c r="IZ513">
        <v>2.2985799999999998</v>
      </c>
      <c r="JA513">
        <v>1.50024</v>
      </c>
      <c r="JB513">
        <v>2.34985</v>
      </c>
      <c r="JC513">
        <v>38.086300000000001</v>
      </c>
      <c r="JD513">
        <v>23.903600000000001</v>
      </c>
      <c r="JE513">
        <v>18</v>
      </c>
      <c r="JF513">
        <v>503.74599999999998</v>
      </c>
      <c r="JG513">
        <v>473.88</v>
      </c>
      <c r="JH513">
        <v>26.494199999999999</v>
      </c>
      <c r="JI513">
        <v>32.511699999999998</v>
      </c>
      <c r="JJ513">
        <v>30.0002</v>
      </c>
      <c r="JK513">
        <v>32.512700000000002</v>
      </c>
      <c r="JL513">
        <v>32.490699999999997</v>
      </c>
      <c r="JM513">
        <v>18.8584</v>
      </c>
      <c r="JN513">
        <v>30.396000000000001</v>
      </c>
      <c r="JO513">
        <v>100</v>
      </c>
      <c r="JP513">
        <v>26.4818</v>
      </c>
      <c r="JQ513">
        <v>397.91300000000001</v>
      </c>
      <c r="JR513">
        <v>23.234000000000002</v>
      </c>
      <c r="JS513">
        <v>99.856700000000004</v>
      </c>
      <c r="JT513">
        <v>99.036799999999999</v>
      </c>
    </row>
    <row r="514" spans="1:280" x14ac:dyDescent="0.25">
      <c r="A514">
        <v>498</v>
      </c>
      <c r="B514">
        <v>1674750913.5</v>
      </c>
      <c r="C514">
        <v>5175.9000000953674</v>
      </c>
      <c r="D514" t="s">
        <v>1418</v>
      </c>
      <c r="E514" t="s">
        <v>1419</v>
      </c>
      <c r="F514" t="s">
        <v>412</v>
      </c>
      <c r="G514" t="s">
        <v>1143</v>
      </c>
      <c r="H514" t="s">
        <v>1144</v>
      </c>
      <c r="I514">
        <v>1674750913.5</v>
      </c>
      <c r="J514">
        <f t="shared" si="322"/>
        <v>1.3156866931832841E-3</v>
      </c>
      <c r="K514">
        <f t="shared" si="323"/>
        <v>1.3156866931832842</v>
      </c>
      <c r="L514">
        <f t="shared" si="324"/>
        <v>-2.2614895862862343</v>
      </c>
      <c r="M514">
        <f t="shared" si="325"/>
        <v>399.98399999999998</v>
      </c>
      <c r="N514">
        <f t="shared" si="326"/>
        <v>426.88624666944798</v>
      </c>
      <c r="O514">
        <f t="shared" si="327"/>
        <v>42.355524048009897</v>
      </c>
      <c r="P514">
        <f t="shared" si="328"/>
        <v>39.686291284848004</v>
      </c>
      <c r="Q514">
        <f t="shared" si="329"/>
        <v>0.10388003969970616</v>
      </c>
      <c r="R514">
        <f t="shared" si="330"/>
        <v>2.9136218250377555</v>
      </c>
      <c r="S514">
        <f t="shared" si="331"/>
        <v>0.10186550118703154</v>
      </c>
      <c r="T514">
        <f t="shared" si="332"/>
        <v>6.3843682541603622E-2</v>
      </c>
      <c r="U514">
        <f t="shared" si="333"/>
        <v>4.7520142134839993E-3</v>
      </c>
      <c r="V514">
        <f t="shared" si="334"/>
        <v>27.624952337247215</v>
      </c>
      <c r="W514">
        <f t="shared" si="335"/>
        <v>27.5946</v>
      </c>
      <c r="X514">
        <f t="shared" si="336"/>
        <v>3.7060738774120341</v>
      </c>
      <c r="Y514">
        <f t="shared" si="337"/>
        <v>65.060052864635381</v>
      </c>
      <c r="Z514">
        <f t="shared" si="338"/>
        <v>2.4644089121163004</v>
      </c>
      <c r="AA514">
        <f t="shared" si="339"/>
        <v>3.7878987237280222</v>
      </c>
      <c r="AB514">
        <f t="shared" si="340"/>
        <v>1.2416649652957337</v>
      </c>
      <c r="AC514">
        <f t="shared" si="341"/>
        <v>-58.021783169382829</v>
      </c>
      <c r="AD514">
        <f t="shared" si="342"/>
        <v>58.747613256956676</v>
      </c>
      <c r="AE514">
        <f t="shared" si="343"/>
        <v>4.3855313196252386</v>
      </c>
      <c r="AF514">
        <f t="shared" si="344"/>
        <v>5.116113421412571</v>
      </c>
      <c r="AG514">
        <v>0</v>
      </c>
      <c r="AH514">
        <v>0</v>
      </c>
      <c r="AI514">
        <f t="shared" si="345"/>
        <v>1</v>
      </c>
      <c r="AJ514">
        <f t="shared" si="346"/>
        <v>0</v>
      </c>
      <c r="AK514">
        <f t="shared" si="347"/>
        <v>52230.438297207205</v>
      </c>
      <c r="AL514" t="s">
        <v>415</v>
      </c>
      <c r="AM514" t="s">
        <v>415</v>
      </c>
      <c r="AN514">
        <v>0</v>
      </c>
      <c r="AO514">
        <v>0</v>
      </c>
      <c r="AP514" t="e">
        <f t="shared" si="348"/>
        <v>#DIV/0!</v>
      </c>
      <c r="AQ514">
        <v>0</v>
      </c>
      <c r="AR514" t="s">
        <v>415</v>
      </c>
      <c r="AS514" t="s">
        <v>415</v>
      </c>
      <c r="AT514">
        <v>0</v>
      </c>
      <c r="AU514">
        <v>0</v>
      </c>
      <c r="AV514" t="e">
        <f t="shared" si="349"/>
        <v>#DIV/0!</v>
      </c>
      <c r="AW514">
        <v>0.5</v>
      </c>
      <c r="AX514">
        <f t="shared" si="350"/>
        <v>2.1008904943823997E-2</v>
      </c>
      <c r="AY514">
        <f t="shared" si="351"/>
        <v>-2.2614895862862343</v>
      </c>
      <c r="AZ514" t="e">
        <f t="shared" si="352"/>
        <v>#DIV/0!</v>
      </c>
      <c r="BA514">
        <f t="shared" si="353"/>
        <v>-107.64433426364977</v>
      </c>
      <c r="BB514" t="e">
        <f t="shared" si="354"/>
        <v>#DIV/0!</v>
      </c>
      <c r="BC514" t="e">
        <f t="shared" si="355"/>
        <v>#DIV/0!</v>
      </c>
      <c r="BD514" t="s">
        <v>415</v>
      </c>
      <c r="BE514">
        <v>0</v>
      </c>
      <c r="BF514" t="e">
        <f t="shared" si="356"/>
        <v>#DIV/0!</v>
      </c>
      <c r="BG514" t="e">
        <f t="shared" si="357"/>
        <v>#DIV/0!</v>
      </c>
      <c r="BH514" t="e">
        <f t="shared" si="358"/>
        <v>#DIV/0!</v>
      </c>
      <c r="BI514" t="e">
        <f t="shared" si="359"/>
        <v>#DIV/0!</v>
      </c>
      <c r="BJ514" t="e">
        <f t="shared" si="360"/>
        <v>#DIV/0!</v>
      </c>
      <c r="BK514" t="e">
        <f t="shared" si="361"/>
        <v>#DIV/0!</v>
      </c>
      <c r="BL514" t="e">
        <f t="shared" si="362"/>
        <v>#DIV/0!</v>
      </c>
      <c r="BM514" t="e">
        <f t="shared" si="363"/>
        <v>#DIV/0!</v>
      </c>
      <c r="CV514">
        <f t="shared" si="364"/>
        <v>5.0010600000000002E-2</v>
      </c>
      <c r="CW514">
        <f t="shared" si="365"/>
        <v>2.1008904943823997E-2</v>
      </c>
      <c r="CX514">
        <f t="shared" si="366"/>
        <v>0.42008903999999991</v>
      </c>
      <c r="CY514">
        <f t="shared" si="367"/>
        <v>9.5020139999999989E-2</v>
      </c>
      <c r="CZ514">
        <v>6</v>
      </c>
      <c r="DA514">
        <v>0.5</v>
      </c>
      <c r="DB514" t="s">
        <v>416</v>
      </c>
      <c r="DC514">
        <v>2</v>
      </c>
      <c r="DD514">
        <v>1674750913.5</v>
      </c>
      <c r="DE514">
        <v>399.98399999999998</v>
      </c>
      <c r="DF514">
        <v>397.90199999999999</v>
      </c>
      <c r="DG514">
        <v>24.837900000000001</v>
      </c>
      <c r="DH514">
        <v>23.298500000000001</v>
      </c>
      <c r="DI514">
        <v>403.52699999999999</v>
      </c>
      <c r="DJ514">
        <v>24.513000000000002</v>
      </c>
      <c r="DK514">
        <v>500.06799999999998</v>
      </c>
      <c r="DL514">
        <v>99.119600000000005</v>
      </c>
      <c r="DM514">
        <v>0.10009700000000001</v>
      </c>
      <c r="DN514">
        <v>27.968599999999999</v>
      </c>
      <c r="DO514">
        <v>27.5946</v>
      </c>
      <c r="DP514">
        <v>999.9</v>
      </c>
      <c r="DQ514">
        <v>0</v>
      </c>
      <c r="DR514">
        <v>0</v>
      </c>
      <c r="DS514">
        <v>9997.5</v>
      </c>
      <c r="DT514">
        <v>0</v>
      </c>
      <c r="DU514">
        <v>425.036</v>
      </c>
      <c r="DV514">
        <v>2.08188</v>
      </c>
      <c r="DW514">
        <v>410.17200000000003</v>
      </c>
      <c r="DX514">
        <v>407.39400000000001</v>
      </c>
      <c r="DY514">
        <v>1.53942</v>
      </c>
      <c r="DZ514">
        <v>397.90199999999999</v>
      </c>
      <c r="EA514">
        <v>23.298500000000001</v>
      </c>
      <c r="EB514">
        <v>2.4619200000000001</v>
      </c>
      <c r="EC514">
        <v>2.3093400000000002</v>
      </c>
      <c r="ED514">
        <v>20.776900000000001</v>
      </c>
      <c r="EE514">
        <v>19.741700000000002</v>
      </c>
      <c r="EF514">
        <v>5.0010600000000002E-2</v>
      </c>
      <c r="EG514">
        <v>0</v>
      </c>
      <c r="EH514">
        <v>0</v>
      </c>
      <c r="EI514">
        <v>0</v>
      </c>
      <c r="EJ514">
        <v>563.4</v>
      </c>
      <c r="EK514">
        <v>5.0010600000000002E-2</v>
      </c>
      <c r="EL514">
        <v>169</v>
      </c>
      <c r="EM514">
        <v>-1.36</v>
      </c>
      <c r="EN514">
        <v>39.75</v>
      </c>
      <c r="EO514">
        <v>43.936999999999998</v>
      </c>
      <c r="EP514">
        <v>42.311999999999998</v>
      </c>
      <c r="EQ514">
        <v>43.436999999999998</v>
      </c>
      <c r="ER514">
        <v>42.061999999999998</v>
      </c>
      <c r="ES514">
        <v>0</v>
      </c>
      <c r="ET514">
        <v>0</v>
      </c>
      <c r="EU514">
        <v>0</v>
      </c>
      <c r="EV514">
        <v>1674750910.0999999</v>
      </c>
      <c r="EW514">
        <v>0</v>
      </c>
      <c r="EX514">
        <v>562.60799999999995</v>
      </c>
      <c r="EY514">
        <v>-2.5976924608836178</v>
      </c>
      <c r="EZ514">
        <v>-9.0861538357190081</v>
      </c>
      <c r="FA514">
        <v>167.08320000000001</v>
      </c>
      <c r="FB514">
        <v>15</v>
      </c>
      <c r="FC514">
        <v>1674749459.5999999</v>
      </c>
      <c r="FD514" t="s">
        <v>1145</v>
      </c>
      <c r="FE514">
        <v>1674749459.5999999</v>
      </c>
      <c r="FF514">
        <v>1674749459.5999999</v>
      </c>
      <c r="FG514">
        <v>3</v>
      </c>
      <c r="FH514">
        <v>0.372</v>
      </c>
      <c r="FI514">
        <v>-6.5000000000000002E-2</v>
      </c>
      <c r="FJ514">
        <v>-3.5470000000000002</v>
      </c>
      <c r="FK514">
        <v>0.156</v>
      </c>
      <c r="FL514">
        <v>403</v>
      </c>
      <c r="FM514">
        <v>21</v>
      </c>
      <c r="FN514">
        <v>0.4</v>
      </c>
      <c r="FO514">
        <v>0.03</v>
      </c>
      <c r="FP514">
        <v>-2.2824802373517818</v>
      </c>
      <c r="FQ514">
        <v>-0.48583181268791681</v>
      </c>
      <c r="FR514">
        <v>6.9716922090803962E-2</v>
      </c>
      <c r="FS514">
        <v>-1</v>
      </c>
      <c r="FT514">
        <v>0.10236696369326739</v>
      </c>
      <c r="FU514">
        <v>3.9937728142604781E-3</v>
      </c>
      <c r="FV514">
        <v>4.6720822511505522E-4</v>
      </c>
      <c r="FW514">
        <v>-1</v>
      </c>
      <c r="FX514">
        <v>0</v>
      </c>
      <c r="FY514">
        <v>0</v>
      </c>
      <c r="FZ514" t="s">
        <v>418</v>
      </c>
      <c r="GA514">
        <v>2.9776799999999999</v>
      </c>
      <c r="GB514">
        <v>2.8064</v>
      </c>
      <c r="GC514">
        <v>9.7502000000000005E-2</v>
      </c>
      <c r="GD514">
        <v>9.5367900000000005E-2</v>
      </c>
      <c r="GE514">
        <v>0.12117</v>
      </c>
      <c r="GF514">
        <v>0.115564</v>
      </c>
      <c r="GG514">
        <v>26662.7</v>
      </c>
      <c r="GH514">
        <v>24783.8</v>
      </c>
      <c r="GI514">
        <v>26558.6</v>
      </c>
      <c r="GJ514">
        <v>25874.5</v>
      </c>
      <c r="GK514">
        <v>31756.7</v>
      </c>
      <c r="GL514">
        <v>32295.7</v>
      </c>
      <c r="GM514">
        <v>37624.199999999997</v>
      </c>
      <c r="GN514">
        <v>38384.400000000001</v>
      </c>
      <c r="GO514">
        <v>1.9680800000000001</v>
      </c>
      <c r="GP514">
        <v>1.93245</v>
      </c>
      <c r="GQ514">
        <v>9.8347699999999996E-3</v>
      </c>
      <c r="GR514">
        <v>0</v>
      </c>
      <c r="GS514">
        <v>27.433900000000001</v>
      </c>
      <c r="GT514">
        <v>999.9</v>
      </c>
      <c r="GU514">
        <v>52.8</v>
      </c>
      <c r="GV514">
        <v>33.200000000000003</v>
      </c>
      <c r="GW514">
        <v>27.215699999999998</v>
      </c>
      <c r="GX514">
        <v>61.901499999999999</v>
      </c>
      <c r="GY514">
        <v>12.1915</v>
      </c>
      <c r="GZ514">
        <v>1</v>
      </c>
      <c r="HA514">
        <v>0.41569400000000001</v>
      </c>
      <c r="HB514">
        <v>1.4534199999999999</v>
      </c>
      <c r="HC514">
        <v>20.2654</v>
      </c>
      <c r="HD514">
        <v>5.2093499999999997</v>
      </c>
      <c r="HE514">
        <v>11.9381</v>
      </c>
      <c r="HF514">
        <v>4.9875999999999996</v>
      </c>
      <c r="HG514">
        <v>3.2909799999999998</v>
      </c>
      <c r="HH514">
        <v>9999</v>
      </c>
      <c r="HI514">
        <v>9999</v>
      </c>
      <c r="HJ514">
        <v>9999</v>
      </c>
      <c r="HK514">
        <v>999.9</v>
      </c>
      <c r="HL514">
        <v>1.8702700000000001</v>
      </c>
      <c r="HM514">
        <v>1.87653</v>
      </c>
      <c r="HN514">
        <v>1.87435</v>
      </c>
      <c r="HO514">
        <v>1.87256</v>
      </c>
      <c r="HP514">
        <v>1.8730199999999999</v>
      </c>
      <c r="HQ514">
        <v>1.87036</v>
      </c>
      <c r="HR514">
        <v>1.87636</v>
      </c>
      <c r="HS514">
        <v>1.8753200000000001</v>
      </c>
      <c r="HT514">
        <v>5</v>
      </c>
      <c r="HU514">
        <v>0</v>
      </c>
      <c r="HV514">
        <v>0</v>
      </c>
      <c r="HW514">
        <v>0</v>
      </c>
      <c r="HX514" t="s">
        <v>419</v>
      </c>
      <c r="HY514" t="s">
        <v>420</v>
      </c>
      <c r="HZ514" t="s">
        <v>421</v>
      </c>
      <c r="IA514" t="s">
        <v>422</v>
      </c>
      <c r="IB514" t="s">
        <v>422</v>
      </c>
      <c r="IC514" t="s">
        <v>421</v>
      </c>
      <c r="ID514">
        <v>0</v>
      </c>
      <c r="IE514">
        <v>100</v>
      </c>
      <c r="IF514">
        <v>100</v>
      </c>
      <c r="IG514">
        <v>-3.5430000000000001</v>
      </c>
      <c r="IH514">
        <v>0.32490000000000002</v>
      </c>
      <c r="II514">
        <v>-2.7464640528038369</v>
      </c>
      <c r="IJ514">
        <v>-2.536945948238235E-3</v>
      </c>
      <c r="IK514">
        <v>1.581473279927893E-6</v>
      </c>
      <c r="IL514">
        <v>-4.6698293441882044E-10</v>
      </c>
      <c r="IM514">
        <v>-0.1864663260640011</v>
      </c>
      <c r="IN514">
        <v>-1.5895243091576399E-2</v>
      </c>
      <c r="IO514">
        <v>1.559614309849521E-3</v>
      </c>
      <c r="IP514">
        <v>-2.4566050869858518E-6</v>
      </c>
      <c r="IQ514">
        <v>2</v>
      </c>
      <c r="IR514">
        <v>2224</v>
      </c>
      <c r="IS514">
        <v>2</v>
      </c>
      <c r="IT514">
        <v>25</v>
      </c>
      <c r="IU514">
        <v>24.2</v>
      </c>
      <c r="IV514">
        <v>24.2</v>
      </c>
      <c r="IW514">
        <v>0.94116200000000005</v>
      </c>
      <c r="IX514">
        <v>2.4841299999999999</v>
      </c>
      <c r="IY514">
        <v>1.65039</v>
      </c>
      <c r="IZ514">
        <v>2.2973599999999998</v>
      </c>
      <c r="JA514">
        <v>1.50024</v>
      </c>
      <c r="JB514">
        <v>2.3913600000000002</v>
      </c>
      <c r="JC514">
        <v>38.086300000000001</v>
      </c>
      <c r="JD514">
        <v>23.903600000000001</v>
      </c>
      <c r="JE514">
        <v>18</v>
      </c>
      <c r="JF514">
        <v>503.62799999999999</v>
      </c>
      <c r="JG514">
        <v>473.88400000000001</v>
      </c>
      <c r="JH514">
        <v>26.471299999999999</v>
      </c>
      <c r="JI514">
        <v>32.514600000000002</v>
      </c>
      <c r="JJ514">
        <v>30.000299999999999</v>
      </c>
      <c r="JK514">
        <v>32.514200000000002</v>
      </c>
      <c r="JL514">
        <v>32.491199999999999</v>
      </c>
      <c r="JM514">
        <v>18.8613</v>
      </c>
      <c r="JN514">
        <v>30.6831</v>
      </c>
      <c r="JO514">
        <v>100</v>
      </c>
      <c r="JP514">
        <v>26.507400000000001</v>
      </c>
      <c r="JQ514">
        <v>397.875</v>
      </c>
      <c r="JR514">
        <v>23.2104</v>
      </c>
      <c r="JS514">
        <v>99.853999999999999</v>
      </c>
      <c r="JT514">
        <v>99.035499999999999</v>
      </c>
    </row>
    <row r="515" spans="1:280" x14ac:dyDescent="0.25">
      <c r="A515">
        <v>499</v>
      </c>
      <c r="B515">
        <v>1674750923.5</v>
      </c>
      <c r="C515">
        <v>5185.9000000953674</v>
      </c>
      <c r="D515" t="s">
        <v>1420</v>
      </c>
      <c r="E515" t="s">
        <v>1421</v>
      </c>
      <c r="F515" t="s">
        <v>412</v>
      </c>
      <c r="G515" t="s">
        <v>1143</v>
      </c>
      <c r="H515" t="s">
        <v>1144</v>
      </c>
      <c r="I515">
        <v>1674750923.5</v>
      </c>
      <c r="J515">
        <f t="shared" si="322"/>
        <v>1.3869260339995895E-3</v>
      </c>
      <c r="K515">
        <f t="shared" si="323"/>
        <v>1.3869260339995895</v>
      </c>
      <c r="L515">
        <f t="shared" si="324"/>
        <v>-2.2273683981531245</v>
      </c>
      <c r="M515">
        <f t="shared" si="325"/>
        <v>399.97899999999998</v>
      </c>
      <c r="N515">
        <f t="shared" si="326"/>
        <v>424.88673889790459</v>
      </c>
      <c r="O515">
        <f t="shared" si="327"/>
        <v>42.156359349129943</v>
      </c>
      <c r="P515">
        <f t="shared" si="328"/>
        <v>39.685066424624999</v>
      </c>
      <c r="Q515">
        <f t="shared" si="329"/>
        <v>0.1082115846103264</v>
      </c>
      <c r="R515">
        <f t="shared" si="330"/>
        <v>2.9129339187934482</v>
      </c>
      <c r="S515">
        <f t="shared" si="331"/>
        <v>0.10602693960864193</v>
      </c>
      <c r="T515">
        <f t="shared" si="332"/>
        <v>6.6459445436714226E-2</v>
      </c>
      <c r="U515">
        <f t="shared" si="333"/>
        <v>4.7520142134839993E-3</v>
      </c>
      <c r="V515">
        <f t="shared" si="334"/>
        <v>27.64777446125338</v>
      </c>
      <c r="W515">
        <f t="shared" si="335"/>
        <v>27.653300000000002</v>
      </c>
      <c r="X515">
        <f t="shared" si="336"/>
        <v>3.718813476431686</v>
      </c>
      <c r="Y515">
        <f t="shared" si="337"/>
        <v>64.822987023385664</v>
      </c>
      <c r="Z515">
        <f t="shared" si="338"/>
        <v>2.4613771994250002</v>
      </c>
      <c r="AA515">
        <f t="shared" si="339"/>
        <v>3.7970746373304727</v>
      </c>
      <c r="AB515">
        <f t="shared" si="340"/>
        <v>1.2574362770066858</v>
      </c>
      <c r="AC515">
        <f t="shared" si="341"/>
        <v>-61.163438099381899</v>
      </c>
      <c r="AD515">
        <f t="shared" si="342"/>
        <v>56.032618935821255</v>
      </c>
      <c r="AE515">
        <f t="shared" si="343"/>
        <v>4.1859346442376992</v>
      </c>
      <c r="AF515">
        <f t="shared" si="344"/>
        <v>-0.94013250510946023</v>
      </c>
      <c r="AG515">
        <v>0</v>
      </c>
      <c r="AH515">
        <v>0</v>
      </c>
      <c r="AI515">
        <f t="shared" si="345"/>
        <v>1</v>
      </c>
      <c r="AJ515">
        <f t="shared" si="346"/>
        <v>0</v>
      </c>
      <c r="AK515">
        <f t="shared" si="347"/>
        <v>52203.499126589348</v>
      </c>
      <c r="AL515" t="s">
        <v>415</v>
      </c>
      <c r="AM515" t="s">
        <v>415</v>
      </c>
      <c r="AN515">
        <v>0</v>
      </c>
      <c r="AO515">
        <v>0</v>
      </c>
      <c r="AP515" t="e">
        <f t="shared" si="348"/>
        <v>#DIV/0!</v>
      </c>
      <c r="AQ515">
        <v>0</v>
      </c>
      <c r="AR515" t="s">
        <v>415</v>
      </c>
      <c r="AS515" t="s">
        <v>415</v>
      </c>
      <c r="AT515">
        <v>0</v>
      </c>
      <c r="AU515">
        <v>0</v>
      </c>
      <c r="AV515" t="e">
        <f t="shared" si="349"/>
        <v>#DIV/0!</v>
      </c>
      <c r="AW515">
        <v>0.5</v>
      </c>
      <c r="AX515">
        <f t="shared" si="350"/>
        <v>2.1008904943823997E-2</v>
      </c>
      <c r="AY515">
        <f t="shared" si="351"/>
        <v>-2.2273683981531245</v>
      </c>
      <c r="AZ515" t="e">
        <f t="shared" si="352"/>
        <v>#DIV/0!</v>
      </c>
      <c r="BA515">
        <f t="shared" si="353"/>
        <v>-106.0202044851417</v>
      </c>
      <c r="BB515" t="e">
        <f t="shared" si="354"/>
        <v>#DIV/0!</v>
      </c>
      <c r="BC515" t="e">
        <f t="shared" si="355"/>
        <v>#DIV/0!</v>
      </c>
      <c r="BD515" t="s">
        <v>415</v>
      </c>
      <c r="BE515">
        <v>0</v>
      </c>
      <c r="BF515" t="e">
        <f t="shared" si="356"/>
        <v>#DIV/0!</v>
      </c>
      <c r="BG515" t="e">
        <f t="shared" si="357"/>
        <v>#DIV/0!</v>
      </c>
      <c r="BH515" t="e">
        <f t="shared" si="358"/>
        <v>#DIV/0!</v>
      </c>
      <c r="BI515" t="e">
        <f t="shared" si="359"/>
        <v>#DIV/0!</v>
      </c>
      <c r="BJ515" t="e">
        <f t="shared" si="360"/>
        <v>#DIV/0!</v>
      </c>
      <c r="BK515" t="e">
        <f t="shared" si="361"/>
        <v>#DIV/0!</v>
      </c>
      <c r="BL515" t="e">
        <f t="shared" si="362"/>
        <v>#DIV/0!</v>
      </c>
      <c r="BM515" t="e">
        <f t="shared" si="363"/>
        <v>#DIV/0!</v>
      </c>
      <c r="CV515">
        <f t="shared" si="364"/>
        <v>5.0010600000000002E-2</v>
      </c>
      <c r="CW515">
        <f t="shared" si="365"/>
        <v>2.1008904943823997E-2</v>
      </c>
      <c r="CX515">
        <f t="shared" si="366"/>
        <v>0.42008903999999991</v>
      </c>
      <c r="CY515">
        <f t="shared" si="367"/>
        <v>9.5020139999999989E-2</v>
      </c>
      <c r="CZ515">
        <v>6</v>
      </c>
      <c r="DA515">
        <v>0.5</v>
      </c>
      <c r="DB515" t="s">
        <v>416</v>
      </c>
      <c r="DC515">
        <v>2</v>
      </c>
      <c r="DD515">
        <v>1674750923.5</v>
      </c>
      <c r="DE515">
        <v>399.97899999999998</v>
      </c>
      <c r="DF515">
        <v>397.97199999999998</v>
      </c>
      <c r="DG515">
        <v>24.8078</v>
      </c>
      <c r="DH515">
        <v>23.184899999999999</v>
      </c>
      <c r="DI515">
        <v>403.52199999999999</v>
      </c>
      <c r="DJ515">
        <v>24.4846</v>
      </c>
      <c r="DK515">
        <v>500.03800000000001</v>
      </c>
      <c r="DL515">
        <v>99.117800000000003</v>
      </c>
      <c r="DM515">
        <v>0.100075</v>
      </c>
      <c r="DN515">
        <v>28.010100000000001</v>
      </c>
      <c r="DO515">
        <v>27.653300000000002</v>
      </c>
      <c r="DP515">
        <v>999.9</v>
      </c>
      <c r="DQ515">
        <v>0</v>
      </c>
      <c r="DR515">
        <v>0</v>
      </c>
      <c r="DS515">
        <v>9993.75</v>
      </c>
      <c r="DT515">
        <v>0</v>
      </c>
      <c r="DU515">
        <v>422.91</v>
      </c>
      <c r="DV515">
        <v>2.0063200000000001</v>
      </c>
      <c r="DW515">
        <v>410.154</v>
      </c>
      <c r="DX515">
        <v>407.41800000000001</v>
      </c>
      <c r="DY515">
        <v>1.6229800000000001</v>
      </c>
      <c r="DZ515">
        <v>397.97199999999998</v>
      </c>
      <c r="EA515">
        <v>23.184899999999999</v>
      </c>
      <c r="EB515">
        <v>2.4588999999999999</v>
      </c>
      <c r="EC515">
        <v>2.2980299999999998</v>
      </c>
      <c r="ED515">
        <v>20.757000000000001</v>
      </c>
      <c r="EE515">
        <v>19.662600000000001</v>
      </c>
      <c r="EF515">
        <v>5.0010600000000002E-2</v>
      </c>
      <c r="EG515">
        <v>0</v>
      </c>
      <c r="EH515">
        <v>0</v>
      </c>
      <c r="EI515">
        <v>0</v>
      </c>
      <c r="EJ515">
        <v>562.97</v>
      </c>
      <c r="EK515">
        <v>5.0010600000000002E-2</v>
      </c>
      <c r="EL515">
        <v>167</v>
      </c>
      <c r="EM515">
        <v>-2.0299999999999998</v>
      </c>
      <c r="EN515">
        <v>39.686999999999998</v>
      </c>
      <c r="EO515">
        <v>44</v>
      </c>
      <c r="EP515">
        <v>42.25</v>
      </c>
      <c r="EQ515">
        <v>43.436999999999998</v>
      </c>
      <c r="ER515">
        <v>42</v>
      </c>
      <c r="ES515">
        <v>0</v>
      </c>
      <c r="ET515">
        <v>0</v>
      </c>
      <c r="EU515">
        <v>0</v>
      </c>
      <c r="EV515">
        <v>1674750920.3</v>
      </c>
      <c r="EW515">
        <v>0</v>
      </c>
      <c r="EX515">
        <v>563.39115384615377</v>
      </c>
      <c r="EY515">
        <v>8.2157264710818758</v>
      </c>
      <c r="EZ515">
        <v>0.49948716333905779</v>
      </c>
      <c r="FA515">
        <v>166.38346153846149</v>
      </c>
      <c r="FB515">
        <v>15</v>
      </c>
      <c r="FC515">
        <v>1674749459.5999999</v>
      </c>
      <c r="FD515" t="s">
        <v>1145</v>
      </c>
      <c r="FE515">
        <v>1674749459.5999999</v>
      </c>
      <c r="FF515">
        <v>1674749459.5999999</v>
      </c>
      <c r="FG515">
        <v>3</v>
      </c>
      <c r="FH515">
        <v>0.372</v>
      </c>
      <c r="FI515">
        <v>-6.5000000000000002E-2</v>
      </c>
      <c r="FJ515">
        <v>-3.5470000000000002</v>
      </c>
      <c r="FK515">
        <v>0.156</v>
      </c>
      <c r="FL515">
        <v>403</v>
      </c>
      <c r="FM515">
        <v>21</v>
      </c>
      <c r="FN515">
        <v>0.4</v>
      </c>
      <c r="FO515">
        <v>0.03</v>
      </c>
      <c r="FP515">
        <v>-2.285638585101311</v>
      </c>
      <c r="FQ515">
        <v>0.26610230216562902</v>
      </c>
      <c r="FR515">
        <v>6.5219065275428034E-2</v>
      </c>
      <c r="FS515">
        <v>-1</v>
      </c>
      <c r="FT515">
        <v>0.10485497763065341</v>
      </c>
      <c r="FU515">
        <v>2.5979976267702459E-2</v>
      </c>
      <c r="FV515">
        <v>2.7846905721722738E-3</v>
      </c>
      <c r="FW515">
        <v>-1</v>
      </c>
      <c r="FX515">
        <v>0</v>
      </c>
      <c r="FY515">
        <v>0</v>
      </c>
      <c r="FZ515" t="s">
        <v>418</v>
      </c>
      <c r="GA515">
        <v>2.9775999999999998</v>
      </c>
      <c r="GB515">
        <v>2.8063400000000001</v>
      </c>
      <c r="GC515">
        <v>9.7498299999999996E-2</v>
      </c>
      <c r="GD515">
        <v>9.5377699999999996E-2</v>
      </c>
      <c r="GE515">
        <v>0.121069</v>
      </c>
      <c r="GF515">
        <v>0.115175</v>
      </c>
      <c r="GG515">
        <v>26663.200000000001</v>
      </c>
      <c r="GH515">
        <v>24783.7</v>
      </c>
      <c r="GI515">
        <v>26559</v>
      </c>
      <c r="GJ515">
        <v>25874.7</v>
      </c>
      <c r="GK515">
        <v>31760.799999999999</v>
      </c>
      <c r="GL515">
        <v>32310</v>
      </c>
      <c r="GM515">
        <v>37624.6</v>
      </c>
      <c r="GN515">
        <v>38384.6</v>
      </c>
      <c r="GO515">
        <v>1.9681200000000001</v>
      </c>
      <c r="GP515">
        <v>1.93222</v>
      </c>
      <c r="GQ515">
        <v>1.31316E-2</v>
      </c>
      <c r="GR515">
        <v>0</v>
      </c>
      <c r="GS515">
        <v>27.438800000000001</v>
      </c>
      <c r="GT515">
        <v>999.9</v>
      </c>
      <c r="GU515">
        <v>52.8</v>
      </c>
      <c r="GV515">
        <v>33.200000000000003</v>
      </c>
      <c r="GW515">
        <v>27.2196</v>
      </c>
      <c r="GX515">
        <v>62.041499999999999</v>
      </c>
      <c r="GY515">
        <v>12.3157</v>
      </c>
      <c r="GZ515">
        <v>1</v>
      </c>
      <c r="HA515">
        <v>0.41545700000000002</v>
      </c>
      <c r="HB515">
        <v>1.32548</v>
      </c>
      <c r="HC515">
        <v>20.2667</v>
      </c>
      <c r="HD515">
        <v>5.2095000000000002</v>
      </c>
      <c r="HE515">
        <v>11.9381</v>
      </c>
      <c r="HF515">
        <v>4.9877000000000002</v>
      </c>
      <c r="HG515">
        <v>3.2909799999999998</v>
      </c>
      <c r="HH515">
        <v>9999</v>
      </c>
      <c r="HI515">
        <v>9999</v>
      </c>
      <c r="HJ515">
        <v>9999</v>
      </c>
      <c r="HK515">
        <v>999.9</v>
      </c>
      <c r="HL515">
        <v>1.8702700000000001</v>
      </c>
      <c r="HM515">
        <v>1.87653</v>
      </c>
      <c r="HN515">
        <v>1.8743099999999999</v>
      </c>
      <c r="HO515">
        <v>1.87256</v>
      </c>
      <c r="HP515">
        <v>1.8730199999999999</v>
      </c>
      <c r="HQ515">
        <v>1.87033</v>
      </c>
      <c r="HR515">
        <v>1.8763700000000001</v>
      </c>
      <c r="HS515">
        <v>1.87538</v>
      </c>
      <c r="HT515">
        <v>5</v>
      </c>
      <c r="HU515">
        <v>0</v>
      </c>
      <c r="HV515">
        <v>0</v>
      </c>
      <c r="HW515">
        <v>0</v>
      </c>
      <c r="HX515" t="s">
        <v>419</v>
      </c>
      <c r="HY515" t="s">
        <v>420</v>
      </c>
      <c r="HZ515" t="s">
        <v>421</v>
      </c>
      <c r="IA515" t="s">
        <v>422</v>
      </c>
      <c r="IB515" t="s">
        <v>422</v>
      </c>
      <c r="IC515" t="s">
        <v>421</v>
      </c>
      <c r="ID515">
        <v>0</v>
      </c>
      <c r="IE515">
        <v>100</v>
      </c>
      <c r="IF515">
        <v>100</v>
      </c>
      <c r="IG515">
        <v>-3.5430000000000001</v>
      </c>
      <c r="IH515">
        <v>0.32319999999999999</v>
      </c>
      <c r="II515">
        <v>-2.7464640528038369</v>
      </c>
      <c r="IJ515">
        <v>-2.536945948238235E-3</v>
      </c>
      <c r="IK515">
        <v>1.581473279927893E-6</v>
      </c>
      <c r="IL515">
        <v>-4.6698293441882044E-10</v>
      </c>
      <c r="IM515">
        <v>-0.1864663260640011</v>
      </c>
      <c r="IN515">
        <v>-1.5895243091576399E-2</v>
      </c>
      <c r="IO515">
        <v>1.559614309849521E-3</v>
      </c>
      <c r="IP515">
        <v>-2.4566050869858518E-6</v>
      </c>
      <c r="IQ515">
        <v>2</v>
      </c>
      <c r="IR515">
        <v>2224</v>
      </c>
      <c r="IS515">
        <v>2</v>
      </c>
      <c r="IT515">
        <v>25</v>
      </c>
      <c r="IU515">
        <v>24.4</v>
      </c>
      <c r="IV515">
        <v>24.4</v>
      </c>
      <c r="IW515">
        <v>0.93994100000000003</v>
      </c>
      <c r="IX515">
        <v>2.48047</v>
      </c>
      <c r="IY515">
        <v>1.65039</v>
      </c>
      <c r="IZ515">
        <v>2.2985799999999998</v>
      </c>
      <c r="JA515">
        <v>1.50024</v>
      </c>
      <c r="JB515">
        <v>2.4304199999999998</v>
      </c>
      <c r="JC515">
        <v>38.086300000000001</v>
      </c>
      <c r="JD515">
        <v>23.912400000000002</v>
      </c>
      <c r="JE515">
        <v>18</v>
      </c>
      <c r="JF515">
        <v>503.68400000000003</v>
      </c>
      <c r="JG515">
        <v>473.75299999999999</v>
      </c>
      <c r="JH515">
        <v>26.518599999999999</v>
      </c>
      <c r="JI515">
        <v>32.517400000000002</v>
      </c>
      <c r="JJ515">
        <v>30.0001</v>
      </c>
      <c r="JK515">
        <v>32.517099999999999</v>
      </c>
      <c r="JL515">
        <v>32.493600000000001</v>
      </c>
      <c r="JM515">
        <v>18.8584</v>
      </c>
      <c r="JN515">
        <v>30.6831</v>
      </c>
      <c r="JO515">
        <v>100</v>
      </c>
      <c r="JP515">
        <v>26.512</v>
      </c>
      <c r="JQ515">
        <v>398.01400000000001</v>
      </c>
      <c r="JR515">
        <v>23.220700000000001</v>
      </c>
      <c r="JS515">
        <v>99.855400000000003</v>
      </c>
      <c r="JT515">
        <v>99.035899999999998</v>
      </c>
    </row>
    <row r="516" spans="1:280" x14ac:dyDescent="0.25">
      <c r="A516">
        <v>500</v>
      </c>
      <c r="B516">
        <v>1674750933.5</v>
      </c>
      <c r="C516">
        <v>5195.9000000953674</v>
      </c>
      <c r="D516" t="s">
        <v>1422</v>
      </c>
      <c r="E516" t="s">
        <v>1423</v>
      </c>
      <c r="F516" t="s">
        <v>412</v>
      </c>
      <c r="G516" t="s">
        <v>1143</v>
      </c>
      <c r="H516" t="s">
        <v>1144</v>
      </c>
      <c r="I516">
        <v>1674750933.5</v>
      </c>
      <c r="J516">
        <f t="shared" si="322"/>
        <v>1.3622061295710819E-3</v>
      </c>
      <c r="K516">
        <f t="shared" si="323"/>
        <v>1.3622061295710819</v>
      </c>
      <c r="L516">
        <f t="shared" si="324"/>
        <v>-2.3066019684950567</v>
      </c>
      <c r="M516">
        <f t="shared" si="325"/>
        <v>400</v>
      </c>
      <c r="N516">
        <f t="shared" si="326"/>
        <v>426.81833571788303</v>
      </c>
      <c r="O516">
        <f t="shared" si="327"/>
        <v>42.346515057017442</v>
      </c>
      <c r="P516">
        <f t="shared" si="328"/>
        <v>39.685750599999999</v>
      </c>
      <c r="Q516">
        <f t="shared" si="329"/>
        <v>0.10580928148635228</v>
      </c>
      <c r="R516">
        <f t="shared" si="330"/>
        <v>2.9148436055606144</v>
      </c>
      <c r="S516">
        <f t="shared" si="331"/>
        <v>0.1037208888935441</v>
      </c>
      <c r="T516">
        <f t="shared" si="332"/>
        <v>6.5009756174174246E-2</v>
      </c>
      <c r="U516">
        <f t="shared" si="333"/>
        <v>4.7520142134839993E-3</v>
      </c>
      <c r="V516">
        <f t="shared" si="334"/>
        <v>27.653849657578075</v>
      </c>
      <c r="W516">
        <f t="shared" si="335"/>
        <v>27.661300000000001</v>
      </c>
      <c r="X516">
        <f t="shared" si="336"/>
        <v>3.7205526634314432</v>
      </c>
      <c r="Y516">
        <f t="shared" si="337"/>
        <v>64.739090941007888</v>
      </c>
      <c r="Z516">
        <f t="shared" si="338"/>
        <v>2.45810562785105</v>
      </c>
      <c r="AA516">
        <f t="shared" si="339"/>
        <v>3.7969418354838291</v>
      </c>
      <c r="AB516">
        <f t="shared" si="340"/>
        <v>1.2624470355803932</v>
      </c>
      <c r="AC516">
        <f t="shared" si="341"/>
        <v>-60.073290314084709</v>
      </c>
      <c r="AD516">
        <f t="shared" si="342"/>
        <v>54.717905874810747</v>
      </c>
      <c r="AE516">
        <f t="shared" si="343"/>
        <v>4.0851911416327322</v>
      </c>
      <c r="AF516">
        <f t="shared" si="344"/>
        <v>-1.265441283427748</v>
      </c>
      <c r="AG516">
        <v>0</v>
      </c>
      <c r="AH516">
        <v>0</v>
      </c>
      <c r="AI516">
        <f t="shared" si="345"/>
        <v>1</v>
      </c>
      <c r="AJ516">
        <f t="shared" si="346"/>
        <v>0</v>
      </c>
      <c r="AK516">
        <f t="shared" si="347"/>
        <v>52258.22671088441</v>
      </c>
      <c r="AL516" t="s">
        <v>415</v>
      </c>
      <c r="AM516" t="s">
        <v>415</v>
      </c>
      <c r="AN516">
        <v>0</v>
      </c>
      <c r="AO516">
        <v>0</v>
      </c>
      <c r="AP516" t="e">
        <f t="shared" si="348"/>
        <v>#DIV/0!</v>
      </c>
      <c r="AQ516">
        <v>0</v>
      </c>
      <c r="AR516" t="s">
        <v>415</v>
      </c>
      <c r="AS516" t="s">
        <v>415</v>
      </c>
      <c r="AT516">
        <v>0</v>
      </c>
      <c r="AU516">
        <v>0</v>
      </c>
      <c r="AV516" t="e">
        <f t="shared" si="349"/>
        <v>#DIV/0!</v>
      </c>
      <c r="AW516">
        <v>0.5</v>
      </c>
      <c r="AX516">
        <f t="shared" si="350"/>
        <v>2.1008904943823997E-2</v>
      </c>
      <c r="AY516">
        <f t="shared" si="351"/>
        <v>-2.3066019684950567</v>
      </c>
      <c r="AZ516" t="e">
        <f t="shared" si="352"/>
        <v>#DIV/0!</v>
      </c>
      <c r="BA516">
        <f t="shared" si="353"/>
        <v>-109.79163238934689</v>
      </c>
      <c r="BB516" t="e">
        <f t="shared" si="354"/>
        <v>#DIV/0!</v>
      </c>
      <c r="BC516" t="e">
        <f t="shared" si="355"/>
        <v>#DIV/0!</v>
      </c>
      <c r="BD516" t="s">
        <v>415</v>
      </c>
      <c r="BE516">
        <v>0</v>
      </c>
      <c r="BF516" t="e">
        <f t="shared" si="356"/>
        <v>#DIV/0!</v>
      </c>
      <c r="BG516" t="e">
        <f t="shared" si="357"/>
        <v>#DIV/0!</v>
      </c>
      <c r="BH516" t="e">
        <f t="shared" si="358"/>
        <v>#DIV/0!</v>
      </c>
      <c r="BI516" t="e">
        <f t="shared" si="359"/>
        <v>#DIV/0!</v>
      </c>
      <c r="BJ516" t="e">
        <f t="shared" si="360"/>
        <v>#DIV/0!</v>
      </c>
      <c r="BK516" t="e">
        <f t="shared" si="361"/>
        <v>#DIV/0!</v>
      </c>
      <c r="BL516" t="e">
        <f t="shared" si="362"/>
        <v>#DIV/0!</v>
      </c>
      <c r="BM516" t="e">
        <f t="shared" si="363"/>
        <v>#DIV/0!</v>
      </c>
      <c r="CV516">
        <f t="shared" si="364"/>
        <v>5.0010600000000002E-2</v>
      </c>
      <c r="CW516">
        <f t="shared" si="365"/>
        <v>2.1008904943823997E-2</v>
      </c>
      <c r="CX516">
        <f t="shared" si="366"/>
        <v>0.42008903999999991</v>
      </c>
      <c r="CY516">
        <f t="shared" si="367"/>
        <v>9.5020139999999989E-2</v>
      </c>
      <c r="CZ516">
        <v>6</v>
      </c>
      <c r="DA516">
        <v>0.5</v>
      </c>
      <c r="DB516" t="s">
        <v>416</v>
      </c>
      <c r="DC516">
        <v>2</v>
      </c>
      <c r="DD516">
        <v>1674750933.5</v>
      </c>
      <c r="DE516">
        <v>400</v>
      </c>
      <c r="DF516">
        <v>397.88600000000002</v>
      </c>
      <c r="DG516">
        <v>24.775700000000001</v>
      </c>
      <c r="DH516">
        <v>23.1816</v>
      </c>
      <c r="DI516">
        <v>403.54300000000001</v>
      </c>
      <c r="DJ516">
        <v>24.4541</v>
      </c>
      <c r="DK516">
        <v>500.01499999999999</v>
      </c>
      <c r="DL516">
        <v>99.114500000000007</v>
      </c>
      <c r="DM516">
        <v>9.9876499999999993E-2</v>
      </c>
      <c r="DN516">
        <v>28.009499999999999</v>
      </c>
      <c r="DO516">
        <v>27.661300000000001</v>
      </c>
      <c r="DP516">
        <v>999.9</v>
      </c>
      <c r="DQ516">
        <v>0</v>
      </c>
      <c r="DR516">
        <v>0</v>
      </c>
      <c r="DS516">
        <v>10005</v>
      </c>
      <c r="DT516">
        <v>0</v>
      </c>
      <c r="DU516">
        <v>421.70699999999999</v>
      </c>
      <c r="DV516">
        <v>2.1138599999999999</v>
      </c>
      <c r="DW516">
        <v>410.16199999999998</v>
      </c>
      <c r="DX516">
        <v>407.32900000000001</v>
      </c>
      <c r="DY516">
        <v>1.5941000000000001</v>
      </c>
      <c r="DZ516">
        <v>397.88600000000002</v>
      </c>
      <c r="EA516">
        <v>23.1816</v>
      </c>
      <c r="EB516">
        <v>2.4556300000000002</v>
      </c>
      <c r="EC516">
        <v>2.2976299999999998</v>
      </c>
      <c r="ED516">
        <v>20.735399999999998</v>
      </c>
      <c r="EE516">
        <v>19.659800000000001</v>
      </c>
      <c r="EF516">
        <v>5.0010600000000002E-2</v>
      </c>
      <c r="EG516">
        <v>0</v>
      </c>
      <c r="EH516">
        <v>0</v>
      </c>
      <c r="EI516">
        <v>0</v>
      </c>
      <c r="EJ516">
        <v>561.80999999999995</v>
      </c>
      <c r="EK516">
        <v>5.0010600000000002E-2</v>
      </c>
      <c r="EL516">
        <v>168.27</v>
      </c>
      <c r="EM516">
        <v>-1.62</v>
      </c>
      <c r="EN516">
        <v>39.686999999999998</v>
      </c>
      <c r="EO516">
        <v>43.936999999999998</v>
      </c>
      <c r="EP516">
        <v>42.25</v>
      </c>
      <c r="EQ516">
        <v>43.375</v>
      </c>
      <c r="ER516">
        <v>42</v>
      </c>
      <c r="ES516">
        <v>0</v>
      </c>
      <c r="ET516">
        <v>0</v>
      </c>
      <c r="EU516">
        <v>0</v>
      </c>
      <c r="EV516">
        <v>1674750930.5</v>
      </c>
      <c r="EW516">
        <v>0</v>
      </c>
      <c r="EX516">
        <v>563.35320000000002</v>
      </c>
      <c r="EY516">
        <v>-5.5715383770801434</v>
      </c>
      <c r="EZ516">
        <v>-6.5384615378558353</v>
      </c>
      <c r="FA516">
        <v>165.9648</v>
      </c>
      <c r="FB516">
        <v>15</v>
      </c>
      <c r="FC516">
        <v>1674749459.5999999</v>
      </c>
      <c r="FD516" t="s">
        <v>1145</v>
      </c>
      <c r="FE516">
        <v>1674749459.5999999</v>
      </c>
      <c r="FF516">
        <v>1674749459.5999999</v>
      </c>
      <c r="FG516">
        <v>3</v>
      </c>
      <c r="FH516">
        <v>0.372</v>
      </c>
      <c r="FI516">
        <v>-6.5000000000000002E-2</v>
      </c>
      <c r="FJ516">
        <v>-3.5470000000000002</v>
      </c>
      <c r="FK516">
        <v>0.156</v>
      </c>
      <c r="FL516">
        <v>403</v>
      </c>
      <c r="FM516">
        <v>21</v>
      </c>
      <c r="FN516">
        <v>0.4</v>
      </c>
      <c r="FO516">
        <v>0.03</v>
      </c>
      <c r="FP516">
        <v>-2.254258612295887</v>
      </c>
      <c r="FQ516">
        <v>-5.2065536372284157E-2</v>
      </c>
      <c r="FR516">
        <v>4.4553324503868771E-2</v>
      </c>
      <c r="FS516">
        <v>-1</v>
      </c>
      <c r="FT516">
        <v>0.1068363903186272</v>
      </c>
      <c r="FU516">
        <v>7.2928493876265876E-3</v>
      </c>
      <c r="FV516">
        <v>1.910249688820493E-3</v>
      </c>
      <c r="FW516">
        <v>-1</v>
      </c>
      <c r="FX516">
        <v>0</v>
      </c>
      <c r="FY516">
        <v>0</v>
      </c>
      <c r="FZ516" t="s">
        <v>418</v>
      </c>
      <c r="GA516">
        <v>2.9775399999999999</v>
      </c>
      <c r="GB516">
        <v>2.8062399999999998</v>
      </c>
      <c r="GC516">
        <v>9.7498899999999999E-2</v>
      </c>
      <c r="GD516">
        <v>9.5357899999999995E-2</v>
      </c>
      <c r="GE516">
        <v>0.12096</v>
      </c>
      <c r="GF516">
        <v>0.115159</v>
      </c>
      <c r="GG516">
        <v>26662.799999999999</v>
      </c>
      <c r="GH516">
        <v>24784.1</v>
      </c>
      <c r="GI516">
        <v>26558.7</v>
      </c>
      <c r="GJ516">
        <v>25874.6</v>
      </c>
      <c r="GK516">
        <v>31764.2</v>
      </c>
      <c r="GL516">
        <v>32310.5</v>
      </c>
      <c r="GM516">
        <v>37624</v>
      </c>
      <c r="GN516">
        <v>38384.5</v>
      </c>
      <c r="GO516">
        <v>1.9683299999999999</v>
      </c>
      <c r="GP516">
        <v>1.93215</v>
      </c>
      <c r="GQ516">
        <v>1.3213600000000001E-2</v>
      </c>
      <c r="GR516">
        <v>0</v>
      </c>
      <c r="GS516">
        <v>27.445399999999999</v>
      </c>
      <c r="GT516">
        <v>999.9</v>
      </c>
      <c r="GU516">
        <v>52.8</v>
      </c>
      <c r="GV516">
        <v>33.200000000000003</v>
      </c>
      <c r="GW516">
        <v>27.218</v>
      </c>
      <c r="GX516">
        <v>61.911499999999997</v>
      </c>
      <c r="GY516">
        <v>12.4359</v>
      </c>
      <c r="GZ516">
        <v>1</v>
      </c>
      <c r="HA516">
        <v>0.416047</v>
      </c>
      <c r="HB516">
        <v>1.45407</v>
      </c>
      <c r="HC516">
        <v>20.265499999999999</v>
      </c>
      <c r="HD516">
        <v>5.2090500000000004</v>
      </c>
      <c r="HE516">
        <v>11.9381</v>
      </c>
      <c r="HF516">
        <v>4.9874499999999999</v>
      </c>
      <c r="HG516">
        <v>3.2909999999999999</v>
      </c>
      <c r="HH516">
        <v>9999</v>
      </c>
      <c r="HI516">
        <v>9999</v>
      </c>
      <c r="HJ516">
        <v>9999</v>
      </c>
      <c r="HK516">
        <v>999.9</v>
      </c>
      <c r="HL516">
        <v>1.8702700000000001</v>
      </c>
      <c r="HM516">
        <v>1.87653</v>
      </c>
      <c r="HN516">
        <v>1.8743000000000001</v>
      </c>
      <c r="HO516">
        <v>1.87256</v>
      </c>
      <c r="HP516">
        <v>1.8730199999999999</v>
      </c>
      <c r="HQ516">
        <v>1.87033</v>
      </c>
      <c r="HR516">
        <v>1.87635</v>
      </c>
      <c r="HS516">
        <v>1.87538</v>
      </c>
      <c r="HT516">
        <v>5</v>
      </c>
      <c r="HU516">
        <v>0</v>
      </c>
      <c r="HV516">
        <v>0</v>
      </c>
      <c r="HW516">
        <v>0</v>
      </c>
      <c r="HX516" t="s">
        <v>419</v>
      </c>
      <c r="HY516" t="s">
        <v>420</v>
      </c>
      <c r="HZ516" t="s">
        <v>421</v>
      </c>
      <c r="IA516" t="s">
        <v>422</v>
      </c>
      <c r="IB516" t="s">
        <v>422</v>
      </c>
      <c r="IC516" t="s">
        <v>421</v>
      </c>
      <c r="ID516">
        <v>0</v>
      </c>
      <c r="IE516">
        <v>100</v>
      </c>
      <c r="IF516">
        <v>100</v>
      </c>
      <c r="IG516">
        <v>-3.5430000000000001</v>
      </c>
      <c r="IH516">
        <v>0.3216</v>
      </c>
      <c r="II516">
        <v>-2.7464640528038369</v>
      </c>
      <c r="IJ516">
        <v>-2.536945948238235E-3</v>
      </c>
      <c r="IK516">
        <v>1.581473279927893E-6</v>
      </c>
      <c r="IL516">
        <v>-4.6698293441882044E-10</v>
      </c>
      <c r="IM516">
        <v>-0.1864663260640011</v>
      </c>
      <c r="IN516">
        <v>-1.5895243091576399E-2</v>
      </c>
      <c r="IO516">
        <v>1.559614309849521E-3</v>
      </c>
      <c r="IP516">
        <v>-2.4566050869858518E-6</v>
      </c>
      <c r="IQ516">
        <v>2</v>
      </c>
      <c r="IR516">
        <v>2224</v>
      </c>
      <c r="IS516">
        <v>2</v>
      </c>
      <c r="IT516">
        <v>25</v>
      </c>
      <c r="IU516">
        <v>24.6</v>
      </c>
      <c r="IV516">
        <v>24.6</v>
      </c>
      <c r="IW516">
        <v>0.93994100000000003</v>
      </c>
      <c r="IX516">
        <v>2.48169</v>
      </c>
      <c r="IY516">
        <v>1.65039</v>
      </c>
      <c r="IZ516">
        <v>2.2985799999999998</v>
      </c>
      <c r="JA516">
        <v>1.50024</v>
      </c>
      <c r="JB516">
        <v>2.4194300000000002</v>
      </c>
      <c r="JC516">
        <v>38.086300000000001</v>
      </c>
      <c r="JD516">
        <v>23.912400000000002</v>
      </c>
      <c r="JE516">
        <v>18</v>
      </c>
      <c r="JF516">
        <v>503.815</v>
      </c>
      <c r="JG516">
        <v>473.726</v>
      </c>
      <c r="JH516">
        <v>26.507999999999999</v>
      </c>
      <c r="JI516">
        <v>32.519500000000001</v>
      </c>
      <c r="JJ516">
        <v>30.0001</v>
      </c>
      <c r="JK516">
        <v>32.517099999999999</v>
      </c>
      <c r="JL516">
        <v>32.496499999999997</v>
      </c>
      <c r="JM516">
        <v>18.855799999999999</v>
      </c>
      <c r="JN516">
        <v>30.6831</v>
      </c>
      <c r="JO516">
        <v>100</v>
      </c>
      <c r="JP516">
        <v>26.491499999999998</v>
      </c>
      <c r="JQ516">
        <v>397.98599999999999</v>
      </c>
      <c r="JR516">
        <v>23.220700000000001</v>
      </c>
      <c r="JS516">
        <v>99.853800000000007</v>
      </c>
      <c r="JT516">
        <v>99.035600000000002</v>
      </c>
    </row>
    <row r="517" spans="1:280" x14ac:dyDescent="0.25">
      <c r="A517">
        <v>501</v>
      </c>
      <c r="B517">
        <v>1674750943.5</v>
      </c>
      <c r="C517">
        <v>5205.9000000953674</v>
      </c>
      <c r="D517" t="s">
        <v>1424</v>
      </c>
      <c r="E517" t="s">
        <v>1425</v>
      </c>
      <c r="F517" t="s">
        <v>412</v>
      </c>
      <c r="G517" t="s">
        <v>1143</v>
      </c>
      <c r="H517" t="s">
        <v>1144</v>
      </c>
      <c r="I517">
        <v>1674750943.5</v>
      </c>
      <c r="J517">
        <f t="shared" si="322"/>
        <v>1.3548615374908302E-3</v>
      </c>
      <c r="K517">
        <f t="shared" si="323"/>
        <v>1.3548615374908302</v>
      </c>
      <c r="L517">
        <f t="shared" si="324"/>
        <v>-2.2630534997142631</v>
      </c>
      <c r="M517">
        <f t="shared" si="325"/>
        <v>399.99</v>
      </c>
      <c r="N517">
        <f t="shared" si="326"/>
        <v>426.37354610734207</v>
      </c>
      <c r="O517">
        <f t="shared" si="327"/>
        <v>42.303099495636893</v>
      </c>
      <c r="P517">
        <f t="shared" si="328"/>
        <v>39.685428239490001</v>
      </c>
      <c r="Q517">
        <f t="shared" si="329"/>
        <v>0.10505978181625866</v>
      </c>
      <c r="R517">
        <f t="shared" si="330"/>
        <v>2.9155344668733143</v>
      </c>
      <c r="S517">
        <f t="shared" si="331"/>
        <v>0.10300103804686073</v>
      </c>
      <c r="T517">
        <f t="shared" si="332"/>
        <v>6.455725854598425E-2</v>
      </c>
      <c r="U517">
        <f t="shared" si="333"/>
        <v>4.7520142134839993E-3</v>
      </c>
      <c r="V517">
        <f t="shared" si="334"/>
        <v>27.651744348767437</v>
      </c>
      <c r="W517">
        <f t="shared" si="335"/>
        <v>27.666799999999999</v>
      </c>
      <c r="X517">
        <f t="shared" si="336"/>
        <v>3.721748766167654</v>
      </c>
      <c r="Y517">
        <f t="shared" si="337"/>
        <v>64.733703627224159</v>
      </c>
      <c r="Z517">
        <f t="shared" si="338"/>
        <v>2.4573136999322998</v>
      </c>
      <c r="AA517">
        <f t="shared" si="339"/>
        <v>3.7960344646476574</v>
      </c>
      <c r="AB517">
        <f t="shared" si="340"/>
        <v>1.2644350662353543</v>
      </c>
      <c r="AC517">
        <f t="shared" si="341"/>
        <v>-59.749393803345612</v>
      </c>
      <c r="AD517">
        <f t="shared" si="342"/>
        <v>53.221924808696393</v>
      </c>
      <c r="AE517">
        <f t="shared" si="343"/>
        <v>3.9725886019977374</v>
      </c>
      <c r="AF517">
        <f t="shared" si="344"/>
        <v>-2.5501283784379964</v>
      </c>
      <c r="AG517">
        <v>0</v>
      </c>
      <c r="AH517">
        <v>0</v>
      </c>
      <c r="AI517">
        <f t="shared" si="345"/>
        <v>1</v>
      </c>
      <c r="AJ517">
        <f t="shared" si="346"/>
        <v>0</v>
      </c>
      <c r="AK517">
        <f t="shared" si="347"/>
        <v>52278.763463536001</v>
      </c>
      <c r="AL517" t="s">
        <v>415</v>
      </c>
      <c r="AM517" t="s">
        <v>415</v>
      </c>
      <c r="AN517">
        <v>0</v>
      </c>
      <c r="AO517">
        <v>0</v>
      </c>
      <c r="AP517" t="e">
        <f t="shared" si="348"/>
        <v>#DIV/0!</v>
      </c>
      <c r="AQ517">
        <v>0</v>
      </c>
      <c r="AR517" t="s">
        <v>415</v>
      </c>
      <c r="AS517" t="s">
        <v>415</v>
      </c>
      <c r="AT517">
        <v>0</v>
      </c>
      <c r="AU517">
        <v>0</v>
      </c>
      <c r="AV517" t="e">
        <f t="shared" si="349"/>
        <v>#DIV/0!</v>
      </c>
      <c r="AW517">
        <v>0.5</v>
      </c>
      <c r="AX517">
        <f t="shared" si="350"/>
        <v>2.1008904943823997E-2</v>
      </c>
      <c r="AY517">
        <f t="shared" si="351"/>
        <v>-2.2630534997142631</v>
      </c>
      <c r="AZ517" t="e">
        <f t="shared" si="352"/>
        <v>#DIV/0!</v>
      </c>
      <c r="BA517">
        <f t="shared" si="353"/>
        <v>-107.71877476553269</v>
      </c>
      <c r="BB517" t="e">
        <f t="shared" si="354"/>
        <v>#DIV/0!</v>
      </c>
      <c r="BC517" t="e">
        <f t="shared" si="355"/>
        <v>#DIV/0!</v>
      </c>
      <c r="BD517" t="s">
        <v>415</v>
      </c>
      <c r="BE517">
        <v>0</v>
      </c>
      <c r="BF517" t="e">
        <f t="shared" si="356"/>
        <v>#DIV/0!</v>
      </c>
      <c r="BG517" t="e">
        <f t="shared" si="357"/>
        <v>#DIV/0!</v>
      </c>
      <c r="BH517" t="e">
        <f t="shared" si="358"/>
        <v>#DIV/0!</v>
      </c>
      <c r="BI517" t="e">
        <f t="shared" si="359"/>
        <v>#DIV/0!</v>
      </c>
      <c r="BJ517" t="e">
        <f t="shared" si="360"/>
        <v>#DIV/0!</v>
      </c>
      <c r="BK517" t="e">
        <f t="shared" si="361"/>
        <v>#DIV/0!</v>
      </c>
      <c r="BL517" t="e">
        <f t="shared" si="362"/>
        <v>#DIV/0!</v>
      </c>
      <c r="BM517" t="e">
        <f t="shared" si="363"/>
        <v>#DIV/0!</v>
      </c>
      <c r="CV517">
        <f t="shared" si="364"/>
        <v>5.0010600000000002E-2</v>
      </c>
      <c r="CW517">
        <f t="shared" si="365"/>
        <v>2.1008904943823997E-2</v>
      </c>
      <c r="CX517">
        <f t="shared" si="366"/>
        <v>0.42008903999999991</v>
      </c>
      <c r="CY517">
        <f t="shared" si="367"/>
        <v>9.5020139999999989E-2</v>
      </c>
      <c r="CZ517">
        <v>6</v>
      </c>
      <c r="DA517">
        <v>0.5</v>
      </c>
      <c r="DB517" t="s">
        <v>416</v>
      </c>
      <c r="DC517">
        <v>2</v>
      </c>
      <c r="DD517">
        <v>1674750943.5</v>
      </c>
      <c r="DE517">
        <v>399.99</v>
      </c>
      <c r="DF517">
        <v>397.92500000000001</v>
      </c>
      <c r="DG517">
        <v>24.767299999999999</v>
      </c>
      <c r="DH517">
        <v>23.181999999999999</v>
      </c>
      <c r="DI517">
        <v>403.53300000000002</v>
      </c>
      <c r="DJ517">
        <v>24.446200000000001</v>
      </c>
      <c r="DK517">
        <v>500.084</v>
      </c>
      <c r="DL517">
        <v>99.116</v>
      </c>
      <c r="DM517">
        <v>0.100051</v>
      </c>
      <c r="DN517">
        <v>28.005400000000002</v>
      </c>
      <c r="DO517">
        <v>27.666799999999999</v>
      </c>
      <c r="DP517">
        <v>999.9</v>
      </c>
      <c r="DQ517">
        <v>0</v>
      </c>
      <c r="DR517">
        <v>0</v>
      </c>
      <c r="DS517">
        <v>10008.799999999999</v>
      </c>
      <c r="DT517">
        <v>0</v>
      </c>
      <c r="DU517">
        <v>420.13600000000002</v>
      </c>
      <c r="DV517">
        <v>2.0650900000000001</v>
      </c>
      <c r="DW517">
        <v>410.14800000000002</v>
      </c>
      <c r="DX517">
        <v>407.36799999999999</v>
      </c>
      <c r="DY517">
        <v>1.5853699999999999</v>
      </c>
      <c r="DZ517">
        <v>397.92500000000001</v>
      </c>
      <c r="EA517">
        <v>23.181999999999999</v>
      </c>
      <c r="EB517">
        <v>2.4548399999999999</v>
      </c>
      <c r="EC517">
        <v>2.2977099999999999</v>
      </c>
      <c r="ED517">
        <v>20.7302</v>
      </c>
      <c r="EE517">
        <v>19.660299999999999</v>
      </c>
      <c r="EF517">
        <v>5.0010600000000002E-2</v>
      </c>
      <c r="EG517">
        <v>0</v>
      </c>
      <c r="EH517">
        <v>0</v>
      </c>
      <c r="EI517">
        <v>0</v>
      </c>
      <c r="EJ517">
        <v>564.64</v>
      </c>
      <c r="EK517">
        <v>5.0010600000000002E-2</v>
      </c>
      <c r="EL517">
        <v>164.85</v>
      </c>
      <c r="EM517">
        <v>-2.16</v>
      </c>
      <c r="EN517">
        <v>39.686999999999998</v>
      </c>
      <c r="EO517">
        <v>43.936999999999998</v>
      </c>
      <c r="EP517">
        <v>42.25</v>
      </c>
      <c r="EQ517">
        <v>43.375</v>
      </c>
      <c r="ER517">
        <v>42</v>
      </c>
      <c r="ES517">
        <v>0</v>
      </c>
      <c r="ET517">
        <v>0</v>
      </c>
      <c r="EU517">
        <v>0</v>
      </c>
      <c r="EV517">
        <v>1674750940.0999999</v>
      </c>
      <c r="EW517">
        <v>0</v>
      </c>
      <c r="EX517">
        <v>563.66279999999995</v>
      </c>
      <c r="EY517">
        <v>3.6369230280072791</v>
      </c>
      <c r="EZ517">
        <v>-4.0623076292253417</v>
      </c>
      <c r="FA517">
        <v>164.8116</v>
      </c>
      <c r="FB517">
        <v>15</v>
      </c>
      <c r="FC517">
        <v>1674749459.5999999</v>
      </c>
      <c r="FD517" t="s">
        <v>1145</v>
      </c>
      <c r="FE517">
        <v>1674749459.5999999</v>
      </c>
      <c r="FF517">
        <v>1674749459.5999999</v>
      </c>
      <c r="FG517">
        <v>3</v>
      </c>
      <c r="FH517">
        <v>0.372</v>
      </c>
      <c r="FI517">
        <v>-6.5000000000000002E-2</v>
      </c>
      <c r="FJ517">
        <v>-3.5470000000000002</v>
      </c>
      <c r="FK517">
        <v>0.156</v>
      </c>
      <c r="FL517">
        <v>403</v>
      </c>
      <c r="FM517">
        <v>21</v>
      </c>
      <c r="FN517">
        <v>0.4</v>
      </c>
      <c r="FO517">
        <v>0.03</v>
      </c>
      <c r="FP517">
        <v>-2.2815658102741598</v>
      </c>
      <c r="FQ517">
        <v>-0.25260240587401989</v>
      </c>
      <c r="FR517">
        <v>3.5604175007449612E-2</v>
      </c>
      <c r="FS517">
        <v>-1</v>
      </c>
      <c r="FT517">
        <v>0.1062610453094224</v>
      </c>
      <c r="FU517">
        <v>-9.7828800413770119E-3</v>
      </c>
      <c r="FV517">
        <v>9.8430870363833047E-4</v>
      </c>
      <c r="FW517">
        <v>-1</v>
      </c>
      <c r="FX517">
        <v>0</v>
      </c>
      <c r="FY517">
        <v>0</v>
      </c>
      <c r="FZ517" t="s">
        <v>418</v>
      </c>
      <c r="GA517">
        <v>2.9777100000000001</v>
      </c>
      <c r="GB517">
        <v>2.8064499999999999</v>
      </c>
      <c r="GC517">
        <v>9.7497600000000004E-2</v>
      </c>
      <c r="GD517">
        <v>9.5366400000000004E-2</v>
      </c>
      <c r="GE517">
        <v>0.120934</v>
      </c>
      <c r="GF517">
        <v>0.115162</v>
      </c>
      <c r="GG517">
        <v>26662.400000000001</v>
      </c>
      <c r="GH517">
        <v>24783.3</v>
      </c>
      <c r="GI517">
        <v>26558.2</v>
      </c>
      <c r="GJ517">
        <v>25874</v>
      </c>
      <c r="GK517">
        <v>31764.9</v>
      </c>
      <c r="GL517">
        <v>32310</v>
      </c>
      <c r="GM517">
        <v>37623.699999999997</v>
      </c>
      <c r="GN517">
        <v>38384</v>
      </c>
      <c r="GO517">
        <v>1.9680800000000001</v>
      </c>
      <c r="GP517">
        <v>1.93205</v>
      </c>
      <c r="GQ517">
        <v>1.32695E-2</v>
      </c>
      <c r="GR517">
        <v>0</v>
      </c>
      <c r="GS517">
        <v>27.45</v>
      </c>
      <c r="GT517">
        <v>999.9</v>
      </c>
      <c r="GU517">
        <v>52.8</v>
      </c>
      <c r="GV517">
        <v>33.200000000000003</v>
      </c>
      <c r="GW517">
        <v>27.216999999999999</v>
      </c>
      <c r="GX517">
        <v>61.901499999999999</v>
      </c>
      <c r="GY517">
        <v>12.395799999999999</v>
      </c>
      <c r="GZ517">
        <v>1</v>
      </c>
      <c r="HA517">
        <v>0.41631099999999999</v>
      </c>
      <c r="HB517">
        <v>1.47435</v>
      </c>
      <c r="HC517">
        <v>20.2654</v>
      </c>
      <c r="HD517">
        <v>5.2093499999999997</v>
      </c>
      <c r="HE517">
        <v>11.9381</v>
      </c>
      <c r="HF517">
        <v>4.9875499999999997</v>
      </c>
      <c r="HG517">
        <v>3.2909799999999998</v>
      </c>
      <c r="HH517">
        <v>9999</v>
      </c>
      <c r="HI517">
        <v>9999</v>
      </c>
      <c r="HJ517">
        <v>9999</v>
      </c>
      <c r="HK517">
        <v>999.9</v>
      </c>
      <c r="HL517">
        <v>1.8702700000000001</v>
      </c>
      <c r="HM517">
        <v>1.87653</v>
      </c>
      <c r="HN517">
        <v>1.87432</v>
      </c>
      <c r="HO517">
        <v>1.87256</v>
      </c>
      <c r="HP517">
        <v>1.8730100000000001</v>
      </c>
      <c r="HQ517">
        <v>1.87036</v>
      </c>
      <c r="HR517">
        <v>1.87635</v>
      </c>
      <c r="HS517">
        <v>1.87538</v>
      </c>
      <c r="HT517">
        <v>5</v>
      </c>
      <c r="HU517">
        <v>0</v>
      </c>
      <c r="HV517">
        <v>0</v>
      </c>
      <c r="HW517">
        <v>0</v>
      </c>
      <c r="HX517" t="s">
        <v>419</v>
      </c>
      <c r="HY517" t="s">
        <v>420</v>
      </c>
      <c r="HZ517" t="s">
        <v>421</v>
      </c>
      <c r="IA517" t="s">
        <v>422</v>
      </c>
      <c r="IB517" t="s">
        <v>422</v>
      </c>
      <c r="IC517" t="s">
        <v>421</v>
      </c>
      <c r="ID517">
        <v>0</v>
      </c>
      <c r="IE517">
        <v>100</v>
      </c>
      <c r="IF517">
        <v>100</v>
      </c>
      <c r="IG517">
        <v>-3.5430000000000001</v>
      </c>
      <c r="IH517">
        <v>0.3211</v>
      </c>
      <c r="II517">
        <v>-2.7464640528038369</v>
      </c>
      <c r="IJ517">
        <v>-2.536945948238235E-3</v>
      </c>
      <c r="IK517">
        <v>1.581473279927893E-6</v>
      </c>
      <c r="IL517">
        <v>-4.6698293441882044E-10</v>
      </c>
      <c r="IM517">
        <v>-0.1864663260640011</v>
      </c>
      <c r="IN517">
        <v>-1.5895243091576399E-2</v>
      </c>
      <c r="IO517">
        <v>1.559614309849521E-3</v>
      </c>
      <c r="IP517">
        <v>-2.4566050869858518E-6</v>
      </c>
      <c r="IQ517">
        <v>2</v>
      </c>
      <c r="IR517">
        <v>2224</v>
      </c>
      <c r="IS517">
        <v>2</v>
      </c>
      <c r="IT517">
        <v>25</v>
      </c>
      <c r="IU517">
        <v>24.7</v>
      </c>
      <c r="IV517">
        <v>24.7</v>
      </c>
      <c r="IW517">
        <v>0.93994100000000003</v>
      </c>
      <c r="IX517">
        <v>2.48291</v>
      </c>
      <c r="IY517">
        <v>1.64917</v>
      </c>
      <c r="IZ517">
        <v>2.2985799999999998</v>
      </c>
      <c r="JA517">
        <v>1.50024</v>
      </c>
      <c r="JB517">
        <v>2.4255399999999998</v>
      </c>
      <c r="JC517">
        <v>38.086300000000001</v>
      </c>
      <c r="JD517">
        <v>23.912400000000002</v>
      </c>
      <c r="JE517">
        <v>18</v>
      </c>
      <c r="JF517">
        <v>503.67500000000001</v>
      </c>
      <c r="JG517">
        <v>473.65899999999999</v>
      </c>
      <c r="JH517">
        <v>26.482500000000002</v>
      </c>
      <c r="JI517">
        <v>32.520299999999999</v>
      </c>
      <c r="JJ517">
        <v>30.000299999999999</v>
      </c>
      <c r="JK517">
        <v>32.520000000000003</v>
      </c>
      <c r="JL517">
        <v>32.496499999999997</v>
      </c>
      <c r="JM517">
        <v>18.859200000000001</v>
      </c>
      <c r="JN517">
        <v>30.6831</v>
      </c>
      <c r="JO517">
        <v>100</v>
      </c>
      <c r="JP517">
        <v>26.475100000000001</v>
      </c>
      <c r="JQ517">
        <v>397.82499999999999</v>
      </c>
      <c r="JR517">
        <v>23.220700000000001</v>
      </c>
      <c r="JS517">
        <v>99.852599999999995</v>
      </c>
      <c r="JT517">
        <v>99.034000000000006</v>
      </c>
    </row>
    <row r="518" spans="1:280" x14ac:dyDescent="0.25">
      <c r="A518">
        <v>502</v>
      </c>
      <c r="B518">
        <v>1674750953.5</v>
      </c>
      <c r="C518">
        <v>5215.9000000953674</v>
      </c>
      <c r="D518" t="s">
        <v>1426</v>
      </c>
      <c r="E518" t="s">
        <v>1427</v>
      </c>
      <c r="F518" t="s">
        <v>412</v>
      </c>
      <c r="G518" t="s">
        <v>1143</v>
      </c>
      <c r="H518" t="s">
        <v>1144</v>
      </c>
      <c r="I518">
        <v>1674750953.5</v>
      </c>
      <c r="J518">
        <f t="shared" si="322"/>
        <v>1.3556679929465128E-3</v>
      </c>
      <c r="K518">
        <f t="shared" si="323"/>
        <v>1.3556679929465127</v>
      </c>
      <c r="L518">
        <f t="shared" si="324"/>
        <v>-2.1668032761268816</v>
      </c>
      <c r="M518">
        <f t="shared" si="325"/>
        <v>399.96100000000001</v>
      </c>
      <c r="N518">
        <f t="shared" si="326"/>
        <v>424.81199184974201</v>
      </c>
      <c r="O518">
        <f t="shared" si="327"/>
        <v>42.150616610209411</v>
      </c>
      <c r="P518">
        <f t="shared" si="328"/>
        <v>39.684856109238403</v>
      </c>
      <c r="Q518">
        <f t="shared" si="329"/>
        <v>0.10528873956568724</v>
      </c>
      <c r="R518">
        <f t="shared" si="330"/>
        <v>2.9149742196857726</v>
      </c>
      <c r="S518">
        <f t="shared" si="331"/>
        <v>0.10322071892485665</v>
      </c>
      <c r="T518">
        <f t="shared" si="332"/>
        <v>6.4695369609356596E-2</v>
      </c>
      <c r="U518">
        <f t="shared" si="333"/>
        <v>4.7520142134839993E-3</v>
      </c>
      <c r="V518">
        <f t="shared" si="334"/>
        <v>27.65087039842512</v>
      </c>
      <c r="W518">
        <f t="shared" si="335"/>
        <v>27.658300000000001</v>
      </c>
      <c r="X518">
        <f t="shared" si="336"/>
        <v>3.7199003851502281</v>
      </c>
      <c r="Y518">
        <f t="shared" si="337"/>
        <v>64.736068818190731</v>
      </c>
      <c r="Z518">
        <f t="shared" si="338"/>
        <v>2.4573175332489599</v>
      </c>
      <c r="AA518">
        <f t="shared" si="339"/>
        <v>3.7959016945410462</v>
      </c>
      <c r="AB518">
        <f t="shared" si="340"/>
        <v>1.2625828519012683</v>
      </c>
      <c r="AC518">
        <f t="shared" si="341"/>
        <v>-59.784958488941214</v>
      </c>
      <c r="AD518">
        <f t="shared" si="342"/>
        <v>54.453199230633672</v>
      </c>
      <c r="AE518">
        <f t="shared" si="343"/>
        <v>4.0650901221432534</v>
      </c>
      <c r="AF518">
        <f t="shared" si="344"/>
        <v>-1.2619171219508019</v>
      </c>
      <c r="AG518">
        <v>0</v>
      </c>
      <c r="AH518">
        <v>0</v>
      </c>
      <c r="AI518">
        <f t="shared" si="345"/>
        <v>1</v>
      </c>
      <c r="AJ518">
        <f t="shared" si="346"/>
        <v>0</v>
      </c>
      <c r="AK518">
        <f t="shared" si="347"/>
        <v>52262.944408996191</v>
      </c>
      <c r="AL518" t="s">
        <v>415</v>
      </c>
      <c r="AM518" t="s">
        <v>415</v>
      </c>
      <c r="AN518">
        <v>0</v>
      </c>
      <c r="AO518">
        <v>0</v>
      </c>
      <c r="AP518" t="e">
        <f t="shared" si="348"/>
        <v>#DIV/0!</v>
      </c>
      <c r="AQ518">
        <v>0</v>
      </c>
      <c r="AR518" t="s">
        <v>415</v>
      </c>
      <c r="AS518" t="s">
        <v>415</v>
      </c>
      <c r="AT518">
        <v>0</v>
      </c>
      <c r="AU518">
        <v>0</v>
      </c>
      <c r="AV518" t="e">
        <f t="shared" si="349"/>
        <v>#DIV/0!</v>
      </c>
      <c r="AW518">
        <v>0.5</v>
      </c>
      <c r="AX518">
        <f t="shared" si="350"/>
        <v>2.1008904943823997E-2</v>
      </c>
      <c r="AY518">
        <f t="shared" si="351"/>
        <v>-2.1668032761268816</v>
      </c>
      <c r="AZ518" t="e">
        <f t="shared" si="352"/>
        <v>#DIV/0!</v>
      </c>
      <c r="BA518">
        <f t="shared" si="353"/>
        <v>-103.13737350522204</v>
      </c>
      <c r="BB518" t="e">
        <f t="shared" si="354"/>
        <v>#DIV/0!</v>
      </c>
      <c r="BC518" t="e">
        <f t="shared" si="355"/>
        <v>#DIV/0!</v>
      </c>
      <c r="BD518" t="s">
        <v>415</v>
      </c>
      <c r="BE518">
        <v>0</v>
      </c>
      <c r="BF518" t="e">
        <f t="shared" si="356"/>
        <v>#DIV/0!</v>
      </c>
      <c r="BG518" t="e">
        <f t="shared" si="357"/>
        <v>#DIV/0!</v>
      </c>
      <c r="BH518" t="e">
        <f t="shared" si="358"/>
        <v>#DIV/0!</v>
      </c>
      <c r="BI518" t="e">
        <f t="shared" si="359"/>
        <v>#DIV/0!</v>
      </c>
      <c r="BJ518" t="e">
        <f t="shared" si="360"/>
        <v>#DIV/0!</v>
      </c>
      <c r="BK518" t="e">
        <f t="shared" si="361"/>
        <v>#DIV/0!</v>
      </c>
      <c r="BL518" t="e">
        <f t="shared" si="362"/>
        <v>#DIV/0!</v>
      </c>
      <c r="BM518" t="e">
        <f t="shared" si="363"/>
        <v>#DIV/0!</v>
      </c>
      <c r="CV518">
        <f t="shared" si="364"/>
        <v>5.0010600000000002E-2</v>
      </c>
      <c r="CW518">
        <f t="shared" si="365"/>
        <v>2.1008904943823997E-2</v>
      </c>
      <c r="CX518">
        <f t="shared" si="366"/>
        <v>0.42008903999999991</v>
      </c>
      <c r="CY518">
        <f t="shared" si="367"/>
        <v>9.5020139999999989E-2</v>
      </c>
      <c r="CZ518">
        <v>6</v>
      </c>
      <c r="DA518">
        <v>0.5</v>
      </c>
      <c r="DB518" t="s">
        <v>416</v>
      </c>
      <c r="DC518">
        <v>2</v>
      </c>
      <c r="DD518">
        <v>1674750953.5</v>
      </c>
      <c r="DE518">
        <v>399.96100000000001</v>
      </c>
      <c r="DF518">
        <v>398.012</v>
      </c>
      <c r="DG518">
        <v>24.765899999999998</v>
      </c>
      <c r="DH518">
        <v>23.1798</v>
      </c>
      <c r="DI518">
        <v>403.505</v>
      </c>
      <c r="DJ518">
        <v>24.444800000000001</v>
      </c>
      <c r="DK518">
        <v>500.13</v>
      </c>
      <c r="DL518">
        <v>99.121899999999997</v>
      </c>
      <c r="DM518">
        <v>9.99144E-2</v>
      </c>
      <c r="DN518">
        <v>28.004799999999999</v>
      </c>
      <c r="DO518">
        <v>27.658300000000001</v>
      </c>
      <c r="DP518">
        <v>999.9</v>
      </c>
      <c r="DQ518">
        <v>0</v>
      </c>
      <c r="DR518">
        <v>0</v>
      </c>
      <c r="DS518">
        <v>10005</v>
      </c>
      <c r="DT518">
        <v>0</v>
      </c>
      <c r="DU518">
        <v>419.57400000000001</v>
      </c>
      <c r="DV518">
        <v>1.9490700000000001</v>
      </c>
      <c r="DW518">
        <v>410.11799999999999</v>
      </c>
      <c r="DX518">
        <v>407.45699999999999</v>
      </c>
      <c r="DY518">
        <v>1.5860700000000001</v>
      </c>
      <c r="DZ518">
        <v>398.012</v>
      </c>
      <c r="EA518">
        <v>23.1798</v>
      </c>
      <c r="EB518">
        <v>2.4548399999999999</v>
      </c>
      <c r="EC518">
        <v>2.2976200000000002</v>
      </c>
      <c r="ED518">
        <v>20.7301</v>
      </c>
      <c r="EE518">
        <v>19.659700000000001</v>
      </c>
      <c r="EF518">
        <v>5.0010600000000002E-2</v>
      </c>
      <c r="EG518">
        <v>0</v>
      </c>
      <c r="EH518">
        <v>0</v>
      </c>
      <c r="EI518">
        <v>0</v>
      </c>
      <c r="EJ518">
        <v>564.38</v>
      </c>
      <c r="EK518">
        <v>5.0010600000000002E-2</v>
      </c>
      <c r="EL518">
        <v>163.61000000000001</v>
      </c>
      <c r="EM518">
        <v>-2.0699999999999998</v>
      </c>
      <c r="EN518">
        <v>39.686999999999998</v>
      </c>
      <c r="EO518">
        <v>43.936999999999998</v>
      </c>
      <c r="EP518">
        <v>42.25</v>
      </c>
      <c r="EQ518">
        <v>43.375</v>
      </c>
      <c r="ER518">
        <v>42</v>
      </c>
      <c r="ES518">
        <v>0</v>
      </c>
      <c r="ET518">
        <v>0</v>
      </c>
      <c r="EU518">
        <v>0</v>
      </c>
      <c r="EV518">
        <v>1674750950.3</v>
      </c>
      <c r="EW518">
        <v>0</v>
      </c>
      <c r="EX518">
        <v>563.3384615384615</v>
      </c>
      <c r="EY518">
        <v>-2.71042740481905</v>
      </c>
      <c r="EZ518">
        <v>-7.13709395787013</v>
      </c>
      <c r="FA518">
        <v>163.69307692307689</v>
      </c>
      <c r="FB518">
        <v>15</v>
      </c>
      <c r="FC518">
        <v>1674749459.5999999</v>
      </c>
      <c r="FD518" t="s">
        <v>1145</v>
      </c>
      <c r="FE518">
        <v>1674749459.5999999</v>
      </c>
      <c r="FF518">
        <v>1674749459.5999999</v>
      </c>
      <c r="FG518">
        <v>3</v>
      </c>
      <c r="FH518">
        <v>0.372</v>
      </c>
      <c r="FI518">
        <v>-6.5000000000000002E-2</v>
      </c>
      <c r="FJ518">
        <v>-3.5470000000000002</v>
      </c>
      <c r="FK518">
        <v>0.156</v>
      </c>
      <c r="FL518">
        <v>403</v>
      </c>
      <c r="FM518">
        <v>21</v>
      </c>
      <c r="FN518">
        <v>0.4</v>
      </c>
      <c r="FO518">
        <v>0.03</v>
      </c>
      <c r="FP518">
        <v>-2.2863285203929751</v>
      </c>
      <c r="FQ518">
        <v>0.1638493172218233</v>
      </c>
      <c r="FR518">
        <v>2.7650968386216099E-2</v>
      </c>
      <c r="FS518">
        <v>-1</v>
      </c>
      <c r="FT518">
        <v>0.10527894212583271</v>
      </c>
      <c r="FU518">
        <v>-3.2072935483769228E-3</v>
      </c>
      <c r="FV518">
        <v>3.4185467707642129E-4</v>
      </c>
      <c r="FW518">
        <v>-1</v>
      </c>
      <c r="FX518">
        <v>0</v>
      </c>
      <c r="FY518">
        <v>0</v>
      </c>
      <c r="FZ518" t="s">
        <v>418</v>
      </c>
      <c r="GA518">
        <v>2.97783</v>
      </c>
      <c r="GB518">
        <v>2.8062900000000002</v>
      </c>
      <c r="GC518">
        <v>9.7497200000000006E-2</v>
      </c>
      <c r="GD518">
        <v>9.5387399999999997E-2</v>
      </c>
      <c r="GE518">
        <v>0.120935</v>
      </c>
      <c r="GF518">
        <v>0.11516</v>
      </c>
      <c r="GG518">
        <v>26662.5</v>
      </c>
      <c r="GH518">
        <v>24782.9</v>
      </c>
      <c r="GI518">
        <v>26558.3</v>
      </c>
      <c r="GJ518">
        <v>25874.2</v>
      </c>
      <c r="GK518">
        <v>31765.1</v>
      </c>
      <c r="GL518">
        <v>32309.9</v>
      </c>
      <c r="GM518">
        <v>37624</v>
      </c>
      <c r="GN518">
        <v>38383.699999999997</v>
      </c>
      <c r="GO518">
        <v>1.9681</v>
      </c>
      <c r="GP518">
        <v>1.9320999999999999</v>
      </c>
      <c r="GQ518">
        <v>1.25915E-2</v>
      </c>
      <c r="GR518">
        <v>0</v>
      </c>
      <c r="GS518">
        <v>27.452500000000001</v>
      </c>
      <c r="GT518">
        <v>999.9</v>
      </c>
      <c r="GU518">
        <v>52.8</v>
      </c>
      <c r="GV518">
        <v>33.200000000000003</v>
      </c>
      <c r="GW518">
        <v>27.215699999999998</v>
      </c>
      <c r="GX518">
        <v>62.041499999999999</v>
      </c>
      <c r="GY518">
        <v>12.0593</v>
      </c>
      <c r="GZ518">
        <v>1</v>
      </c>
      <c r="HA518">
        <v>0.416601</v>
      </c>
      <c r="HB518">
        <v>1.4738599999999999</v>
      </c>
      <c r="HC518">
        <v>20.265499999999999</v>
      </c>
      <c r="HD518">
        <v>5.2093499999999997</v>
      </c>
      <c r="HE518">
        <v>11.9381</v>
      </c>
      <c r="HF518">
        <v>4.9875499999999997</v>
      </c>
      <c r="HG518">
        <v>3.2909799999999998</v>
      </c>
      <c r="HH518">
        <v>9999</v>
      </c>
      <c r="HI518">
        <v>9999</v>
      </c>
      <c r="HJ518">
        <v>9999</v>
      </c>
      <c r="HK518">
        <v>999.9</v>
      </c>
      <c r="HL518">
        <v>1.8702700000000001</v>
      </c>
      <c r="HM518">
        <v>1.87653</v>
      </c>
      <c r="HN518">
        <v>1.8743000000000001</v>
      </c>
      <c r="HO518">
        <v>1.87256</v>
      </c>
      <c r="HP518">
        <v>1.8730199999999999</v>
      </c>
      <c r="HQ518">
        <v>1.87035</v>
      </c>
      <c r="HR518">
        <v>1.87636</v>
      </c>
      <c r="HS518">
        <v>1.8754</v>
      </c>
      <c r="HT518">
        <v>5</v>
      </c>
      <c r="HU518">
        <v>0</v>
      </c>
      <c r="HV518">
        <v>0</v>
      </c>
      <c r="HW518">
        <v>0</v>
      </c>
      <c r="HX518" t="s">
        <v>419</v>
      </c>
      <c r="HY518" t="s">
        <v>420</v>
      </c>
      <c r="HZ518" t="s">
        <v>421</v>
      </c>
      <c r="IA518" t="s">
        <v>422</v>
      </c>
      <c r="IB518" t="s">
        <v>422</v>
      </c>
      <c r="IC518" t="s">
        <v>421</v>
      </c>
      <c r="ID518">
        <v>0</v>
      </c>
      <c r="IE518">
        <v>100</v>
      </c>
      <c r="IF518">
        <v>100</v>
      </c>
      <c r="IG518">
        <v>-3.544</v>
      </c>
      <c r="IH518">
        <v>0.3211</v>
      </c>
      <c r="II518">
        <v>-2.7464640528038369</v>
      </c>
      <c r="IJ518">
        <v>-2.536945948238235E-3</v>
      </c>
      <c r="IK518">
        <v>1.581473279927893E-6</v>
      </c>
      <c r="IL518">
        <v>-4.6698293441882044E-10</v>
      </c>
      <c r="IM518">
        <v>-0.1864663260640011</v>
      </c>
      <c r="IN518">
        <v>-1.5895243091576399E-2</v>
      </c>
      <c r="IO518">
        <v>1.559614309849521E-3</v>
      </c>
      <c r="IP518">
        <v>-2.4566050869858518E-6</v>
      </c>
      <c r="IQ518">
        <v>2</v>
      </c>
      <c r="IR518">
        <v>2224</v>
      </c>
      <c r="IS518">
        <v>2</v>
      </c>
      <c r="IT518">
        <v>25</v>
      </c>
      <c r="IU518">
        <v>24.9</v>
      </c>
      <c r="IV518">
        <v>24.9</v>
      </c>
      <c r="IW518">
        <v>0.94116200000000005</v>
      </c>
      <c r="IX518">
        <v>2.49268</v>
      </c>
      <c r="IY518">
        <v>1.65039</v>
      </c>
      <c r="IZ518">
        <v>2.2985799999999998</v>
      </c>
      <c r="JA518">
        <v>1.50024</v>
      </c>
      <c r="JB518">
        <v>2.3071299999999999</v>
      </c>
      <c r="JC518">
        <v>38.086300000000001</v>
      </c>
      <c r="JD518">
        <v>23.8949</v>
      </c>
      <c r="JE518">
        <v>18</v>
      </c>
      <c r="JF518">
        <v>503.714</v>
      </c>
      <c r="JG518">
        <v>473.71499999999997</v>
      </c>
      <c r="JH518">
        <v>26.469200000000001</v>
      </c>
      <c r="JI518">
        <v>32.523200000000003</v>
      </c>
      <c r="JJ518">
        <v>30.0001</v>
      </c>
      <c r="JK518">
        <v>32.5229</v>
      </c>
      <c r="JL518">
        <v>32.499400000000001</v>
      </c>
      <c r="JM518">
        <v>18.860299999999999</v>
      </c>
      <c r="JN518">
        <v>30.6831</v>
      </c>
      <c r="JO518">
        <v>100</v>
      </c>
      <c r="JP518">
        <v>26.465399999999999</v>
      </c>
      <c r="JQ518">
        <v>397.97399999999999</v>
      </c>
      <c r="JR518">
        <v>23.220700000000001</v>
      </c>
      <c r="JS518">
        <v>99.853200000000001</v>
      </c>
      <c r="JT518">
        <v>99.033900000000003</v>
      </c>
    </row>
    <row r="519" spans="1:280" x14ac:dyDescent="0.25">
      <c r="A519">
        <v>503</v>
      </c>
      <c r="B519">
        <v>1674750963.5</v>
      </c>
      <c r="C519">
        <v>5225.9000000953674</v>
      </c>
      <c r="D519" t="s">
        <v>1428</v>
      </c>
      <c r="E519" t="s">
        <v>1429</v>
      </c>
      <c r="F519" t="s">
        <v>412</v>
      </c>
      <c r="G519" t="s">
        <v>1143</v>
      </c>
      <c r="H519" t="s">
        <v>1144</v>
      </c>
      <c r="I519">
        <v>1674750963.5</v>
      </c>
      <c r="J519">
        <f t="shared" si="322"/>
        <v>1.3563577328774968E-3</v>
      </c>
      <c r="K519">
        <f t="shared" si="323"/>
        <v>1.3563577328774969</v>
      </c>
      <c r="L519">
        <f t="shared" si="324"/>
        <v>-2.2456279480211023</v>
      </c>
      <c r="M519">
        <f t="shared" si="325"/>
        <v>400.02199999999999</v>
      </c>
      <c r="N519">
        <f t="shared" si="326"/>
        <v>426.08863516599979</v>
      </c>
      <c r="O519">
        <f t="shared" si="327"/>
        <v>42.27596016768274</v>
      </c>
      <c r="P519">
        <f t="shared" si="328"/>
        <v>39.689662531384599</v>
      </c>
      <c r="Q519">
        <f t="shared" si="329"/>
        <v>0.10522563595225179</v>
      </c>
      <c r="R519">
        <f t="shared" si="330"/>
        <v>2.9129497984090711</v>
      </c>
      <c r="S519">
        <f t="shared" si="331"/>
        <v>0.10315866212811958</v>
      </c>
      <c r="T519">
        <f t="shared" si="332"/>
        <v>6.4656491456540954E-2</v>
      </c>
      <c r="U519">
        <f t="shared" si="333"/>
        <v>4.7520142134839993E-3</v>
      </c>
      <c r="V519">
        <f t="shared" si="334"/>
        <v>27.646360340392096</v>
      </c>
      <c r="W519">
        <f t="shared" si="335"/>
        <v>27.6648</v>
      </c>
      <c r="X519">
        <f t="shared" si="336"/>
        <v>3.7213137809007182</v>
      </c>
      <c r="Y519">
        <f t="shared" si="337"/>
        <v>64.753170654145293</v>
      </c>
      <c r="Z519">
        <f t="shared" si="338"/>
        <v>2.4573792911728898</v>
      </c>
      <c r="AA519">
        <f t="shared" si="339"/>
        <v>3.7949945405732444</v>
      </c>
      <c r="AB519">
        <f t="shared" si="340"/>
        <v>1.2639344897278284</v>
      </c>
      <c r="AC519">
        <f t="shared" si="341"/>
        <v>-59.815376019897613</v>
      </c>
      <c r="AD519">
        <f t="shared" si="342"/>
        <v>52.750726747741446</v>
      </c>
      <c r="AE519">
        <f t="shared" si="343"/>
        <v>3.940779466312855</v>
      </c>
      <c r="AF519">
        <f t="shared" si="344"/>
        <v>-3.1191177916298258</v>
      </c>
      <c r="AG519">
        <v>0</v>
      </c>
      <c r="AH519">
        <v>0</v>
      </c>
      <c r="AI519">
        <f t="shared" si="345"/>
        <v>1</v>
      </c>
      <c r="AJ519">
        <f t="shared" si="346"/>
        <v>0</v>
      </c>
      <c r="AK519">
        <f t="shared" si="347"/>
        <v>52205.603426225978</v>
      </c>
      <c r="AL519" t="s">
        <v>415</v>
      </c>
      <c r="AM519" t="s">
        <v>415</v>
      </c>
      <c r="AN519">
        <v>0</v>
      </c>
      <c r="AO519">
        <v>0</v>
      </c>
      <c r="AP519" t="e">
        <f t="shared" si="348"/>
        <v>#DIV/0!</v>
      </c>
      <c r="AQ519">
        <v>0</v>
      </c>
      <c r="AR519" t="s">
        <v>415</v>
      </c>
      <c r="AS519" t="s">
        <v>415</v>
      </c>
      <c r="AT519">
        <v>0</v>
      </c>
      <c r="AU519">
        <v>0</v>
      </c>
      <c r="AV519" t="e">
        <f t="shared" si="349"/>
        <v>#DIV/0!</v>
      </c>
      <c r="AW519">
        <v>0.5</v>
      </c>
      <c r="AX519">
        <f t="shared" si="350"/>
        <v>2.1008904943823997E-2</v>
      </c>
      <c r="AY519">
        <f t="shared" si="351"/>
        <v>-2.2456279480211023</v>
      </c>
      <c r="AZ519" t="e">
        <f t="shared" si="352"/>
        <v>#DIV/0!</v>
      </c>
      <c r="BA519">
        <f t="shared" si="353"/>
        <v>-106.88933830800407</v>
      </c>
      <c r="BB519" t="e">
        <f t="shared" si="354"/>
        <v>#DIV/0!</v>
      </c>
      <c r="BC519" t="e">
        <f t="shared" si="355"/>
        <v>#DIV/0!</v>
      </c>
      <c r="BD519" t="s">
        <v>415</v>
      </c>
      <c r="BE519">
        <v>0</v>
      </c>
      <c r="BF519" t="e">
        <f t="shared" si="356"/>
        <v>#DIV/0!</v>
      </c>
      <c r="BG519" t="e">
        <f t="shared" si="357"/>
        <v>#DIV/0!</v>
      </c>
      <c r="BH519" t="e">
        <f t="shared" si="358"/>
        <v>#DIV/0!</v>
      </c>
      <c r="BI519" t="e">
        <f t="shared" si="359"/>
        <v>#DIV/0!</v>
      </c>
      <c r="BJ519" t="e">
        <f t="shared" si="360"/>
        <v>#DIV/0!</v>
      </c>
      <c r="BK519" t="e">
        <f t="shared" si="361"/>
        <v>#DIV/0!</v>
      </c>
      <c r="BL519" t="e">
        <f t="shared" si="362"/>
        <v>#DIV/0!</v>
      </c>
      <c r="BM519" t="e">
        <f t="shared" si="363"/>
        <v>#DIV/0!</v>
      </c>
      <c r="CV519">
        <f t="shared" si="364"/>
        <v>5.0010600000000002E-2</v>
      </c>
      <c r="CW519">
        <f t="shared" si="365"/>
        <v>2.1008904943823997E-2</v>
      </c>
      <c r="CX519">
        <f t="shared" si="366"/>
        <v>0.42008903999999991</v>
      </c>
      <c r="CY519">
        <f t="shared" si="367"/>
        <v>9.5020139999999989E-2</v>
      </c>
      <c r="CZ519">
        <v>6</v>
      </c>
      <c r="DA519">
        <v>0.5</v>
      </c>
      <c r="DB519" t="s">
        <v>416</v>
      </c>
      <c r="DC519">
        <v>2</v>
      </c>
      <c r="DD519">
        <v>1674750963.5</v>
      </c>
      <c r="DE519">
        <v>400.02199999999999</v>
      </c>
      <c r="DF519">
        <v>397.97899999999998</v>
      </c>
      <c r="DG519">
        <v>24.767299999999999</v>
      </c>
      <c r="DH519">
        <v>23.180499999999999</v>
      </c>
      <c r="DI519">
        <v>403.565</v>
      </c>
      <c r="DJ519">
        <v>24.446200000000001</v>
      </c>
      <c r="DK519">
        <v>500.16300000000001</v>
      </c>
      <c r="DL519">
        <v>99.118700000000004</v>
      </c>
      <c r="DM519">
        <v>9.9999299999999999E-2</v>
      </c>
      <c r="DN519">
        <v>28.000699999999998</v>
      </c>
      <c r="DO519">
        <v>27.6648</v>
      </c>
      <c r="DP519">
        <v>999.9</v>
      </c>
      <c r="DQ519">
        <v>0</v>
      </c>
      <c r="DR519">
        <v>0</v>
      </c>
      <c r="DS519">
        <v>9993.75</v>
      </c>
      <c r="DT519">
        <v>0</v>
      </c>
      <c r="DU519">
        <v>419.5</v>
      </c>
      <c r="DV519">
        <v>2.04251</v>
      </c>
      <c r="DW519">
        <v>410.18099999999998</v>
      </c>
      <c r="DX519">
        <v>407.42399999999998</v>
      </c>
      <c r="DY519">
        <v>1.5868199999999999</v>
      </c>
      <c r="DZ519">
        <v>397.97899999999998</v>
      </c>
      <c r="EA519">
        <v>23.180499999999999</v>
      </c>
      <c r="EB519">
        <v>2.4549099999999999</v>
      </c>
      <c r="EC519">
        <v>2.2976200000000002</v>
      </c>
      <c r="ED519">
        <v>20.730599999999999</v>
      </c>
      <c r="EE519">
        <v>19.659700000000001</v>
      </c>
      <c r="EF519">
        <v>5.0010600000000002E-2</v>
      </c>
      <c r="EG519">
        <v>0</v>
      </c>
      <c r="EH519">
        <v>0</v>
      </c>
      <c r="EI519">
        <v>0</v>
      </c>
      <c r="EJ519">
        <v>562.39</v>
      </c>
      <c r="EK519">
        <v>5.0010600000000002E-2</v>
      </c>
      <c r="EL519">
        <v>163.49</v>
      </c>
      <c r="EM519">
        <v>-2.09</v>
      </c>
      <c r="EN519">
        <v>39.686999999999998</v>
      </c>
      <c r="EO519">
        <v>43.875</v>
      </c>
      <c r="EP519">
        <v>42.25</v>
      </c>
      <c r="EQ519">
        <v>43.375</v>
      </c>
      <c r="ER519">
        <v>41.936999999999998</v>
      </c>
      <c r="ES519">
        <v>0</v>
      </c>
      <c r="ET519">
        <v>0</v>
      </c>
      <c r="EU519">
        <v>0</v>
      </c>
      <c r="EV519">
        <v>1674750960.5</v>
      </c>
      <c r="EW519">
        <v>0</v>
      </c>
      <c r="EX519">
        <v>563.26440000000002</v>
      </c>
      <c r="EY519">
        <v>2.0769157955992351E-2</v>
      </c>
      <c r="EZ519">
        <v>1.8561539161619309</v>
      </c>
      <c r="FA519">
        <v>163.42439999999999</v>
      </c>
      <c r="FB519">
        <v>15</v>
      </c>
      <c r="FC519">
        <v>1674749459.5999999</v>
      </c>
      <c r="FD519" t="s">
        <v>1145</v>
      </c>
      <c r="FE519">
        <v>1674749459.5999999</v>
      </c>
      <c r="FF519">
        <v>1674749459.5999999</v>
      </c>
      <c r="FG519">
        <v>3</v>
      </c>
      <c r="FH519">
        <v>0.372</v>
      </c>
      <c r="FI519">
        <v>-6.5000000000000002E-2</v>
      </c>
      <c r="FJ519">
        <v>-3.5470000000000002</v>
      </c>
      <c r="FK519">
        <v>0.156</v>
      </c>
      <c r="FL519">
        <v>403</v>
      </c>
      <c r="FM519">
        <v>21</v>
      </c>
      <c r="FN519">
        <v>0.4</v>
      </c>
      <c r="FO519">
        <v>0.03</v>
      </c>
      <c r="FP519">
        <v>-2.2550163455454881</v>
      </c>
      <c r="FQ519">
        <v>-2.3438039573386572E-2</v>
      </c>
      <c r="FR519">
        <v>3.827569649604437E-2</v>
      </c>
      <c r="FS519">
        <v>-1</v>
      </c>
      <c r="FT519">
        <v>0.10508565016636651</v>
      </c>
      <c r="FU519">
        <v>4.3972667469310438E-4</v>
      </c>
      <c r="FV519">
        <v>1.3387217061764929E-4</v>
      </c>
      <c r="FW519">
        <v>-1</v>
      </c>
      <c r="FX519">
        <v>0</v>
      </c>
      <c r="FY519">
        <v>0</v>
      </c>
      <c r="FZ519" t="s">
        <v>418</v>
      </c>
      <c r="GA519">
        <v>2.9779200000000001</v>
      </c>
      <c r="GB519">
        <v>2.80627</v>
      </c>
      <c r="GC519">
        <v>9.7505400000000006E-2</v>
      </c>
      <c r="GD519">
        <v>9.5377699999999996E-2</v>
      </c>
      <c r="GE519">
        <v>0.120936</v>
      </c>
      <c r="GF519">
        <v>0.115159</v>
      </c>
      <c r="GG519">
        <v>26661.8</v>
      </c>
      <c r="GH519">
        <v>24783</v>
      </c>
      <c r="GI519">
        <v>26557.8</v>
      </c>
      <c r="GJ519">
        <v>25874</v>
      </c>
      <c r="GK519">
        <v>31764.2</v>
      </c>
      <c r="GL519">
        <v>32310</v>
      </c>
      <c r="GM519">
        <v>37622.9</v>
      </c>
      <c r="GN519">
        <v>38383.800000000003</v>
      </c>
      <c r="GO519">
        <v>1.9681999999999999</v>
      </c>
      <c r="GP519">
        <v>1.9318299999999999</v>
      </c>
      <c r="GQ519">
        <v>1.27032E-2</v>
      </c>
      <c r="GR519">
        <v>0</v>
      </c>
      <c r="GS519">
        <v>27.4572</v>
      </c>
      <c r="GT519">
        <v>999.9</v>
      </c>
      <c r="GU519">
        <v>52.8</v>
      </c>
      <c r="GV519">
        <v>33.200000000000003</v>
      </c>
      <c r="GW519">
        <v>27.216999999999999</v>
      </c>
      <c r="GX519">
        <v>61.941499999999998</v>
      </c>
      <c r="GY519">
        <v>11.911099999999999</v>
      </c>
      <c r="GZ519">
        <v>1</v>
      </c>
      <c r="HA519">
        <v>0.41667700000000002</v>
      </c>
      <c r="HB519">
        <v>1.4748300000000001</v>
      </c>
      <c r="HC519">
        <v>20.2653</v>
      </c>
      <c r="HD519">
        <v>5.2088999999999999</v>
      </c>
      <c r="HE519">
        <v>11.9381</v>
      </c>
      <c r="HF519">
        <v>4.9873500000000002</v>
      </c>
      <c r="HG519">
        <v>3.2909999999999999</v>
      </c>
      <c r="HH519">
        <v>9999</v>
      </c>
      <c r="HI519">
        <v>9999</v>
      </c>
      <c r="HJ519">
        <v>9999</v>
      </c>
      <c r="HK519">
        <v>999.9</v>
      </c>
      <c r="HL519">
        <v>1.8702700000000001</v>
      </c>
      <c r="HM519">
        <v>1.87653</v>
      </c>
      <c r="HN519">
        <v>1.8743399999999999</v>
      </c>
      <c r="HO519">
        <v>1.87256</v>
      </c>
      <c r="HP519">
        <v>1.8730100000000001</v>
      </c>
      <c r="HQ519">
        <v>1.8703399999999999</v>
      </c>
      <c r="HR519">
        <v>1.8763700000000001</v>
      </c>
      <c r="HS519">
        <v>1.8753899999999999</v>
      </c>
      <c r="HT519">
        <v>5</v>
      </c>
      <c r="HU519">
        <v>0</v>
      </c>
      <c r="HV519">
        <v>0</v>
      </c>
      <c r="HW519">
        <v>0</v>
      </c>
      <c r="HX519" t="s">
        <v>419</v>
      </c>
      <c r="HY519" t="s">
        <v>420</v>
      </c>
      <c r="HZ519" t="s">
        <v>421</v>
      </c>
      <c r="IA519" t="s">
        <v>422</v>
      </c>
      <c r="IB519" t="s">
        <v>422</v>
      </c>
      <c r="IC519" t="s">
        <v>421</v>
      </c>
      <c r="ID519">
        <v>0</v>
      </c>
      <c r="IE519">
        <v>100</v>
      </c>
      <c r="IF519">
        <v>100</v>
      </c>
      <c r="IG519">
        <v>-3.5430000000000001</v>
      </c>
      <c r="IH519">
        <v>0.3211</v>
      </c>
      <c r="II519">
        <v>-2.7464640528038369</v>
      </c>
      <c r="IJ519">
        <v>-2.536945948238235E-3</v>
      </c>
      <c r="IK519">
        <v>1.581473279927893E-6</v>
      </c>
      <c r="IL519">
        <v>-4.6698293441882044E-10</v>
      </c>
      <c r="IM519">
        <v>-0.1864663260640011</v>
      </c>
      <c r="IN519">
        <v>-1.5895243091576399E-2</v>
      </c>
      <c r="IO519">
        <v>1.559614309849521E-3</v>
      </c>
      <c r="IP519">
        <v>-2.4566050869858518E-6</v>
      </c>
      <c r="IQ519">
        <v>2</v>
      </c>
      <c r="IR519">
        <v>2224</v>
      </c>
      <c r="IS519">
        <v>2</v>
      </c>
      <c r="IT519">
        <v>25</v>
      </c>
      <c r="IU519">
        <v>25.1</v>
      </c>
      <c r="IV519">
        <v>25.1</v>
      </c>
      <c r="IW519">
        <v>0.93994100000000003</v>
      </c>
      <c r="IX519">
        <v>2.47925</v>
      </c>
      <c r="IY519">
        <v>1.65039</v>
      </c>
      <c r="IZ519">
        <v>2.2985799999999998</v>
      </c>
      <c r="JA519">
        <v>1.50024</v>
      </c>
      <c r="JB519">
        <v>2.3986800000000001</v>
      </c>
      <c r="JC519">
        <v>38.110599999999998</v>
      </c>
      <c r="JD519">
        <v>23.912400000000002</v>
      </c>
      <c r="JE519">
        <v>18</v>
      </c>
      <c r="JF519">
        <v>503.78</v>
      </c>
      <c r="JG519">
        <v>473.55200000000002</v>
      </c>
      <c r="JH519">
        <v>26.459700000000002</v>
      </c>
      <c r="JI519">
        <v>32.5261</v>
      </c>
      <c r="JJ519">
        <v>30.0002</v>
      </c>
      <c r="JK519">
        <v>32.5229</v>
      </c>
      <c r="JL519">
        <v>32.502099999999999</v>
      </c>
      <c r="JM519">
        <v>18.855899999999998</v>
      </c>
      <c r="JN519">
        <v>30.6831</v>
      </c>
      <c r="JO519">
        <v>100</v>
      </c>
      <c r="JP519">
        <v>26.457699999999999</v>
      </c>
      <c r="JQ519">
        <v>397.80099999999999</v>
      </c>
      <c r="JR519">
        <v>23.220700000000001</v>
      </c>
      <c r="JS519">
        <v>99.850899999999996</v>
      </c>
      <c r="JT519">
        <v>99.033600000000007</v>
      </c>
    </row>
    <row r="520" spans="1:280" x14ac:dyDescent="0.25">
      <c r="A520">
        <v>504</v>
      </c>
      <c r="B520">
        <v>1674750973.5</v>
      </c>
      <c r="C520">
        <v>5235.9000000953674</v>
      </c>
      <c r="D520" t="s">
        <v>1430</v>
      </c>
      <c r="E520" t="s">
        <v>1431</v>
      </c>
      <c r="F520" t="s">
        <v>412</v>
      </c>
      <c r="G520" t="s">
        <v>1143</v>
      </c>
      <c r="H520" t="s">
        <v>1144</v>
      </c>
      <c r="I520">
        <v>1674750973.5</v>
      </c>
      <c r="J520">
        <f t="shared" si="322"/>
        <v>1.3592341142483978E-3</v>
      </c>
      <c r="K520">
        <f t="shared" si="323"/>
        <v>1.3592341142483979</v>
      </c>
      <c r="L520">
        <f t="shared" si="324"/>
        <v>-2.219016906291277</v>
      </c>
      <c r="M520">
        <f t="shared" si="325"/>
        <v>399.947</v>
      </c>
      <c r="N520">
        <f t="shared" si="326"/>
        <v>425.52813158423038</v>
      </c>
      <c r="O520">
        <f t="shared" si="327"/>
        <v>42.219393186641824</v>
      </c>
      <c r="P520">
        <f t="shared" si="328"/>
        <v>39.6813239678267</v>
      </c>
      <c r="Q520">
        <f t="shared" si="329"/>
        <v>0.10548529865415204</v>
      </c>
      <c r="R520">
        <f t="shared" si="330"/>
        <v>2.9141094064923516</v>
      </c>
      <c r="S520">
        <f t="shared" si="331"/>
        <v>0.10340902850843027</v>
      </c>
      <c r="T520">
        <f t="shared" si="332"/>
        <v>6.4813783595752988E-2</v>
      </c>
      <c r="U520">
        <f t="shared" si="333"/>
        <v>4.7520142134839993E-3</v>
      </c>
      <c r="V520">
        <f t="shared" si="334"/>
        <v>27.645040139482816</v>
      </c>
      <c r="W520">
        <f t="shared" si="335"/>
        <v>27.664899999999999</v>
      </c>
      <c r="X520">
        <f t="shared" si="336"/>
        <v>3.7213355291103949</v>
      </c>
      <c r="Y520">
        <f t="shared" si="337"/>
        <v>64.767421630554637</v>
      </c>
      <c r="Z520">
        <f t="shared" si="338"/>
        <v>2.45781981544603</v>
      </c>
      <c r="AA520">
        <f t="shared" si="339"/>
        <v>3.7948396795319246</v>
      </c>
      <c r="AB520">
        <f t="shared" si="340"/>
        <v>1.2635157136643649</v>
      </c>
      <c r="AC520">
        <f t="shared" si="341"/>
        <v>-59.942224438354344</v>
      </c>
      <c r="AD520">
        <f t="shared" si="342"/>
        <v>52.646041764775632</v>
      </c>
      <c r="AE520">
        <f t="shared" si="343"/>
        <v>3.9313820973771025</v>
      </c>
      <c r="AF520">
        <f t="shared" si="344"/>
        <v>-3.3600485619881226</v>
      </c>
      <c r="AG520">
        <v>0</v>
      </c>
      <c r="AH520">
        <v>0</v>
      </c>
      <c r="AI520">
        <f t="shared" si="345"/>
        <v>1</v>
      </c>
      <c r="AJ520">
        <f t="shared" si="346"/>
        <v>0</v>
      </c>
      <c r="AK520">
        <f t="shared" si="347"/>
        <v>52238.888015841876</v>
      </c>
      <c r="AL520" t="s">
        <v>415</v>
      </c>
      <c r="AM520" t="s">
        <v>415</v>
      </c>
      <c r="AN520">
        <v>0</v>
      </c>
      <c r="AO520">
        <v>0</v>
      </c>
      <c r="AP520" t="e">
        <f t="shared" si="348"/>
        <v>#DIV/0!</v>
      </c>
      <c r="AQ520">
        <v>0</v>
      </c>
      <c r="AR520" t="s">
        <v>415</v>
      </c>
      <c r="AS520" t="s">
        <v>415</v>
      </c>
      <c r="AT520">
        <v>0</v>
      </c>
      <c r="AU520">
        <v>0</v>
      </c>
      <c r="AV520" t="e">
        <f t="shared" si="349"/>
        <v>#DIV/0!</v>
      </c>
      <c r="AW520">
        <v>0.5</v>
      </c>
      <c r="AX520">
        <f t="shared" si="350"/>
        <v>2.1008904943823997E-2</v>
      </c>
      <c r="AY520">
        <f t="shared" si="351"/>
        <v>-2.219016906291277</v>
      </c>
      <c r="AZ520" t="e">
        <f t="shared" si="352"/>
        <v>#DIV/0!</v>
      </c>
      <c r="BA520">
        <f t="shared" si="353"/>
        <v>-105.62268296347369</v>
      </c>
      <c r="BB520" t="e">
        <f t="shared" si="354"/>
        <v>#DIV/0!</v>
      </c>
      <c r="BC520" t="e">
        <f t="shared" si="355"/>
        <v>#DIV/0!</v>
      </c>
      <c r="BD520" t="s">
        <v>415</v>
      </c>
      <c r="BE520">
        <v>0</v>
      </c>
      <c r="BF520" t="e">
        <f t="shared" si="356"/>
        <v>#DIV/0!</v>
      </c>
      <c r="BG520" t="e">
        <f t="shared" si="357"/>
        <v>#DIV/0!</v>
      </c>
      <c r="BH520" t="e">
        <f t="shared" si="358"/>
        <v>#DIV/0!</v>
      </c>
      <c r="BI520" t="e">
        <f t="shared" si="359"/>
        <v>#DIV/0!</v>
      </c>
      <c r="BJ520" t="e">
        <f t="shared" si="360"/>
        <v>#DIV/0!</v>
      </c>
      <c r="BK520" t="e">
        <f t="shared" si="361"/>
        <v>#DIV/0!</v>
      </c>
      <c r="BL520" t="e">
        <f t="shared" si="362"/>
        <v>#DIV/0!</v>
      </c>
      <c r="BM520" t="e">
        <f t="shared" si="363"/>
        <v>#DIV/0!</v>
      </c>
      <c r="CV520">
        <f t="shared" si="364"/>
        <v>5.0010600000000002E-2</v>
      </c>
      <c r="CW520">
        <f t="shared" si="365"/>
        <v>2.1008904943823997E-2</v>
      </c>
      <c r="CX520">
        <f t="shared" si="366"/>
        <v>0.42008903999999991</v>
      </c>
      <c r="CY520">
        <f t="shared" si="367"/>
        <v>9.5020139999999989E-2</v>
      </c>
      <c r="CZ520">
        <v>6</v>
      </c>
      <c r="DA520">
        <v>0.5</v>
      </c>
      <c r="DB520" t="s">
        <v>416</v>
      </c>
      <c r="DC520">
        <v>2</v>
      </c>
      <c r="DD520">
        <v>1674750973.5</v>
      </c>
      <c r="DE520">
        <v>399.947</v>
      </c>
      <c r="DF520">
        <v>397.93700000000001</v>
      </c>
      <c r="DG520">
        <v>24.772300000000001</v>
      </c>
      <c r="DH520">
        <v>23.181999999999999</v>
      </c>
      <c r="DI520">
        <v>403.49099999999999</v>
      </c>
      <c r="DJ520">
        <v>24.450900000000001</v>
      </c>
      <c r="DK520">
        <v>500.11799999999999</v>
      </c>
      <c r="DL520">
        <v>99.116500000000002</v>
      </c>
      <c r="DM520">
        <v>9.9956100000000006E-2</v>
      </c>
      <c r="DN520">
        <v>28</v>
      </c>
      <c r="DO520">
        <v>27.664899999999999</v>
      </c>
      <c r="DP520">
        <v>999.9</v>
      </c>
      <c r="DQ520">
        <v>0</v>
      </c>
      <c r="DR520">
        <v>0</v>
      </c>
      <c r="DS520">
        <v>10000.6</v>
      </c>
      <c r="DT520">
        <v>0</v>
      </c>
      <c r="DU520">
        <v>420.40300000000002</v>
      </c>
      <c r="DV520">
        <v>2.0105</v>
      </c>
      <c r="DW520">
        <v>410.10700000000003</v>
      </c>
      <c r="DX520">
        <v>407.38099999999997</v>
      </c>
      <c r="DY520">
        <v>1.5903099999999999</v>
      </c>
      <c r="DZ520">
        <v>397.93700000000001</v>
      </c>
      <c r="EA520">
        <v>23.181999999999999</v>
      </c>
      <c r="EB520">
        <v>2.4553400000000001</v>
      </c>
      <c r="EC520">
        <v>2.29772</v>
      </c>
      <c r="ED520">
        <v>20.733499999999999</v>
      </c>
      <c r="EE520">
        <v>19.660399999999999</v>
      </c>
      <c r="EF520">
        <v>5.0010600000000002E-2</v>
      </c>
      <c r="EG520">
        <v>0</v>
      </c>
      <c r="EH520">
        <v>0</v>
      </c>
      <c r="EI520">
        <v>0</v>
      </c>
      <c r="EJ520">
        <v>562.92999999999995</v>
      </c>
      <c r="EK520">
        <v>5.0010600000000002E-2</v>
      </c>
      <c r="EL520">
        <v>161.88</v>
      </c>
      <c r="EM520">
        <v>-2.63</v>
      </c>
      <c r="EN520">
        <v>39.625</v>
      </c>
      <c r="EO520">
        <v>43.875</v>
      </c>
      <c r="EP520">
        <v>42.25</v>
      </c>
      <c r="EQ520">
        <v>43.311999999999998</v>
      </c>
      <c r="ER520">
        <v>41.936999999999998</v>
      </c>
      <c r="ES520">
        <v>0</v>
      </c>
      <c r="ET520">
        <v>0</v>
      </c>
      <c r="EU520">
        <v>0</v>
      </c>
      <c r="EV520">
        <v>1674750970.0999999</v>
      </c>
      <c r="EW520">
        <v>0</v>
      </c>
      <c r="EX520">
        <v>563.13600000000008</v>
      </c>
      <c r="EY520">
        <v>-1.622307685162321</v>
      </c>
      <c r="EZ520">
        <v>-8.9215384456488795</v>
      </c>
      <c r="FA520">
        <v>163.50200000000001</v>
      </c>
      <c r="FB520">
        <v>15</v>
      </c>
      <c r="FC520">
        <v>1674749459.5999999</v>
      </c>
      <c r="FD520" t="s">
        <v>1145</v>
      </c>
      <c r="FE520">
        <v>1674749459.5999999</v>
      </c>
      <c r="FF520">
        <v>1674749459.5999999</v>
      </c>
      <c r="FG520">
        <v>3</v>
      </c>
      <c r="FH520">
        <v>0.372</v>
      </c>
      <c r="FI520">
        <v>-6.5000000000000002E-2</v>
      </c>
      <c r="FJ520">
        <v>-3.5470000000000002</v>
      </c>
      <c r="FK520">
        <v>0.156</v>
      </c>
      <c r="FL520">
        <v>403</v>
      </c>
      <c r="FM520">
        <v>21</v>
      </c>
      <c r="FN520">
        <v>0.4</v>
      </c>
      <c r="FO520">
        <v>0.03</v>
      </c>
      <c r="FP520">
        <v>-2.259699426918492</v>
      </c>
      <c r="FQ520">
        <v>-0.23177707772838929</v>
      </c>
      <c r="FR520">
        <v>3.713983745507865E-2</v>
      </c>
      <c r="FS520">
        <v>-1</v>
      </c>
      <c r="FT520">
        <v>0.10529762127299359</v>
      </c>
      <c r="FU520">
        <v>1.0931290605729221E-3</v>
      </c>
      <c r="FV520">
        <v>1.7891697910184709E-4</v>
      </c>
      <c r="FW520">
        <v>-1</v>
      </c>
      <c r="FX520">
        <v>0</v>
      </c>
      <c r="FY520">
        <v>0</v>
      </c>
      <c r="FZ520" t="s">
        <v>418</v>
      </c>
      <c r="GA520">
        <v>2.9777999999999998</v>
      </c>
      <c r="GB520">
        <v>2.8062900000000002</v>
      </c>
      <c r="GC520">
        <v>9.74888E-2</v>
      </c>
      <c r="GD520">
        <v>9.5367800000000003E-2</v>
      </c>
      <c r="GE520">
        <v>0.120949</v>
      </c>
      <c r="GF520">
        <v>0.115161</v>
      </c>
      <c r="GG520">
        <v>26662.2</v>
      </c>
      <c r="GH520">
        <v>24783.5</v>
      </c>
      <c r="GI520">
        <v>26557.7</v>
      </c>
      <c r="GJ520">
        <v>25874.2</v>
      </c>
      <c r="GK520">
        <v>31764.1</v>
      </c>
      <c r="GL520">
        <v>32310</v>
      </c>
      <c r="GM520">
        <v>37623.4</v>
      </c>
      <c r="GN520">
        <v>38383.9</v>
      </c>
      <c r="GO520">
        <v>1.9681500000000001</v>
      </c>
      <c r="GP520">
        <v>1.9319500000000001</v>
      </c>
      <c r="GQ520">
        <v>1.26883E-2</v>
      </c>
      <c r="GR520">
        <v>0</v>
      </c>
      <c r="GS520">
        <v>27.457599999999999</v>
      </c>
      <c r="GT520">
        <v>999.9</v>
      </c>
      <c r="GU520">
        <v>52.7</v>
      </c>
      <c r="GV520">
        <v>33.200000000000003</v>
      </c>
      <c r="GW520">
        <v>27.1648</v>
      </c>
      <c r="GX520">
        <v>61.961500000000001</v>
      </c>
      <c r="GY520">
        <v>11.7468</v>
      </c>
      <c r="GZ520">
        <v>1</v>
      </c>
      <c r="HA520">
        <v>0.41663600000000001</v>
      </c>
      <c r="HB520">
        <v>1.37202</v>
      </c>
      <c r="HC520">
        <v>20.266300000000001</v>
      </c>
      <c r="HD520">
        <v>5.2095000000000002</v>
      </c>
      <c r="HE520">
        <v>11.9381</v>
      </c>
      <c r="HF520">
        <v>4.9877000000000002</v>
      </c>
      <c r="HG520">
        <v>3.2909799999999998</v>
      </c>
      <c r="HH520">
        <v>9999</v>
      </c>
      <c r="HI520">
        <v>9999</v>
      </c>
      <c r="HJ520">
        <v>9999</v>
      </c>
      <c r="HK520">
        <v>999.9</v>
      </c>
      <c r="HL520">
        <v>1.87026</v>
      </c>
      <c r="HM520">
        <v>1.87653</v>
      </c>
      <c r="HN520">
        <v>1.87429</v>
      </c>
      <c r="HO520">
        <v>1.87256</v>
      </c>
      <c r="HP520">
        <v>1.8730199999999999</v>
      </c>
      <c r="HQ520">
        <v>1.8703399999999999</v>
      </c>
      <c r="HR520">
        <v>1.87635</v>
      </c>
      <c r="HS520">
        <v>1.8754200000000001</v>
      </c>
      <c r="HT520">
        <v>5</v>
      </c>
      <c r="HU520">
        <v>0</v>
      </c>
      <c r="HV520">
        <v>0</v>
      </c>
      <c r="HW520">
        <v>0</v>
      </c>
      <c r="HX520" t="s">
        <v>419</v>
      </c>
      <c r="HY520" t="s">
        <v>420</v>
      </c>
      <c r="HZ520" t="s">
        <v>421</v>
      </c>
      <c r="IA520" t="s">
        <v>422</v>
      </c>
      <c r="IB520" t="s">
        <v>422</v>
      </c>
      <c r="IC520" t="s">
        <v>421</v>
      </c>
      <c r="ID520">
        <v>0</v>
      </c>
      <c r="IE520">
        <v>100</v>
      </c>
      <c r="IF520">
        <v>100</v>
      </c>
      <c r="IG520">
        <v>-3.544</v>
      </c>
      <c r="IH520">
        <v>0.32140000000000002</v>
      </c>
      <c r="II520">
        <v>-2.7464640528038369</v>
      </c>
      <c r="IJ520">
        <v>-2.536945948238235E-3</v>
      </c>
      <c r="IK520">
        <v>1.581473279927893E-6</v>
      </c>
      <c r="IL520">
        <v>-4.6698293441882044E-10</v>
      </c>
      <c r="IM520">
        <v>-0.1864663260640011</v>
      </c>
      <c r="IN520">
        <v>-1.5895243091576399E-2</v>
      </c>
      <c r="IO520">
        <v>1.559614309849521E-3</v>
      </c>
      <c r="IP520">
        <v>-2.4566050869858518E-6</v>
      </c>
      <c r="IQ520">
        <v>2</v>
      </c>
      <c r="IR520">
        <v>2224</v>
      </c>
      <c r="IS520">
        <v>2</v>
      </c>
      <c r="IT520">
        <v>25</v>
      </c>
      <c r="IU520">
        <v>25.2</v>
      </c>
      <c r="IV520">
        <v>25.2</v>
      </c>
      <c r="IW520">
        <v>0.93994100000000003</v>
      </c>
      <c r="IX520">
        <v>2.4877899999999999</v>
      </c>
      <c r="IY520">
        <v>1.65039</v>
      </c>
      <c r="IZ520">
        <v>2.2985799999999998</v>
      </c>
      <c r="JA520">
        <v>1.50024</v>
      </c>
      <c r="JB520">
        <v>2.2644000000000002</v>
      </c>
      <c r="JC520">
        <v>38.086300000000001</v>
      </c>
      <c r="JD520">
        <v>23.903600000000001</v>
      </c>
      <c r="JE520">
        <v>18</v>
      </c>
      <c r="JF520">
        <v>503.77</v>
      </c>
      <c r="JG520">
        <v>473.63799999999998</v>
      </c>
      <c r="JH520">
        <v>26.475200000000001</v>
      </c>
      <c r="JI520">
        <v>32.528100000000002</v>
      </c>
      <c r="JJ520">
        <v>30.0001</v>
      </c>
      <c r="JK520">
        <v>32.525799999999997</v>
      </c>
      <c r="JL520">
        <v>32.502299999999998</v>
      </c>
      <c r="JM520">
        <v>18.858000000000001</v>
      </c>
      <c r="JN520">
        <v>30.6831</v>
      </c>
      <c r="JO520">
        <v>100</v>
      </c>
      <c r="JP520">
        <v>26.4848</v>
      </c>
      <c r="JQ520">
        <v>397.892</v>
      </c>
      <c r="JR520">
        <v>23.220700000000001</v>
      </c>
      <c r="JS520">
        <v>99.851500000000001</v>
      </c>
      <c r="JT520">
        <v>99.034199999999998</v>
      </c>
    </row>
    <row r="521" spans="1:280" x14ac:dyDescent="0.25">
      <c r="A521">
        <v>505</v>
      </c>
      <c r="B521">
        <v>1674750983.5</v>
      </c>
      <c r="C521">
        <v>5245.9000000953674</v>
      </c>
      <c r="D521" t="s">
        <v>1432</v>
      </c>
      <c r="E521" t="s">
        <v>1433</v>
      </c>
      <c r="F521" t="s">
        <v>412</v>
      </c>
      <c r="G521" t="s">
        <v>1143</v>
      </c>
      <c r="H521" t="s">
        <v>1144</v>
      </c>
      <c r="I521">
        <v>1674750983.5</v>
      </c>
      <c r="J521">
        <f t="shared" si="322"/>
        <v>1.3623640706639508E-3</v>
      </c>
      <c r="K521">
        <f t="shared" si="323"/>
        <v>1.3623640706639508</v>
      </c>
      <c r="L521">
        <f t="shared" si="324"/>
        <v>-2.2068938082184726</v>
      </c>
      <c r="M521">
        <f t="shared" si="325"/>
        <v>400.03100000000001</v>
      </c>
      <c r="N521">
        <f t="shared" si="326"/>
        <v>424.99305306091873</v>
      </c>
      <c r="O521">
        <f t="shared" si="327"/>
        <v>42.164890172443727</v>
      </c>
      <c r="P521">
        <f t="shared" si="328"/>
        <v>39.688326806968</v>
      </c>
      <c r="Q521">
        <f t="shared" si="329"/>
        <v>0.10727921950729091</v>
      </c>
      <c r="R521">
        <f t="shared" si="330"/>
        <v>2.9115382293950303</v>
      </c>
      <c r="S521">
        <f t="shared" si="331"/>
        <v>0.10513064886304864</v>
      </c>
      <c r="T521">
        <f t="shared" si="332"/>
        <v>6.5896112012192906E-2</v>
      </c>
      <c r="U521">
        <f t="shared" si="333"/>
        <v>4.7520142134839993E-3</v>
      </c>
      <c r="V521">
        <f t="shared" si="334"/>
        <v>27.608221569443025</v>
      </c>
      <c r="W521">
        <f t="shared" si="335"/>
        <v>27.585100000000001</v>
      </c>
      <c r="X521">
        <f t="shared" si="336"/>
        <v>3.7040156870429808</v>
      </c>
      <c r="Y521">
        <f t="shared" si="337"/>
        <v>64.914081299740644</v>
      </c>
      <c r="Z521">
        <f t="shared" si="338"/>
        <v>2.4582632003327998</v>
      </c>
      <c r="AA521">
        <f t="shared" si="339"/>
        <v>3.7869490734710918</v>
      </c>
      <c r="AB521">
        <f t="shared" si="340"/>
        <v>1.245752486710181</v>
      </c>
      <c r="AC521">
        <f t="shared" si="341"/>
        <v>-60.080255516280232</v>
      </c>
      <c r="AD521">
        <f t="shared" si="342"/>
        <v>59.521829149576675</v>
      </c>
      <c r="AE521">
        <f t="shared" si="343"/>
        <v>4.4462006649236558</v>
      </c>
      <c r="AF521">
        <f t="shared" si="344"/>
        <v>3.8925263124335814</v>
      </c>
      <c r="AG521">
        <v>0</v>
      </c>
      <c r="AH521">
        <v>0</v>
      </c>
      <c r="AI521">
        <f t="shared" si="345"/>
        <v>1</v>
      </c>
      <c r="AJ521">
        <f t="shared" si="346"/>
        <v>0</v>
      </c>
      <c r="AK521">
        <f t="shared" si="347"/>
        <v>52171.377761420394</v>
      </c>
      <c r="AL521" t="s">
        <v>415</v>
      </c>
      <c r="AM521" t="s">
        <v>415</v>
      </c>
      <c r="AN521">
        <v>0</v>
      </c>
      <c r="AO521">
        <v>0</v>
      </c>
      <c r="AP521" t="e">
        <f t="shared" si="348"/>
        <v>#DIV/0!</v>
      </c>
      <c r="AQ521">
        <v>0</v>
      </c>
      <c r="AR521" t="s">
        <v>415</v>
      </c>
      <c r="AS521" t="s">
        <v>415</v>
      </c>
      <c r="AT521">
        <v>0</v>
      </c>
      <c r="AU521">
        <v>0</v>
      </c>
      <c r="AV521" t="e">
        <f t="shared" si="349"/>
        <v>#DIV/0!</v>
      </c>
      <c r="AW521">
        <v>0.5</v>
      </c>
      <c r="AX521">
        <f t="shared" si="350"/>
        <v>2.1008904943823997E-2</v>
      </c>
      <c r="AY521">
        <f t="shared" si="351"/>
        <v>-2.2068938082184726</v>
      </c>
      <c r="AZ521" t="e">
        <f t="shared" si="352"/>
        <v>#DIV/0!</v>
      </c>
      <c r="BA521">
        <f t="shared" si="353"/>
        <v>-105.0456372723622</v>
      </c>
      <c r="BB521" t="e">
        <f t="shared" si="354"/>
        <v>#DIV/0!</v>
      </c>
      <c r="BC521" t="e">
        <f t="shared" si="355"/>
        <v>#DIV/0!</v>
      </c>
      <c r="BD521" t="s">
        <v>415</v>
      </c>
      <c r="BE521">
        <v>0</v>
      </c>
      <c r="BF521" t="e">
        <f t="shared" si="356"/>
        <v>#DIV/0!</v>
      </c>
      <c r="BG521" t="e">
        <f t="shared" si="357"/>
        <v>#DIV/0!</v>
      </c>
      <c r="BH521" t="e">
        <f t="shared" si="358"/>
        <v>#DIV/0!</v>
      </c>
      <c r="BI521" t="e">
        <f t="shared" si="359"/>
        <v>#DIV/0!</v>
      </c>
      <c r="BJ521" t="e">
        <f t="shared" si="360"/>
        <v>#DIV/0!</v>
      </c>
      <c r="BK521" t="e">
        <f t="shared" si="361"/>
        <v>#DIV/0!</v>
      </c>
      <c r="BL521" t="e">
        <f t="shared" si="362"/>
        <v>#DIV/0!</v>
      </c>
      <c r="BM521" t="e">
        <f t="shared" si="363"/>
        <v>#DIV/0!</v>
      </c>
      <c r="CV521">
        <f t="shared" si="364"/>
        <v>5.0010600000000002E-2</v>
      </c>
      <c r="CW521">
        <f t="shared" si="365"/>
        <v>2.1008904943823997E-2</v>
      </c>
      <c r="CX521">
        <f t="shared" si="366"/>
        <v>0.42008903999999991</v>
      </c>
      <c r="CY521">
        <f t="shared" si="367"/>
        <v>9.5020139999999989E-2</v>
      </c>
      <c r="CZ521">
        <v>6</v>
      </c>
      <c r="DA521">
        <v>0.5</v>
      </c>
      <c r="DB521" t="s">
        <v>416</v>
      </c>
      <c r="DC521">
        <v>2</v>
      </c>
      <c r="DD521">
        <v>1674750983.5</v>
      </c>
      <c r="DE521">
        <v>400.03100000000001</v>
      </c>
      <c r="DF521">
        <v>398.03699999999998</v>
      </c>
      <c r="DG521">
        <v>24.7776</v>
      </c>
      <c r="DH521">
        <v>23.183499999999999</v>
      </c>
      <c r="DI521">
        <v>403.57499999999999</v>
      </c>
      <c r="DJ521">
        <v>24.4559</v>
      </c>
      <c r="DK521">
        <v>500.072</v>
      </c>
      <c r="DL521">
        <v>99.113100000000003</v>
      </c>
      <c r="DM521">
        <v>0.10002800000000001</v>
      </c>
      <c r="DN521">
        <v>27.964300000000001</v>
      </c>
      <c r="DO521">
        <v>27.585100000000001</v>
      </c>
      <c r="DP521">
        <v>999.9</v>
      </c>
      <c r="DQ521">
        <v>0</v>
      </c>
      <c r="DR521">
        <v>0</v>
      </c>
      <c r="DS521">
        <v>9986.25</v>
      </c>
      <c r="DT521">
        <v>0</v>
      </c>
      <c r="DU521">
        <v>420.86099999999999</v>
      </c>
      <c r="DV521">
        <v>1.99478</v>
      </c>
      <c r="DW521">
        <v>410.19499999999999</v>
      </c>
      <c r="DX521">
        <v>407.483</v>
      </c>
      <c r="DY521">
        <v>1.5941399999999999</v>
      </c>
      <c r="DZ521">
        <v>398.03699999999998</v>
      </c>
      <c r="EA521">
        <v>23.183499999999999</v>
      </c>
      <c r="EB521">
        <v>2.4557799999999999</v>
      </c>
      <c r="EC521">
        <v>2.2977799999999999</v>
      </c>
      <c r="ED521">
        <v>20.7364</v>
      </c>
      <c r="EE521">
        <v>19.660900000000002</v>
      </c>
      <c r="EF521">
        <v>5.0010600000000002E-2</v>
      </c>
      <c r="EG521">
        <v>0</v>
      </c>
      <c r="EH521">
        <v>0</v>
      </c>
      <c r="EI521">
        <v>0</v>
      </c>
      <c r="EJ521">
        <v>564.1</v>
      </c>
      <c r="EK521">
        <v>5.0010600000000002E-2</v>
      </c>
      <c r="EL521">
        <v>164.04</v>
      </c>
      <c r="EM521">
        <v>-2.17</v>
      </c>
      <c r="EN521">
        <v>39.625</v>
      </c>
      <c r="EO521">
        <v>43.875</v>
      </c>
      <c r="EP521">
        <v>42.186999999999998</v>
      </c>
      <c r="EQ521">
        <v>43.311999999999998</v>
      </c>
      <c r="ER521">
        <v>41.936999999999998</v>
      </c>
      <c r="ES521">
        <v>0</v>
      </c>
      <c r="ET521">
        <v>0</v>
      </c>
      <c r="EU521">
        <v>0</v>
      </c>
      <c r="EV521">
        <v>1674750980.3</v>
      </c>
      <c r="EW521">
        <v>0</v>
      </c>
      <c r="EX521">
        <v>563.59961538461539</v>
      </c>
      <c r="EY521">
        <v>3.5695726144789131</v>
      </c>
      <c r="EZ521">
        <v>6.027692308271142</v>
      </c>
      <c r="FA521">
        <v>163.07961538461541</v>
      </c>
      <c r="FB521">
        <v>15</v>
      </c>
      <c r="FC521">
        <v>1674749459.5999999</v>
      </c>
      <c r="FD521" t="s">
        <v>1145</v>
      </c>
      <c r="FE521">
        <v>1674749459.5999999</v>
      </c>
      <c r="FF521">
        <v>1674749459.5999999</v>
      </c>
      <c r="FG521">
        <v>3</v>
      </c>
      <c r="FH521">
        <v>0.372</v>
      </c>
      <c r="FI521">
        <v>-6.5000000000000002E-2</v>
      </c>
      <c r="FJ521">
        <v>-3.5470000000000002</v>
      </c>
      <c r="FK521">
        <v>0.156</v>
      </c>
      <c r="FL521">
        <v>403</v>
      </c>
      <c r="FM521">
        <v>21</v>
      </c>
      <c r="FN521">
        <v>0.4</v>
      </c>
      <c r="FO521">
        <v>0.03</v>
      </c>
      <c r="FP521">
        <v>-2.246383254089094</v>
      </c>
      <c r="FQ521">
        <v>0.28274670740226387</v>
      </c>
      <c r="FR521">
        <v>3.7419023606620402E-2</v>
      </c>
      <c r="FS521">
        <v>-1</v>
      </c>
      <c r="FT521">
        <v>0.1057184907856472</v>
      </c>
      <c r="FU521">
        <v>4.1197212143104563E-3</v>
      </c>
      <c r="FV521">
        <v>5.0281343965244852E-4</v>
      </c>
      <c r="FW521">
        <v>-1</v>
      </c>
      <c r="FX521">
        <v>0</v>
      </c>
      <c r="FY521">
        <v>0</v>
      </c>
      <c r="FZ521" t="s">
        <v>418</v>
      </c>
      <c r="GA521">
        <v>2.9776699999999998</v>
      </c>
      <c r="GB521">
        <v>2.8062299999999998</v>
      </c>
      <c r="GC521">
        <v>9.7500600000000007E-2</v>
      </c>
      <c r="GD521">
        <v>9.5382400000000006E-2</v>
      </c>
      <c r="GE521">
        <v>0.120961</v>
      </c>
      <c r="GF521">
        <v>0.115161</v>
      </c>
      <c r="GG521">
        <v>26662.400000000001</v>
      </c>
      <c r="GH521">
        <v>24782.5</v>
      </c>
      <c r="GI521">
        <v>26558.3</v>
      </c>
      <c r="GJ521">
        <v>25873.7</v>
      </c>
      <c r="GK521">
        <v>31764.1</v>
      </c>
      <c r="GL521">
        <v>32309.5</v>
      </c>
      <c r="GM521">
        <v>37623.800000000003</v>
      </c>
      <c r="GN521">
        <v>38383.300000000003</v>
      </c>
      <c r="GO521">
        <v>1.9680200000000001</v>
      </c>
      <c r="GP521">
        <v>1.9320200000000001</v>
      </c>
      <c r="GQ521">
        <v>7.5474399999999999E-3</v>
      </c>
      <c r="GR521">
        <v>0</v>
      </c>
      <c r="GS521">
        <v>27.4617</v>
      </c>
      <c r="GT521">
        <v>999.9</v>
      </c>
      <c r="GU521">
        <v>52.7</v>
      </c>
      <c r="GV521">
        <v>33.200000000000003</v>
      </c>
      <c r="GW521">
        <v>27.164899999999999</v>
      </c>
      <c r="GX521">
        <v>62.041499999999999</v>
      </c>
      <c r="GY521">
        <v>11.7027</v>
      </c>
      <c r="GZ521">
        <v>1</v>
      </c>
      <c r="HA521">
        <v>0.41684399999999999</v>
      </c>
      <c r="HB521">
        <v>1.4030499999999999</v>
      </c>
      <c r="HC521">
        <v>20.265899999999998</v>
      </c>
      <c r="HD521">
        <v>5.2088999999999999</v>
      </c>
      <c r="HE521">
        <v>11.9381</v>
      </c>
      <c r="HF521">
        <v>4.9875499999999997</v>
      </c>
      <c r="HG521">
        <v>3.2909999999999999</v>
      </c>
      <c r="HH521">
        <v>9999</v>
      </c>
      <c r="HI521">
        <v>9999</v>
      </c>
      <c r="HJ521">
        <v>9999</v>
      </c>
      <c r="HK521">
        <v>999.9</v>
      </c>
      <c r="HL521">
        <v>1.87026</v>
      </c>
      <c r="HM521">
        <v>1.87653</v>
      </c>
      <c r="HN521">
        <v>1.8742700000000001</v>
      </c>
      <c r="HO521">
        <v>1.87256</v>
      </c>
      <c r="HP521">
        <v>1.8730100000000001</v>
      </c>
      <c r="HQ521">
        <v>1.8703099999999999</v>
      </c>
      <c r="HR521">
        <v>1.87635</v>
      </c>
      <c r="HS521">
        <v>1.8753599999999999</v>
      </c>
      <c r="HT521">
        <v>5</v>
      </c>
      <c r="HU521">
        <v>0</v>
      </c>
      <c r="HV521">
        <v>0</v>
      </c>
      <c r="HW521">
        <v>0</v>
      </c>
      <c r="HX521" t="s">
        <v>419</v>
      </c>
      <c r="HY521" t="s">
        <v>420</v>
      </c>
      <c r="HZ521" t="s">
        <v>421</v>
      </c>
      <c r="IA521" t="s">
        <v>422</v>
      </c>
      <c r="IB521" t="s">
        <v>422</v>
      </c>
      <c r="IC521" t="s">
        <v>421</v>
      </c>
      <c r="ID521">
        <v>0</v>
      </c>
      <c r="IE521">
        <v>100</v>
      </c>
      <c r="IF521">
        <v>100</v>
      </c>
      <c r="IG521">
        <v>-3.544</v>
      </c>
      <c r="IH521">
        <v>0.32169999999999999</v>
      </c>
      <c r="II521">
        <v>-2.7464640528038369</v>
      </c>
      <c r="IJ521">
        <v>-2.536945948238235E-3</v>
      </c>
      <c r="IK521">
        <v>1.581473279927893E-6</v>
      </c>
      <c r="IL521">
        <v>-4.6698293441882044E-10</v>
      </c>
      <c r="IM521">
        <v>-0.1864663260640011</v>
      </c>
      <c r="IN521">
        <v>-1.5895243091576399E-2</v>
      </c>
      <c r="IO521">
        <v>1.559614309849521E-3</v>
      </c>
      <c r="IP521">
        <v>-2.4566050869858518E-6</v>
      </c>
      <c r="IQ521">
        <v>2</v>
      </c>
      <c r="IR521">
        <v>2224</v>
      </c>
      <c r="IS521">
        <v>2</v>
      </c>
      <c r="IT521">
        <v>25</v>
      </c>
      <c r="IU521">
        <v>25.4</v>
      </c>
      <c r="IV521">
        <v>25.4</v>
      </c>
      <c r="IW521">
        <v>0.94116200000000005</v>
      </c>
      <c r="IX521">
        <v>2.4841299999999999</v>
      </c>
      <c r="IY521">
        <v>1.65039</v>
      </c>
      <c r="IZ521">
        <v>2.2973599999999998</v>
      </c>
      <c r="JA521">
        <v>1.50024</v>
      </c>
      <c r="JB521">
        <v>2.4096700000000002</v>
      </c>
      <c r="JC521">
        <v>38.110599999999998</v>
      </c>
      <c r="JD521">
        <v>23.912400000000002</v>
      </c>
      <c r="JE521">
        <v>18</v>
      </c>
      <c r="JF521">
        <v>503.71199999999999</v>
      </c>
      <c r="JG521">
        <v>473.71100000000001</v>
      </c>
      <c r="JH521">
        <v>26.487300000000001</v>
      </c>
      <c r="JI521">
        <v>32.530299999999997</v>
      </c>
      <c r="JJ521">
        <v>30.0002</v>
      </c>
      <c r="JK521">
        <v>32.528700000000001</v>
      </c>
      <c r="JL521">
        <v>32.505099999999999</v>
      </c>
      <c r="JM521">
        <v>18.859000000000002</v>
      </c>
      <c r="JN521">
        <v>30.6831</v>
      </c>
      <c r="JO521">
        <v>100</v>
      </c>
      <c r="JP521">
        <v>26.506699999999999</v>
      </c>
      <c r="JQ521">
        <v>397.87900000000002</v>
      </c>
      <c r="JR521">
        <v>23.220700000000001</v>
      </c>
      <c r="JS521">
        <v>99.853099999999998</v>
      </c>
      <c r="JT521">
        <v>99.032399999999996</v>
      </c>
    </row>
    <row r="522" spans="1:280" x14ac:dyDescent="0.25">
      <c r="A522">
        <v>506</v>
      </c>
      <c r="B522">
        <v>1674750993.5</v>
      </c>
      <c r="C522">
        <v>5255.9000000953674</v>
      </c>
      <c r="D522" t="s">
        <v>1434</v>
      </c>
      <c r="E522" t="s">
        <v>1435</v>
      </c>
      <c r="F522" t="s">
        <v>412</v>
      </c>
      <c r="G522" t="s">
        <v>1143</v>
      </c>
      <c r="H522" t="s">
        <v>1144</v>
      </c>
      <c r="I522">
        <v>1674750993.5</v>
      </c>
      <c r="J522">
        <f t="shared" si="322"/>
        <v>1.3670447010213282E-3</v>
      </c>
      <c r="K522">
        <f t="shared" si="323"/>
        <v>1.3670447010213282</v>
      </c>
      <c r="L522">
        <f t="shared" si="324"/>
        <v>-2.2769544894813678</v>
      </c>
      <c r="M522">
        <f t="shared" si="325"/>
        <v>400.024</v>
      </c>
      <c r="N522">
        <f t="shared" si="326"/>
        <v>426.16707975581551</v>
      </c>
      <c r="O522">
        <f t="shared" si="327"/>
        <v>42.282985911100525</v>
      </c>
      <c r="P522">
        <f t="shared" si="328"/>
        <v>39.689150006128003</v>
      </c>
      <c r="Q522">
        <f t="shared" si="329"/>
        <v>0.10661315439831358</v>
      </c>
      <c r="R522">
        <f t="shared" si="330"/>
        <v>2.913570651026816</v>
      </c>
      <c r="S522">
        <f t="shared" si="331"/>
        <v>0.10449234490305945</v>
      </c>
      <c r="T522">
        <f t="shared" si="332"/>
        <v>6.5494748004769593E-2</v>
      </c>
      <c r="U522">
        <f t="shared" si="333"/>
        <v>4.7520142134839993E-3</v>
      </c>
      <c r="V522">
        <f t="shared" si="334"/>
        <v>27.636937361810038</v>
      </c>
      <c r="W522">
        <f t="shared" si="335"/>
        <v>27.6434</v>
      </c>
      <c r="X522">
        <f t="shared" si="336"/>
        <v>3.7166622147182355</v>
      </c>
      <c r="Y522">
        <f t="shared" si="337"/>
        <v>64.822031434021397</v>
      </c>
      <c r="Z522">
        <f t="shared" si="338"/>
        <v>2.4590318816168</v>
      </c>
      <c r="AA522">
        <f t="shared" si="339"/>
        <v>3.79351252532051</v>
      </c>
      <c r="AB522">
        <f t="shared" si="340"/>
        <v>1.2576303331014356</v>
      </c>
      <c r="AC522">
        <f t="shared" si="341"/>
        <v>-60.286671315040572</v>
      </c>
      <c r="AD522">
        <f t="shared" si="342"/>
        <v>55.070993180918101</v>
      </c>
      <c r="AE522">
        <f t="shared" si="343"/>
        <v>4.1126637267048949</v>
      </c>
      <c r="AF522">
        <f t="shared" si="344"/>
        <v>-1.098262393204088</v>
      </c>
      <c r="AG522">
        <v>0</v>
      </c>
      <c r="AH522">
        <v>0</v>
      </c>
      <c r="AI522">
        <f t="shared" si="345"/>
        <v>1</v>
      </c>
      <c r="AJ522">
        <f t="shared" si="346"/>
        <v>0</v>
      </c>
      <c r="AK522">
        <f t="shared" si="347"/>
        <v>52224.50271638899</v>
      </c>
      <c r="AL522" t="s">
        <v>415</v>
      </c>
      <c r="AM522" t="s">
        <v>415</v>
      </c>
      <c r="AN522">
        <v>0</v>
      </c>
      <c r="AO522">
        <v>0</v>
      </c>
      <c r="AP522" t="e">
        <f t="shared" si="348"/>
        <v>#DIV/0!</v>
      </c>
      <c r="AQ522">
        <v>0</v>
      </c>
      <c r="AR522" t="s">
        <v>415</v>
      </c>
      <c r="AS522" t="s">
        <v>415</v>
      </c>
      <c r="AT522">
        <v>0</v>
      </c>
      <c r="AU522">
        <v>0</v>
      </c>
      <c r="AV522" t="e">
        <f t="shared" si="349"/>
        <v>#DIV/0!</v>
      </c>
      <c r="AW522">
        <v>0.5</v>
      </c>
      <c r="AX522">
        <f t="shared" si="350"/>
        <v>2.1008904943823997E-2</v>
      </c>
      <c r="AY522">
        <f t="shared" si="351"/>
        <v>-2.2769544894813678</v>
      </c>
      <c r="AZ522" t="e">
        <f t="shared" si="352"/>
        <v>#DIV/0!</v>
      </c>
      <c r="BA522">
        <f t="shared" si="353"/>
        <v>-108.38044608082849</v>
      </c>
      <c r="BB522" t="e">
        <f t="shared" si="354"/>
        <v>#DIV/0!</v>
      </c>
      <c r="BC522" t="e">
        <f t="shared" si="355"/>
        <v>#DIV/0!</v>
      </c>
      <c r="BD522" t="s">
        <v>415</v>
      </c>
      <c r="BE522">
        <v>0</v>
      </c>
      <c r="BF522" t="e">
        <f t="shared" si="356"/>
        <v>#DIV/0!</v>
      </c>
      <c r="BG522" t="e">
        <f t="shared" si="357"/>
        <v>#DIV/0!</v>
      </c>
      <c r="BH522" t="e">
        <f t="shared" si="358"/>
        <v>#DIV/0!</v>
      </c>
      <c r="BI522" t="e">
        <f t="shared" si="359"/>
        <v>#DIV/0!</v>
      </c>
      <c r="BJ522" t="e">
        <f t="shared" si="360"/>
        <v>#DIV/0!</v>
      </c>
      <c r="BK522" t="e">
        <f t="shared" si="361"/>
        <v>#DIV/0!</v>
      </c>
      <c r="BL522" t="e">
        <f t="shared" si="362"/>
        <v>#DIV/0!</v>
      </c>
      <c r="BM522" t="e">
        <f t="shared" si="363"/>
        <v>#DIV/0!</v>
      </c>
      <c r="CV522">
        <f t="shared" si="364"/>
        <v>5.0010600000000002E-2</v>
      </c>
      <c r="CW522">
        <f t="shared" si="365"/>
        <v>2.1008904943823997E-2</v>
      </c>
      <c r="CX522">
        <f t="shared" si="366"/>
        <v>0.42008903999999991</v>
      </c>
      <c r="CY522">
        <f t="shared" si="367"/>
        <v>9.5020139999999989E-2</v>
      </c>
      <c r="CZ522">
        <v>6</v>
      </c>
      <c r="DA522">
        <v>0.5</v>
      </c>
      <c r="DB522" t="s">
        <v>416</v>
      </c>
      <c r="DC522">
        <v>2</v>
      </c>
      <c r="DD522">
        <v>1674750993.5</v>
      </c>
      <c r="DE522">
        <v>400.024</v>
      </c>
      <c r="DF522">
        <v>397.94799999999998</v>
      </c>
      <c r="DG522">
        <v>24.784400000000002</v>
      </c>
      <c r="DH522">
        <v>23.184699999999999</v>
      </c>
      <c r="DI522">
        <v>403.56700000000001</v>
      </c>
      <c r="DJ522">
        <v>24.462399999999999</v>
      </c>
      <c r="DK522">
        <v>500.03</v>
      </c>
      <c r="DL522">
        <v>99.116699999999994</v>
      </c>
      <c r="DM522">
        <v>0.10022200000000001</v>
      </c>
      <c r="DN522">
        <v>27.994</v>
      </c>
      <c r="DO522">
        <v>27.6434</v>
      </c>
      <c r="DP522">
        <v>999.9</v>
      </c>
      <c r="DQ522">
        <v>0</v>
      </c>
      <c r="DR522">
        <v>0</v>
      </c>
      <c r="DS522">
        <v>9997.5</v>
      </c>
      <c r="DT522">
        <v>0</v>
      </c>
      <c r="DU522">
        <v>421.755</v>
      </c>
      <c r="DV522">
        <v>2.0762</v>
      </c>
      <c r="DW522">
        <v>410.19</v>
      </c>
      <c r="DX522">
        <v>407.39299999999997</v>
      </c>
      <c r="DY522">
        <v>1.5997399999999999</v>
      </c>
      <c r="DZ522">
        <v>397.94799999999998</v>
      </c>
      <c r="EA522">
        <v>23.184699999999999</v>
      </c>
      <c r="EB522">
        <v>2.45655</v>
      </c>
      <c r="EC522">
        <v>2.29799</v>
      </c>
      <c r="ED522">
        <v>20.741399999999999</v>
      </c>
      <c r="EE522">
        <v>19.662299999999998</v>
      </c>
      <c r="EF522">
        <v>5.0010600000000002E-2</v>
      </c>
      <c r="EG522">
        <v>0</v>
      </c>
      <c r="EH522">
        <v>0</v>
      </c>
      <c r="EI522">
        <v>0</v>
      </c>
      <c r="EJ522">
        <v>564.44000000000005</v>
      </c>
      <c r="EK522">
        <v>5.0010600000000002E-2</v>
      </c>
      <c r="EL522">
        <v>167.74</v>
      </c>
      <c r="EM522">
        <v>-1.21</v>
      </c>
      <c r="EN522">
        <v>39.625</v>
      </c>
      <c r="EO522">
        <v>43.875</v>
      </c>
      <c r="EP522">
        <v>42.186999999999998</v>
      </c>
      <c r="EQ522">
        <v>43.311999999999998</v>
      </c>
      <c r="ER522">
        <v>41.936999999999998</v>
      </c>
      <c r="ES522">
        <v>0</v>
      </c>
      <c r="ET522">
        <v>0</v>
      </c>
      <c r="EU522">
        <v>0</v>
      </c>
      <c r="EV522">
        <v>1674750990.5</v>
      </c>
      <c r="EW522">
        <v>0</v>
      </c>
      <c r="EX522">
        <v>563.96400000000006</v>
      </c>
      <c r="EY522">
        <v>1.9184614015877179</v>
      </c>
      <c r="EZ522">
        <v>-1.43999998441165</v>
      </c>
      <c r="FA522">
        <v>164.03440000000001</v>
      </c>
      <c r="FB522">
        <v>15</v>
      </c>
      <c r="FC522">
        <v>1674749459.5999999</v>
      </c>
      <c r="FD522" t="s">
        <v>1145</v>
      </c>
      <c r="FE522">
        <v>1674749459.5999999</v>
      </c>
      <c r="FF522">
        <v>1674749459.5999999</v>
      </c>
      <c r="FG522">
        <v>3</v>
      </c>
      <c r="FH522">
        <v>0.372</v>
      </c>
      <c r="FI522">
        <v>-6.5000000000000002E-2</v>
      </c>
      <c r="FJ522">
        <v>-3.5470000000000002</v>
      </c>
      <c r="FK522">
        <v>0.156</v>
      </c>
      <c r="FL522">
        <v>403</v>
      </c>
      <c r="FM522">
        <v>21</v>
      </c>
      <c r="FN522">
        <v>0.4</v>
      </c>
      <c r="FO522">
        <v>0.03</v>
      </c>
      <c r="FP522">
        <v>-2.2349749496668219</v>
      </c>
      <c r="FQ522">
        <v>-3.9694690352009128E-2</v>
      </c>
      <c r="FR522">
        <v>3.6469373445198128E-2</v>
      </c>
      <c r="FS522">
        <v>-1</v>
      </c>
      <c r="FT522">
        <v>0.1063106243799658</v>
      </c>
      <c r="FU522">
        <v>4.5574148273610973E-3</v>
      </c>
      <c r="FV522">
        <v>6.2331010400928889E-4</v>
      </c>
      <c r="FW522">
        <v>-1</v>
      </c>
      <c r="FX522">
        <v>0</v>
      </c>
      <c r="FY522">
        <v>0</v>
      </c>
      <c r="FZ522" t="s">
        <v>418</v>
      </c>
      <c r="GA522">
        <v>2.97756</v>
      </c>
      <c r="GB522">
        <v>2.8065199999999999</v>
      </c>
      <c r="GC522">
        <v>9.7502000000000005E-2</v>
      </c>
      <c r="GD522">
        <v>9.5368599999999998E-2</v>
      </c>
      <c r="GE522">
        <v>0.120987</v>
      </c>
      <c r="GF522">
        <v>0.11516899999999999</v>
      </c>
      <c r="GG522">
        <v>26661.7</v>
      </c>
      <c r="GH522">
        <v>24782.7</v>
      </c>
      <c r="GI522">
        <v>26557.7</v>
      </c>
      <c r="GJ522">
        <v>25873.4</v>
      </c>
      <c r="GK522">
        <v>31762.3</v>
      </c>
      <c r="GL522">
        <v>32308.9</v>
      </c>
      <c r="GM522">
        <v>37622.800000000003</v>
      </c>
      <c r="GN522">
        <v>38382.9</v>
      </c>
      <c r="GO522">
        <v>1.9681200000000001</v>
      </c>
      <c r="GP522">
        <v>1.9317800000000001</v>
      </c>
      <c r="GQ522">
        <v>1.12541E-2</v>
      </c>
      <c r="GR522">
        <v>0</v>
      </c>
      <c r="GS522">
        <v>27.459599999999998</v>
      </c>
      <c r="GT522">
        <v>999.9</v>
      </c>
      <c r="GU522">
        <v>52.7</v>
      </c>
      <c r="GV522">
        <v>33.200000000000003</v>
      </c>
      <c r="GW522">
        <v>27.165800000000001</v>
      </c>
      <c r="GX522">
        <v>61.851500000000001</v>
      </c>
      <c r="GY522">
        <v>11.943099999999999</v>
      </c>
      <c r="GZ522">
        <v>1</v>
      </c>
      <c r="HA522">
        <v>0.41692099999999999</v>
      </c>
      <c r="HB522">
        <v>1.33409</v>
      </c>
      <c r="HC522">
        <v>20.266500000000001</v>
      </c>
      <c r="HD522">
        <v>5.2088999999999999</v>
      </c>
      <c r="HE522">
        <v>11.9381</v>
      </c>
      <c r="HF522">
        <v>4.9874000000000001</v>
      </c>
      <c r="HG522">
        <v>3.29095</v>
      </c>
      <c r="HH522">
        <v>9999</v>
      </c>
      <c r="HI522">
        <v>9999</v>
      </c>
      <c r="HJ522">
        <v>9999</v>
      </c>
      <c r="HK522">
        <v>999.9</v>
      </c>
      <c r="HL522">
        <v>1.8702700000000001</v>
      </c>
      <c r="HM522">
        <v>1.87653</v>
      </c>
      <c r="HN522">
        <v>1.8742700000000001</v>
      </c>
      <c r="HO522">
        <v>1.87256</v>
      </c>
      <c r="HP522">
        <v>1.8730199999999999</v>
      </c>
      <c r="HQ522">
        <v>1.8703000000000001</v>
      </c>
      <c r="HR522">
        <v>1.8763399999999999</v>
      </c>
      <c r="HS522">
        <v>1.8753599999999999</v>
      </c>
      <c r="HT522">
        <v>5</v>
      </c>
      <c r="HU522">
        <v>0</v>
      </c>
      <c r="HV522">
        <v>0</v>
      </c>
      <c r="HW522">
        <v>0</v>
      </c>
      <c r="HX522" t="s">
        <v>419</v>
      </c>
      <c r="HY522" t="s">
        <v>420</v>
      </c>
      <c r="HZ522" t="s">
        <v>421</v>
      </c>
      <c r="IA522" t="s">
        <v>422</v>
      </c>
      <c r="IB522" t="s">
        <v>422</v>
      </c>
      <c r="IC522" t="s">
        <v>421</v>
      </c>
      <c r="ID522">
        <v>0</v>
      </c>
      <c r="IE522">
        <v>100</v>
      </c>
      <c r="IF522">
        <v>100</v>
      </c>
      <c r="IG522">
        <v>-3.5430000000000001</v>
      </c>
      <c r="IH522">
        <v>0.32200000000000001</v>
      </c>
      <c r="II522">
        <v>-2.7464640528038369</v>
      </c>
      <c r="IJ522">
        <v>-2.536945948238235E-3</v>
      </c>
      <c r="IK522">
        <v>1.581473279927893E-6</v>
      </c>
      <c r="IL522">
        <v>-4.6698293441882044E-10</v>
      </c>
      <c r="IM522">
        <v>-0.1864663260640011</v>
      </c>
      <c r="IN522">
        <v>-1.5895243091576399E-2</v>
      </c>
      <c r="IO522">
        <v>1.559614309849521E-3</v>
      </c>
      <c r="IP522">
        <v>-2.4566050869858518E-6</v>
      </c>
      <c r="IQ522">
        <v>2</v>
      </c>
      <c r="IR522">
        <v>2224</v>
      </c>
      <c r="IS522">
        <v>2</v>
      </c>
      <c r="IT522">
        <v>25</v>
      </c>
      <c r="IU522">
        <v>25.6</v>
      </c>
      <c r="IV522">
        <v>25.6</v>
      </c>
      <c r="IW522">
        <v>0.94116200000000005</v>
      </c>
      <c r="IX522">
        <v>2.4853499999999999</v>
      </c>
      <c r="IY522">
        <v>1.65039</v>
      </c>
      <c r="IZ522">
        <v>2.2985799999999998</v>
      </c>
      <c r="JA522">
        <v>1.50024</v>
      </c>
      <c r="JB522">
        <v>2.34131</v>
      </c>
      <c r="JC522">
        <v>38.110599999999998</v>
      </c>
      <c r="JD522">
        <v>23.8949</v>
      </c>
      <c r="JE522">
        <v>18</v>
      </c>
      <c r="JF522">
        <v>503.80099999999999</v>
      </c>
      <c r="JG522">
        <v>473.56599999999997</v>
      </c>
      <c r="JH522">
        <v>26.517099999999999</v>
      </c>
      <c r="JI522">
        <v>32.531799999999997</v>
      </c>
      <c r="JJ522">
        <v>30</v>
      </c>
      <c r="JK522">
        <v>32.531599999999997</v>
      </c>
      <c r="JL522">
        <v>32.508000000000003</v>
      </c>
      <c r="JM522">
        <v>18.861699999999999</v>
      </c>
      <c r="JN522">
        <v>30.6831</v>
      </c>
      <c r="JO522">
        <v>100</v>
      </c>
      <c r="JP522">
        <v>26.523599999999998</v>
      </c>
      <c r="JQ522">
        <v>397.97300000000001</v>
      </c>
      <c r="JR522">
        <v>23.220700000000001</v>
      </c>
      <c r="JS522">
        <v>99.850499999999997</v>
      </c>
      <c r="JT522">
        <v>99.031499999999994</v>
      </c>
    </row>
    <row r="523" spans="1:280" x14ac:dyDescent="0.25">
      <c r="A523">
        <v>507</v>
      </c>
      <c r="B523">
        <v>1674751003.5</v>
      </c>
      <c r="C523">
        <v>5265.9000000953674</v>
      </c>
      <c r="D523" t="s">
        <v>1436</v>
      </c>
      <c r="E523" t="s">
        <v>1437</v>
      </c>
      <c r="F523" t="s">
        <v>412</v>
      </c>
      <c r="G523" t="s">
        <v>1143</v>
      </c>
      <c r="H523" t="s">
        <v>1144</v>
      </c>
      <c r="I523">
        <v>1674751003.5</v>
      </c>
      <c r="J523">
        <f t="shared" si="322"/>
        <v>1.3717103354434462E-3</v>
      </c>
      <c r="K523">
        <f t="shared" si="323"/>
        <v>1.3717103354434461</v>
      </c>
      <c r="L523">
        <f t="shared" si="324"/>
        <v>-2.2897139221104736</v>
      </c>
      <c r="M523">
        <f t="shared" si="325"/>
        <v>400.029</v>
      </c>
      <c r="N523">
        <f t="shared" si="326"/>
        <v>426.305763453238</v>
      </c>
      <c r="O523">
        <f t="shared" si="327"/>
        <v>42.297145939171671</v>
      </c>
      <c r="P523">
        <f t="shared" si="328"/>
        <v>39.690021677966101</v>
      </c>
      <c r="Q523">
        <f t="shared" si="329"/>
        <v>0.10673405816462497</v>
      </c>
      <c r="R523">
        <f t="shared" si="330"/>
        <v>2.9194844956354151</v>
      </c>
      <c r="S523">
        <f t="shared" si="331"/>
        <v>0.10461270087592837</v>
      </c>
      <c r="T523">
        <f t="shared" si="332"/>
        <v>6.5570021871001916E-2</v>
      </c>
      <c r="U523">
        <f t="shared" si="333"/>
        <v>4.7520142134839993E-3</v>
      </c>
      <c r="V523">
        <f t="shared" si="334"/>
        <v>27.639994857975633</v>
      </c>
      <c r="W523">
        <f t="shared" si="335"/>
        <v>27.659700000000001</v>
      </c>
      <c r="X523">
        <f t="shared" si="336"/>
        <v>3.7202047692623141</v>
      </c>
      <c r="Y523">
        <f t="shared" si="337"/>
        <v>64.827346067706969</v>
      </c>
      <c r="Z523">
        <f t="shared" si="338"/>
        <v>2.4597496767162603</v>
      </c>
      <c r="AA523">
        <f t="shared" si="339"/>
        <v>3.794308769245696</v>
      </c>
      <c r="AB523">
        <f t="shared" si="340"/>
        <v>1.2604550925460538</v>
      </c>
      <c r="AC523">
        <f t="shared" si="341"/>
        <v>-60.492425793055979</v>
      </c>
      <c r="AD523">
        <f t="shared" si="342"/>
        <v>53.183854342686182</v>
      </c>
      <c r="AE523">
        <f t="shared" si="343"/>
        <v>3.9640814032162766</v>
      </c>
      <c r="AF523">
        <f t="shared" si="344"/>
        <v>-3.3397380329400335</v>
      </c>
      <c r="AG523">
        <v>0</v>
      </c>
      <c r="AH523">
        <v>0</v>
      </c>
      <c r="AI523">
        <f t="shared" si="345"/>
        <v>1</v>
      </c>
      <c r="AJ523">
        <f t="shared" si="346"/>
        <v>0</v>
      </c>
      <c r="AK523">
        <f t="shared" si="347"/>
        <v>52393.389022313451</v>
      </c>
      <c r="AL523" t="s">
        <v>415</v>
      </c>
      <c r="AM523" t="s">
        <v>415</v>
      </c>
      <c r="AN523">
        <v>0</v>
      </c>
      <c r="AO523">
        <v>0</v>
      </c>
      <c r="AP523" t="e">
        <f t="shared" si="348"/>
        <v>#DIV/0!</v>
      </c>
      <c r="AQ523">
        <v>0</v>
      </c>
      <c r="AR523" t="s">
        <v>415</v>
      </c>
      <c r="AS523" t="s">
        <v>415</v>
      </c>
      <c r="AT523">
        <v>0</v>
      </c>
      <c r="AU523">
        <v>0</v>
      </c>
      <c r="AV523" t="e">
        <f t="shared" si="349"/>
        <v>#DIV/0!</v>
      </c>
      <c r="AW523">
        <v>0.5</v>
      </c>
      <c r="AX523">
        <f t="shared" si="350"/>
        <v>2.1008904943823997E-2</v>
      </c>
      <c r="AY523">
        <f t="shared" si="351"/>
        <v>-2.2897139221104736</v>
      </c>
      <c r="AZ523" t="e">
        <f t="shared" si="352"/>
        <v>#DIV/0!</v>
      </c>
      <c r="BA523">
        <f t="shared" si="353"/>
        <v>-108.98778057366491</v>
      </c>
      <c r="BB523" t="e">
        <f t="shared" si="354"/>
        <v>#DIV/0!</v>
      </c>
      <c r="BC523" t="e">
        <f t="shared" si="355"/>
        <v>#DIV/0!</v>
      </c>
      <c r="BD523" t="s">
        <v>415</v>
      </c>
      <c r="BE523">
        <v>0</v>
      </c>
      <c r="BF523" t="e">
        <f t="shared" si="356"/>
        <v>#DIV/0!</v>
      </c>
      <c r="BG523" t="e">
        <f t="shared" si="357"/>
        <v>#DIV/0!</v>
      </c>
      <c r="BH523" t="e">
        <f t="shared" si="358"/>
        <v>#DIV/0!</v>
      </c>
      <c r="BI523" t="e">
        <f t="shared" si="359"/>
        <v>#DIV/0!</v>
      </c>
      <c r="BJ523" t="e">
        <f t="shared" si="360"/>
        <v>#DIV/0!</v>
      </c>
      <c r="BK523" t="e">
        <f t="shared" si="361"/>
        <v>#DIV/0!</v>
      </c>
      <c r="BL523" t="e">
        <f t="shared" si="362"/>
        <v>#DIV/0!</v>
      </c>
      <c r="BM523" t="e">
        <f t="shared" si="363"/>
        <v>#DIV/0!</v>
      </c>
      <c r="CV523">
        <f t="shared" si="364"/>
        <v>5.0010600000000002E-2</v>
      </c>
      <c r="CW523">
        <f t="shared" si="365"/>
        <v>2.1008904943823997E-2</v>
      </c>
      <c r="CX523">
        <f t="shared" si="366"/>
        <v>0.42008903999999991</v>
      </c>
      <c r="CY523">
        <f t="shared" si="367"/>
        <v>9.5020139999999989E-2</v>
      </c>
      <c r="CZ523">
        <v>6</v>
      </c>
      <c r="DA523">
        <v>0.5</v>
      </c>
      <c r="DB523" t="s">
        <v>416</v>
      </c>
      <c r="DC523">
        <v>2</v>
      </c>
      <c r="DD523">
        <v>1674751003.5</v>
      </c>
      <c r="DE523">
        <v>400.029</v>
      </c>
      <c r="DF523">
        <v>397.94</v>
      </c>
      <c r="DG523">
        <v>24.791399999999999</v>
      </c>
      <c r="DH523">
        <v>23.186299999999999</v>
      </c>
      <c r="DI523">
        <v>403.57299999999998</v>
      </c>
      <c r="DJ523">
        <v>24.469000000000001</v>
      </c>
      <c r="DK523">
        <v>500.04500000000002</v>
      </c>
      <c r="DL523">
        <v>99.118099999999998</v>
      </c>
      <c r="DM523">
        <v>9.97609E-2</v>
      </c>
      <c r="DN523">
        <v>27.997599999999998</v>
      </c>
      <c r="DO523">
        <v>27.659700000000001</v>
      </c>
      <c r="DP523">
        <v>999.9</v>
      </c>
      <c r="DQ523">
        <v>0</v>
      </c>
      <c r="DR523">
        <v>0</v>
      </c>
      <c r="DS523">
        <v>10031.200000000001</v>
      </c>
      <c r="DT523">
        <v>0</v>
      </c>
      <c r="DU523">
        <v>422.23700000000002</v>
      </c>
      <c r="DV523">
        <v>2.0890499999999999</v>
      </c>
      <c r="DW523">
        <v>410.19900000000001</v>
      </c>
      <c r="DX523">
        <v>407.38600000000002</v>
      </c>
      <c r="DY523">
        <v>1.60507</v>
      </c>
      <c r="DZ523">
        <v>397.94</v>
      </c>
      <c r="EA523">
        <v>23.186299999999999</v>
      </c>
      <c r="EB523">
        <v>2.4572799999999999</v>
      </c>
      <c r="EC523">
        <v>2.29819</v>
      </c>
      <c r="ED523">
        <v>20.746300000000002</v>
      </c>
      <c r="EE523">
        <v>19.663699999999999</v>
      </c>
      <c r="EF523">
        <v>5.0010600000000002E-2</v>
      </c>
      <c r="EG523">
        <v>0</v>
      </c>
      <c r="EH523">
        <v>0</v>
      </c>
      <c r="EI523">
        <v>0</v>
      </c>
      <c r="EJ523">
        <v>564.34</v>
      </c>
      <c r="EK523">
        <v>5.0010600000000002E-2</v>
      </c>
      <c r="EL523">
        <v>164.48</v>
      </c>
      <c r="EM523">
        <v>-1.87</v>
      </c>
      <c r="EN523">
        <v>39.625</v>
      </c>
      <c r="EO523">
        <v>43.875</v>
      </c>
      <c r="EP523">
        <v>42.186999999999998</v>
      </c>
      <c r="EQ523">
        <v>43.311999999999998</v>
      </c>
      <c r="ER523">
        <v>41.936999999999998</v>
      </c>
      <c r="ES523">
        <v>0</v>
      </c>
      <c r="ET523">
        <v>0</v>
      </c>
      <c r="EU523">
        <v>0</v>
      </c>
      <c r="EV523">
        <v>1674751000.0999999</v>
      </c>
      <c r="EW523">
        <v>0</v>
      </c>
      <c r="EX523">
        <v>564.39800000000002</v>
      </c>
      <c r="EY523">
        <v>-4.4115385997342456</v>
      </c>
      <c r="EZ523">
        <v>10.15538458559878</v>
      </c>
      <c r="FA523">
        <v>163.8768</v>
      </c>
      <c r="FB523">
        <v>15</v>
      </c>
      <c r="FC523">
        <v>1674749459.5999999</v>
      </c>
      <c r="FD523" t="s">
        <v>1145</v>
      </c>
      <c r="FE523">
        <v>1674749459.5999999</v>
      </c>
      <c r="FF523">
        <v>1674749459.5999999</v>
      </c>
      <c r="FG523">
        <v>3</v>
      </c>
      <c r="FH523">
        <v>0.372</v>
      </c>
      <c r="FI523">
        <v>-6.5000000000000002E-2</v>
      </c>
      <c r="FJ523">
        <v>-3.5470000000000002</v>
      </c>
      <c r="FK523">
        <v>0.156</v>
      </c>
      <c r="FL523">
        <v>403</v>
      </c>
      <c r="FM523">
        <v>21</v>
      </c>
      <c r="FN523">
        <v>0.4</v>
      </c>
      <c r="FO523">
        <v>0.03</v>
      </c>
      <c r="FP523">
        <v>-2.2534735234423531</v>
      </c>
      <c r="FQ523">
        <v>-7.7446494833584734E-2</v>
      </c>
      <c r="FR523">
        <v>3.0937798432558831E-2</v>
      </c>
      <c r="FS523">
        <v>-1</v>
      </c>
      <c r="FT523">
        <v>0.10668826196692199</v>
      </c>
      <c r="FU523">
        <v>-1.3153427639770339E-3</v>
      </c>
      <c r="FV523">
        <v>2.7047893266864061E-4</v>
      </c>
      <c r="FW523">
        <v>-1</v>
      </c>
      <c r="FX523">
        <v>0</v>
      </c>
      <c r="FY523">
        <v>0</v>
      </c>
      <c r="FZ523" t="s">
        <v>418</v>
      </c>
      <c r="GA523">
        <v>2.9775999999999998</v>
      </c>
      <c r="GB523">
        <v>2.8063600000000002</v>
      </c>
      <c r="GC523">
        <v>9.7504400000000005E-2</v>
      </c>
      <c r="GD523">
        <v>9.5368099999999997E-2</v>
      </c>
      <c r="GE523">
        <v>0.12101199999999999</v>
      </c>
      <c r="GF523">
        <v>0.115176</v>
      </c>
      <c r="GG523">
        <v>26661.599999999999</v>
      </c>
      <c r="GH523">
        <v>24783</v>
      </c>
      <c r="GI523">
        <v>26557.599999999999</v>
      </c>
      <c r="GJ523">
        <v>25873.8</v>
      </c>
      <c r="GK523">
        <v>31761.200000000001</v>
      </c>
      <c r="GL523">
        <v>32309.1</v>
      </c>
      <c r="GM523">
        <v>37622.6</v>
      </c>
      <c r="GN523">
        <v>38383.599999999999</v>
      </c>
      <c r="GO523">
        <v>1.9681500000000001</v>
      </c>
      <c r="GP523">
        <v>1.9317</v>
      </c>
      <c r="GQ523">
        <v>1.22525E-2</v>
      </c>
      <c r="GR523">
        <v>0</v>
      </c>
      <c r="GS523">
        <v>27.459599999999998</v>
      </c>
      <c r="GT523">
        <v>999.9</v>
      </c>
      <c r="GU523">
        <v>52.7</v>
      </c>
      <c r="GV523">
        <v>33.200000000000003</v>
      </c>
      <c r="GW523">
        <v>27.163399999999999</v>
      </c>
      <c r="GX523">
        <v>61.811500000000002</v>
      </c>
      <c r="GY523">
        <v>12.2075</v>
      </c>
      <c r="GZ523">
        <v>1</v>
      </c>
      <c r="HA523">
        <v>0.417236</v>
      </c>
      <c r="HB523">
        <v>1.3640099999999999</v>
      </c>
      <c r="HC523">
        <v>20.266500000000001</v>
      </c>
      <c r="HD523">
        <v>5.2095000000000002</v>
      </c>
      <c r="HE523">
        <v>11.9381</v>
      </c>
      <c r="HF523">
        <v>4.9875499999999997</v>
      </c>
      <c r="HG523">
        <v>3.29095</v>
      </c>
      <c r="HH523">
        <v>9999</v>
      </c>
      <c r="HI523">
        <v>9999</v>
      </c>
      <c r="HJ523">
        <v>9999</v>
      </c>
      <c r="HK523">
        <v>999.9</v>
      </c>
      <c r="HL523">
        <v>1.8702700000000001</v>
      </c>
      <c r="HM523">
        <v>1.87653</v>
      </c>
      <c r="HN523">
        <v>1.8742799999999999</v>
      </c>
      <c r="HO523">
        <v>1.87256</v>
      </c>
      <c r="HP523">
        <v>1.8730199999999999</v>
      </c>
      <c r="HQ523">
        <v>1.87033</v>
      </c>
      <c r="HR523">
        <v>1.8763399999999999</v>
      </c>
      <c r="HS523">
        <v>1.87537</v>
      </c>
      <c r="HT523">
        <v>5</v>
      </c>
      <c r="HU523">
        <v>0</v>
      </c>
      <c r="HV523">
        <v>0</v>
      </c>
      <c r="HW523">
        <v>0</v>
      </c>
      <c r="HX523" t="s">
        <v>419</v>
      </c>
      <c r="HY523" t="s">
        <v>420</v>
      </c>
      <c r="HZ523" t="s">
        <v>421</v>
      </c>
      <c r="IA523" t="s">
        <v>422</v>
      </c>
      <c r="IB523" t="s">
        <v>422</v>
      </c>
      <c r="IC523" t="s">
        <v>421</v>
      </c>
      <c r="ID523">
        <v>0</v>
      </c>
      <c r="IE523">
        <v>100</v>
      </c>
      <c r="IF523">
        <v>100</v>
      </c>
      <c r="IG523">
        <v>-3.544</v>
      </c>
      <c r="IH523">
        <v>0.32240000000000002</v>
      </c>
      <c r="II523">
        <v>-2.7464640528038369</v>
      </c>
      <c r="IJ523">
        <v>-2.536945948238235E-3</v>
      </c>
      <c r="IK523">
        <v>1.581473279927893E-6</v>
      </c>
      <c r="IL523">
        <v>-4.6698293441882044E-10</v>
      </c>
      <c r="IM523">
        <v>-0.1864663260640011</v>
      </c>
      <c r="IN523">
        <v>-1.5895243091576399E-2</v>
      </c>
      <c r="IO523">
        <v>1.559614309849521E-3</v>
      </c>
      <c r="IP523">
        <v>-2.4566050869858518E-6</v>
      </c>
      <c r="IQ523">
        <v>2</v>
      </c>
      <c r="IR523">
        <v>2224</v>
      </c>
      <c r="IS523">
        <v>2</v>
      </c>
      <c r="IT523">
        <v>25</v>
      </c>
      <c r="IU523">
        <v>25.7</v>
      </c>
      <c r="IV523">
        <v>25.7</v>
      </c>
      <c r="IW523">
        <v>0.94116200000000005</v>
      </c>
      <c r="IX523">
        <v>2.4877899999999999</v>
      </c>
      <c r="IY523">
        <v>1.65039</v>
      </c>
      <c r="IZ523">
        <v>2.2973599999999998</v>
      </c>
      <c r="JA523">
        <v>1.50024</v>
      </c>
      <c r="JB523">
        <v>2.4035600000000001</v>
      </c>
      <c r="JC523">
        <v>38.110599999999998</v>
      </c>
      <c r="JD523">
        <v>23.903600000000001</v>
      </c>
      <c r="JE523">
        <v>18</v>
      </c>
      <c r="JF523">
        <v>503.81700000000001</v>
      </c>
      <c r="JG523">
        <v>473.53100000000001</v>
      </c>
      <c r="JH523">
        <v>26.529499999999999</v>
      </c>
      <c r="JI523">
        <v>32.534700000000001</v>
      </c>
      <c r="JJ523">
        <v>30.0001</v>
      </c>
      <c r="JK523">
        <v>32.531599999999997</v>
      </c>
      <c r="JL523">
        <v>32.51</v>
      </c>
      <c r="JM523">
        <v>18.860600000000002</v>
      </c>
      <c r="JN523">
        <v>30.6831</v>
      </c>
      <c r="JO523">
        <v>100</v>
      </c>
      <c r="JP523">
        <v>26.529599999999999</v>
      </c>
      <c r="JQ523">
        <v>397.91699999999997</v>
      </c>
      <c r="JR523">
        <v>23.220700000000001</v>
      </c>
      <c r="JS523">
        <v>99.850099999999998</v>
      </c>
      <c r="JT523">
        <v>99.033000000000001</v>
      </c>
    </row>
    <row r="524" spans="1:280" x14ac:dyDescent="0.25">
      <c r="A524">
        <v>508</v>
      </c>
      <c r="B524">
        <v>1674751013.5</v>
      </c>
      <c r="C524">
        <v>5275.9000000953674</v>
      </c>
      <c r="D524" t="s">
        <v>1438</v>
      </c>
      <c r="E524" t="s">
        <v>1439</v>
      </c>
      <c r="F524" t="s">
        <v>412</v>
      </c>
      <c r="G524" t="s">
        <v>1143</v>
      </c>
      <c r="H524" t="s">
        <v>1144</v>
      </c>
      <c r="I524">
        <v>1674751013.5</v>
      </c>
      <c r="J524">
        <f t="shared" si="322"/>
        <v>1.3748068969696738E-3</v>
      </c>
      <c r="K524">
        <f t="shared" si="323"/>
        <v>1.3748068969696738</v>
      </c>
      <c r="L524">
        <f t="shared" si="324"/>
        <v>-2.2642546641740844</v>
      </c>
      <c r="M524">
        <f t="shared" si="325"/>
        <v>399.99799999999999</v>
      </c>
      <c r="N524">
        <f t="shared" si="326"/>
        <v>425.82915773914851</v>
      </c>
      <c r="O524">
        <f t="shared" si="327"/>
        <v>42.249810148780917</v>
      </c>
      <c r="P524">
        <f t="shared" si="328"/>
        <v>39.686900844503604</v>
      </c>
      <c r="Q524">
        <f t="shared" si="329"/>
        <v>0.10691916409978726</v>
      </c>
      <c r="R524">
        <f t="shared" si="330"/>
        <v>2.9135900619767621</v>
      </c>
      <c r="S524">
        <f t="shared" si="331"/>
        <v>0.10478630764245397</v>
      </c>
      <c r="T524">
        <f t="shared" si="332"/>
        <v>6.5679527229261944E-2</v>
      </c>
      <c r="U524">
        <f t="shared" si="333"/>
        <v>4.7520142134839993E-3</v>
      </c>
      <c r="V524">
        <f t="shared" si="334"/>
        <v>27.643214063464956</v>
      </c>
      <c r="W524">
        <f t="shared" si="335"/>
        <v>27.666</v>
      </c>
      <c r="X524">
        <f t="shared" si="336"/>
        <v>3.7215747667369912</v>
      </c>
      <c r="Y524">
        <f t="shared" si="337"/>
        <v>64.826243420685685</v>
      </c>
      <c r="Z524">
        <f t="shared" si="338"/>
        <v>2.4603818763139595</v>
      </c>
      <c r="AA524">
        <f t="shared" si="339"/>
        <v>3.7953485293717724</v>
      </c>
      <c r="AB524">
        <f t="shared" si="340"/>
        <v>1.2611928904230316</v>
      </c>
      <c r="AC524">
        <f t="shared" si="341"/>
        <v>-60.628984156362613</v>
      </c>
      <c r="AD524">
        <f t="shared" si="342"/>
        <v>52.825152293780448</v>
      </c>
      <c r="AE524">
        <f t="shared" si="343"/>
        <v>3.9455273539902782</v>
      </c>
      <c r="AF524">
        <f t="shared" si="344"/>
        <v>-3.8535524943784054</v>
      </c>
      <c r="AG524">
        <v>0</v>
      </c>
      <c r="AH524">
        <v>0</v>
      </c>
      <c r="AI524">
        <f t="shared" si="345"/>
        <v>1</v>
      </c>
      <c r="AJ524">
        <f t="shared" si="346"/>
        <v>0</v>
      </c>
      <c r="AK524">
        <f t="shared" si="347"/>
        <v>52223.642222801136</v>
      </c>
      <c r="AL524" t="s">
        <v>415</v>
      </c>
      <c r="AM524" t="s">
        <v>415</v>
      </c>
      <c r="AN524">
        <v>0</v>
      </c>
      <c r="AO524">
        <v>0</v>
      </c>
      <c r="AP524" t="e">
        <f t="shared" si="348"/>
        <v>#DIV/0!</v>
      </c>
      <c r="AQ524">
        <v>0</v>
      </c>
      <c r="AR524" t="s">
        <v>415</v>
      </c>
      <c r="AS524" t="s">
        <v>415</v>
      </c>
      <c r="AT524">
        <v>0</v>
      </c>
      <c r="AU524">
        <v>0</v>
      </c>
      <c r="AV524" t="e">
        <f t="shared" si="349"/>
        <v>#DIV/0!</v>
      </c>
      <c r="AW524">
        <v>0.5</v>
      </c>
      <c r="AX524">
        <f t="shared" si="350"/>
        <v>2.1008904943823997E-2</v>
      </c>
      <c r="AY524">
        <f t="shared" si="351"/>
        <v>-2.2642546641740844</v>
      </c>
      <c r="AZ524" t="e">
        <f t="shared" si="352"/>
        <v>#DIV/0!</v>
      </c>
      <c r="BA524">
        <f t="shared" si="353"/>
        <v>-107.77594882877078</v>
      </c>
      <c r="BB524" t="e">
        <f t="shared" si="354"/>
        <v>#DIV/0!</v>
      </c>
      <c r="BC524" t="e">
        <f t="shared" si="355"/>
        <v>#DIV/0!</v>
      </c>
      <c r="BD524" t="s">
        <v>415</v>
      </c>
      <c r="BE524">
        <v>0</v>
      </c>
      <c r="BF524" t="e">
        <f t="shared" si="356"/>
        <v>#DIV/0!</v>
      </c>
      <c r="BG524" t="e">
        <f t="shared" si="357"/>
        <v>#DIV/0!</v>
      </c>
      <c r="BH524" t="e">
        <f t="shared" si="358"/>
        <v>#DIV/0!</v>
      </c>
      <c r="BI524" t="e">
        <f t="shared" si="359"/>
        <v>#DIV/0!</v>
      </c>
      <c r="BJ524" t="e">
        <f t="shared" si="360"/>
        <v>#DIV/0!</v>
      </c>
      <c r="BK524" t="e">
        <f t="shared" si="361"/>
        <v>#DIV/0!</v>
      </c>
      <c r="BL524" t="e">
        <f t="shared" si="362"/>
        <v>#DIV/0!</v>
      </c>
      <c r="BM524" t="e">
        <f t="shared" si="363"/>
        <v>#DIV/0!</v>
      </c>
      <c r="CV524">
        <f t="shared" si="364"/>
        <v>5.0010600000000002E-2</v>
      </c>
      <c r="CW524">
        <f t="shared" si="365"/>
        <v>2.1008904943823997E-2</v>
      </c>
      <c r="CX524">
        <f t="shared" si="366"/>
        <v>0.42008903999999991</v>
      </c>
      <c r="CY524">
        <f t="shared" si="367"/>
        <v>9.5020139999999989E-2</v>
      </c>
      <c r="CZ524">
        <v>6</v>
      </c>
      <c r="DA524">
        <v>0.5</v>
      </c>
      <c r="DB524" t="s">
        <v>416</v>
      </c>
      <c r="DC524">
        <v>2</v>
      </c>
      <c r="DD524">
        <v>1674751013.5</v>
      </c>
      <c r="DE524">
        <v>399.99799999999999</v>
      </c>
      <c r="DF524">
        <v>397.94099999999997</v>
      </c>
      <c r="DG524">
        <v>24.797799999999999</v>
      </c>
      <c r="DH524">
        <v>23.1891</v>
      </c>
      <c r="DI524">
        <v>403.54199999999997</v>
      </c>
      <c r="DJ524">
        <v>24.475100000000001</v>
      </c>
      <c r="DK524">
        <v>500.04899999999998</v>
      </c>
      <c r="DL524">
        <v>99.117800000000003</v>
      </c>
      <c r="DM524">
        <v>9.9948200000000001E-2</v>
      </c>
      <c r="DN524">
        <v>28.002300000000002</v>
      </c>
      <c r="DO524">
        <v>27.666</v>
      </c>
      <c r="DP524">
        <v>999.9</v>
      </c>
      <c r="DQ524">
        <v>0</v>
      </c>
      <c r="DR524">
        <v>0</v>
      </c>
      <c r="DS524">
        <v>9997.5</v>
      </c>
      <c r="DT524">
        <v>0</v>
      </c>
      <c r="DU524">
        <v>423.14100000000002</v>
      </c>
      <c r="DV524">
        <v>2.05722</v>
      </c>
      <c r="DW524">
        <v>410.17</v>
      </c>
      <c r="DX524">
        <v>407.38799999999998</v>
      </c>
      <c r="DY524">
        <v>1.6087</v>
      </c>
      <c r="DZ524">
        <v>397.94099999999997</v>
      </c>
      <c r="EA524">
        <v>23.1891</v>
      </c>
      <c r="EB524">
        <v>2.45791</v>
      </c>
      <c r="EC524">
        <v>2.2984599999999999</v>
      </c>
      <c r="ED524">
        <v>20.750399999999999</v>
      </c>
      <c r="EE524">
        <v>19.665600000000001</v>
      </c>
      <c r="EF524">
        <v>5.0010600000000002E-2</v>
      </c>
      <c r="EG524">
        <v>0</v>
      </c>
      <c r="EH524">
        <v>0</v>
      </c>
      <c r="EI524">
        <v>0</v>
      </c>
      <c r="EJ524">
        <v>563.70000000000005</v>
      </c>
      <c r="EK524">
        <v>5.0010600000000002E-2</v>
      </c>
      <c r="EL524">
        <v>166.22</v>
      </c>
      <c r="EM524">
        <v>-2.2599999999999998</v>
      </c>
      <c r="EN524">
        <v>39.625</v>
      </c>
      <c r="EO524">
        <v>43.875</v>
      </c>
      <c r="EP524">
        <v>42.186999999999998</v>
      </c>
      <c r="EQ524">
        <v>43.311999999999998</v>
      </c>
      <c r="ER524">
        <v>41.936999999999998</v>
      </c>
      <c r="ES524">
        <v>0</v>
      </c>
      <c r="ET524">
        <v>0</v>
      </c>
      <c r="EU524">
        <v>0</v>
      </c>
      <c r="EV524">
        <v>1674751010.3</v>
      </c>
      <c r="EW524">
        <v>0</v>
      </c>
      <c r="EX524">
        <v>563.6957692307692</v>
      </c>
      <c r="EY524">
        <v>1.696752127782724</v>
      </c>
      <c r="EZ524">
        <v>3.3993164034584229</v>
      </c>
      <c r="FA524">
        <v>165.16653846153849</v>
      </c>
      <c r="FB524">
        <v>15</v>
      </c>
      <c r="FC524">
        <v>1674749459.5999999</v>
      </c>
      <c r="FD524" t="s">
        <v>1145</v>
      </c>
      <c r="FE524">
        <v>1674749459.5999999</v>
      </c>
      <c r="FF524">
        <v>1674749459.5999999</v>
      </c>
      <c r="FG524">
        <v>3</v>
      </c>
      <c r="FH524">
        <v>0.372</v>
      </c>
      <c r="FI524">
        <v>-6.5000000000000002E-2</v>
      </c>
      <c r="FJ524">
        <v>-3.5470000000000002</v>
      </c>
      <c r="FK524">
        <v>0.156</v>
      </c>
      <c r="FL524">
        <v>403</v>
      </c>
      <c r="FM524">
        <v>21</v>
      </c>
      <c r="FN524">
        <v>0.4</v>
      </c>
      <c r="FO524">
        <v>0.03</v>
      </c>
      <c r="FP524">
        <v>-2.260967614998409</v>
      </c>
      <c r="FQ524">
        <v>0.1109671137421073</v>
      </c>
      <c r="FR524">
        <v>2.9787673864132749E-2</v>
      </c>
      <c r="FS524">
        <v>-1</v>
      </c>
      <c r="FT524">
        <v>0.10673713871655439</v>
      </c>
      <c r="FU524">
        <v>1.5378455730470789E-3</v>
      </c>
      <c r="FV524">
        <v>1.8400314102433809E-4</v>
      </c>
      <c r="FW524">
        <v>-1</v>
      </c>
      <c r="FX524">
        <v>0</v>
      </c>
      <c r="FY524">
        <v>0</v>
      </c>
      <c r="FZ524" t="s">
        <v>418</v>
      </c>
      <c r="GA524">
        <v>2.9775999999999998</v>
      </c>
      <c r="GB524">
        <v>2.8062499999999999</v>
      </c>
      <c r="GC524">
        <v>9.7497700000000007E-2</v>
      </c>
      <c r="GD524">
        <v>9.5367800000000003E-2</v>
      </c>
      <c r="GE524">
        <v>0.121032</v>
      </c>
      <c r="GF524">
        <v>0.115185</v>
      </c>
      <c r="GG524">
        <v>26661.599999999999</v>
      </c>
      <c r="GH524">
        <v>24783</v>
      </c>
      <c r="GI524">
        <v>26557.5</v>
      </c>
      <c r="GJ524">
        <v>25873.8</v>
      </c>
      <c r="GK524">
        <v>31760.2</v>
      </c>
      <c r="GL524">
        <v>32308.7</v>
      </c>
      <c r="GM524">
        <v>37622.199999999997</v>
      </c>
      <c r="GN524">
        <v>38383.5</v>
      </c>
      <c r="GO524">
        <v>1.9679800000000001</v>
      </c>
      <c r="GP524">
        <v>1.9315500000000001</v>
      </c>
      <c r="GQ524">
        <v>1.26362E-2</v>
      </c>
      <c r="GR524">
        <v>0</v>
      </c>
      <c r="GS524">
        <v>27.459599999999998</v>
      </c>
      <c r="GT524">
        <v>999.9</v>
      </c>
      <c r="GU524">
        <v>52.7</v>
      </c>
      <c r="GV524">
        <v>33.200000000000003</v>
      </c>
      <c r="GW524">
        <v>27.161200000000001</v>
      </c>
      <c r="GX524">
        <v>62.0715</v>
      </c>
      <c r="GY524">
        <v>12.2997</v>
      </c>
      <c r="GZ524">
        <v>1</v>
      </c>
      <c r="HA524">
        <v>0.41733700000000001</v>
      </c>
      <c r="HB524">
        <v>1.3809499999999999</v>
      </c>
      <c r="HC524">
        <v>20.266100000000002</v>
      </c>
      <c r="HD524">
        <v>5.2093499999999997</v>
      </c>
      <c r="HE524">
        <v>11.9381</v>
      </c>
      <c r="HF524">
        <v>4.9877500000000001</v>
      </c>
      <c r="HG524">
        <v>3.2909999999999999</v>
      </c>
      <c r="HH524">
        <v>9999</v>
      </c>
      <c r="HI524">
        <v>9999</v>
      </c>
      <c r="HJ524">
        <v>9999</v>
      </c>
      <c r="HK524">
        <v>999.9</v>
      </c>
      <c r="HL524">
        <v>1.8702700000000001</v>
      </c>
      <c r="HM524">
        <v>1.87653</v>
      </c>
      <c r="HN524">
        <v>1.8742799999999999</v>
      </c>
      <c r="HO524">
        <v>1.87256</v>
      </c>
      <c r="HP524">
        <v>1.8730100000000001</v>
      </c>
      <c r="HQ524">
        <v>1.87036</v>
      </c>
      <c r="HR524">
        <v>1.8763399999999999</v>
      </c>
      <c r="HS524">
        <v>1.87537</v>
      </c>
      <c r="HT524">
        <v>5</v>
      </c>
      <c r="HU524">
        <v>0</v>
      </c>
      <c r="HV524">
        <v>0</v>
      </c>
      <c r="HW524">
        <v>0</v>
      </c>
      <c r="HX524" t="s">
        <v>419</v>
      </c>
      <c r="HY524" t="s">
        <v>420</v>
      </c>
      <c r="HZ524" t="s">
        <v>421</v>
      </c>
      <c r="IA524" t="s">
        <v>422</v>
      </c>
      <c r="IB524" t="s">
        <v>422</v>
      </c>
      <c r="IC524" t="s">
        <v>421</v>
      </c>
      <c r="ID524">
        <v>0</v>
      </c>
      <c r="IE524">
        <v>100</v>
      </c>
      <c r="IF524">
        <v>100</v>
      </c>
      <c r="IG524">
        <v>-3.544</v>
      </c>
      <c r="IH524">
        <v>0.32269999999999999</v>
      </c>
      <c r="II524">
        <v>-2.7464640528038369</v>
      </c>
      <c r="IJ524">
        <v>-2.536945948238235E-3</v>
      </c>
      <c r="IK524">
        <v>1.581473279927893E-6</v>
      </c>
      <c r="IL524">
        <v>-4.6698293441882044E-10</v>
      </c>
      <c r="IM524">
        <v>-0.1864663260640011</v>
      </c>
      <c r="IN524">
        <v>-1.5895243091576399E-2</v>
      </c>
      <c r="IO524">
        <v>1.559614309849521E-3</v>
      </c>
      <c r="IP524">
        <v>-2.4566050869858518E-6</v>
      </c>
      <c r="IQ524">
        <v>2</v>
      </c>
      <c r="IR524">
        <v>2224</v>
      </c>
      <c r="IS524">
        <v>2</v>
      </c>
      <c r="IT524">
        <v>25</v>
      </c>
      <c r="IU524">
        <v>25.9</v>
      </c>
      <c r="IV524">
        <v>25.9</v>
      </c>
      <c r="IW524">
        <v>0.94116200000000005</v>
      </c>
      <c r="IX524">
        <v>2.47925</v>
      </c>
      <c r="IY524">
        <v>1.65039</v>
      </c>
      <c r="IZ524">
        <v>2.2985799999999998</v>
      </c>
      <c r="JA524">
        <v>1.50024</v>
      </c>
      <c r="JB524">
        <v>2.3974600000000001</v>
      </c>
      <c r="JC524">
        <v>38.110599999999998</v>
      </c>
      <c r="JD524">
        <v>23.912400000000002</v>
      </c>
      <c r="JE524">
        <v>18</v>
      </c>
      <c r="JF524">
        <v>503.726</v>
      </c>
      <c r="JG524">
        <v>473.43799999999999</v>
      </c>
      <c r="JH524">
        <v>26.532599999999999</v>
      </c>
      <c r="JI524">
        <v>32.537599999999998</v>
      </c>
      <c r="JJ524">
        <v>30.0002</v>
      </c>
      <c r="JK524">
        <v>32.534500000000001</v>
      </c>
      <c r="JL524">
        <v>32.510899999999999</v>
      </c>
      <c r="JM524">
        <v>18.861799999999999</v>
      </c>
      <c r="JN524">
        <v>30.6831</v>
      </c>
      <c r="JO524">
        <v>100</v>
      </c>
      <c r="JP524">
        <v>26.5307</v>
      </c>
      <c r="JQ524">
        <v>398.01799999999997</v>
      </c>
      <c r="JR524">
        <v>23.220700000000001</v>
      </c>
      <c r="JS524">
        <v>99.849299999999999</v>
      </c>
      <c r="JT524">
        <v>99.032799999999995</v>
      </c>
    </row>
    <row r="525" spans="1:280" x14ac:dyDescent="0.25">
      <c r="A525">
        <v>509</v>
      </c>
      <c r="B525">
        <v>1674751023.5</v>
      </c>
      <c r="C525">
        <v>5285.9000000953674</v>
      </c>
      <c r="D525" t="s">
        <v>1440</v>
      </c>
      <c r="E525" t="s">
        <v>1441</v>
      </c>
      <c r="F525" t="s">
        <v>412</v>
      </c>
      <c r="G525" t="s">
        <v>1143</v>
      </c>
      <c r="H525" t="s">
        <v>1144</v>
      </c>
      <c r="I525">
        <v>1674751023.5</v>
      </c>
      <c r="J525">
        <f t="shared" si="322"/>
        <v>1.3758158465838589E-3</v>
      </c>
      <c r="K525">
        <f t="shared" si="323"/>
        <v>1.3758158465838588</v>
      </c>
      <c r="L525">
        <f t="shared" si="324"/>
        <v>-2.2838093994143809</v>
      </c>
      <c r="M525">
        <f t="shared" si="325"/>
        <v>400.00299999999999</v>
      </c>
      <c r="N525">
        <f t="shared" si="326"/>
        <v>425.62121405297182</v>
      </c>
      <c r="O525">
        <f t="shared" si="327"/>
        <v>42.230081357329553</v>
      </c>
      <c r="P525">
        <f t="shared" si="328"/>
        <v>39.688245499608804</v>
      </c>
      <c r="Q525">
        <f t="shared" si="329"/>
        <v>0.10907025212316016</v>
      </c>
      <c r="R525">
        <f t="shared" si="330"/>
        <v>2.9138475627590465</v>
      </c>
      <c r="S525">
        <f t="shared" si="331"/>
        <v>0.10685186254633926</v>
      </c>
      <c r="T525">
        <f t="shared" si="332"/>
        <v>6.6977969555478148E-2</v>
      </c>
      <c r="U525">
        <f t="shared" si="333"/>
        <v>4.7520142134839993E-3</v>
      </c>
      <c r="V525">
        <f t="shared" si="334"/>
        <v>27.60196984246226</v>
      </c>
      <c r="W525">
        <f t="shared" si="335"/>
        <v>27.559699999999999</v>
      </c>
      <c r="X525">
        <f t="shared" si="336"/>
        <v>3.6985176338372101</v>
      </c>
      <c r="Y525">
        <f t="shared" si="337"/>
        <v>64.987763149120482</v>
      </c>
      <c r="Z525">
        <f t="shared" si="338"/>
        <v>2.4606230001191203</v>
      </c>
      <c r="AA525">
        <f t="shared" si="339"/>
        <v>3.7862866498005037</v>
      </c>
      <c r="AB525">
        <f t="shared" si="340"/>
        <v>1.2378946337180898</v>
      </c>
      <c r="AC525">
        <f t="shared" si="341"/>
        <v>-60.673478834348174</v>
      </c>
      <c r="AD525">
        <f t="shared" si="342"/>
        <v>63.087886081072142</v>
      </c>
      <c r="AE525">
        <f t="shared" si="343"/>
        <v>4.7081787553806151</v>
      </c>
      <c r="AF525">
        <f t="shared" si="344"/>
        <v>7.1273380163180633</v>
      </c>
      <c r="AG525">
        <v>0</v>
      </c>
      <c r="AH525">
        <v>0</v>
      </c>
      <c r="AI525">
        <f t="shared" si="345"/>
        <v>1</v>
      </c>
      <c r="AJ525">
        <f t="shared" si="346"/>
        <v>0</v>
      </c>
      <c r="AK525">
        <f t="shared" si="347"/>
        <v>52238.179937663866</v>
      </c>
      <c r="AL525" t="s">
        <v>415</v>
      </c>
      <c r="AM525" t="s">
        <v>415</v>
      </c>
      <c r="AN525">
        <v>0</v>
      </c>
      <c r="AO525">
        <v>0</v>
      </c>
      <c r="AP525" t="e">
        <f t="shared" si="348"/>
        <v>#DIV/0!</v>
      </c>
      <c r="AQ525">
        <v>0</v>
      </c>
      <c r="AR525" t="s">
        <v>415</v>
      </c>
      <c r="AS525" t="s">
        <v>415</v>
      </c>
      <c r="AT525">
        <v>0</v>
      </c>
      <c r="AU525">
        <v>0</v>
      </c>
      <c r="AV525" t="e">
        <f t="shared" si="349"/>
        <v>#DIV/0!</v>
      </c>
      <c r="AW525">
        <v>0.5</v>
      </c>
      <c r="AX525">
        <f t="shared" si="350"/>
        <v>2.1008904943823997E-2</v>
      </c>
      <c r="AY525">
        <f t="shared" si="351"/>
        <v>-2.2838093994143809</v>
      </c>
      <c r="AZ525" t="e">
        <f t="shared" si="352"/>
        <v>#DIV/0!</v>
      </c>
      <c r="BA525">
        <f t="shared" si="353"/>
        <v>-108.70673200345713</v>
      </c>
      <c r="BB525" t="e">
        <f t="shared" si="354"/>
        <v>#DIV/0!</v>
      </c>
      <c r="BC525" t="e">
        <f t="shared" si="355"/>
        <v>#DIV/0!</v>
      </c>
      <c r="BD525" t="s">
        <v>415</v>
      </c>
      <c r="BE525">
        <v>0</v>
      </c>
      <c r="BF525" t="e">
        <f t="shared" si="356"/>
        <v>#DIV/0!</v>
      </c>
      <c r="BG525" t="e">
        <f t="shared" si="357"/>
        <v>#DIV/0!</v>
      </c>
      <c r="BH525" t="e">
        <f t="shared" si="358"/>
        <v>#DIV/0!</v>
      </c>
      <c r="BI525" t="e">
        <f t="shared" si="359"/>
        <v>#DIV/0!</v>
      </c>
      <c r="BJ525" t="e">
        <f t="shared" si="360"/>
        <v>#DIV/0!</v>
      </c>
      <c r="BK525" t="e">
        <f t="shared" si="361"/>
        <v>#DIV/0!</v>
      </c>
      <c r="BL525" t="e">
        <f t="shared" si="362"/>
        <v>#DIV/0!</v>
      </c>
      <c r="BM525" t="e">
        <f t="shared" si="363"/>
        <v>#DIV/0!</v>
      </c>
      <c r="CV525">
        <f t="shared" si="364"/>
        <v>5.0010600000000002E-2</v>
      </c>
      <c r="CW525">
        <f t="shared" si="365"/>
        <v>2.1008904943823997E-2</v>
      </c>
      <c r="CX525">
        <f t="shared" si="366"/>
        <v>0.42008903999999991</v>
      </c>
      <c r="CY525">
        <f t="shared" si="367"/>
        <v>9.5020139999999989E-2</v>
      </c>
      <c r="CZ525">
        <v>6</v>
      </c>
      <c r="DA525">
        <v>0.5</v>
      </c>
      <c r="DB525" t="s">
        <v>416</v>
      </c>
      <c r="DC525">
        <v>2</v>
      </c>
      <c r="DD525">
        <v>1674751023.5</v>
      </c>
      <c r="DE525">
        <v>400.00299999999999</v>
      </c>
      <c r="DF525">
        <v>397.923</v>
      </c>
      <c r="DG525">
        <v>24.799700000000001</v>
      </c>
      <c r="DH525">
        <v>23.189800000000002</v>
      </c>
      <c r="DI525">
        <v>403.54599999999999</v>
      </c>
      <c r="DJ525">
        <v>24.476800000000001</v>
      </c>
      <c r="DK525">
        <v>500.04199999999997</v>
      </c>
      <c r="DL525">
        <v>99.12</v>
      </c>
      <c r="DM525">
        <v>9.9869600000000003E-2</v>
      </c>
      <c r="DN525">
        <v>27.961300000000001</v>
      </c>
      <c r="DO525">
        <v>27.559699999999999</v>
      </c>
      <c r="DP525">
        <v>999.9</v>
      </c>
      <c r="DQ525">
        <v>0</v>
      </c>
      <c r="DR525">
        <v>0</v>
      </c>
      <c r="DS525">
        <v>9998.75</v>
      </c>
      <c r="DT525">
        <v>0</v>
      </c>
      <c r="DU525">
        <v>423.89699999999999</v>
      </c>
      <c r="DV525">
        <v>2.07959</v>
      </c>
      <c r="DW525">
        <v>410.17500000000001</v>
      </c>
      <c r="DX525">
        <v>407.37</v>
      </c>
      <c r="DY525">
        <v>1.6098699999999999</v>
      </c>
      <c r="DZ525">
        <v>397.923</v>
      </c>
      <c r="EA525">
        <v>23.189800000000002</v>
      </c>
      <c r="EB525">
        <v>2.4581400000000002</v>
      </c>
      <c r="EC525">
        <v>2.2985699999999998</v>
      </c>
      <c r="ED525">
        <v>20.751999999999999</v>
      </c>
      <c r="EE525">
        <v>19.666399999999999</v>
      </c>
      <c r="EF525">
        <v>5.0010600000000002E-2</v>
      </c>
      <c r="EG525">
        <v>0</v>
      </c>
      <c r="EH525">
        <v>0</v>
      </c>
      <c r="EI525">
        <v>0</v>
      </c>
      <c r="EJ525">
        <v>566.54</v>
      </c>
      <c r="EK525">
        <v>5.0010600000000002E-2</v>
      </c>
      <c r="EL525">
        <v>165.67</v>
      </c>
      <c r="EM525">
        <v>-2.2200000000000002</v>
      </c>
      <c r="EN525">
        <v>39.561999999999998</v>
      </c>
      <c r="EO525">
        <v>43.875</v>
      </c>
      <c r="EP525">
        <v>42.186999999999998</v>
      </c>
      <c r="EQ525">
        <v>43.25</v>
      </c>
      <c r="ER525">
        <v>41.936999999999998</v>
      </c>
      <c r="ES525">
        <v>0</v>
      </c>
      <c r="ET525">
        <v>0</v>
      </c>
      <c r="EU525">
        <v>0</v>
      </c>
      <c r="EV525">
        <v>1674751020.5</v>
      </c>
      <c r="EW525">
        <v>0</v>
      </c>
      <c r="EX525">
        <v>564.35839999999996</v>
      </c>
      <c r="EY525">
        <v>-0.94153845089809007</v>
      </c>
      <c r="EZ525">
        <v>18.071538488584359</v>
      </c>
      <c r="FA525">
        <v>165.85319999999999</v>
      </c>
      <c r="FB525">
        <v>15</v>
      </c>
      <c r="FC525">
        <v>1674749459.5999999</v>
      </c>
      <c r="FD525" t="s">
        <v>1145</v>
      </c>
      <c r="FE525">
        <v>1674749459.5999999</v>
      </c>
      <c r="FF525">
        <v>1674749459.5999999</v>
      </c>
      <c r="FG525">
        <v>3</v>
      </c>
      <c r="FH525">
        <v>0.372</v>
      </c>
      <c r="FI525">
        <v>-6.5000000000000002E-2</v>
      </c>
      <c r="FJ525">
        <v>-3.5470000000000002</v>
      </c>
      <c r="FK525">
        <v>0.156</v>
      </c>
      <c r="FL525">
        <v>403</v>
      </c>
      <c r="FM525">
        <v>21</v>
      </c>
      <c r="FN525">
        <v>0.4</v>
      </c>
      <c r="FO525">
        <v>0.03</v>
      </c>
      <c r="FP525">
        <v>-2.256699079930387</v>
      </c>
      <c r="FQ525">
        <v>0.1389166685011507</v>
      </c>
      <c r="FR525">
        <v>2.8853992542802211E-2</v>
      </c>
      <c r="FS525">
        <v>-1</v>
      </c>
      <c r="FT525">
        <v>0.1072109187675164</v>
      </c>
      <c r="FU525">
        <v>4.685512283311816E-3</v>
      </c>
      <c r="FV525">
        <v>5.6605139326965017E-4</v>
      </c>
      <c r="FW525">
        <v>-1</v>
      </c>
      <c r="FX525">
        <v>0</v>
      </c>
      <c r="FY525">
        <v>0</v>
      </c>
      <c r="FZ525" t="s">
        <v>418</v>
      </c>
      <c r="GA525">
        <v>2.9775900000000002</v>
      </c>
      <c r="GB525">
        <v>2.8061799999999999</v>
      </c>
      <c r="GC525">
        <v>9.7500000000000003E-2</v>
      </c>
      <c r="GD525">
        <v>9.5365900000000003E-2</v>
      </c>
      <c r="GE525">
        <v>0.12103899999999999</v>
      </c>
      <c r="GF525">
        <v>0.115189</v>
      </c>
      <c r="GG525">
        <v>26661.8</v>
      </c>
      <c r="GH525">
        <v>24782.400000000001</v>
      </c>
      <c r="GI525">
        <v>26557.7</v>
      </c>
      <c r="GJ525">
        <v>25873.1</v>
      </c>
      <c r="GK525">
        <v>31760.3</v>
      </c>
      <c r="GL525">
        <v>32307.8</v>
      </c>
      <c r="GM525">
        <v>37622.699999999997</v>
      </c>
      <c r="GN525">
        <v>38382.5</v>
      </c>
      <c r="GO525">
        <v>1.9678</v>
      </c>
      <c r="GP525">
        <v>1.9315500000000001</v>
      </c>
      <c r="GQ525">
        <v>5.9865400000000003E-3</v>
      </c>
      <c r="GR525">
        <v>0</v>
      </c>
      <c r="GS525">
        <v>27.4619</v>
      </c>
      <c r="GT525">
        <v>999.9</v>
      </c>
      <c r="GU525">
        <v>52.7</v>
      </c>
      <c r="GV525">
        <v>33.200000000000003</v>
      </c>
      <c r="GW525">
        <v>27.165199999999999</v>
      </c>
      <c r="GX525">
        <v>61.8215</v>
      </c>
      <c r="GY525">
        <v>12.335699999999999</v>
      </c>
      <c r="GZ525">
        <v>1</v>
      </c>
      <c r="HA525">
        <v>0.41776400000000002</v>
      </c>
      <c r="HB525">
        <v>1.36408</v>
      </c>
      <c r="HC525">
        <v>20.266300000000001</v>
      </c>
      <c r="HD525">
        <v>5.2068099999999999</v>
      </c>
      <c r="HE525">
        <v>11.9381</v>
      </c>
      <c r="HF525">
        <v>4.9875499999999997</v>
      </c>
      <c r="HG525">
        <v>3.29095</v>
      </c>
      <c r="HH525">
        <v>9999</v>
      </c>
      <c r="HI525">
        <v>9999</v>
      </c>
      <c r="HJ525">
        <v>9999</v>
      </c>
      <c r="HK525">
        <v>999.9</v>
      </c>
      <c r="HL525">
        <v>1.8702700000000001</v>
      </c>
      <c r="HM525">
        <v>1.87653</v>
      </c>
      <c r="HN525">
        <v>1.8742700000000001</v>
      </c>
      <c r="HO525">
        <v>1.8725499999999999</v>
      </c>
      <c r="HP525">
        <v>1.8730199999999999</v>
      </c>
      <c r="HQ525">
        <v>1.87029</v>
      </c>
      <c r="HR525">
        <v>1.87632</v>
      </c>
      <c r="HS525">
        <v>1.8753500000000001</v>
      </c>
      <c r="HT525">
        <v>5</v>
      </c>
      <c r="HU525">
        <v>0</v>
      </c>
      <c r="HV525">
        <v>0</v>
      </c>
      <c r="HW525">
        <v>0</v>
      </c>
      <c r="HX525" t="s">
        <v>419</v>
      </c>
      <c r="HY525" t="s">
        <v>420</v>
      </c>
      <c r="HZ525" t="s">
        <v>421</v>
      </c>
      <c r="IA525" t="s">
        <v>422</v>
      </c>
      <c r="IB525" t="s">
        <v>422</v>
      </c>
      <c r="IC525" t="s">
        <v>421</v>
      </c>
      <c r="ID525">
        <v>0</v>
      </c>
      <c r="IE525">
        <v>100</v>
      </c>
      <c r="IF525">
        <v>100</v>
      </c>
      <c r="IG525">
        <v>-3.5430000000000001</v>
      </c>
      <c r="IH525">
        <v>0.32290000000000002</v>
      </c>
      <c r="II525">
        <v>-2.7464640528038369</v>
      </c>
      <c r="IJ525">
        <v>-2.536945948238235E-3</v>
      </c>
      <c r="IK525">
        <v>1.581473279927893E-6</v>
      </c>
      <c r="IL525">
        <v>-4.6698293441882044E-10</v>
      </c>
      <c r="IM525">
        <v>-0.1864663260640011</v>
      </c>
      <c r="IN525">
        <v>-1.5895243091576399E-2</v>
      </c>
      <c r="IO525">
        <v>1.559614309849521E-3</v>
      </c>
      <c r="IP525">
        <v>-2.4566050869858518E-6</v>
      </c>
      <c r="IQ525">
        <v>2</v>
      </c>
      <c r="IR525">
        <v>2224</v>
      </c>
      <c r="IS525">
        <v>2</v>
      </c>
      <c r="IT525">
        <v>25</v>
      </c>
      <c r="IU525">
        <v>26.1</v>
      </c>
      <c r="IV525">
        <v>26.1</v>
      </c>
      <c r="IW525">
        <v>0.94116200000000005</v>
      </c>
      <c r="IX525">
        <v>2.4853499999999999</v>
      </c>
      <c r="IY525">
        <v>1.65039</v>
      </c>
      <c r="IZ525">
        <v>2.2985799999999998</v>
      </c>
      <c r="JA525">
        <v>1.50024</v>
      </c>
      <c r="JB525">
        <v>2.4145500000000002</v>
      </c>
      <c r="JC525">
        <v>38.110599999999998</v>
      </c>
      <c r="JD525">
        <v>23.903600000000001</v>
      </c>
      <c r="JE525">
        <v>18</v>
      </c>
      <c r="JF525">
        <v>503.63499999999999</v>
      </c>
      <c r="JG525">
        <v>473.46100000000001</v>
      </c>
      <c r="JH525">
        <v>26.534199999999998</v>
      </c>
      <c r="JI525">
        <v>32.540500000000002</v>
      </c>
      <c r="JJ525">
        <v>30.0002</v>
      </c>
      <c r="JK525">
        <v>32.537399999999998</v>
      </c>
      <c r="JL525">
        <v>32.513800000000003</v>
      </c>
      <c r="JM525">
        <v>18.862500000000001</v>
      </c>
      <c r="JN525">
        <v>30.6831</v>
      </c>
      <c r="JO525">
        <v>100</v>
      </c>
      <c r="JP525">
        <v>26.5594</v>
      </c>
      <c r="JQ525">
        <v>398.05700000000002</v>
      </c>
      <c r="JR525">
        <v>23.220700000000001</v>
      </c>
      <c r="JS525">
        <v>99.850499999999997</v>
      </c>
      <c r="JT525">
        <v>99.030199999999994</v>
      </c>
    </row>
    <row r="526" spans="1:280" x14ac:dyDescent="0.25">
      <c r="A526">
        <v>510</v>
      </c>
      <c r="B526">
        <v>1674751033.5</v>
      </c>
      <c r="C526">
        <v>5295.9000000953674</v>
      </c>
      <c r="D526" t="s">
        <v>1442</v>
      </c>
      <c r="E526" t="s">
        <v>1443</v>
      </c>
      <c r="F526" t="s">
        <v>412</v>
      </c>
      <c r="G526" t="s">
        <v>1143</v>
      </c>
      <c r="H526" t="s">
        <v>1144</v>
      </c>
      <c r="I526">
        <v>1674751033.5</v>
      </c>
      <c r="J526">
        <f t="shared" si="322"/>
        <v>1.3823018097817719E-3</v>
      </c>
      <c r="K526">
        <f t="shared" si="323"/>
        <v>1.3823018097817719</v>
      </c>
      <c r="L526">
        <f t="shared" si="324"/>
        <v>-2.2048915311333914</v>
      </c>
      <c r="M526">
        <f t="shared" si="325"/>
        <v>399.99299999999999</v>
      </c>
      <c r="N526">
        <f t="shared" si="326"/>
        <v>424.16445836498337</v>
      </c>
      <c r="O526">
        <f t="shared" si="327"/>
        <v>42.084429834219776</v>
      </c>
      <c r="P526">
        <f t="shared" si="328"/>
        <v>39.686204279270996</v>
      </c>
      <c r="Q526">
        <f t="shared" si="329"/>
        <v>0.11018610838048171</v>
      </c>
      <c r="R526">
        <f t="shared" si="330"/>
        <v>2.9187196736371703</v>
      </c>
      <c r="S526">
        <f t="shared" si="331"/>
        <v>0.10792629805742598</v>
      </c>
      <c r="T526">
        <f t="shared" si="332"/>
        <v>6.7653111091585769E-2</v>
      </c>
      <c r="U526">
        <f t="shared" si="333"/>
        <v>4.7520142134839993E-3</v>
      </c>
      <c r="V526">
        <f t="shared" si="334"/>
        <v>27.606637959424223</v>
      </c>
      <c r="W526">
        <f t="shared" si="335"/>
        <v>27.534099999999999</v>
      </c>
      <c r="X526">
        <f t="shared" si="336"/>
        <v>3.6929834963417005</v>
      </c>
      <c r="Y526">
        <f t="shared" si="337"/>
        <v>64.992623260200631</v>
      </c>
      <c r="Z526">
        <f t="shared" si="338"/>
        <v>2.4616394284182004</v>
      </c>
      <c r="AA526">
        <f t="shared" si="339"/>
        <v>3.7875674267876924</v>
      </c>
      <c r="AB526">
        <f t="shared" si="340"/>
        <v>1.2313440679235002</v>
      </c>
      <c r="AC526">
        <f t="shared" si="341"/>
        <v>-60.959509811376137</v>
      </c>
      <c r="AD526">
        <f t="shared" si="342"/>
        <v>68.134288514540032</v>
      </c>
      <c r="AE526">
        <f t="shared" si="343"/>
        <v>5.0757974109841593</v>
      </c>
      <c r="AF526">
        <f t="shared" si="344"/>
        <v>12.255328128361541</v>
      </c>
      <c r="AG526">
        <v>0</v>
      </c>
      <c r="AH526">
        <v>0</v>
      </c>
      <c r="AI526">
        <f t="shared" si="345"/>
        <v>1</v>
      </c>
      <c r="AJ526">
        <f t="shared" si="346"/>
        <v>0</v>
      </c>
      <c r="AK526">
        <f t="shared" si="347"/>
        <v>52376.748008927942</v>
      </c>
      <c r="AL526" t="s">
        <v>415</v>
      </c>
      <c r="AM526" t="s">
        <v>415</v>
      </c>
      <c r="AN526">
        <v>0</v>
      </c>
      <c r="AO526">
        <v>0</v>
      </c>
      <c r="AP526" t="e">
        <f t="shared" si="348"/>
        <v>#DIV/0!</v>
      </c>
      <c r="AQ526">
        <v>0</v>
      </c>
      <c r="AR526" t="s">
        <v>415</v>
      </c>
      <c r="AS526" t="s">
        <v>415</v>
      </c>
      <c r="AT526">
        <v>0</v>
      </c>
      <c r="AU526">
        <v>0</v>
      </c>
      <c r="AV526" t="e">
        <f t="shared" si="349"/>
        <v>#DIV/0!</v>
      </c>
      <c r="AW526">
        <v>0.5</v>
      </c>
      <c r="AX526">
        <f t="shared" si="350"/>
        <v>2.1008904943823997E-2</v>
      </c>
      <c r="AY526">
        <f t="shared" si="351"/>
        <v>-2.2048915311333914</v>
      </c>
      <c r="AZ526" t="e">
        <f t="shared" si="352"/>
        <v>#DIV/0!</v>
      </c>
      <c r="BA526">
        <f t="shared" si="353"/>
        <v>-104.95033115857687</v>
      </c>
      <c r="BB526" t="e">
        <f t="shared" si="354"/>
        <v>#DIV/0!</v>
      </c>
      <c r="BC526" t="e">
        <f t="shared" si="355"/>
        <v>#DIV/0!</v>
      </c>
      <c r="BD526" t="s">
        <v>415</v>
      </c>
      <c r="BE526">
        <v>0</v>
      </c>
      <c r="BF526" t="e">
        <f t="shared" si="356"/>
        <v>#DIV/0!</v>
      </c>
      <c r="BG526" t="e">
        <f t="shared" si="357"/>
        <v>#DIV/0!</v>
      </c>
      <c r="BH526" t="e">
        <f t="shared" si="358"/>
        <v>#DIV/0!</v>
      </c>
      <c r="BI526" t="e">
        <f t="shared" si="359"/>
        <v>#DIV/0!</v>
      </c>
      <c r="BJ526" t="e">
        <f t="shared" si="360"/>
        <v>#DIV/0!</v>
      </c>
      <c r="BK526" t="e">
        <f t="shared" si="361"/>
        <v>#DIV/0!</v>
      </c>
      <c r="BL526" t="e">
        <f t="shared" si="362"/>
        <v>#DIV/0!</v>
      </c>
      <c r="BM526" t="e">
        <f t="shared" si="363"/>
        <v>#DIV/0!</v>
      </c>
      <c r="CV526">
        <f t="shared" si="364"/>
        <v>5.0010600000000002E-2</v>
      </c>
      <c r="CW526">
        <f t="shared" si="365"/>
        <v>2.1008904943823997E-2</v>
      </c>
      <c r="CX526">
        <f t="shared" si="366"/>
        <v>0.42008903999999991</v>
      </c>
      <c r="CY526">
        <f t="shared" si="367"/>
        <v>9.5020139999999989E-2</v>
      </c>
      <c r="CZ526">
        <v>6</v>
      </c>
      <c r="DA526">
        <v>0.5</v>
      </c>
      <c r="DB526" t="s">
        <v>416</v>
      </c>
      <c r="DC526">
        <v>2</v>
      </c>
      <c r="DD526">
        <v>1674751033.5</v>
      </c>
      <c r="DE526">
        <v>399.99299999999999</v>
      </c>
      <c r="DF526">
        <v>398.01100000000002</v>
      </c>
      <c r="DG526">
        <v>24.810600000000001</v>
      </c>
      <c r="DH526">
        <v>23.193300000000001</v>
      </c>
      <c r="DI526">
        <v>403.536</v>
      </c>
      <c r="DJ526">
        <v>24.487200000000001</v>
      </c>
      <c r="DK526">
        <v>500.09500000000003</v>
      </c>
      <c r="DL526">
        <v>99.1173</v>
      </c>
      <c r="DM526">
        <v>9.9946999999999994E-2</v>
      </c>
      <c r="DN526">
        <v>27.967099999999999</v>
      </c>
      <c r="DO526">
        <v>27.534099999999999</v>
      </c>
      <c r="DP526">
        <v>999.9</v>
      </c>
      <c r="DQ526">
        <v>0</v>
      </c>
      <c r="DR526">
        <v>0</v>
      </c>
      <c r="DS526">
        <v>10026.9</v>
      </c>
      <c r="DT526">
        <v>0</v>
      </c>
      <c r="DU526">
        <v>424.37200000000001</v>
      </c>
      <c r="DV526">
        <v>1.9815100000000001</v>
      </c>
      <c r="DW526">
        <v>410.17</v>
      </c>
      <c r="DX526">
        <v>407.46199999999999</v>
      </c>
      <c r="DY526">
        <v>1.6173599999999999</v>
      </c>
      <c r="DZ526">
        <v>398.01100000000002</v>
      </c>
      <c r="EA526">
        <v>23.193300000000001</v>
      </c>
      <c r="EB526">
        <v>2.4591599999999998</v>
      </c>
      <c r="EC526">
        <v>2.2988499999999998</v>
      </c>
      <c r="ED526">
        <v>20.758700000000001</v>
      </c>
      <c r="EE526">
        <v>19.668399999999998</v>
      </c>
      <c r="EF526">
        <v>5.0010600000000002E-2</v>
      </c>
      <c r="EG526">
        <v>0</v>
      </c>
      <c r="EH526">
        <v>0</v>
      </c>
      <c r="EI526">
        <v>0</v>
      </c>
      <c r="EJ526">
        <v>565.65</v>
      </c>
      <c r="EK526">
        <v>5.0010600000000002E-2</v>
      </c>
      <c r="EL526">
        <v>161.03</v>
      </c>
      <c r="EM526">
        <v>-2.5499999999999998</v>
      </c>
      <c r="EN526">
        <v>39.561999999999998</v>
      </c>
      <c r="EO526">
        <v>43.811999999999998</v>
      </c>
      <c r="EP526">
        <v>42.125</v>
      </c>
      <c r="EQ526">
        <v>43.25</v>
      </c>
      <c r="ER526">
        <v>41.875</v>
      </c>
      <c r="ES526">
        <v>0</v>
      </c>
      <c r="ET526">
        <v>0</v>
      </c>
      <c r="EU526">
        <v>0</v>
      </c>
      <c r="EV526">
        <v>1674751030.0999999</v>
      </c>
      <c r="EW526">
        <v>0</v>
      </c>
      <c r="EX526">
        <v>564.65199999999993</v>
      </c>
      <c r="EY526">
        <v>5.8700000263791789</v>
      </c>
      <c r="EZ526">
        <v>-15.94769228130629</v>
      </c>
      <c r="FA526">
        <v>166.54599999999999</v>
      </c>
      <c r="FB526">
        <v>15</v>
      </c>
      <c r="FC526">
        <v>1674749459.5999999</v>
      </c>
      <c r="FD526" t="s">
        <v>1145</v>
      </c>
      <c r="FE526">
        <v>1674749459.5999999</v>
      </c>
      <c r="FF526">
        <v>1674749459.5999999</v>
      </c>
      <c r="FG526">
        <v>3</v>
      </c>
      <c r="FH526">
        <v>0.372</v>
      </c>
      <c r="FI526">
        <v>-6.5000000000000002E-2</v>
      </c>
      <c r="FJ526">
        <v>-3.5470000000000002</v>
      </c>
      <c r="FK526">
        <v>0.156</v>
      </c>
      <c r="FL526">
        <v>403</v>
      </c>
      <c r="FM526">
        <v>21</v>
      </c>
      <c r="FN526">
        <v>0.4</v>
      </c>
      <c r="FO526">
        <v>0.03</v>
      </c>
      <c r="FP526">
        <v>-2.2556252621214421</v>
      </c>
      <c r="FQ526">
        <v>7.8158204676927343E-2</v>
      </c>
      <c r="FR526">
        <v>3.086103127059946E-2</v>
      </c>
      <c r="FS526">
        <v>-1</v>
      </c>
      <c r="FT526">
        <v>0.10851076833228709</v>
      </c>
      <c r="FU526">
        <v>1.1340450502921441E-2</v>
      </c>
      <c r="FV526">
        <v>1.125805610586329E-3</v>
      </c>
      <c r="FW526">
        <v>-1</v>
      </c>
      <c r="FX526">
        <v>0</v>
      </c>
      <c r="FY526">
        <v>0</v>
      </c>
      <c r="FZ526" t="s">
        <v>418</v>
      </c>
      <c r="GA526">
        <v>2.9777200000000001</v>
      </c>
      <c r="GB526">
        <v>2.8065099999999998</v>
      </c>
      <c r="GC526">
        <v>9.7494899999999995E-2</v>
      </c>
      <c r="GD526">
        <v>9.5379000000000005E-2</v>
      </c>
      <c r="GE526">
        <v>0.121071</v>
      </c>
      <c r="GF526">
        <v>0.11519699999999999</v>
      </c>
      <c r="GG526">
        <v>26661.9</v>
      </c>
      <c r="GH526">
        <v>24781.7</v>
      </c>
      <c r="GI526">
        <v>26557.7</v>
      </c>
      <c r="GJ526">
        <v>25872.7</v>
      </c>
      <c r="GK526">
        <v>31759.3</v>
      </c>
      <c r="GL526">
        <v>32307.1</v>
      </c>
      <c r="GM526">
        <v>37622.9</v>
      </c>
      <c r="GN526">
        <v>38382</v>
      </c>
      <c r="GO526">
        <v>1.9679</v>
      </c>
      <c r="GP526">
        <v>1.93167</v>
      </c>
      <c r="GQ526">
        <v>4.2729100000000004E-3</v>
      </c>
      <c r="GR526">
        <v>0</v>
      </c>
      <c r="GS526">
        <v>27.464200000000002</v>
      </c>
      <c r="GT526">
        <v>999.9</v>
      </c>
      <c r="GU526">
        <v>52.7</v>
      </c>
      <c r="GV526">
        <v>33.200000000000003</v>
      </c>
      <c r="GW526">
        <v>27.1645</v>
      </c>
      <c r="GX526">
        <v>61.721499999999999</v>
      </c>
      <c r="GY526">
        <v>12.431900000000001</v>
      </c>
      <c r="GZ526">
        <v>1</v>
      </c>
      <c r="HA526">
        <v>0.41749000000000003</v>
      </c>
      <c r="HB526">
        <v>1.23769</v>
      </c>
      <c r="HC526">
        <v>20.267299999999999</v>
      </c>
      <c r="HD526">
        <v>5.2059100000000003</v>
      </c>
      <c r="HE526">
        <v>11.9381</v>
      </c>
      <c r="HF526">
        <v>4.9875999999999996</v>
      </c>
      <c r="HG526">
        <v>3.2909799999999998</v>
      </c>
      <c r="HH526">
        <v>9999</v>
      </c>
      <c r="HI526">
        <v>9999</v>
      </c>
      <c r="HJ526">
        <v>9999</v>
      </c>
      <c r="HK526">
        <v>999.9</v>
      </c>
      <c r="HL526">
        <v>1.8702700000000001</v>
      </c>
      <c r="HM526">
        <v>1.87653</v>
      </c>
      <c r="HN526">
        <v>1.87429</v>
      </c>
      <c r="HO526">
        <v>1.87256</v>
      </c>
      <c r="HP526">
        <v>1.8730199999999999</v>
      </c>
      <c r="HQ526">
        <v>1.87032</v>
      </c>
      <c r="HR526">
        <v>1.8763300000000001</v>
      </c>
      <c r="HS526">
        <v>1.8753599999999999</v>
      </c>
      <c r="HT526">
        <v>5</v>
      </c>
      <c r="HU526">
        <v>0</v>
      </c>
      <c r="HV526">
        <v>0</v>
      </c>
      <c r="HW526">
        <v>0</v>
      </c>
      <c r="HX526" t="s">
        <v>419</v>
      </c>
      <c r="HY526" t="s">
        <v>420</v>
      </c>
      <c r="HZ526" t="s">
        <v>421</v>
      </c>
      <c r="IA526" t="s">
        <v>422</v>
      </c>
      <c r="IB526" t="s">
        <v>422</v>
      </c>
      <c r="IC526" t="s">
        <v>421</v>
      </c>
      <c r="ID526">
        <v>0</v>
      </c>
      <c r="IE526">
        <v>100</v>
      </c>
      <c r="IF526">
        <v>100</v>
      </c>
      <c r="IG526">
        <v>-3.5430000000000001</v>
      </c>
      <c r="IH526">
        <v>0.32340000000000002</v>
      </c>
      <c r="II526">
        <v>-2.7464640528038369</v>
      </c>
      <c r="IJ526">
        <v>-2.536945948238235E-3</v>
      </c>
      <c r="IK526">
        <v>1.581473279927893E-6</v>
      </c>
      <c r="IL526">
        <v>-4.6698293441882044E-10</v>
      </c>
      <c r="IM526">
        <v>-0.1864663260640011</v>
      </c>
      <c r="IN526">
        <v>-1.5895243091576399E-2</v>
      </c>
      <c r="IO526">
        <v>1.559614309849521E-3</v>
      </c>
      <c r="IP526">
        <v>-2.4566050869858518E-6</v>
      </c>
      <c r="IQ526">
        <v>2</v>
      </c>
      <c r="IR526">
        <v>2224</v>
      </c>
      <c r="IS526">
        <v>2</v>
      </c>
      <c r="IT526">
        <v>25</v>
      </c>
      <c r="IU526">
        <v>26.2</v>
      </c>
      <c r="IV526">
        <v>26.2</v>
      </c>
      <c r="IW526">
        <v>0.94116200000000005</v>
      </c>
      <c r="IX526">
        <v>2.4841299999999999</v>
      </c>
      <c r="IY526">
        <v>1.65039</v>
      </c>
      <c r="IZ526">
        <v>2.2985799999999998</v>
      </c>
      <c r="JA526">
        <v>1.50024</v>
      </c>
      <c r="JB526">
        <v>2.4401899999999999</v>
      </c>
      <c r="JC526">
        <v>38.110599999999998</v>
      </c>
      <c r="JD526">
        <v>23.912400000000002</v>
      </c>
      <c r="JE526">
        <v>18</v>
      </c>
      <c r="JF526">
        <v>503.72399999999999</v>
      </c>
      <c r="JG526">
        <v>473.56799999999998</v>
      </c>
      <c r="JH526">
        <v>26.581499999999998</v>
      </c>
      <c r="JI526">
        <v>32.543399999999998</v>
      </c>
      <c r="JJ526">
        <v>30.0002</v>
      </c>
      <c r="JK526">
        <v>32.540300000000002</v>
      </c>
      <c r="JL526">
        <v>32.5167</v>
      </c>
      <c r="JM526">
        <v>18.859200000000001</v>
      </c>
      <c r="JN526">
        <v>30.6831</v>
      </c>
      <c r="JO526">
        <v>100</v>
      </c>
      <c r="JP526">
        <v>26.611899999999999</v>
      </c>
      <c r="JQ526">
        <v>397.91300000000001</v>
      </c>
      <c r="JR526">
        <v>23.216100000000001</v>
      </c>
      <c r="JS526">
        <v>99.8506</v>
      </c>
      <c r="JT526">
        <v>99.028999999999996</v>
      </c>
    </row>
    <row r="527" spans="1:280" x14ac:dyDescent="0.25">
      <c r="A527">
        <v>511</v>
      </c>
      <c r="B527">
        <v>1674751043.5</v>
      </c>
      <c r="C527">
        <v>5305.9000000953674</v>
      </c>
      <c r="D527" t="s">
        <v>1444</v>
      </c>
      <c r="E527" t="s">
        <v>1445</v>
      </c>
      <c r="F527" t="s">
        <v>412</v>
      </c>
      <c r="G527" t="s">
        <v>1143</v>
      </c>
      <c r="H527" t="s">
        <v>1144</v>
      </c>
      <c r="I527">
        <v>1674751043.5</v>
      </c>
      <c r="J527">
        <f t="shared" si="322"/>
        <v>1.3910123751893254E-3</v>
      </c>
      <c r="K527">
        <f t="shared" si="323"/>
        <v>1.3910123751893255</v>
      </c>
      <c r="L527">
        <f t="shared" si="324"/>
        <v>-2.2733682744214128</v>
      </c>
      <c r="M527">
        <f t="shared" si="325"/>
        <v>400.00099999999998</v>
      </c>
      <c r="N527">
        <f t="shared" si="326"/>
        <v>425.40391924348563</v>
      </c>
      <c r="O527">
        <f t="shared" si="327"/>
        <v>42.2065801064225</v>
      </c>
      <c r="P527">
        <f t="shared" si="328"/>
        <v>39.686221695306195</v>
      </c>
      <c r="Q527">
        <f t="shared" si="329"/>
        <v>0.10892817314430168</v>
      </c>
      <c r="R527">
        <f t="shared" si="330"/>
        <v>2.9173780259163147</v>
      </c>
      <c r="S527">
        <f t="shared" si="331"/>
        <v>0.10671811526380551</v>
      </c>
      <c r="T527">
        <f t="shared" si="332"/>
        <v>6.6893652242439122E-2</v>
      </c>
      <c r="U527">
        <f t="shared" si="333"/>
        <v>4.7520142134839993E-3</v>
      </c>
      <c r="V527">
        <f t="shared" si="334"/>
        <v>27.652323206521068</v>
      </c>
      <c r="W527">
        <f t="shared" si="335"/>
        <v>27.639299999999999</v>
      </c>
      <c r="X527">
        <f t="shared" si="336"/>
        <v>3.7157716061931914</v>
      </c>
      <c r="Y527">
        <f t="shared" si="337"/>
        <v>64.841746108738647</v>
      </c>
      <c r="Z527">
        <f t="shared" si="338"/>
        <v>2.4628215458026004</v>
      </c>
      <c r="AA527">
        <f t="shared" si="339"/>
        <v>3.7982036166522803</v>
      </c>
      <c r="AB527">
        <f t="shared" si="340"/>
        <v>1.252950060390591</v>
      </c>
      <c r="AC527">
        <f t="shared" si="341"/>
        <v>-61.343645745849251</v>
      </c>
      <c r="AD527">
        <f t="shared" si="342"/>
        <v>59.122185065670251</v>
      </c>
      <c r="AE527">
        <f t="shared" si="343"/>
        <v>4.4098180151329123</v>
      </c>
      <c r="AF527">
        <f t="shared" si="344"/>
        <v>2.1931093491673934</v>
      </c>
      <c r="AG527">
        <v>0</v>
      </c>
      <c r="AH527">
        <v>0</v>
      </c>
      <c r="AI527">
        <f t="shared" si="345"/>
        <v>1</v>
      </c>
      <c r="AJ527">
        <f t="shared" si="346"/>
        <v>0</v>
      </c>
      <c r="AK527">
        <f t="shared" si="347"/>
        <v>52329.879577035848</v>
      </c>
      <c r="AL527" t="s">
        <v>415</v>
      </c>
      <c r="AM527" t="s">
        <v>415</v>
      </c>
      <c r="AN527">
        <v>0</v>
      </c>
      <c r="AO527">
        <v>0</v>
      </c>
      <c r="AP527" t="e">
        <f t="shared" si="348"/>
        <v>#DIV/0!</v>
      </c>
      <c r="AQ527">
        <v>0</v>
      </c>
      <c r="AR527" t="s">
        <v>415</v>
      </c>
      <c r="AS527" t="s">
        <v>415</v>
      </c>
      <c r="AT527">
        <v>0</v>
      </c>
      <c r="AU527">
        <v>0</v>
      </c>
      <c r="AV527" t="e">
        <f t="shared" si="349"/>
        <v>#DIV/0!</v>
      </c>
      <c r="AW527">
        <v>0.5</v>
      </c>
      <c r="AX527">
        <f t="shared" si="350"/>
        <v>2.1008904943823997E-2</v>
      </c>
      <c r="AY527">
        <f t="shared" si="351"/>
        <v>-2.2733682744214128</v>
      </c>
      <c r="AZ527" t="e">
        <f t="shared" si="352"/>
        <v>#DIV/0!</v>
      </c>
      <c r="BA527">
        <f t="shared" si="353"/>
        <v>-108.20974631948708</v>
      </c>
      <c r="BB527" t="e">
        <f t="shared" si="354"/>
        <v>#DIV/0!</v>
      </c>
      <c r="BC527" t="e">
        <f t="shared" si="355"/>
        <v>#DIV/0!</v>
      </c>
      <c r="BD527" t="s">
        <v>415</v>
      </c>
      <c r="BE527">
        <v>0</v>
      </c>
      <c r="BF527" t="e">
        <f t="shared" si="356"/>
        <v>#DIV/0!</v>
      </c>
      <c r="BG527" t="e">
        <f t="shared" si="357"/>
        <v>#DIV/0!</v>
      </c>
      <c r="BH527" t="e">
        <f t="shared" si="358"/>
        <v>#DIV/0!</v>
      </c>
      <c r="BI527" t="e">
        <f t="shared" si="359"/>
        <v>#DIV/0!</v>
      </c>
      <c r="BJ527" t="e">
        <f t="shared" si="360"/>
        <v>#DIV/0!</v>
      </c>
      <c r="BK527" t="e">
        <f t="shared" si="361"/>
        <v>#DIV/0!</v>
      </c>
      <c r="BL527" t="e">
        <f t="shared" si="362"/>
        <v>#DIV/0!</v>
      </c>
      <c r="BM527" t="e">
        <f t="shared" si="363"/>
        <v>#DIV/0!</v>
      </c>
      <c r="CV527">
        <f t="shared" si="364"/>
        <v>5.0010600000000002E-2</v>
      </c>
      <c r="CW527">
        <f t="shared" si="365"/>
        <v>2.1008904943823997E-2</v>
      </c>
      <c r="CX527">
        <f t="shared" si="366"/>
        <v>0.42008903999999991</v>
      </c>
      <c r="CY527">
        <f t="shared" si="367"/>
        <v>9.5020139999999989E-2</v>
      </c>
      <c r="CZ527">
        <v>6</v>
      </c>
      <c r="DA527">
        <v>0.5</v>
      </c>
      <c r="DB527" t="s">
        <v>416</v>
      </c>
      <c r="DC527">
        <v>2</v>
      </c>
      <c r="DD527">
        <v>1674751043.5</v>
      </c>
      <c r="DE527">
        <v>400.00099999999998</v>
      </c>
      <c r="DF527">
        <v>397.94099999999997</v>
      </c>
      <c r="DG527">
        <v>24.823</v>
      </c>
      <c r="DH527">
        <v>23.195499999999999</v>
      </c>
      <c r="DI527">
        <v>403.54500000000002</v>
      </c>
      <c r="DJ527">
        <v>24.498899999999999</v>
      </c>
      <c r="DK527">
        <v>500.08600000000001</v>
      </c>
      <c r="DL527">
        <v>99.115499999999997</v>
      </c>
      <c r="DM527">
        <v>9.9806199999999998E-2</v>
      </c>
      <c r="DN527">
        <v>28.0152</v>
      </c>
      <c r="DO527">
        <v>27.639299999999999</v>
      </c>
      <c r="DP527">
        <v>999.9</v>
      </c>
      <c r="DQ527">
        <v>0</v>
      </c>
      <c r="DR527">
        <v>0</v>
      </c>
      <c r="DS527">
        <v>10019.4</v>
      </c>
      <c r="DT527">
        <v>0</v>
      </c>
      <c r="DU527">
        <v>423.69499999999999</v>
      </c>
      <c r="DV527">
        <v>2.0602100000000001</v>
      </c>
      <c r="DW527">
        <v>410.18299999999999</v>
      </c>
      <c r="DX527">
        <v>407.39100000000002</v>
      </c>
      <c r="DY527">
        <v>1.6274900000000001</v>
      </c>
      <c r="DZ527">
        <v>397.94099999999997</v>
      </c>
      <c r="EA527">
        <v>23.195499999999999</v>
      </c>
      <c r="EB527">
        <v>2.46034</v>
      </c>
      <c r="EC527">
        <v>2.2990300000000001</v>
      </c>
      <c r="ED527">
        <v>20.766500000000001</v>
      </c>
      <c r="EE527">
        <v>19.669599999999999</v>
      </c>
      <c r="EF527">
        <v>5.0010600000000002E-2</v>
      </c>
      <c r="EG527">
        <v>0</v>
      </c>
      <c r="EH527">
        <v>0</v>
      </c>
      <c r="EI527">
        <v>0</v>
      </c>
      <c r="EJ527">
        <v>564.41</v>
      </c>
      <c r="EK527">
        <v>5.0010600000000002E-2</v>
      </c>
      <c r="EL527">
        <v>167.26</v>
      </c>
      <c r="EM527">
        <v>-2.59</v>
      </c>
      <c r="EN527">
        <v>39.561999999999998</v>
      </c>
      <c r="EO527">
        <v>43.811999999999998</v>
      </c>
      <c r="EP527">
        <v>42.125</v>
      </c>
      <c r="EQ527">
        <v>43.25</v>
      </c>
      <c r="ER527">
        <v>41.875</v>
      </c>
      <c r="ES527">
        <v>0</v>
      </c>
      <c r="ET527">
        <v>0</v>
      </c>
      <c r="EU527">
        <v>0</v>
      </c>
      <c r="EV527">
        <v>1674751040.3</v>
      </c>
      <c r="EW527">
        <v>0</v>
      </c>
      <c r="EX527">
        <v>564.80692307692311</v>
      </c>
      <c r="EY527">
        <v>-0.66188030807494225</v>
      </c>
      <c r="EZ527">
        <v>15.79658117129747</v>
      </c>
      <c r="FA527">
        <v>166.06807692307689</v>
      </c>
      <c r="FB527">
        <v>15</v>
      </c>
      <c r="FC527">
        <v>1674749459.5999999</v>
      </c>
      <c r="FD527" t="s">
        <v>1145</v>
      </c>
      <c r="FE527">
        <v>1674749459.5999999</v>
      </c>
      <c r="FF527">
        <v>1674749459.5999999</v>
      </c>
      <c r="FG527">
        <v>3</v>
      </c>
      <c r="FH527">
        <v>0.372</v>
      </c>
      <c r="FI527">
        <v>-6.5000000000000002E-2</v>
      </c>
      <c r="FJ527">
        <v>-3.5470000000000002</v>
      </c>
      <c r="FK527">
        <v>0.156</v>
      </c>
      <c r="FL527">
        <v>403</v>
      </c>
      <c r="FM527">
        <v>21</v>
      </c>
      <c r="FN527">
        <v>0.4</v>
      </c>
      <c r="FO527">
        <v>0.03</v>
      </c>
      <c r="FP527">
        <v>-2.25602698872855</v>
      </c>
      <c r="FQ527">
        <v>4.9090453285145982E-2</v>
      </c>
      <c r="FR527">
        <v>3.9226232844888992E-2</v>
      </c>
      <c r="FS527">
        <v>-1</v>
      </c>
      <c r="FT527">
        <v>0.1098635250746102</v>
      </c>
      <c r="FU527">
        <v>4.7632931978530612E-3</v>
      </c>
      <c r="FV527">
        <v>5.5082078332670432E-4</v>
      </c>
      <c r="FW527">
        <v>-1</v>
      </c>
      <c r="FX527">
        <v>0</v>
      </c>
      <c r="FY527">
        <v>0</v>
      </c>
      <c r="FZ527" t="s">
        <v>418</v>
      </c>
      <c r="GA527">
        <v>2.9777</v>
      </c>
      <c r="GB527">
        <v>2.8062999999999998</v>
      </c>
      <c r="GC527">
        <v>9.7494200000000003E-2</v>
      </c>
      <c r="GD527">
        <v>9.5363500000000004E-2</v>
      </c>
      <c r="GE527">
        <v>0.12110799999999999</v>
      </c>
      <c r="GF527">
        <v>0.115201</v>
      </c>
      <c r="GG527">
        <v>26662.2</v>
      </c>
      <c r="GH527">
        <v>24782.400000000001</v>
      </c>
      <c r="GI527">
        <v>26558</v>
      </c>
      <c r="GJ527">
        <v>25873</v>
      </c>
      <c r="GK527">
        <v>31758.2</v>
      </c>
      <c r="GL527">
        <v>32307.4</v>
      </c>
      <c r="GM527">
        <v>37623.1</v>
      </c>
      <c r="GN527">
        <v>38382.6</v>
      </c>
      <c r="GO527">
        <v>1.9681200000000001</v>
      </c>
      <c r="GP527">
        <v>1.9316</v>
      </c>
      <c r="GQ527">
        <v>1.05761E-2</v>
      </c>
      <c r="GR527">
        <v>0</v>
      </c>
      <c r="GS527">
        <v>27.4666</v>
      </c>
      <c r="GT527">
        <v>999.9</v>
      </c>
      <c r="GU527">
        <v>52.7</v>
      </c>
      <c r="GV527">
        <v>33.200000000000003</v>
      </c>
      <c r="GW527">
        <v>27.164000000000001</v>
      </c>
      <c r="GX527">
        <v>61.741500000000002</v>
      </c>
      <c r="GY527">
        <v>12.447900000000001</v>
      </c>
      <c r="GZ527">
        <v>1</v>
      </c>
      <c r="HA527">
        <v>0.41783500000000001</v>
      </c>
      <c r="HB527">
        <v>1.2255799999999999</v>
      </c>
      <c r="HC527">
        <v>20.267499999999998</v>
      </c>
      <c r="HD527">
        <v>5.2093499999999997</v>
      </c>
      <c r="HE527">
        <v>11.9381</v>
      </c>
      <c r="HF527">
        <v>4.9876500000000004</v>
      </c>
      <c r="HG527">
        <v>3.2909999999999999</v>
      </c>
      <c r="HH527">
        <v>9999</v>
      </c>
      <c r="HI527">
        <v>9999</v>
      </c>
      <c r="HJ527">
        <v>9999</v>
      </c>
      <c r="HK527">
        <v>999.9</v>
      </c>
      <c r="HL527">
        <v>1.87026</v>
      </c>
      <c r="HM527">
        <v>1.87653</v>
      </c>
      <c r="HN527">
        <v>1.8742799999999999</v>
      </c>
      <c r="HO527">
        <v>1.87256</v>
      </c>
      <c r="HP527">
        <v>1.8730199999999999</v>
      </c>
      <c r="HQ527">
        <v>1.8703000000000001</v>
      </c>
      <c r="HR527">
        <v>1.87632</v>
      </c>
      <c r="HS527">
        <v>1.8753299999999999</v>
      </c>
      <c r="HT527">
        <v>5</v>
      </c>
      <c r="HU527">
        <v>0</v>
      </c>
      <c r="HV527">
        <v>0</v>
      </c>
      <c r="HW527">
        <v>0</v>
      </c>
      <c r="HX527" t="s">
        <v>419</v>
      </c>
      <c r="HY527" t="s">
        <v>420</v>
      </c>
      <c r="HZ527" t="s">
        <v>421</v>
      </c>
      <c r="IA527" t="s">
        <v>422</v>
      </c>
      <c r="IB527" t="s">
        <v>422</v>
      </c>
      <c r="IC527" t="s">
        <v>421</v>
      </c>
      <c r="ID527">
        <v>0</v>
      </c>
      <c r="IE527">
        <v>100</v>
      </c>
      <c r="IF527">
        <v>100</v>
      </c>
      <c r="IG527">
        <v>-3.544</v>
      </c>
      <c r="IH527">
        <v>0.3241</v>
      </c>
      <c r="II527">
        <v>-2.7464640528038369</v>
      </c>
      <c r="IJ527">
        <v>-2.536945948238235E-3</v>
      </c>
      <c r="IK527">
        <v>1.581473279927893E-6</v>
      </c>
      <c r="IL527">
        <v>-4.6698293441882044E-10</v>
      </c>
      <c r="IM527">
        <v>-0.1864663260640011</v>
      </c>
      <c r="IN527">
        <v>-1.5895243091576399E-2</v>
      </c>
      <c r="IO527">
        <v>1.559614309849521E-3</v>
      </c>
      <c r="IP527">
        <v>-2.4566050869858518E-6</v>
      </c>
      <c r="IQ527">
        <v>2</v>
      </c>
      <c r="IR527">
        <v>2224</v>
      </c>
      <c r="IS527">
        <v>2</v>
      </c>
      <c r="IT527">
        <v>25</v>
      </c>
      <c r="IU527">
        <v>26.4</v>
      </c>
      <c r="IV527">
        <v>26.4</v>
      </c>
      <c r="IW527">
        <v>0.93994100000000003</v>
      </c>
      <c r="IX527">
        <v>2.4890099999999999</v>
      </c>
      <c r="IY527">
        <v>1.65039</v>
      </c>
      <c r="IZ527">
        <v>2.2973599999999998</v>
      </c>
      <c r="JA527">
        <v>1.50024</v>
      </c>
      <c r="JB527">
        <v>2.31812</v>
      </c>
      <c r="JC527">
        <v>38.110599999999998</v>
      </c>
      <c r="JD527">
        <v>23.903600000000001</v>
      </c>
      <c r="JE527">
        <v>18</v>
      </c>
      <c r="JF527">
        <v>503.88799999999998</v>
      </c>
      <c r="JG527">
        <v>473.541</v>
      </c>
      <c r="JH527">
        <v>26.635000000000002</v>
      </c>
      <c r="JI527">
        <v>32.546199999999999</v>
      </c>
      <c r="JJ527">
        <v>30.0001</v>
      </c>
      <c r="JK527">
        <v>32.542400000000001</v>
      </c>
      <c r="JL527">
        <v>32.519599999999997</v>
      </c>
      <c r="JM527">
        <v>18.8611</v>
      </c>
      <c r="JN527">
        <v>30.6831</v>
      </c>
      <c r="JO527">
        <v>100</v>
      </c>
      <c r="JP527">
        <v>26.634699999999999</v>
      </c>
      <c r="JQ527">
        <v>398.01299999999998</v>
      </c>
      <c r="JR527">
        <v>23.1967</v>
      </c>
      <c r="JS527">
        <v>99.851399999999998</v>
      </c>
      <c r="JT527">
        <v>99.030299999999997</v>
      </c>
    </row>
    <row r="528" spans="1:280" x14ac:dyDescent="0.25">
      <c r="A528">
        <v>512</v>
      </c>
      <c r="B528">
        <v>1674751053.5</v>
      </c>
      <c r="C528">
        <v>5315.9000000953674</v>
      </c>
      <c r="D528" t="s">
        <v>1446</v>
      </c>
      <c r="E528" t="s">
        <v>1447</v>
      </c>
      <c r="F528" t="s">
        <v>412</v>
      </c>
      <c r="G528" t="s">
        <v>1143</v>
      </c>
      <c r="H528" t="s">
        <v>1144</v>
      </c>
      <c r="I528">
        <v>1674751053.5</v>
      </c>
      <c r="J528">
        <f t="shared" si="322"/>
        <v>1.3976968941979669E-3</v>
      </c>
      <c r="K528">
        <f t="shared" si="323"/>
        <v>1.3976968941979668</v>
      </c>
      <c r="L528">
        <f t="shared" si="324"/>
        <v>-2.1984961798630822</v>
      </c>
      <c r="M528">
        <f t="shared" si="325"/>
        <v>399.97300000000001</v>
      </c>
      <c r="N528">
        <f t="shared" si="326"/>
        <v>424.26253171034955</v>
      </c>
      <c r="O528">
        <f t="shared" si="327"/>
        <v>42.093871054504461</v>
      </c>
      <c r="P528">
        <f t="shared" si="328"/>
        <v>39.683947152744999</v>
      </c>
      <c r="Q528">
        <f t="shared" si="329"/>
        <v>0.10877362884591039</v>
      </c>
      <c r="R528">
        <f t="shared" si="330"/>
        <v>2.9101691203939781</v>
      </c>
      <c r="S528">
        <f t="shared" si="331"/>
        <v>0.10656442950274961</v>
      </c>
      <c r="T528">
        <f t="shared" si="332"/>
        <v>6.6797519105408432E-2</v>
      </c>
      <c r="U528">
        <f t="shared" si="333"/>
        <v>4.7520142134839993E-3</v>
      </c>
      <c r="V528">
        <f t="shared" si="334"/>
        <v>27.656040593424002</v>
      </c>
      <c r="W528">
        <f t="shared" si="335"/>
        <v>27.679200000000002</v>
      </c>
      <c r="X528">
        <f t="shared" si="336"/>
        <v>3.7244466652533199</v>
      </c>
      <c r="Y528">
        <f t="shared" si="337"/>
        <v>64.841218435665496</v>
      </c>
      <c r="Z528">
        <f t="shared" si="338"/>
        <v>2.4637060554540002</v>
      </c>
      <c r="AA528">
        <f t="shared" si="339"/>
        <v>3.7995986424876533</v>
      </c>
      <c r="AB528">
        <f t="shared" si="340"/>
        <v>1.2607406097993197</v>
      </c>
      <c r="AC528">
        <f t="shared" si="341"/>
        <v>-61.638433034130337</v>
      </c>
      <c r="AD528">
        <f t="shared" si="342"/>
        <v>53.704486776873921</v>
      </c>
      <c r="AE528">
        <f t="shared" si="343"/>
        <v>4.0165692038600325</v>
      </c>
      <c r="AF528">
        <f t="shared" si="344"/>
        <v>-3.9126250391828989</v>
      </c>
      <c r="AG528">
        <v>0</v>
      </c>
      <c r="AH528">
        <v>0</v>
      </c>
      <c r="AI528">
        <f t="shared" si="345"/>
        <v>1</v>
      </c>
      <c r="AJ528">
        <f t="shared" si="346"/>
        <v>0</v>
      </c>
      <c r="AK528">
        <f t="shared" si="347"/>
        <v>52122.345494002147</v>
      </c>
      <c r="AL528" t="s">
        <v>415</v>
      </c>
      <c r="AM528" t="s">
        <v>415</v>
      </c>
      <c r="AN528">
        <v>0</v>
      </c>
      <c r="AO528">
        <v>0</v>
      </c>
      <c r="AP528" t="e">
        <f t="shared" si="348"/>
        <v>#DIV/0!</v>
      </c>
      <c r="AQ528">
        <v>0</v>
      </c>
      <c r="AR528" t="s">
        <v>415</v>
      </c>
      <c r="AS528" t="s">
        <v>415</v>
      </c>
      <c r="AT528">
        <v>0</v>
      </c>
      <c r="AU528">
        <v>0</v>
      </c>
      <c r="AV528" t="e">
        <f t="shared" si="349"/>
        <v>#DIV/0!</v>
      </c>
      <c r="AW528">
        <v>0.5</v>
      </c>
      <c r="AX528">
        <f t="shared" si="350"/>
        <v>2.1008904943823997E-2</v>
      </c>
      <c r="AY528">
        <f t="shared" si="351"/>
        <v>-2.1984961798630822</v>
      </c>
      <c r="AZ528" t="e">
        <f t="shared" si="352"/>
        <v>#DIV/0!</v>
      </c>
      <c r="BA528">
        <f t="shared" si="353"/>
        <v>-104.64591970603284</v>
      </c>
      <c r="BB528" t="e">
        <f t="shared" si="354"/>
        <v>#DIV/0!</v>
      </c>
      <c r="BC528" t="e">
        <f t="shared" si="355"/>
        <v>#DIV/0!</v>
      </c>
      <c r="BD528" t="s">
        <v>415</v>
      </c>
      <c r="BE528">
        <v>0</v>
      </c>
      <c r="BF528" t="e">
        <f t="shared" si="356"/>
        <v>#DIV/0!</v>
      </c>
      <c r="BG528" t="e">
        <f t="shared" si="357"/>
        <v>#DIV/0!</v>
      </c>
      <c r="BH528" t="e">
        <f t="shared" si="358"/>
        <v>#DIV/0!</v>
      </c>
      <c r="BI528" t="e">
        <f t="shared" si="359"/>
        <v>#DIV/0!</v>
      </c>
      <c r="BJ528" t="e">
        <f t="shared" si="360"/>
        <v>#DIV/0!</v>
      </c>
      <c r="BK528" t="e">
        <f t="shared" si="361"/>
        <v>#DIV/0!</v>
      </c>
      <c r="BL528" t="e">
        <f t="shared" si="362"/>
        <v>#DIV/0!</v>
      </c>
      <c r="BM528" t="e">
        <f t="shared" si="363"/>
        <v>#DIV/0!</v>
      </c>
      <c r="CV528">
        <f t="shared" si="364"/>
        <v>5.0010600000000002E-2</v>
      </c>
      <c r="CW528">
        <f t="shared" si="365"/>
        <v>2.1008904943823997E-2</v>
      </c>
      <c r="CX528">
        <f t="shared" si="366"/>
        <v>0.42008903999999991</v>
      </c>
      <c r="CY528">
        <f t="shared" si="367"/>
        <v>9.5020139999999989E-2</v>
      </c>
      <c r="CZ528">
        <v>6</v>
      </c>
      <c r="DA528">
        <v>0.5</v>
      </c>
      <c r="DB528" t="s">
        <v>416</v>
      </c>
      <c r="DC528">
        <v>2</v>
      </c>
      <c r="DD528">
        <v>1674751053.5</v>
      </c>
      <c r="DE528">
        <v>399.97300000000001</v>
      </c>
      <c r="DF528">
        <v>398.00599999999997</v>
      </c>
      <c r="DG528">
        <v>24.831600000000002</v>
      </c>
      <c r="DH528">
        <v>23.196300000000001</v>
      </c>
      <c r="DI528">
        <v>403.51600000000002</v>
      </c>
      <c r="DJ528">
        <v>24.507000000000001</v>
      </c>
      <c r="DK528">
        <v>500.08800000000002</v>
      </c>
      <c r="DL528">
        <v>99.116200000000006</v>
      </c>
      <c r="DM528">
        <v>0.100365</v>
      </c>
      <c r="DN528">
        <v>28.0215</v>
      </c>
      <c r="DO528">
        <v>27.679200000000002</v>
      </c>
      <c r="DP528">
        <v>999.9</v>
      </c>
      <c r="DQ528">
        <v>0</v>
      </c>
      <c r="DR528">
        <v>0</v>
      </c>
      <c r="DS528">
        <v>9978.1200000000008</v>
      </c>
      <c r="DT528">
        <v>0</v>
      </c>
      <c r="DU528">
        <v>425.38299999999998</v>
      </c>
      <c r="DV528">
        <v>1.9664600000000001</v>
      </c>
      <c r="DW528">
        <v>410.15800000000002</v>
      </c>
      <c r="DX528">
        <v>407.45800000000003</v>
      </c>
      <c r="DY528">
        <v>1.6352599999999999</v>
      </c>
      <c r="DZ528">
        <v>398.00599999999997</v>
      </c>
      <c r="EA528">
        <v>23.196300000000001</v>
      </c>
      <c r="EB528">
        <v>2.4612099999999999</v>
      </c>
      <c r="EC528">
        <v>2.2991299999999999</v>
      </c>
      <c r="ED528">
        <v>20.772200000000002</v>
      </c>
      <c r="EE528">
        <v>19.670300000000001</v>
      </c>
      <c r="EF528">
        <v>5.0010600000000002E-2</v>
      </c>
      <c r="EG528">
        <v>0</v>
      </c>
      <c r="EH528">
        <v>0</v>
      </c>
      <c r="EI528">
        <v>0</v>
      </c>
      <c r="EJ528">
        <v>563.41999999999996</v>
      </c>
      <c r="EK528">
        <v>5.0010600000000002E-2</v>
      </c>
      <c r="EL528">
        <v>165.67</v>
      </c>
      <c r="EM528">
        <v>-2.8</v>
      </c>
      <c r="EN528">
        <v>39.561999999999998</v>
      </c>
      <c r="EO528">
        <v>43.811999999999998</v>
      </c>
      <c r="EP528">
        <v>42.125</v>
      </c>
      <c r="EQ528">
        <v>43.25</v>
      </c>
      <c r="ER528">
        <v>41.875</v>
      </c>
      <c r="ES528">
        <v>0</v>
      </c>
      <c r="ET528">
        <v>0</v>
      </c>
      <c r="EU528">
        <v>0</v>
      </c>
      <c r="EV528">
        <v>1674751050.5</v>
      </c>
      <c r="EW528">
        <v>0</v>
      </c>
      <c r="EX528">
        <v>564.4008</v>
      </c>
      <c r="EY528">
        <v>-0.3384614562441467</v>
      </c>
      <c r="EZ528">
        <v>-8.0569231439962721</v>
      </c>
      <c r="FA528">
        <v>167.28120000000001</v>
      </c>
      <c r="FB528">
        <v>15</v>
      </c>
      <c r="FC528">
        <v>1674749459.5999999</v>
      </c>
      <c r="FD528" t="s">
        <v>1145</v>
      </c>
      <c r="FE528">
        <v>1674749459.5999999</v>
      </c>
      <c r="FF528">
        <v>1674749459.5999999</v>
      </c>
      <c r="FG528">
        <v>3</v>
      </c>
      <c r="FH528">
        <v>0.372</v>
      </c>
      <c r="FI528">
        <v>-6.5000000000000002E-2</v>
      </c>
      <c r="FJ528">
        <v>-3.5470000000000002</v>
      </c>
      <c r="FK528">
        <v>0.156</v>
      </c>
      <c r="FL528">
        <v>403</v>
      </c>
      <c r="FM528">
        <v>21</v>
      </c>
      <c r="FN528">
        <v>0.4</v>
      </c>
      <c r="FO528">
        <v>0.03</v>
      </c>
      <c r="FP528">
        <v>-2.2439987750521211</v>
      </c>
      <c r="FQ528">
        <v>0.15083020488601989</v>
      </c>
      <c r="FR528">
        <v>3.8441576670470962E-2</v>
      </c>
      <c r="FS528">
        <v>-1</v>
      </c>
      <c r="FT528">
        <v>0.1096026851414795</v>
      </c>
      <c r="FU528">
        <v>-6.7367601868760238E-3</v>
      </c>
      <c r="FV528">
        <v>7.2860469816396121E-4</v>
      </c>
      <c r="FW528">
        <v>-1</v>
      </c>
      <c r="FX528">
        <v>0</v>
      </c>
      <c r="FY528">
        <v>0</v>
      </c>
      <c r="FZ528" t="s">
        <v>418</v>
      </c>
      <c r="GA528">
        <v>2.9777</v>
      </c>
      <c r="GB528">
        <v>2.8065000000000002</v>
      </c>
      <c r="GC528">
        <v>9.7489599999999996E-2</v>
      </c>
      <c r="GD528">
        <v>9.53759E-2</v>
      </c>
      <c r="GE528">
        <v>0.12113699999999999</v>
      </c>
      <c r="GF528">
        <v>0.115205</v>
      </c>
      <c r="GG528">
        <v>26662.6</v>
      </c>
      <c r="GH528">
        <v>24781.4</v>
      </c>
      <c r="GI528">
        <v>26558.2</v>
      </c>
      <c r="GJ528">
        <v>25872.400000000001</v>
      </c>
      <c r="GK528">
        <v>31757.5</v>
      </c>
      <c r="GL528">
        <v>32306.2</v>
      </c>
      <c r="GM528">
        <v>37623.5</v>
      </c>
      <c r="GN528">
        <v>38381.4</v>
      </c>
      <c r="GO528">
        <v>1.9678</v>
      </c>
      <c r="GP528">
        <v>1.93137</v>
      </c>
      <c r="GQ528">
        <v>1.27405E-2</v>
      </c>
      <c r="GR528">
        <v>0</v>
      </c>
      <c r="GS528">
        <v>27.471</v>
      </c>
      <c r="GT528">
        <v>999.9</v>
      </c>
      <c r="GU528">
        <v>52.7</v>
      </c>
      <c r="GV528">
        <v>33.200000000000003</v>
      </c>
      <c r="GW528">
        <v>27.164300000000001</v>
      </c>
      <c r="GX528">
        <v>61.911499999999997</v>
      </c>
      <c r="GY528">
        <v>12.347799999999999</v>
      </c>
      <c r="GZ528">
        <v>1</v>
      </c>
      <c r="HA528">
        <v>0.41876799999999997</v>
      </c>
      <c r="HB528">
        <v>1.5447200000000001</v>
      </c>
      <c r="HC528">
        <v>20.264700000000001</v>
      </c>
      <c r="HD528">
        <v>5.2096499999999999</v>
      </c>
      <c r="HE528">
        <v>11.9381</v>
      </c>
      <c r="HF528">
        <v>4.9877500000000001</v>
      </c>
      <c r="HG528">
        <v>3.2909799999999998</v>
      </c>
      <c r="HH528">
        <v>9999</v>
      </c>
      <c r="HI528">
        <v>9999</v>
      </c>
      <c r="HJ528">
        <v>9999</v>
      </c>
      <c r="HK528">
        <v>999.9</v>
      </c>
      <c r="HL528">
        <v>1.8702700000000001</v>
      </c>
      <c r="HM528">
        <v>1.87653</v>
      </c>
      <c r="HN528">
        <v>1.87429</v>
      </c>
      <c r="HO528">
        <v>1.87256</v>
      </c>
      <c r="HP528">
        <v>1.8730199999999999</v>
      </c>
      <c r="HQ528">
        <v>1.87029</v>
      </c>
      <c r="HR528">
        <v>1.8763099999999999</v>
      </c>
      <c r="HS528">
        <v>1.87531</v>
      </c>
      <c r="HT528">
        <v>5</v>
      </c>
      <c r="HU528">
        <v>0</v>
      </c>
      <c r="HV528">
        <v>0</v>
      </c>
      <c r="HW528">
        <v>0</v>
      </c>
      <c r="HX528" t="s">
        <v>419</v>
      </c>
      <c r="HY528" t="s">
        <v>420</v>
      </c>
      <c r="HZ528" t="s">
        <v>421</v>
      </c>
      <c r="IA528" t="s">
        <v>422</v>
      </c>
      <c r="IB528" t="s">
        <v>422</v>
      </c>
      <c r="IC528" t="s">
        <v>421</v>
      </c>
      <c r="ID528">
        <v>0</v>
      </c>
      <c r="IE528">
        <v>100</v>
      </c>
      <c r="IF528">
        <v>100</v>
      </c>
      <c r="IG528">
        <v>-3.5430000000000001</v>
      </c>
      <c r="IH528">
        <v>0.3246</v>
      </c>
      <c r="II528">
        <v>-2.7464640528038369</v>
      </c>
      <c r="IJ528">
        <v>-2.536945948238235E-3</v>
      </c>
      <c r="IK528">
        <v>1.581473279927893E-6</v>
      </c>
      <c r="IL528">
        <v>-4.6698293441882044E-10</v>
      </c>
      <c r="IM528">
        <v>-0.1864663260640011</v>
      </c>
      <c r="IN528">
        <v>-1.5895243091576399E-2</v>
      </c>
      <c r="IO528">
        <v>1.559614309849521E-3</v>
      </c>
      <c r="IP528">
        <v>-2.4566050869858518E-6</v>
      </c>
      <c r="IQ528">
        <v>2</v>
      </c>
      <c r="IR528">
        <v>2224</v>
      </c>
      <c r="IS528">
        <v>2</v>
      </c>
      <c r="IT528">
        <v>25</v>
      </c>
      <c r="IU528">
        <v>26.6</v>
      </c>
      <c r="IV528">
        <v>26.6</v>
      </c>
      <c r="IW528">
        <v>0.94116200000000005</v>
      </c>
      <c r="IX528">
        <v>2.4865699999999999</v>
      </c>
      <c r="IY528">
        <v>1.64917</v>
      </c>
      <c r="IZ528">
        <v>2.2985799999999998</v>
      </c>
      <c r="JA528">
        <v>1.50024</v>
      </c>
      <c r="JB528">
        <v>2.4328599999999998</v>
      </c>
      <c r="JC528">
        <v>38.110599999999998</v>
      </c>
      <c r="JD528">
        <v>23.912400000000002</v>
      </c>
      <c r="JE528">
        <v>18</v>
      </c>
      <c r="JF528">
        <v>503.68200000000002</v>
      </c>
      <c r="JG528">
        <v>473.40499999999997</v>
      </c>
      <c r="JH528">
        <v>26.5885</v>
      </c>
      <c r="JI528">
        <v>32.549100000000003</v>
      </c>
      <c r="JJ528">
        <v>30.000699999999998</v>
      </c>
      <c r="JK528">
        <v>32.543199999999999</v>
      </c>
      <c r="JL528">
        <v>32.521500000000003</v>
      </c>
      <c r="JM528">
        <v>18.862300000000001</v>
      </c>
      <c r="JN528">
        <v>30.6831</v>
      </c>
      <c r="JO528">
        <v>100</v>
      </c>
      <c r="JP528">
        <v>26.542000000000002</v>
      </c>
      <c r="JQ528">
        <v>397.86099999999999</v>
      </c>
      <c r="JR528">
        <v>23.181699999999999</v>
      </c>
      <c r="JS528">
        <v>99.852400000000003</v>
      </c>
      <c r="JT528">
        <v>99.0274</v>
      </c>
    </row>
    <row r="529" spans="1:280" x14ac:dyDescent="0.25">
      <c r="A529">
        <v>513</v>
      </c>
      <c r="B529">
        <v>1674751063.5</v>
      </c>
      <c r="C529">
        <v>5325.9000000953674</v>
      </c>
      <c r="D529" t="s">
        <v>1448</v>
      </c>
      <c r="E529" t="s">
        <v>1449</v>
      </c>
      <c r="F529" t="s">
        <v>412</v>
      </c>
      <c r="G529" t="s">
        <v>1143</v>
      </c>
      <c r="H529" t="s">
        <v>1144</v>
      </c>
      <c r="I529">
        <v>1674751063.5</v>
      </c>
      <c r="J529">
        <f t="shared" ref="J529:J592" si="368">(K529)/1000</f>
        <v>1.3945899998349021E-3</v>
      </c>
      <c r="K529">
        <f t="shared" ref="K529:K592" si="369">1000*DK529*AI529*(DG529-DH529)/(100*CZ529*(1000-AI529*DG529))</f>
        <v>1.3945899998349021</v>
      </c>
      <c r="L529">
        <f t="shared" ref="L529:L592" si="370">DK529*AI529*(DF529-DE529*(1000-AI529*DH529)/(1000-AI529*DG529))/(100*CZ529)</f>
        <v>-2.1989150486506075</v>
      </c>
      <c r="M529">
        <f t="shared" ref="M529:M592" si="371">DE529 - IF(AI529&gt;1, L529*CZ529*100/(AK529*DS529), 0)</f>
        <v>399.995</v>
      </c>
      <c r="N529">
        <f t="shared" ref="N529:N592" si="372">((T529-J529/2)*M529-L529)/(T529+J529/2)</f>
        <v>424.38091202539056</v>
      </c>
      <c r="O529">
        <f t="shared" ref="O529:O592" si="373">N529*(DL529+DM529)/1000</f>
        <v>42.10449754732808</v>
      </c>
      <c r="P529">
        <f t="shared" ref="P529:P592" si="374">(DE529 - IF(AI529&gt;1, L529*CZ529*100/(AK529*DS529), 0))*(DL529+DM529)/1000</f>
        <v>39.685075410356504</v>
      </c>
      <c r="Q529">
        <f t="shared" ref="Q529:Q592" si="375">2/((1/S529-1/R529)+SIGN(S529)*SQRT((1/S529-1/R529)*(1/S529-1/R529) + 4*DA529/((DA529+1)*(DA529+1))*(2*1/S529*1/R529-1/R529*1/R529)))</f>
        <v>0.10844174360348563</v>
      </c>
      <c r="R529">
        <f t="shared" ref="R529:R592" si="376">IF(LEFT(DB529,1)&lt;&gt;"0",IF(LEFT(DB529,1)="1",3,DC529),$D$5+$E$5*(DS529*DL529/($K$5*1000))+$F$5*(DS529*DL529/($K$5*1000))*MAX(MIN(CZ529,$J$5),$I$5)*MAX(MIN(CZ529,$J$5),$I$5)+$G$5*MAX(MIN(CZ529,$J$5),$I$5)*(DS529*DL529/($K$5*1000))+$H$5*(DS529*DL529/($K$5*1000))*(DS529*DL529/($K$5*1000)))</f>
        <v>2.9150446027362671</v>
      </c>
      <c r="S529">
        <f t="shared" ref="S529:S592" si="377">J529*(1000-(1000*0.61365*EXP(17.502*W529/(240.97+W529))/(DL529+DM529)+DG529)/2)/(1000*0.61365*EXP(17.502*W529/(240.97+W529))/(DL529+DM529)-DG529)</f>
        <v>0.10624945092558544</v>
      </c>
      <c r="T529">
        <f t="shared" ref="T529:T592" si="378">1/((DA529+1)/(Q529/1.6)+1/(R529/1.37)) + DA529/((DA529+1)/(Q529/1.6) + DA529/(R529/1.37))</f>
        <v>6.6599184211438206E-2</v>
      </c>
      <c r="U529">
        <f t="shared" ref="U529:U592" si="379">(CV529*CY529)</f>
        <v>4.7520142134839993E-3</v>
      </c>
      <c r="V529">
        <f t="shared" ref="V529:V592" si="380">(DN529+(U529+2*0.95*0.0000000567*(((DN529+$B$7)+273)^4-(DN529+273)^4)-44100*J529)/(1.84*29.3*R529+8*0.95*0.0000000567*(DN529+273)^3))</f>
        <v>27.653919580513769</v>
      </c>
      <c r="W529">
        <f t="shared" ref="W529:W592" si="381">($C$7*DO529+$D$7*DP529+$E$7*V529)</f>
        <v>27.683199999999999</v>
      </c>
      <c r="X529">
        <f t="shared" ref="X529:X592" si="382">0.61365*EXP(17.502*W529/(240.97+W529))</f>
        <v>3.7253173192448394</v>
      </c>
      <c r="Y529">
        <f t="shared" ref="Y529:Y592" si="383">(Z529/AA529*100)</f>
        <v>64.854030505893164</v>
      </c>
      <c r="Z529">
        <f t="shared" ref="Z529:Z592" si="384">DG529*(DL529+DM529)/1000</f>
        <v>2.4636901988712703</v>
      </c>
      <c r="AA529">
        <f t="shared" ref="AA529:AA592" si="385">0.61365*EXP(17.502*DN529/(240.97+DN529))</f>
        <v>3.7988235729580437</v>
      </c>
      <c r="AB529">
        <f t="shared" ref="AB529:AB592" si="386">(X529-DG529*(DL529+DM529)/1000)</f>
        <v>1.2616271203735692</v>
      </c>
      <c r="AC529">
        <f t="shared" ref="AC529:AC592" si="387">(-J529*44100)</f>
        <v>-61.501418992719181</v>
      </c>
      <c r="AD529">
        <f t="shared" ref="AD529:AD592" si="388">2*29.3*R529*0.92*(DN529-W529)</f>
        <v>52.615790171686079</v>
      </c>
      <c r="AE529">
        <f t="shared" ref="AE529:AE592" si="389">2*0.95*0.0000000567*(((DN529+$B$7)+273)^4-(W529+273)^4)</f>
        <v>3.928573482203523</v>
      </c>
      <c r="AF529">
        <f t="shared" ref="AF529:AF592" si="390">U529+AE529+AC529+AD529</f>
        <v>-4.9523033246160963</v>
      </c>
      <c r="AG529">
        <v>0</v>
      </c>
      <c r="AH529">
        <v>0</v>
      </c>
      <c r="AI529">
        <f t="shared" ref="AI529:AI592" si="391">IF(AG529*$H$13&gt;=AK529,1,(AK529/(AK529-AG529*$H$13)))</f>
        <v>1</v>
      </c>
      <c r="AJ529">
        <f t="shared" ref="AJ529:AJ592" si="392">(AI529-1)*100</f>
        <v>0</v>
      </c>
      <c r="AK529">
        <f t="shared" ref="AK529:AK592" si="393">MAX(0,($B$13+$C$13*DS529)/(1+$D$13*DS529)*DL529/(DN529+273)*$E$13)</f>
        <v>52262.498059780402</v>
      </c>
      <c r="AL529" t="s">
        <v>415</v>
      </c>
      <c r="AM529" t="s">
        <v>415</v>
      </c>
      <c r="AN529">
        <v>0</v>
      </c>
      <c r="AO529">
        <v>0</v>
      </c>
      <c r="AP529" t="e">
        <f t="shared" ref="AP529:AP592" si="394">1-AN529/AO529</f>
        <v>#DIV/0!</v>
      </c>
      <c r="AQ529">
        <v>0</v>
      </c>
      <c r="AR529" t="s">
        <v>415</v>
      </c>
      <c r="AS529" t="s">
        <v>415</v>
      </c>
      <c r="AT529">
        <v>0</v>
      </c>
      <c r="AU529">
        <v>0</v>
      </c>
      <c r="AV529" t="e">
        <f t="shared" ref="AV529:AV592" si="395">1-AT529/AU529</f>
        <v>#DIV/0!</v>
      </c>
      <c r="AW529">
        <v>0.5</v>
      </c>
      <c r="AX529">
        <f t="shared" ref="AX529:AX592" si="396">CW529</f>
        <v>2.1008904943823997E-2</v>
      </c>
      <c r="AY529">
        <f t="shared" ref="AY529:AY592" si="397">L529</f>
        <v>-2.1989150486506075</v>
      </c>
      <c r="AZ529" t="e">
        <f t="shared" ref="AZ529:AZ592" si="398">AV529*AW529*AX529</f>
        <v>#DIV/0!</v>
      </c>
      <c r="BA529">
        <f t="shared" ref="BA529:BA592" si="399">(AY529-AQ529)/AX529</f>
        <v>-104.66585738430047</v>
      </c>
      <c r="BB529" t="e">
        <f t="shared" ref="BB529:BB592" si="400">(AO529-AU529)/AU529</f>
        <v>#DIV/0!</v>
      </c>
      <c r="BC529" t="e">
        <f t="shared" ref="BC529:BC592" si="401">AN529/(AP529+AN529/AU529)</f>
        <v>#DIV/0!</v>
      </c>
      <c r="BD529" t="s">
        <v>415</v>
      </c>
      <c r="BE529">
        <v>0</v>
      </c>
      <c r="BF529" t="e">
        <f t="shared" ref="BF529:BF592" si="402">IF(BE529&lt;&gt;0, BE529, BC529)</f>
        <v>#DIV/0!</v>
      </c>
      <c r="BG529" t="e">
        <f t="shared" ref="BG529:BG592" si="403">1-BF529/AU529</f>
        <v>#DIV/0!</v>
      </c>
      <c r="BH529" t="e">
        <f t="shared" ref="BH529:BH592" si="404">(AU529-AT529)/(AU529-BF529)</f>
        <v>#DIV/0!</v>
      </c>
      <c r="BI529" t="e">
        <f t="shared" ref="BI529:BI592" si="405">(AO529-AU529)/(AO529-BF529)</f>
        <v>#DIV/0!</v>
      </c>
      <c r="BJ529" t="e">
        <f t="shared" ref="BJ529:BJ592" si="406">(AU529-AT529)/(AU529-AN529)</f>
        <v>#DIV/0!</v>
      </c>
      <c r="BK529" t="e">
        <f t="shared" ref="BK529:BK592" si="407">(AO529-AU529)/(AO529-AN529)</f>
        <v>#DIV/0!</v>
      </c>
      <c r="BL529" t="e">
        <f t="shared" ref="BL529:BL592" si="408">(BH529*BF529/AT529)</f>
        <v>#DIV/0!</v>
      </c>
      <c r="BM529" t="e">
        <f t="shared" ref="BM529:BM592" si="409">(1-BL529)</f>
        <v>#DIV/0!</v>
      </c>
      <c r="CV529">
        <f t="shared" ref="CV529:CV592" si="410">$B$11*DT529+$C$11*DU529+$F$11*EF529*(1-EI529)</f>
        <v>5.0010600000000002E-2</v>
      </c>
      <c r="CW529">
        <f t="shared" ref="CW529:CW592" si="411">CV529*CX529</f>
        <v>2.1008904943823997E-2</v>
      </c>
      <c r="CX529">
        <f t="shared" ref="CX529:CX592" si="412">($B$11*$D$9+$C$11*$D$9+$F$11*((ES529+EK529)/MAX(ES529+EK529+ET529, 0.1)*$I$9+ET529/MAX(ES529+EK529+ET529, 0.1)*$J$9))/($B$11+$C$11+$F$11)</f>
        <v>0.42008903999999991</v>
      </c>
      <c r="CY529">
        <f t="shared" ref="CY529:CY592" si="413">($B$11*$K$9+$C$11*$K$9+$F$11*((ES529+EK529)/MAX(ES529+EK529+ET529, 0.1)*$P$9+ET529/MAX(ES529+EK529+ET529, 0.1)*$Q$9))/($B$11+$C$11+$F$11)</f>
        <v>9.5020139999999989E-2</v>
      </c>
      <c r="CZ529">
        <v>6</v>
      </c>
      <c r="DA529">
        <v>0.5</v>
      </c>
      <c r="DB529" t="s">
        <v>416</v>
      </c>
      <c r="DC529">
        <v>2</v>
      </c>
      <c r="DD529">
        <v>1674751063.5</v>
      </c>
      <c r="DE529">
        <v>399.995</v>
      </c>
      <c r="DF529">
        <v>398.02600000000001</v>
      </c>
      <c r="DG529">
        <v>24.832100000000001</v>
      </c>
      <c r="DH529">
        <v>23.200399999999998</v>
      </c>
      <c r="DI529">
        <v>403.53800000000001</v>
      </c>
      <c r="DJ529">
        <v>24.5076</v>
      </c>
      <c r="DK529">
        <v>500.077</v>
      </c>
      <c r="DL529">
        <v>99.114000000000004</v>
      </c>
      <c r="DM529">
        <v>9.9928699999999995E-2</v>
      </c>
      <c r="DN529">
        <v>28.018000000000001</v>
      </c>
      <c r="DO529">
        <v>27.683199999999999</v>
      </c>
      <c r="DP529">
        <v>999.9</v>
      </c>
      <c r="DQ529">
        <v>0</v>
      </c>
      <c r="DR529">
        <v>0</v>
      </c>
      <c r="DS529">
        <v>10006.200000000001</v>
      </c>
      <c r="DT529">
        <v>0</v>
      </c>
      <c r="DU529">
        <v>426.86599999999999</v>
      </c>
      <c r="DV529">
        <v>1.96915</v>
      </c>
      <c r="DW529">
        <v>410.18</v>
      </c>
      <c r="DX529">
        <v>407.47899999999998</v>
      </c>
      <c r="DY529">
        <v>1.63175</v>
      </c>
      <c r="DZ529">
        <v>398.02600000000001</v>
      </c>
      <c r="EA529">
        <v>23.200399999999998</v>
      </c>
      <c r="EB529">
        <v>2.4612099999999999</v>
      </c>
      <c r="EC529">
        <v>2.29948</v>
      </c>
      <c r="ED529">
        <v>20.772200000000002</v>
      </c>
      <c r="EE529">
        <v>19.672799999999999</v>
      </c>
      <c r="EF529">
        <v>5.0010600000000002E-2</v>
      </c>
      <c r="EG529">
        <v>0</v>
      </c>
      <c r="EH529">
        <v>0</v>
      </c>
      <c r="EI529">
        <v>0</v>
      </c>
      <c r="EJ529">
        <v>565.57000000000005</v>
      </c>
      <c r="EK529">
        <v>5.0010600000000002E-2</v>
      </c>
      <c r="EL529">
        <v>168.32</v>
      </c>
      <c r="EM529">
        <v>-2.35</v>
      </c>
      <c r="EN529">
        <v>39.561999999999998</v>
      </c>
      <c r="EO529">
        <v>43.811999999999998</v>
      </c>
      <c r="EP529">
        <v>42.125</v>
      </c>
      <c r="EQ529">
        <v>43.25</v>
      </c>
      <c r="ER529">
        <v>41.875</v>
      </c>
      <c r="ES529">
        <v>0</v>
      </c>
      <c r="ET529">
        <v>0</v>
      </c>
      <c r="EU529">
        <v>0</v>
      </c>
      <c r="EV529">
        <v>1674751060.0999999</v>
      </c>
      <c r="EW529">
        <v>0</v>
      </c>
      <c r="EX529">
        <v>564.69079999999997</v>
      </c>
      <c r="EY529">
        <v>0.16615385014618181</v>
      </c>
      <c r="EZ529">
        <v>14.21615383067569</v>
      </c>
      <c r="FA529">
        <v>168.61959999999999</v>
      </c>
      <c r="FB529">
        <v>15</v>
      </c>
      <c r="FC529">
        <v>1674749459.5999999</v>
      </c>
      <c r="FD529" t="s">
        <v>1145</v>
      </c>
      <c r="FE529">
        <v>1674749459.5999999</v>
      </c>
      <c r="FF529">
        <v>1674749459.5999999</v>
      </c>
      <c r="FG529">
        <v>3</v>
      </c>
      <c r="FH529">
        <v>0.372</v>
      </c>
      <c r="FI529">
        <v>-6.5000000000000002E-2</v>
      </c>
      <c r="FJ529">
        <v>-3.5470000000000002</v>
      </c>
      <c r="FK529">
        <v>0.156</v>
      </c>
      <c r="FL529">
        <v>403</v>
      </c>
      <c r="FM529">
        <v>21</v>
      </c>
      <c r="FN529">
        <v>0.4</v>
      </c>
      <c r="FO529">
        <v>0.03</v>
      </c>
      <c r="FP529">
        <v>-2.2121912187042381</v>
      </c>
      <c r="FQ529">
        <v>0.29978985936210067</v>
      </c>
      <c r="FR529">
        <v>3.6012466602557268E-2</v>
      </c>
      <c r="FS529">
        <v>-1</v>
      </c>
      <c r="FT529">
        <v>0.10878676868031389</v>
      </c>
      <c r="FU529">
        <v>-2.5017760898412879E-3</v>
      </c>
      <c r="FV529">
        <v>2.7916414845656528E-4</v>
      </c>
      <c r="FW529">
        <v>-1</v>
      </c>
      <c r="FX529">
        <v>0</v>
      </c>
      <c r="FY529">
        <v>0</v>
      </c>
      <c r="FZ529" t="s">
        <v>418</v>
      </c>
      <c r="GA529">
        <v>2.9776699999999998</v>
      </c>
      <c r="GB529">
        <v>2.8063099999999999</v>
      </c>
      <c r="GC529">
        <v>9.7490800000000002E-2</v>
      </c>
      <c r="GD529">
        <v>9.5377000000000003E-2</v>
      </c>
      <c r="GE529">
        <v>0.12113500000000001</v>
      </c>
      <c r="GF529">
        <v>0.115215</v>
      </c>
      <c r="GG529">
        <v>26661.8</v>
      </c>
      <c r="GH529">
        <v>24781.1</v>
      </c>
      <c r="GI529">
        <v>26557.5</v>
      </c>
      <c r="GJ529">
        <v>25872.1</v>
      </c>
      <c r="GK529">
        <v>31757</v>
      </c>
      <c r="GL529">
        <v>32305.5</v>
      </c>
      <c r="GM529">
        <v>37622.9</v>
      </c>
      <c r="GN529">
        <v>38381</v>
      </c>
      <c r="GO529">
        <v>1.9677500000000001</v>
      </c>
      <c r="GP529">
        <v>1.9314499999999999</v>
      </c>
      <c r="GQ529">
        <v>1.26958E-2</v>
      </c>
      <c r="GR529">
        <v>0</v>
      </c>
      <c r="GS529">
        <v>27.4757</v>
      </c>
      <c r="GT529">
        <v>999.9</v>
      </c>
      <c r="GU529">
        <v>52.7</v>
      </c>
      <c r="GV529">
        <v>33.200000000000003</v>
      </c>
      <c r="GW529">
        <v>27.164400000000001</v>
      </c>
      <c r="GX529">
        <v>61.901499999999999</v>
      </c>
      <c r="GY529">
        <v>12.271599999999999</v>
      </c>
      <c r="GZ529">
        <v>1</v>
      </c>
      <c r="HA529">
        <v>0.41914600000000002</v>
      </c>
      <c r="HB529">
        <v>1.52217</v>
      </c>
      <c r="HC529">
        <v>20.265000000000001</v>
      </c>
      <c r="HD529">
        <v>5.2098000000000004</v>
      </c>
      <c r="HE529">
        <v>11.9381</v>
      </c>
      <c r="HF529">
        <v>4.9877500000000001</v>
      </c>
      <c r="HG529">
        <v>3.2909999999999999</v>
      </c>
      <c r="HH529">
        <v>9999</v>
      </c>
      <c r="HI529">
        <v>9999</v>
      </c>
      <c r="HJ529">
        <v>9999</v>
      </c>
      <c r="HK529">
        <v>999.9</v>
      </c>
      <c r="HL529">
        <v>1.8702700000000001</v>
      </c>
      <c r="HM529">
        <v>1.87653</v>
      </c>
      <c r="HN529">
        <v>1.87432</v>
      </c>
      <c r="HO529">
        <v>1.8725499999999999</v>
      </c>
      <c r="HP529">
        <v>1.8730199999999999</v>
      </c>
      <c r="HQ529">
        <v>1.8703000000000001</v>
      </c>
      <c r="HR529">
        <v>1.8762799999999999</v>
      </c>
      <c r="HS529">
        <v>1.8753500000000001</v>
      </c>
      <c r="HT529">
        <v>5</v>
      </c>
      <c r="HU529">
        <v>0</v>
      </c>
      <c r="HV529">
        <v>0</v>
      </c>
      <c r="HW529">
        <v>0</v>
      </c>
      <c r="HX529" t="s">
        <v>419</v>
      </c>
      <c r="HY529" t="s">
        <v>420</v>
      </c>
      <c r="HZ529" t="s">
        <v>421</v>
      </c>
      <c r="IA529" t="s">
        <v>422</v>
      </c>
      <c r="IB529" t="s">
        <v>422</v>
      </c>
      <c r="IC529" t="s">
        <v>421</v>
      </c>
      <c r="ID529">
        <v>0</v>
      </c>
      <c r="IE529">
        <v>100</v>
      </c>
      <c r="IF529">
        <v>100</v>
      </c>
      <c r="IG529">
        <v>-3.5430000000000001</v>
      </c>
      <c r="IH529">
        <v>0.32450000000000001</v>
      </c>
      <c r="II529">
        <v>-2.7464640528038369</v>
      </c>
      <c r="IJ529">
        <v>-2.536945948238235E-3</v>
      </c>
      <c r="IK529">
        <v>1.581473279927893E-6</v>
      </c>
      <c r="IL529">
        <v>-4.6698293441882044E-10</v>
      </c>
      <c r="IM529">
        <v>-0.1864663260640011</v>
      </c>
      <c r="IN529">
        <v>-1.5895243091576399E-2</v>
      </c>
      <c r="IO529">
        <v>1.559614309849521E-3</v>
      </c>
      <c r="IP529">
        <v>-2.4566050869858518E-6</v>
      </c>
      <c r="IQ529">
        <v>2</v>
      </c>
      <c r="IR529">
        <v>2224</v>
      </c>
      <c r="IS529">
        <v>2</v>
      </c>
      <c r="IT529">
        <v>25</v>
      </c>
      <c r="IU529">
        <v>26.7</v>
      </c>
      <c r="IV529">
        <v>26.7</v>
      </c>
      <c r="IW529">
        <v>0.94116200000000005</v>
      </c>
      <c r="IX529">
        <v>2.47803</v>
      </c>
      <c r="IY529">
        <v>1.64917</v>
      </c>
      <c r="IZ529">
        <v>2.2985799999999998</v>
      </c>
      <c r="JA529">
        <v>1.50024</v>
      </c>
      <c r="JB529">
        <v>2.4340799999999998</v>
      </c>
      <c r="JC529">
        <v>38.110599999999998</v>
      </c>
      <c r="JD529">
        <v>23.903600000000001</v>
      </c>
      <c r="JE529">
        <v>18</v>
      </c>
      <c r="JF529">
        <v>503.673</v>
      </c>
      <c r="JG529">
        <v>473.46600000000001</v>
      </c>
      <c r="JH529">
        <v>26.5198</v>
      </c>
      <c r="JI529">
        <v>32.551200000000001</v>
      </c>
      <c r="JJ529">
        <v>30.000299999999999</v>
      </c>
      <c r="JK529">
        <v>32.546100000000003</v>
      </c>
      <c r="JL529">
        <v>32.523000000000003</v>
      </c>
      <c r="JM529">
        <v>18.861899999999999</v>
      </c>
      <c r="JN529">
        <v>30.6831</v>
      </c>
      <c r="JO529">
        <v>100</v>
      </c>
      <c r="JP529">
        <v>26.501999999999999</v>
      </c>
      <c r="JQ529">
        <v>398.00700000000001</v>
      </c>
      <c r="JR529">
        <v>23.166599999999999</v>
      </c>
      <c r="JS529">
        <v>99.850300000000004</v>
      </c>
      <c r="JT529">
        <v>99.026499999999999</v>
      </c>
    </row>
    <row r="530" spans="1:280" x14ac:dyDescent="0.25">
      <c r="A530">
        <v>514</v>
      </c>
      <c r="B530">
        <v>1674751073.5</v>
      </c>
      <c r="C530">
        <v>5335.9000000953674</v>
      </c>
      <c r="D530" t="s">
        <v>1450</v>
      </c>
      <c r="E530" t="s">
        <v>1451</v>
      </c>
      <c r="F530" t="s">
        <v>412</v>
      </c>
      <c r="G530" t="s">
        <v>1143</v>
      </c>
      <c r="H530" t="s">
        <v>1144</v>
      </c>
      <c r="I530">
        <v>1674751073.5</v>
      </c>
      <c r="J530">
        <f t="shared" si="368"/>
        <v>1.3924417807292056E-3</v>
      </c>
      <c r="K530">
        <f t="shared" si="369"/>
        <v>1.3924417807292055</v>
      </c>
      <c r="L530">
        <f t="shared" si="370"/>
        <v>-2.2915604922882769</v>
      </c>
      <c r="M530">
        <f t="shared" si="371"/>
        <v>400.04300000000001</v>
      </c>
      <c r="N530">
        <f t="shared" si="372"/>
        <v>425.69525901117169</v>
      </c>
      <c r="O530">
        <f t="shared" si="373"/>
        <v>42.235461291190994</v>
      </c>
      <c r="P530">
        <f t="shared" si="374"/>
        <v>39.690366015724194</v>
      </c>
      <c r="Q530">
        <f t="shared" si="375"/>
        <v>0.10897578655019013</v>
      </c>
      <c r="R530">
        <f t="shared" si="376"/>
        <v>2.9128915726792988</v>
      </c>
      <c r="S530">
        <f t="shared" si="377"/>
        <v>0.10676048506530501</v>
      </c>
      <c r="T530">
        <f t="shared" si="378"/>
        <v>6.6920588383416357E-2</v>
      </c>
      <c r="U530">
        <f t="shared" si="379"/>
        <v>4.7520142134839993E-3</v>
      </c>
      <c r="V530">
        <f t="shared" si="380"/>
        <v>27.630724537888184</v>
      </c>
      <c r="W530">
        <f t="shared" si="381"/>
        <v>27.647500000000001</v>
      </c>
      <c r="X530">
        <f t="shared" si="382"/>
        <v>3.7175530095102056</v>
      </c>
      <c r="Y530">
        <f t="shared" si="383"/>
        <v>64.946676634264705</v>
      </c>
      <c r="Z530">
        <f t="shared" si="384"/>
        <v>2.4638321314000802</v>
      </c>
      <c r="AA530">
        <f t="shared" si="385"/>
        <v>3.7936231060362013</v>
      </c>
      <c r="AB530">
        <f t="shared" si="386"/>
        <v>1.2537208781101254</v>
      </c>
      <c r="AC530">
        <f t="shared" si="387"/>
        <v>-61.406682530157966</v>
      </c>
      <c r="AD530">
        <f t="shared" si="388"/>
        <v>54.492814231801013</v>
      </c>
      <c r="AE530">
        <f t="shared" si="389"/>
        <v>4.0705277733790846</v>
      </c>
      <c r="AF530">
        <f t="shared" si="390"/>
        <v>-2.8385885107643816</v>
      </c>
      <c r="AG530">
        <v>0</v>
      </c>
      <c r="AH530">
        <v>0</v>
      </c>
      <c r="AI530">
        <f t="shared" si="391"/>
        <v>1</v>
      </c>
      <c r="AJ530">
        <f t="shared" si="392"/>
        <v>0</v>
      </c>
      <c r="AK530">
        <f t="shared" si="393"/>
        <v>52204.940638626227</v>
      </c>
      <c r="AL530" t="s">
        <v>415</v>
      </c>
      <c r="AM530" t="s">
        <v>415</v>
      </c>
      <c r="AN530">
        <v>0</v>
      </c>
      <c r="AO530">
        <v>0</v>
      </c>
      <c r="AP530" t="e">
        <f t="shared" si="394"/>
        <v>#DIV/0!</v>
      </c>
      <c r="AQ530">
        <v>0</v>
      </c>
      <c r="AR530" t="s">
        <v>415</v>
      </c>
      <c r="AS530" t="s">
        <v>415</v>
      </c>
      <c r="AT530">
        <v>0</v>
      </c>
      <c r="AU530">
        <v>0</v>
      </c>
      <c r="AV530" t="e">
        <f t="shared" si="395"/>
        <v>#DIV/0!</v>
      </c>
      <c r="AW530">
        <v>0.5</v>
      </c>
      <c r="AX530">
        <f t="shared" si="396"/>
        <v>2.1008904943823997E-2</v>
      </c>
      <c r="AY530">
        <f t="shared" si="397"/>
        <v>-2.2915604922882769</v>
      </c>
      <c r="AZ530" t="e">
        <f t="shared" si="398"/>
        <v>#DIV/0!</v>
      </c>
      <c r="BA530">
        <f t="shared" si="399"/>
        <v>-109.07567521561511</v>
      </c>
      <c r="BB530" t="e">
        <f t="shared" si="400"/>
        <v>#DIV/0!</v>
      </c>
      <c r="BC530" t="e">
        <f t="shared" si="401"/>
        <v>#DIV/0!</v>
      </c>
      <c r="BD530" t="s">
        <v>415</v>
      </c>
      <c r="BE530">
        <v>0</v>
      </c>
      <c r="BF530" t="e">
        <f t="shared" si="402"/>
        <v>#DIV/0!</v>
      </c>
      <c r="BG530" t="e">
        <f t="shared" si="403"/>
        <v>#DIV/0!</v>
      </c>
      <c r="BH530" t="e">
        <f t="shared" si="404"/>
        <v>#DIV/0!</v>
      </c>
      <c r="BI530" t="e">
        <f t="shared" si="405"/>
        <v>#DIV/0!</v>
      </c>
      <c r="BJ530" t="e">
        <f t="shared" si="406"/>
        <v>#DIV/0!</v>
      </c>
      <c r="BK530" t="e">
        <f t="shared" si="407"/>
        <v>#DIV/0!</v>
      </c>
      <c r="BL530" t="e">
        <f t="shared" si="408"/>
        <v>#DIV/0!</v>
      </c>
      <c r="BM530" t="e">
        <f t="shared" si="409"/>
        <v>#DIV/0!</v>
      </c>
      <c r="CV530">
        <f t="shared" si="410"/>
        <v>5.0010600000000002E-2</v>
      </c>
      <c r="CW530">
        <f t="shared" si="411"/>
        <v>2.1008904943823997E-2</v>
      </c>
      <c r="CX530">
        <f t="shared" si="412"/>
        <v>0.42008903999999991</v>
      </c>
      <c r="CY530">
        <f t="shared" si="413"/>
        <v>9.5020139999999989E-2</v>
      </c>
      <c r="CZ530">
        <v>6</v>
      </c>
      <c r="DA530">
        <v>0.5</v>
      </c>
      <c r="DB530" t="s">
        <v>416</v>
      </c>
      <c r="DC530">
        <v>2</v>
      </c>
      <c r="DD530">
        <v>1674751073.5</v>
      </c>
      <c r="DE530">
        <v>400.04300000000001</v>
      </c>
      <c r="DF530">
        <v>397.96199999999999</v>
      </c>
      <c r="DG530">
        <v>24.833200000000001</v>
      </c>
      <c r="DH530">
        <v>23.2041</v>
      </c>
      <c r="DI530">
        <v>403.58600000000001</v>
      </c>
      <c r="DJ530">
        <v>24.508500000000002</v>
      </c>
      <c r="DK530">
        <v>500.10300000000001</v>
      </c>
      <c r="DL530">
        <v>99.115399999999994</v>
      </c>
      <c r="DM530">
        <v>9.9849400000000005E-2</v>
      </c>
      <c r="DN530">
        <v>27.994499999999999</v>
      </c>
      <c r="DO530">
        <v>27.647500000000001</v>
      </c>
      <c r="DP530">
        <v>999.9</v>
      </c>
      <c r="DQ530">
        <v>0</v>
      </c>
      <c r="DR530">
        <v>0</v>
      </c>
      <c r="DS530">
        <v>9993.75</v>
      </c>
      <c r="DT530">
        <v>0</v>
      </c>
      <c r="DU530">
        <v>428.22699999999998</v>
      </c>
      <c r="DV530">
        <v>2.0806900000000002</v>
      </c>
      <c r="DW530">
        <v>410.23</v>
      </c>
      <c r="DX530">
        <v>407.416</v>
      </c>
      <c r="DY530">
        <v>1.6291</v>
      </c>
      <c r="DZ530">
        <v>397.96199999999999</v>
      </c>
      <c r="EA530">
        <v>23.2041</v>
      </c>
      <c r="EB530">
        <v>2.4613499999999999</v>
      </c>
      <c r="EC530">
        <v>2.2998799999999999</v>
      </c>
      <c r="ED530">
        <v>20.773099999999999</v>
      </c>
      <c r="EE530">
        <v>19.675599999999999</v>
      </c>
      <c r="EF530">
        <v>5.0010600000000002E-2</v>
      </c>
      <c r="EG530">
        <v>0</v>
      </c>
      <c r="EH530">
        <v>0</v>
      </c>
      <c r="EI530">
        <v>0</v>
      </c>
      <c r="EJ530">
        <v>564.67999999999995</v>
      </c>
      <c r="EK530">
        <v>5.0010600000000002E-2</v>
      </c>
      <c r="EL530">
        <v>171.33</v>
      </c>
      <c r="EM530">
        <v>-3.14</v>
      </c>
      <c r="EN530">
        <v>39.561999999999998</v>
      </c>
      <c r="EO530">
        <v>43.811999999999998</v>
      </c>
      <c r="EP530">
        <v>42.061999999999998</v>
      </c>
      <c r="EQ530">
        <v>43.25</v>
      </c>
      <c r="ER530">
        <v>41.875</v>
      </c>
      <c r="ES530">
        <v>0</v>
      </c>
      <c r="ET530">
        <v>0</v>
      </c>
      <c r="EU530">
        <v>0</v>
      </c>
      <c r="EV530">
        <v>1674751070.3</v>
      </c>
      <c r="EW530">
        <v>0</v>
      </c>
      <c r="EX530">
        <v>564.573076923077</v>
      </c>
      <c r="EY530">
        <v>2.8198290769339192</v>
      </c>
      <c r="EZ530">
        <v>6.2167521087175421</v>
      </c>
      <c r="FA530">
        <v>170.39692307692309</v>
      </c>
      <c r="FB530">
        <v>15</v>
      </c>
      <c r="FC530">
        <v>1674749459.5999999</v>
      </c>
      <c r="FD530" t="s">
        <v>1145</v>
      </c>
      <c r="FE530">
        <v>1674749459.5999999</v>
      </c>
      <c r="FF530">
        <v>1674749459.5999999</v>
      </c>
      <c r="FG530">
        <v>3</v>
      </c>
      <c r="FH530">
        <v>0.372</v>
      </c>
      <c r="FI530">
        <v>-6.5000000000000002E-2</v>
      </c>
      <c r="FJ530">
        <v>-3.5470000000000002</v>
      </c>
      <c r="FK530">
        <v>0.156</v>
      </c>
      <c r="FL530">
        <v>403</v>
      </c>
      <c r="FM530">
        <v>21</v>
      </c>
      <c r="FN530">
        <v>0.4</v>
      </c>
      <c r="FO530">
        <v>0.03</v>
      </c>
      <c r="FP530">
        <v>-2.2054760609805282</v>
      </c>
      <c r="FQ530">
        <v>-0.24661374882804191</v>
      </c>
      <c r="FR530">
        <v>3.1081434848261359E-2</v>
      </c>
      <c r="FS530">
        <v>-1</v>
      </c>
      <c r="FT530">
        <v>0.1085594956708352</v>
      </c>
      <c r="FU530">
        <v>-4.6032250791641589E-4</v>
      </c>
      <c r="FV530">
        <v>1.1160939183476749E-4</v>
      </c>
      <c r="FW530">
        <v>-1</v>
      </c>
      <c r="FX530">
        <v>0</v>
      </c>
      <c r="FY530">
        <v>0</v>
      </c>
      <c r="FZ530" t="s">
        <v>418</v>
      </c>
      <c r="GA530">
        <v>2.9777300000000002</v>
      </c>
      <c r="GB530">
        <v>2.8061199999999999</v>
      </c>
      <c r="GC530">
        <v>9.7500299999999998E-2</v>
      </c>
      <c r="GD530">
        <v>9.5366000000000006E-2</v>
      </c>
      <c r="GE530">
        <v>0.12114</v>
      </c>
      <c r="GF530">
        <v>0.115229</v>
      </c>
      <c r="GG530">
        <v>26661.599999999999</v>
      </c>
      <c r="GH530">
        <v>24781.599999999999</v>
      </c>
      <c r="GI530">
        <v>26557.599999999999</v>
      </c>
      <c r="GJ530">
        <v>25872.3</v>
      </c>
      <c r="GK530">
        <v>31756.7</v>
      </c>
      <c r="GL530">
        <v>32305.599999999999</v>
      </c>
      <c r="GM530">
        <v>37622.6</v>
      </c>
      <c r="GN530">
        <v>38381.599999999999</v>
      </c>
      <c r="GO530">
        <v>1.9678</v>
      </c>
      <c r="GP530">
        <v>1.9310700000000001</v>
      </c>
      <c r="GQ530">
        <v>1.01589E-2</v>
      </c>
      <c r="GR530">
        <v>0</v>
      </c>
      <c r="GS530">
        <v>27.4816</v>
      </c>
      <c r="GT530">
        <v>999.9</v>
      </c>
      <c r="GU530">
        <v>52.7</v>
      </c>
      <c r="GV530">
        <v>33.200000000000003</v>
      </c>
      <c r="GW530">
        <v>27.166699999999999</v>
      </c>
      <c r="GX530">
        <v>61.951500000000003</v>
      </c>
      <c r="GY530">
        <v>12.051299999999999</v>
      </c>
      <c r="GZ530">
        <v>1</v>
      </c>
      <c r="HA530">
        <v>0.41935499999999998</v>
      </c>
      <c r="HB530">
        <v>1.5318099999999999</v>
      </c>
      <c r="HC530">
        <v>20.264700000000001</v>
      </c>
      <c r="HD530">
        <v>5.2098000000000004</v>
      </c>
      <c r="HE530">
        <v>11.9381</v>
      </c>
      <c r="HF530">
        <v>4.9872500000000004</v>
      </c>
      <c r="HG530">
        <v>3.29095</v>
      </c>
      <c r="HH530">
        <v>9999</v>
      </c>
      <c r="HI530">
        <v>9999</v>
      </c>
      <c r="HJ530">
        <v>9999</v>
      </c>
      <c r="HK530">
        <v>999.9</v>
      </c>
      <c r="HL530">
        <v>1.87026</v>
      </c>
      <c r="HM530">
        <v>1.87653</v>
      </c>
      <c r="HN530">
        <v>1.87432</v>
      </c>
      <c r="HO530">
        <v>1.8725499999999999</v>
      </c>
      <c r="HP530">
        <v>1.873</v>
      </c>
      <c r="HQ530">
        <v>1.87032</v>
      </c>
      <c r="HR530">
        <v>1.8763099999999999</v>
      </c>
      <c r="HS530">
        <v>1.87538</v>
      </c>
      <c r="HT530">
        <v>5</v>
      </c>
      <c r="HU530">
        <v>0</v>
      </c>
      <c r="HV530">
        <v>0</v>
      </c>
      <c r="HW530">
        <v>0</v>
      </c>
      <c r="HX530" t="s">
        <v>419</v>
      </c>
      <c r="HY530" t="s">
        <v>420</v>
      </c>
      <c r="HZ530" t="s">
        <v>421</v>
      </c>
      <c r="IA530" t="s">
        <v>422</v>
      </c>
      <c r="IB530" t="s">
        <v>422</v>
      </c>
      <c r="IC530" t="s">
        <v>421</v>
      </c>
      <c r="ID530">
        <v>0</v>
      </c>
      <c r="IE530">
        <v>100</v>
      </c>
      <c r="IF530">
        <v>100</v>
      </c>
      <c r="IG530">
        <v>-3.5430000000000001</v>
      </c>
      <c r="IH530">
        <v>0.32469999999999999</v>
      </c>
      <c r="II530">
        <v>-2.7464640528038369</v>
      </c>
      <c r="IJ530">
        <v>-2.536945948238235E-3</v>
      </c>
      <c r="IK530">
        <v>1.581473279927893E-6</v>
      </c>
      <c r="IL530">
        <v>-4.6698293441882044E-10</v>
      </c>
      <c r="IM530">
        <v>-0.1864663260640011</v>
      </c>
      <c r="IN530">
        <v>-1.5895243091576399E-2</v>
      </c>
      <c r="IO530">
        <v>1.559614309849521E-3</v>
      </c>
      <c r="IP530">
        <v>-2.4566050869858518E-6</v>
      </c>
      <c r="IQ530">
        <v>2</v>
      </c>
      <c r="IR530">
        <v>2224</v>
      </c>
      <c r="IS530">
        <v>2</v>
      </c>
      <c r="IT530">
        <v>25</v>
      </c>
      <c r="IU530">
        <v>26.9</v>
      </c>
      <c r="IV530">
        <v>26.9</v>
      </c>
      <c r="IW530">
        <v>0.94116200000000005</v>
      </c>
      <c r="IX530">
        <v>2.4939</v>
      </c>
      <c r="IY530">
        <v>1.65039</v>
      </c>
      <c r="IZ530">
        <v>2.2985799999999998</v>
      </c>
      <c r="JA530">
        <v>1.50024</v>
      </c>
      <c r="JB530">
        <v>2.32056</v>
      </c>
      <c r="JC530">
        <v>38.110599999999998</v>
      </c>
      <c r="JD530">
        <v>23.8949</v>
      </c>
      <c r="JE530">
        <v>18</v>
      </c>
      <c r="JF530">
        <v>503.72899999999998</v>
      </c>
      <c r="JG530">
        <v>473.23500000000001</v>
      </c>
      <c r="JH530">
        <v>26.480499999999999</v>
      </c>
      <c r="JI530">
        <v>32.553400000000003</v>
      </c>
      <c r="JJ530">
        <v>30.000299999999999</v>
      </c>
      <c r="JK530">
        <v>32.548999999999999</v>
      </c>
      <c r="JL530">
        <v>32.525300000000001</v>
      </c>
      <c r="JM530">
        <v>18.857099999999999</v>
      </c>
      <c r="JN530">
        <v>30.6831</v>
      </c>
      <c r="JO530">
        <v>100</v>
      </c>
      <c r="JP530">
        <v>26.4712</v>
      </c>
      <c r="JQ530">
        <v>397.90499999999997</v>
      </c>
      <c r="JR530">
        <v>23.150700000000001</v>
      </c>
      <c r="JS530">
        <v>99.850099999999998</v>
      </c>
      <c r="JT530">
        <v>99.027699999999996</v>
      </c>
    </row>
    <row r="531" spans="1:280" x14ac:dyDescent="0.25">
      <c r="A531">
        <v>515</v>
      </c>
      <c r="B531">
        <v>1674751083.5</v>
      </c>
      <c r="C531">
        <v>5345.9000000953674</v>
      </c>
      <c r="D531" t="s">
        <v>1452</v>
      </c>
      <c r="E531" t="s">
        <v>1453</v>
      </c>
      <c r="F531" t="s">
        <v>412</v>
      </c>
      <c r="G531" t="s">
        <v>1143</v>
      </c>
      <c r="H531" t="s">
        <v>1144</v>
      </c>
      <c r="I531">
        <v>1674751083.5</v>
      </c>
      <c r="J531">
        <f t="shared" si="368"/>
        <v>1.39694804624359E-3</v>
      </c>
      <c r="K531">
        <f t="shared" si="369"/>
        <v>1.3969480462435899</v>
      </c>
      <c r="L531">
        <f t="shared" si="370"/>
        <v>-2.1757453593636211</v>
      </c>
      <c r="M531">
        <f t="shared" si="371"/>
        <v>399.93200000000002</v>
      </c>
      <c r="N531">
        <f t="shared" si="372"/>
        <v>423.83096708834393</v>
      </c>
      <c r="O531">
        <f t="shared" si="373"/>
        <v>42.050859004381579</v>
      </c>
      <c r="P531">
        <f t="shared" si="374"/>
        <v>39.679696504656008</v>
      </c>
      <c r="Q531">
        <f t="shared" si="375"/>
        <v>0.10904925575763211</v>
      </c>
      <c r="R531">
        <f t="shared" si="376"/>
        <v>2.9103863056937231</v>
      </c>
      <c r="S531">
        <f t="shared" si="377"/>
        <v>0.10682913142104303</v>
      </c>
      <c r="T531">
        <f t="shared" si="378"/>
        <v>6.6963911859739461E-2</v>
      </c>
      <c r="U531">
        <f t="shared" si="379"/>
        <v>4.7520142134839993E-3</v>
      </c>
      <c r="V531">
        <f t="shared" si="380"/>
        <v>27.647259486581721</v>
      </c>
      <c r="W531">
        <f t="shared" si="381"/>
        <v>27.665199999999999</v>
      </c>
      <c r="X531">
        <f t="shared" si="382"/>
        <v>3.7214007744048874</v>
      </c>
      <c r="Y531">
        <f t="shared" si="383"/>
        <v>64.894800153192648</v>
      </c>
      <c r="Z531">
        <f t="shared" si="384"/>
        <v>2.4644487498336001</v>
      </c>
      <c r="AA531">
        <f t="shared" si="385"/>
        <v>3.7976058852418797</v>
      </c>
      <c r="AB531">
        <f t="shared" si="386"/>
        <v>1.2569520245712873</v>
      </c>
      <c r="AC531">
        <f t="shared" si="387"/>
        <v>-61.605408839342317</v>
      </c>
      <c r="AD531">
        <f t="shared" si="388"/>
        <v>54.493018463812191</v>
      </c>
      <c r="AE531">
        <f t="shared" si="389"/>
        <v>4.0747722395352035</v>
      </c>
      <c r="AF531">
        <f t="shared" si="390"/>
        <v>-3.0328661217814386</v>
      </c>
      <c r="AG531">
        <v>0</v>
      </c>
      <c r="AH531">
        <v>0</v>
      </c>
      <c r="AI531">
        <f t="shared" si="391"/>
        <v>1</v>
      </c>
      <c r="AJ531">
        <f t="shared" si="392"/>
        <v>0</v>
      </c>
      <c r="AK531">
        <f t="shared" si="393"/>
        <v>52130.115059170697</v>
      </c>
      <c r="AL531" t="s">
        <v>415</v>
      </c>
      <c r="AM531" t="s">
        <v>415</v>
      </c>
      <c r="AN531">
        <v>0</v>
      </c>
      <c r="AO531">
        <v>0</v>
      </c>
      <c r="AP531" t="e">
        <f t="shared" si="394"/>
        <v>#DIV/0!</v>
      </c>
      <c r="AQ531">
        <v>0</v>
      </c>
      <c r="AR531" t="s">
        <v>415</v>
      </c>
      <c r="AS531" t="s">
        <v>415</v>
      </c>
      <c r="AT531">
        <v>0</v>
      </c>
      <c r="AU531">
        <v>0</v>
      </c>
      <c r="AV531" t="e">
        <f t="shared" si="395"/>
        <v>#DIV/0!</v>
      </c>
      <c r="AW531">
        <v>0.5</v>
      </c>
      <c r="AX531">
        <f t="shared" si="396"/>
        <v>2.1008904943823997E-2</v>
      </c>
      <c r="AY531">
        <f t="shared" si="397"/>
        <v>-2.1757453593636211</v>
      </c>
      <c r="AZ531" t="e">
        <f t="shared" si="398"/>
        <v>#DIV/0!</v>
      </c>
      <c r="BA531">
        <f t="shared" si="399"/>
        <v>-103.56300650516421</v>
      </c>
      <c r="BB531" t="e">
        <f t="shared" si="400"/>
        <v>#DIV/0!</v>
      </c>
      <c r="BC531" t="e">
        <f t="shared" si="401"/>
        <v>#DIV/0!</v>
      </c>
      <c r="BD531" t="s">
        <v>415</v>
      </c>
      <c r="BE531">
        <v>0</v>
      </c>
      <c r="BF531" t="e">
        <f t="shared" si="402"/>
        <v>#DIV/0!</v>
      </c>
      <c r="BG531" t="e">
        <f t="shared" si="403"/>
        <v>#DIV/0!</v>
      </c>
      <c r="BH531" t="e">
        <f t="shared" si="404"/>
        <v>#DIV/0!</v>
      </c>
      <c r="BI531" t="e">
        <f t="shared" si="405"/>
        <v>#DIV/0!</v>
      </c>
      <c r="BJ531" t="e">
        <f t="shared" si="406"/>
        <v>#DIV/0!</v>
      </c>
      <c r="BK531" t="e">
        <f t="shared" si="407"/>
        <v>#DIV/0!</v>
      </c>
      <c r="BL531" t="e">
        <f t="shared" si="408"/>
        <v>#DIV/0!</v>
      </c>
      <c r="BM531" t="e">
        <f t="shared" si="409"/>
        <v>#DIV/0!</v>
      </c>
      <c r="CV531">
        <f t="shared" si="410"/>
        <v>5.0010600000000002E-2</v>
      </c>
      <c r="CW531">
        <f t="shared" si="411"/>
        <v>2.1008904943823997E-2</v>
      </c>
      <c r="CX531">
        <f t="shared" si="412"/>
        <v>0.42008903999999991</v>
      </c>
      <c r="CY531">
        <f t="shared" si="413"/>
        <v>9.5020139999999989E-2</v>
      </c>
      <c r="CZ531">
        <v>6</v>
      </c>
      <c r="DA531">
        <v>0.5</v>
      </c>
      <c r="DB531" t="s">
        <v>416</v>
      </c>
      <c r="DC531">
        <v>2</v>
      </c>
      <c r="DD531">
        <v>1674751083.5</v>
      </c>
      <c r="DE531">
        <v>399.93200000000002</v>
      </c>
      <c r="DF531">
        <v>397.99200000000002</v>
      </c>
      <c r="DG531">
        <v>24.839200000000002</v>
      </c>
      <c r="DH531">
        <v>23.204899999999999</v>
      </c>
      <c r="DI531">
        <v>403.476</v>
      </c>
      <c r="DJ531">
        <v>24.514299999999999</v>
      </c>
      <c r="DK531">
        <v>500.12200000000001</v>
      </c>
      <c r="DL531">
        <v>99.116</v>
      </c>
      <c r="DM531">
        <v>0.100108</v>
      </c>
      <c r="DN531">
        <v>28.012499999999999</v>
      </c>
      <c r="DO531">
        <v>27.665199999999999</v>
      </c>
      <c r="DP531">
        <v>999.9</v>
      </c>
      <c r="DQ531">
        <v>0</v>
      </c>
      <c r="DR531">
        <v>0</v>
      </c>
      <c r="DS531">
        <v>9979.3799999999992</v>
      </c>
      <c r="DT531">
        <v>0</v>
      </c>
      <c r="DU531">
        <v>429.19</v>
      </c>
      <c r="DV531">
        <v>1.93991</v>
      </c>
      <c r="DW531">
        <v>410.11900000000003</v>
      </c>
      <c r="DX531">
        <v>407.447</v>
      </c>
      <c r="DY531">
        <v>1.6342699999999999</v>
      </c>
      <c r="DZ531">
        <v>397.99200000000002</v>
      </c>
      <c r="EA531">
        <v>23.204899999999999</v>
      </c>
      <c r="EB531">
        <v>2.4619599999999999</v>
      </c>
      <c r="EC531">
        <v>2.2999800000000001</v>
      </c>
      <c r="ED531">
        <v>20.777200000000001</v>
      </c>
      <c r="EE531">
        <v>19.676300000000001</v>
      </c>
      <c r="EF531">
        <v>5.0010600000000002E-2</v>
      </c>
      <c r="EG531">
        <v>0</v>
      </c>
      <c r="EH531">
        <v>0</v>
      </c>
      <c r="EI531">
        <v>0</v>
      </c>
      <c r="EJ531">
        <v>565.38</v>
      </c>
      <c r="EK531">
        <v>5.0010600000000002E-2</v>
      </c>
      <c r="EL531">
        <v>170.94</v>
      </c>
      <c r="EM531">
        <v>-2.48</v>
      </c>
      <c r="EN531">
        <v>39.5</v>
      </c>
      <c r="EO531">
        <v>43.75</v>
      </c>
      <c r="EP531">
        <v>42.061999999999998</v>
      </c>
      <c r="EQ531">
        <v>43.25</v>
      </c>
      <c r="ER531">
        <v>41.875</v>
      </c>
      <c r="ES531">
        <v>0</v>
      </c>
      <c r="ET531">
        <v>0</v>
      </c>
      <c r="EU531">
        <v>0</v>
      </c>
      <c r="EV531">
        <v>1674751080.5</v>
      </c>
      <c r="EW531">
        <v>0</v>
      </c>
      <c r="EX531">
        <v>564.66359999999997</v>
      </c>
      <c r="EY531">
        <v>-6.6923042180630415E-2</v>
      </c>
      <c r="EZ531">
        <v>4.0107691370801266</v>
      </c>
      <c r="FA531">
        <v>172.2816</v>
      </c>
      <c r="FB531">
        <v>15</v>
      </c>
      <c r="FC531">
        <v>1674749459.5999999</v>
      </c>
      <c r="FD531" t="s">
        <v>1145</v>
      </c>
      <c r="FE531">
        <v>1674749459.5999999</v>
      </c>
      <c r="FF531">
        <v>1674749459.5999999</v>
      </c>
      <c r="FG531">
        <v>3</v>
      </c>
      <c r="FH531">
        <v>0.372</v>
      </c>
      <c r="FI531">
        <v>-6.5000000000000002E-2</v>
      </c>
      <c r="FJ531">
        <v>-3.5470000000000002</v>
      </c>
      <c r="FK531">
        <v>0.156</v>
      </c>
      <c r="FL531">
        <v>403</v>
      </c>
      <c r="FM531">
        <v>21</v>
      </c>
      <c r="FN531">
        <v>0.4</v>
      </c>
      <c r="FO531">
        <v>0.03</v>
      </c>
      <c r="FP531">
        <v>-2.2468583849724482</v>
      </c>
      <c r="FQ531">
        <v>-0.2367732202367126</v>
      </c>
      <c r="FR531">
        <v>4.8213364394601069E-2</v>
      </c>
      <c r="FS531">
        <v>-1</v>
      </c>
      <c r="FT531">
        <v>0.1087624669393725</v>
      </c>
      <c r="FU531">
        <v>2.3143081117414891E-3</v>
      </c>
      <c r="FV531">
        <v>2.6048831154205958E-4</v>
      </c>
      <c r="FW531">
        <v>-1</v>
      </c>
      <c r="FX531">
        <v>0</v>
      </c>
      <c r="FY531">
        <v>0</v>
      </c>
      <c r="FZ531" t="s">
        <v>418</v>
      </c>
      <c r="GA531">
        <v>2.9777800000000001</v>
      </c>
      <c r="GB531">
        <v>2.8062499999999999</v>
      </c>
      <c r="GC531">
        <v>9.7479700000000002E-2</v>
      </c>
      <c r="GD531">
        <v>9.5371499999999998E-2</v>
      </c>
      <c r="GE531">
        <v>0.121159</v>
      </c>
      <c r="GF531">
        <v>0.115232</v>
      </c>
      <c r="GG531">
        <v>26661.4</v>
      </c>
      <c r="GH531">
        <v>24781</v>
      </c>
      <c r="GI531">
        <v>26556.799999999999</v>
      </c>
      <c r="GJ531">
        <v>25871.8</v>
      </c>
      <c r="GK531">
        <v>31755</v>
      </c>
      <c r="GL531">
        <v>32304.7</v>
      </c>
      <c r="GM531">
        <v>37621.5</v>
      </c>
      <c r="GN531">
        <v>38380.800000000003</v>
      </c>
      <c r="GO531">
        <v>1.9677500000000001</v>
      </c>
      <c r="GP531">
        <v>1.93123</v>
      </c>
      <c r="GQ531">
        <v>1.0874099999999999E-2</v>
      </c>
      <c r="GR531">
        <v>0</v>
      </c>
      <c r="GS531">
        <v>27.4876</v>
      </c>
      <c r="GT531">
        <v>999.9</v>
      </c>
      <c r="GU531">
        <v>52.7</v>
      </c>
      <c r="GV531">
        <v>33.200000000000003</v>
      </c>
      <c r="GW531">
        <v>27.167000000000002</v>
      </c>
      <c r="GX531">
        <v>62.031500000000001</v>
      </c>
      <c r="GY531">
        <v>11.879</v>
      </c>
      <c r="GZ531">
        <v>1</v>
      </c>
      <c r="HA531">
        <v>0.419433</v>
      </c>
      <c r="HB531">
        <v>1.5069399999999999</v>
      </c>
      <c r="HC531">
        <v>20.264800000000001</v>
      </c>
      <c r="HD531">
        <v>5.2098000000000004</v>
      </c>
      <c r="HE531">
        <v>11.9381</v>
      </c>
      <c r="HF531">
        <v>4.9875499999999997</v>
      </c>
      <c r="HG531">
        <v>3.2908499999999998</v>
      </c>
      <c r="HH531">
        <v>9999</v>
      </c>
      <c r="HI531">
        <v>9999</v>
      </c>
      <c r="HJ531">
        <v>9999</v>
      </c>
      <c r="HK531">
        <v>999.9</v>
      </c>
      <c r="HL531">
        <v>1.87026</v>
      </c>
      <c r="HM531">
        <v>1.87653</v>
      </c>
      <c r="HN531">
        <v>1.87432</v>
      </c>
      <c r="HO531">
        <v>1.87256</v>
      </c>
      <c r="HP531">
        <v>1.8730199999999999</v>
      </c>
      <c r="HQ531">
        <v>1.8703399999999999</v>
      </c>
      <c r="HR531">
        <v>1.8763399999999999</v>
      </c>
      <c r="HS531">
        <v>1.8753899999999999</v>
      </c>
      <c r="HT531">
        <v>5</v>
      </c>
      <c r="HU531">
        <v>0</v>
      </c>
      <c r="HV531">
        <v>0</v>
      </c>
      <c r="HW531">
        <v>0</v>
      </c>
      <c r="HX531" t="s">
        <v>419</v>
      </c>
      <c r="HY531" t="s">
        <v>420</v>
      </c>
      <c r="HZ531" t="s">
        <v>421</v>
      </c>
      <c r="IA531" t="s">
        <v>422</v>
      </c>
      <c r="IB531" t="s">
        <v>422</v>
      </c>
      <c r="IC531" t="s">
        <v>421</v>
      </c>
      <c r="ID531">
        <v>0</v>
      </c>
      <c r="IE531">
        <v>100</v>
      </c>
      <c r="IF531">
        <v>100</v>
      </c>
      <c r="IG531">
        <v>-3.544</v>
      </c>
      <c r="IH531">
        <v>0.32490000000000002</v>
      </c>
      <c r="II531">
        <v>-2.7464640528038369</v>
      </c>
      <c r="IJ531">
        <v>-2.536945948238235E-3</v>
      </c>
      <c r="IK531">
        <v>1.581473279927893E-6</v>
      </c>
      <c r="IL531">
        <v>-4.6698293441882044E-10</v>
      </c>
      <c r="IM531">
        <v>-0.1864663260640011</v>
      </c>
      <c r="IN531">
        <v>-1.5895243091576399E-2</v>
      </c>
      <c r="IO531">
        <v>1.559614309849521E-3</v>
      </c>
      <c r="IP531">
        <v>-2.4566050869858518E-6</v>
      </c>
      <c r="IQ531">
        <v>2</v>
      </c>
      <c r="IR531">
        <v>2224</v>
      </c>
      <c r="IS531">
        <v>2</v>
      </c>
      <c r="IT531">
        <v>25</v>
      </c>
      <c r="IU531">
        <v>27.1</v>
      </c>
      <c r="IV531">
        <v>27.1</v>
      </c>
      <c r="IW531">
        <v>0.94116200000000005</v>
      </c>
      <c r="IX531">
        <v>2.48169</v>
      </c>
      <c r="IY531">
        <v>1.65039</v>
      </c>
      <c r="IZ531">
        <v>2.2985799999999998</v>
      </c>
      <c r="JA531">
        <v>1.50024</v>
      </c>
      <c r="JB531">
        <v>2.3645</v>
      </c>
      <c r="JC531">
        <v>38.134999999999998</v>
      </c>
      <c r="JD531">
        <v>23.903600000000001</v>
      </c>
      <c r="JE531">
        <v>18</v>
      </c>
      <c r="JF531">
        <v>503.71899999999999</v>
      </c>
      <c r="JG531">
        <v>473.35899999999998</v>
      </c>
      <c r="JH531">
        <v>26.461600000000001</v>
      </c>
      <c r="JI531">
        <v>32.557000000000002</v>
      </c>
      <c r="JJ531">
        <v>30</v>
      </c>
      <c r="JK531">
        <v>32.551900000000003</v>
      </c>
      <c r="JL531">
        <v>32.528300000000002</v>
      </c>
      <c r="JM531">
        <v>18.8642</v>
      </c>
      <c r="JN531">
        <v>30.6831</v>
      </c>
      <c r="JO531">
        <v>100</v>
      </c>
      <c r="JP531">
        <v>26.4529</v>
      </c>
      <c r="JQ531">
        <v>397.98599999999999</v>
      </c>
      <c r="JR531">
        <v>23.1251</v>
      </c>
      <c r="JS531">
        <v>99.847099999999998</v>
      </c>
      <c r="JT531">
        <v>99.025700000000001</v>
      </c>
    </row>
    <row r="532" spans="1:280" x14ac:dyDescent="0.25">
      <c r="A532">
        <v>516</v>
      </c>
      <c r="B532">
        <v>1674751093.5</v>
      </c>
      <c r="C532">
        <v>5355.9000000953674</v>
      </c>
      <c r="D532" t="s">
        <v>1454</v>
      </c>
      <c r="E532" t="s">
        <v>1455</v>
      </c>
      <c r="F532" t="s">
        <v>412</v>
      </c>
      <c r="G532" t="s">
        <v>1143</v>
      </c>
      <c r="H532" t="s">
        <v>1144</v>
      </c>
      <c r="I532">
        <v>1674751093.5</v>
      </c>
      <c r="J532">
        <f t="shared" si="368"/>
        <v>1.4186668541228704E-3</v>
      </c>
      <c r="K532">
        <f t="shared" si="369"/>
        <v>1.4186668541228704</v>
      </c>
      <c r="L532">
        <f t="shared" si="370"/>
        <v>-2.2280721363278104</v>
      </c>
      <c r="M532">
        <f t="shared" si="371"/>
        <v>400.06400000000002</v>
      </c>
      <c r="N532">
        <f t="shared" si="372"/>
        <v>424.23898716050246</v>
      </c>
      <c r="O532">
        <f t="shared" si="373"/>
        <v>42.091132018106357</v>
      </c>
      <c r="P532">
        <f t="shared" si="374"/>
        <v>39.692595799359999</v>
      </c>
      <c r="Q532">
        <f t="shared" si="375"/>
        <v>0.11072825487471104</v>
      </c>
      <c r="R532">
        <f t="shared" si="376"/>
        <v>2.9135494752802802</v>
      </c>
      <c r="S532">
        <f t="shared" si="377"/>
        <v>0.10844244102853327</v>
      </c>
      <c r="T532">
        <f t="shared" si="378"/>
        <v>6.7977966755375763E-2</v>
      </c>
      <c r="U532">
        <f t="shared" si="379"/>
        <v>4.7520142134839993E-3</v>
      </c>
      <c r="V532">
        <f t="shared" si="380"/>
        <v>27.636353759452209</v>
      </c>
      <c r="W532">
        <f t="shared" si="381"/>
        <v>27.6675</v>
      </c>
      <c r="X532">
        <f t="shared" si="382"/>
        <v>3.7219010214927133</v>
      </c>
      <c r="Y532">
        <f t="shared" si="383"/>
        <v>64.914881094301236</v>
      </c>
      <c r="Z532">
        <f t="shared" si="384"/>
        <v>2.4644067394234996</v>
      </c>
      <c r="AA532">
        <f t="shared" si="385"/>
        <v>3.7963664076399972</v>
      </c>
      <c r="AB532">
        <f t="shared" si="386"/>
        <v>1.2574942820692137</v>
      </c>
      <c r="AC532">
        <f t="shared" si="387"/>
        <v>-62.563208266818584</v>
      </c>
      <c r="AD532">
        <f t="shared" si="388"/>
        <v>53.311349798258973</v>
      </c>
      <c r="AE532">
        <f t="shared" si="389"/>
        <v>3.9820182032826219</v>
      </c>
      <c r="AF532">
        <f t="shared" si="390"/>
        <v>-5.2650882510635029</v>
      </c>
      <c r="AG532">
        <v>0</v>
      </c>
      <c r="AH532">
        <v>0</v>
      </c>
      <c r="AI532">
        <f t="shared" si="391"/>
        <v>1</v>
      </c>
      <c r="AJ532">
        <f t="shared" si="392"/>
        <v>0</v>
      </c>
      <c r="AK532">
        <f t="shared" si="393"/>
        <v>52221.632322866135</v>
      </c>
      <c r="AL532" t="s">
        <v>415</v>
      </c>
      <c r="AM532" t="s">
        <v>415</v>
      </c>
      <c r="AN532">
        <v>0</v>
      </c>
      <c r="AO532">
        <v>0</v>
      </c>
      <c r="AP532" t="e">
        <f t="shared" si="394"/>
        <v>#DIV/0!</v>
      </c>
      <c r="AQ532">
        <v>0</v>
      </c>
      <c r="AR532" t="s">
        <v>415</v>
      </c>
      <c r="AS532" t="s">
        <v>415</v>
      </c>
      <c r="AT532">
        <v>0</v>
      </c>
      <c r="AU532">
        <v>0</v>
      </c>
      <c r="AV532" t="e">
        <f t="shared" si="395"/>
        <v>#DIV/0!</v>
      </c>
      <c r="AW532">
        <v>0.5</v>
      </c>
      <c r="AX532">
        <f t="shared" si="396"/>
        <v>2.1008904943823997E-2</v>
      </c>
      <c r="AY532">
        <f t="shared" si="397"/>
        <v>-2.2280721363278104</v>
      </c>
      <c r="AZ532" t="e">
        <f t="shared" si="398"/>
        <v>#DIV/0!</v>
      </c>
      <c r="BA532">
        <f t="shared" si="399"/>
        <v>-106.05370162250168</v>
      </c>
      <c r="BB532" t="e">
        <f t="shared" si="400"/>
        <v>#DIV/0!</v>
      </c>
      <c r="BC532" t="e">
        <f t="shared" si="401"/>
        <v>#DIV/0!</v>
      </c>
      <c r="BD532" t="s">
        <v>415</v>
      </c>
      <c r="BE532">
        <v>0</v>
      </c>
      <c r="BF532" t="e">
        <f t="shared" si="402"/>
        <v>#DIV/0!</v>
      </c>
      <c r="BG532" t="e">
        <f t="shared" si="403"/>
        <v>#DIV/0!</v>
      </c>
      <c r="BH532" t="e">
        <f t="shared" si="404"/>
        <v>#DIV/0!</v>
      </c>
      <c r="BI532" t="e">
        <f t="shared" si="405"/>
        <v>#DIV/0!</v>
      </c>
      <c r="BJ532" t="e">
        <f t="shared" si="406"/>
        <v>#DIV/0!</v>
      </c>
      <c r="BK532" t="e">
        <f t="shared" si="407"/>
        <v>#DIV/0!</v>
      </c>
      <c r="BL532" t="e">
        <f t="shared" si="408"/>
        <v>#DIV/0!</v>
      </c>
      <c r="BM532" t="e">
        <f t="shared" si="409"/>
        <v>#DIV/0!</v>
      </c>
      <c r="CV532">
        <f t="shared" si="410"/>
        <v>5.0010600000000002E-2</v>
      </c>
      <c r="CW532">
        <f t="shared" si="411"/>
        <v>2.1008904943823997E-2</v>
      </c>
      <c r="CX532">
        <f t="shared" si="412"/>
        <v>0.42008903999999991</v>
      </c>
      <c r="CY532">
        <f t="shared" si="413"/>
        <v>9.5020139999999989E-2</v>
      </c>
      <c r="CZ532">
        <v>6</v>
      </c>
      <c r="DA532">
        <v>0.5</v>
      </c>
      <c r="DB532" t="s">
        <v>416</v>
      </c>
      <c r="DC532">
        <v>2</v>
      </c>
      <c r="DD532">
        <v>1674751093.5</v>
      </c>
      <c r="DE532">
        <v>400.06400000000002</v>
      </c>
      <c r="DF532">
        <v>398.072</v>
      </c>
      <c r="DG532">
        <v>24.838899999999999</v>
      </c>
      <c r="DH532">
        <v>23.179300000000001</v>
      </c>
      <c r="DI532">
        <v>403.60700000000003</v>
      </c>
      <c r="DJ532">
        <v>24.513999999999999</v>
      </c>
      <c r="DK532">
        <v>500.15499999999997</v>
      </c>
      <c r="DL532">
        <v>99.115499999999997</v>
      </c>
      <c r="DM532">
        <v>0.100115</v>
      </c>
      <c r="DN532">
        <v>28.006900000000002</v>
      </c>
      <c r="DO532">
        <v>27.6675</v>
      </c>
      <c r="DP532">
        <v>999.9</v>
      </c>
      <c r="DQ532">
        <v>0</v>
      </c>
      <c r="DR532">
        <v>0</v>
      </c>
      <c r="DS532">
        <v>9997.5</v>
      </c>
      <c r="DT532">
        <v>0</v>
      </c>
      <c r="DU532">
        <v>431.91300000000001</v>
      </c>
      <c r="DV532">
        <v>1.99197</v>
      </c>
      <c r="DW532">
        <v>410.25400000000002</v>
      </c>
      <c r="DX532">
        <v>407.51799999999997</v>
      </c>
      <c r="DY532">
        <v>1.6596500000000001</v>
      </c>
      <c r="DZ532">
        <v>398.072</v>
      </c>
      <c r="EA532">
        <v>23.179300000000001</v>
      </c>
      <c r="EB532">
        <v>2.4619200000000001</v>
      </c>
      <c r="EC532">
        <v>2.2974299999999999</v>
      </c>
      <c r="ED532">
        <v>20.776900000000001</v>
      </c>
      <c r="EE532">
        <v>19.6584</v>
      </c>
      <c r="EF532">
        <v>5.0010600000000002E-2</v>
      </c>
      <c r="EG532">
        <v>0</v>
      </c>
      <c r="EH532">
        <v>0</v>
      </c>
      <c r="EI532">
        <v>0</v>
      </c>
      <c r="EJ532">
        <v>565.12</v>
      </c>
      <c r="EK532">
        <v>5.0010600000000002E-2</v>
      </c>
      <c r="EL532">
        <v>173.14</v>
      </c>
      <c r="EM532">
        <v>-2.79</v>
      </c>
      <c r="EN532">
        <v>39.5</v>
      </c>
      <c r="EO532">
        <v>43.75</v>
      </c>
      <c r="EP532">
        <v>42.061999999999998</v>
      </c>
      <c r="EQ532">
        <v>43.186999999999998</v>
      </c>
      <c r="ER532">
        <v>41.811999999999998</v>
      </c>
      <c r="ES532">
        <v>0</v>
      </c>
      <c r="ET532">
        <v>0</v>
      </c>
      <c r="EU532">
        <v>0</v>
      </c>
      <c r="EV532">
        <v>1674751090.0999999</v>
      </c>
      <c r="EW532">
        <v>0</v>
      </c>
      <c r="EX532">
        <v>564.91200000000003</v>
      </c>
      <c r="EY532">
        <v>0.42692304215931948</v>
      </c>
      <c r="EZ532">
        <v>15.95538473653623</v>
      </c>
      <c r="FA532">
        <v>174.2816</v>
      </c>
      <c r="FB532">
        <v>15</v>
      </c>
      <c r="FC532">
        <v>1674749459.5999999</v>
      </c>
      <c r="FD532" t="s">
        <v>1145</v>
      </c>
      <c r="FE532">
        <v>1674749459.5999999</v>
      </c>
      <c r="FF532">
        <v>1674749459.5999999</v>
      </c>
      <c r="FG532">
        <v>3</v>
      </c>
      <c r="FH532">
        <v>0.372</v>
      </c>
      <c r="FI532">
        <v>-6.5000000000000002E-2</v>
      </c>
      <c r="FJ532">
        <v>-3.5470000000000002</v>
      </c>
      <c r="FK532">
        <v>0.156</v>
      </c>
      <c r="FL532">
        <v>403</v>
      </c>
      <c r="FM532">
        <v>21</v>
      </c>
      <c r="FN532">
        <v>0.4</v>
      </c>
      <c r="FO532">
        <v>0.03</v>
      </c>
      <c r="FP532">
        <v>-2.2340241100390892</v>
      </c>
      <c r="FQ532">
        <v>0.27439081925653558</v>
      </c>
      <c r="FR532">
        <v>5.2990863682486462E-2</v>
      </c>
      <c r="FS532">
        <v>-1</v>
      </c>
      <c r="FT532">
        <v>0.10920964392760189</v>
      </c>
      <c r="FU532">
        <v>2.613541723409048E-3</v>
      </c>
      <c r="FV532">
        <v>3.6933973927402459E-4</v>
      </c>
      <c r="FW532">
        <v>-1</v>
      </c>
      <c r="FX532">
        <v>0</v>
      </c>
      <c r="FY532">
        <v>0</v>
      </c>
      <c r="FZ532" t="s">
        <v>418</v>
      </c>
      <c r="GA532">
        <v>2.9778699999999998</v>
      </c>
      <c r="GB532">
        <v>2.8064200000000001</v>
      </c>
      <c r="GC532">
        <v>9.7503000000000006E-2</v>
      </c>
      <c r="GD532">
        <v>9.5384800000000006E-2</v>
      </c>
      <c r="GE532">
        <v>0.121157</v>
      </c>
      <c r="GF532">
        <v>0.115143</v>
      </c>
      <c r="GG532">
        <v>26660.799999999999</v>
      </c>
      <c r="GH532">
        <v>24780.9</v>
      </c>
      <c r="GI532">
        <v>26556.9</v>
      </c>
      <c r="GJ532">
        <v>25872.1</v>
      </c>
      <c r="GK532">
        <v>31754.9</v>
      </c>
      <c r="GL532">
        <v>32308.1</v>
      </c>
      <c r="GM532">
        <v>37621.300000000003</v>
      </c>
      <c r="GN532">
        <v>38380.9</v>
      </c>
      <c r="GO532">
        <v>1.96767</v>
      </c>
      <c r="GP532">
        <v>1.9311499999999999</v>
      </c>
      <c r="GQ532">
        <v>1.0870400000000001E-2</v>
      </c>
      <c r="GR532">
        <v>0</v>
      </c>
      <c r="GS532">
        <v>27.489899999999999</v>
      </c>
      <c r="GT532">
        <v>999.9</v>
      </c>
      <c r="GU532">
        <v>52.7</v>
      </c>
      <c r="GV532">
        <v>33.200000000000003</v>
      </c>
      <c r="GW532">
        <v>27.165600000000001</v>
      </c>
      <c r="GX532">
        <v>62.081499999999998</v>
      </c>
      <c r="GY532">
        <v>11.838900000000001</v>
      </c>
      <c r="GZ532">
        <v>1</v>
      </c>
      <c r="HA532">
        <v>0.41975600000000002</v>
      </c>
      <c r="HB532">
        <v>1.5284</v>
      </c>
      <c r="HC532">
        <v>20.264600000000002</v>
      </c>
      <c r="HD532">
        <v>5.2100999999999997</v>
      </c>
      <c r="HE532">
        <v>11.9381</v>
      </c>
      <c r="HF532">
        <v>4.9875499999999997</v>
      </c>
      <c r="HG532">
        <v>3.2909799999999998</v>
      </c>
      <c r="HH532">
        <v>9999</v>
      </c>
      <c r="HI532">
        <v>9999</v>
      </c>
      <c r="HJ532">
        <v>9999</v>
      </c>
      <c r="HK532">
        <v>999.9</v>
      </c>
      <c r="HL532">
        <v>1.87026</v>
      </c>
      <c r="HM532">
        <v>1.87653</v>
      </c>
      <c r="HN532">
        <v>1.87429</v>
      </c>
      <c r="HO532">
        <v>1.87256</v>
      </c>
      <c r="HP532">
        <v>1.8730100000000001</v>
      </c>
      <c r="HQ532">
        <v>1.8703399999999999</v>
      </c>
      <c r="HR532">
        <v>1.8763399999999999</v>
      </c>
      <c r="HS532">
        <v>1.8753599999999999</v>
      </c>
      <c r="HT532">
        <v>5</v>
      </c>
      <c r="HU532">
        <v>0</v>
      </c>
      <c r="HV532">
        <v>0</v>
      </c>
      <c r="HW532">
        <v>0</v>
      </c>
      <c r="HX532" t="s">
        <v>419</v>
      </c>
      <c r="HY532" t="s">
        <v>420</v>
      </c>
      <c r="HZ532" t="s">
        <v>421</v>
      </c>
      <c r="IA532" t="s">
        <v>422</v>
      </c>
      <c r="IB532" t="s">
        <v>422</v>
      </c>
      <c r="IC532" t="s">
        <v>421</v>
      </c>
      <c r="ID532">
        <v>0</v>
      </c>
      <c r="IE532">
        <v>100</v>
      </c>
      <c r="IF532">
        <v>100</v>
      </c>
      <c r="IG532">
        <v>-3.5430000000000001</v>
      </c>
      <c r="IH532">
        <v>0.32490000000000002</v>
      </c>
      <c r="II532">
        <v>-2.7464640528038369</v>
      </c>
      <c r="IJ532">
        <v>-2.536945948238235E-3</v>
      </c>
      <c r="IK532">
        <v>1.581473279927893E-6</v>
      </c>
      <c r="IL532">
        <v>-4.6698293441882044E-10</v>
      </c>
      <c r="IM532">
        <v>-0.1864663260640011</v>
      </c>
      <c r="IN532">
        <v>-1.5895243091576399E-2</v>
      </c>
      <c r="IO532">
        <v>1.559614309849521E-3</v>
      </c>
      <c r="IP532">
        <v>-2.4566050869858518E-6</v>
      </c>
      <c r="IQ532">
        <v>2</v>
      </c>
      <c r="IR532">
        <v>2224</v>
      </c>
      <c r="IS532">
        <v>2</v>
      </c>
      <c r="IT532">
        <v>25</v>
      </c>
      <c r="IU532">
        <v>27.2</v>
      </c>
      <c r="IV532">
        <v>27.2</v>
      </c>
      <c r="IW532">
        <v>0.93994100000000003</v>
      </c>
      <c r="IX532">
        <v>2.4877899999999999</v>
      </c>
      <c r="IY532">
        <v>1.65039</v>
      </c>
      <c r="IZ532">
        <v>2.2973599999999998</v>
      </c>
      <c r="JA532">
        <v>1.50024</v>
      </c>
      <c r="JB532">
        <v>2.3315399999999999</v>
      </c>
      <c r="JC532">
        <v>38.134999999999998</v>
      </c>
      <c r="JD532">
        <v>23.903600000000001</v>
      </c>
      <c r="JE532">
        <v>18</v>
      </c>
      <c r="JF532">
        <v>503.69400000000002</v>
      </c>
      <c r="JG532">
        <v>473.33100000000002</v>
      </c>
      <c r="JH532">
        <v>26.4419</v>
      </c>
      <c r="JI532">
        <v>32.559899999999999</v>
      </c>
      <c r="JJ532">
        <v>30.0002</v>
      </c>
      <c r="JK532">
        <v>32.5548</v>
      </c>
      <c r="JL532">
        <v>32.531199999999998</v>
      </c>
      <c r="JM532">
        <v>18.858699999999999</v>
      </c>
      <c r="JN532">
        <v>30.964600000000001</v>
      </c>
      <c r="JO532">
        <v>100</v>
      </c>
      <c r="JP532">
        <v>26.436399999999999</v>
      </c>
      <c r="JQ532">
        <v>397.79300000000001</v>
      </c>
      <c r="JR532">
        <v>23.1098</v>
      </c>
      <c r="JS532">
        <v>99.846999999999994</v>
      </c>
      <c r="JT532">
        <v>99.026300000000006</v>
      </c>
    </row>
    <row r="533" spans="1:280" x14ac:dyDescent="0.25">
      <c r="A533">
        <v>517</v>
      </c>
      <c r="B533">
        <v>1674751103.5</v>
      </c>
      <c r="C533">
        <v>5365.9000000953674</v>
      </c>
      <c r="D533" t="s">
        <v>1456</v>
      </c>
      <c r="E533" t="s">
        <v>1457</v>
      </c>
      <c r="F533" t="s">
        <v>412</v>
      </c>
      <c r="G533" t="s">
        <v>1143</v>
      </c>
      <c r="H533" t="s">
        <v>1144</v>
      </c>
      <c r="I533">
        <v>1674751103.5</v>
      </c>
      <c r="J533">
        <f t="shared" si="368"/>
        <v>1.4145542402962204E-3</v>
      </c>
      <c r="K533">
        <f t="shared" si="369"/>
        <v>1.4145542402962203</v>
      </c>
      <c r="L533">
        <f t="shared" si="370"/>
        <v>-2.3118508675918821</v>
      </c>
      <c r="M533">
        <f t="shared" si="371"/>
        <v>399.97800000000001</v>
      </c>
      <c r="N533">
        <f t="shared" si="372"/>
        <v>425.47888385165589</v>
      </c>
      <c r="O533">
        <f t="shared" si="373"/>
        <v>42.213874399140309</v>
      </c>
      <c r="P533">
        <f t="shared" si="374"/>
        <v>39.683804990675405</v>
      </c>
      <c r="Q533">
        <f t="shared" si="375"/>
        <v>0.1103705266403129</v>
      </c>
      <c r="R533">
        <f t="shared" si="376"/>
        <v>2.9161688465264533</v>
      </c>
      <c r="S533">
        <f t="shared" si="377"/>
        <v>0.10810129007086389</v>
      </c>
      <c r="T533">
        <f t="shared" si="378"/>
        <v>6.7763302245802209E-2</v>
      </c>
      <c r="U533">
        <f t="shared" si="379"/>
        <v>4.7520142134839993E-3</v>
      </c>
      <c r="V533">
        <f t="shared" si="380"/>
        <v>27.635036122941194</v>
      </c>
      <c r="W533">
        <f t="shared" si="381"/>
        <v>27.665299999999998</v>
      </c>
      <c r="X533">
        <f t="shared" si="382"/>
        <v>3.7214225230582065</v>
      </c>
      <c r="Y533">
        <f t="shared" si="383"/>
        <v>64.904288712009389</v>
      </c>
      <c r="Z533">
        <f t="shared" si="384"/>
        <v>2.4636168241852303</v>
      </c>
      <c r="AA533">
        <f t="shared" si="385"/>
        <v>3.7957689284858951</v>
      </c>
      <c r="AB533">
        <f t="shared" si="386"/>
        <v>1.2578056988729762</v>
      </c>
      <c r="AC533">
        <f t="shared" si="387"/>
        <v>-62.381841997063319</v>
      </c>
      <c r="AD533">
        <f t="shared" si="388"/>
        <v>53.280670105998666</v>
      </c>
      <c r="AE533">
        <f t="shared" si="389"/>
        <v>3.9760547943974385</v>
      </c>
      <c r="AF533">
        <f t="shared" si="390"/>
        <v>-5.1203650824537306</v>
      </c>
      <c r="AG533">
        <v>0</v>
      </c>
      <c r="AH533">
        <v>0</v>
      </c>
      <c r="AI533">
        <f t="shared" si="391"/>
        <v>1</v>
      </c>
      <c r="AJ533">
        <f t="shared" si="392"/>
        <v>0</v>
      </c>
      <c r="AK533">
        <f t="shared" si="393"/>
        <v>52297.133737699674</v>
      </c>
      <c r="AL533" t="s">
        <v>415</v>
      </c>
      <c r="AM533" t="s">
        <v>415</v>
      </c>
      <c r="AN533">
        <v>0</v>
      </c>
      <c r="AO533">
        <v>0</v>
      </c>
      <c r="AP533" t="e">
        <f t="shared" si="394"/>
        <v>#DIV/0!</v>
      </c>
      <c r="AQ533">
        <v>0</v>
      </c>
      <c r="AR533" t="s">
        <v>415</v>
      </c>
      <c r="AS533" t="s">
        <v>415</v>
      </c>
      <c r="AT533">
        <v>0</v>
      </c>
      <c r="AU533">
        <v>0</v>
      </c>
      <c r="AV533" t="e">
        <f t="shared" si="395"/>
        <v>#DIV/0!</v>
      </c>
      <c r="AW533">
        <v>0.5</v>
      </c>
      <c r="AX533">
        <f t="shared" si="396"/>
        <v>2.1008904943823997E-2</v>
      </c>
      <c r="AY533">
        <f t="shared" si="397"/>
        <v>-2.3118508675918821</v>
      </c>
      <c r="AZ533" t="e">
        <f t="shared" si="398"/>
        <v>#DIV/0!</v>
      </c>
      <c r="BA533">
        <f t="shared" si="399"/>
        <v>-110.04147402130536</v>
      </c>
      <c r="BB533" t="e">
        <f t="shared" si="400"/>
        <v>#DIV/0!</v>
      </c>
      <c r="BC533" t="e">
        <f t="shared" si="401"/>
        <v>#DIV/0!</v>
      </c>
      <c r="BD533" t="s">
        <v>415</v>
      </c>
      <c r="BE533">
        <v>0</v>
      </c>
      <c r="BF533" t="e">
        <f t="shared" si="402"/>
        <v>#DIV/0!</v>
      </c>
      <c r="BG533" t="e">
        <f t="shared" si="403"/>
        <v>#DIV/0!</v>
      </c>
      <c r="BH533" t="e">
        <f t="shared" si="404"/>
        <v>#DIV/0!</v>
      </c>
      <c r="BI533" t="e">
        <f t="shared" si="405"/>
        <v>#DIV/0!</v>
      </c>
      <c r="BJ533" t="e">
        <f t="shared" si="406"/>
        <v>#DIV/0!</v>
      </c>
      <c r="BK533" t="e">
        <f t="shared" si="407"/>
        <v>#DIV/0!</v>
      </c>
      <c r="BL533" t="e">
        <f t="shared" si="408"/>
        <v>#DIV/0!</v>
      </c>
      <c r="BM533" t="e">
        <f t="shared" si="409"/>
        <v>#DIV/0!</v>
      </c>
      <c r="CV533">
        <f t="shared" si="410"/>
        <v>5.0010600000000002E-2</v>
      </c>
      <c r="CW533">
        <f t="shared" si="411"/>
        <v>2.1008904943823997E-2</v>
      </c>
      <c r="CX533">
        <f t="shared" si="412"/>
        <v>0.42008903999999991</v>
      </c>
      <c r="CY533">
        <f t="shared" si="413"/>
        <v>9.5020139999999989E-2</v>
      </c>
      <c r="CZ533">
        <v>6</v>
      </c>
      <c r="DA533">
        <v>0.5</v>
      </c>
      <c r="DB533" t="s">
        <v>416</v>
      </c>
      <c r="DC533">
        <v>2</v>
      </c>
      <c r="DD533">
        <v>1674751103.5</v>
      </c>
      <c r="DE533">
        <v>399.97800000000001</v>
      </c>
      <c r="DF533">
        <v>397.88299999999998</v>
      </c>
      <c r="DG533">
        <v>24.831099999999999</v>
      </c>
      <c r="DH533">
        <v>23.175999999999998</v>
      </c>
      <c r="DI533">
        <v>403.52100000000002</v>
      </c>
      <c r="DJ533">
        <v>24.506599999999999</v>
      </c>
      <c r="DK533">
        <v>500.065</v>
      </c>
      <c r="DL533">
        <v>99.115300000000005</v>
      </c>
      <c r="DM533">
        <v>9.9669300000000002E-2</v>
      </c>
      <c r="DN533">
        <v>28.004200000000001</v>
      </c>
      <c r="DO533">
        <v>27.665299999999998</v>
      </c>
      <c r="DP533">
        <v>999.9</v>
      </c>
      <c r="DQ533">
        <v>0</v>
      </c>
      <c r="DR533">
        <v>0</v>
      </c>
      <c r="DS533">
        <v>10012.5</v>
      </c>
      <c r="DT533">
        <v>0</v>
      </c>
      <c r="DU533">
        <v>434.22</v>
      </c>
      <c r="DV533">
        <v>2.0948799999999999</v>
      </c>
      <c r="DW533">
        <v>410.16300000000001</v>
      </c>
      <c r="DX533">
        <v>407.32299999999998</v>
      </c>
      <c r="DY533">
        <v>1.6551100000000001</v>
      </c>
      <c r="DZ533">
        <v>397.88299999999998</v>
      </c>
      <c r="EA533">
        <v>23.175999999999998</v>
      </c>
      <c r="EB533">
        <v>2.4611399999999999</v>
      </c>
      <c r="EC533">
        <v>2.2970999999999999</v>
      </c>
      <c r="ED533">
        <v>20.771799999999999</v>
      </c>
      <c r="EE533">
        <v>19.655999999999999</v>
      </c>
      <c r="EF533">
        <v>5.0010600000000002E-2</v>
      </c>
      <c r="EG533">
        <v>0</v>
      </c>
      <c r="EH533">
        <v>0</v>
      </c>
      <c r="EI533">
        <v>0</v>
      </c>
      <c r="EJ533">
        <v>563.44000000000005</v>
      </c>
      <c r="EK533">
        <v>5.0010600000000002E-2</v>
      </c>
      <c r="EL533">
        <v>176.77</v>
      </c>
      <c r="EM533">
        <v>-3.05</v>
      </c>
      <c r="EN533">
        <v>39.5</v>
      </c>
      <c r="EO533">
        <v>43.75</v>
      </c>
      <c r="EP533">
        <v>42.061999999999998</v>
      </c>
      <c r="EQ533">
        <v>43.25</v>
      </c>
      <c r="ER533">
        <v>41.811999999999998</v>
      </c>
      <c r="ES533">
        <v>0</v>
      </c>
      <c r="ET533">
        <v>0</v>
      </c>
      <c r="EU533">
        <v>0</v>
      </c>
      <c r="EV533">
        <v>1674751100.3</v>
      </c>
      <c r="EW533">
        <v>0</v>
      </c>
      <c r="EX533">
        <v>564.7096153846154</v>
      </c>
      <c r="EY533">
        <v>-2.1124786486672962</v>
      </c>
      <c r="EZ533">
        <v>4.7736752707314176</v>
      </c>
      <c r="FA533">
        <v>176.89653846153851</v>
      </c>
      <c r="FB533">
        <v>15</v>
      </c>
      <c r="FC533">
        <v>1674749459.5999999</v>
      </c>
      <c r="FD533" t="s">
        <v>1145</v>
      </c>
      <c r="FE533">
        <v>1674749459.5999999</v>
      </c>
      <c r="FF533">
        <v>1674749459.5999999</v>
      </c>
      <c r="FG533">
        <v>3</v>
      </c>
      <c r="FH533">
        <v>0.372</v>
      </c>
      <c r="FI533">
        <v>-6.5000000000000002E-2</v>
      </c>
      <c r="FJ533">
        <v>-3.5470000000000002</v>
      </c>
      <c r="FK533">
        <v>0.156</v>
      </c>
      <c r="FL533">
        <v>403</v>
      </c>
      <c r="FM533">
        <v>21</v>
      </c>
      <c r="FN533">
        <v>0.4</v>
      </c>
      <c r="FO533">
        <v>0.03</v>
      </c>
      <c r="FP533">
        <v>-2.244194814211713</v>
      </c>
      <c r="FQ533">
        <v>-0.4868207104629817</v>
      </c>
      <c r="FR533">
        <v>5.2841967651056712E-2</v>
      </c>
      <c r="FS533">
        <v>-1</v>
      </c>
      <c r="FT533">
        <v>0.1099716437157021</v>
      </c>
      <c r="FU533">
        <v>6.0058540599438872E-3</v>
      </c>
      <c r="FV533">
        <v>6.7931269231339699E-4</v>
      </c>
      <c r="FW533">
        <v>-1</v>
      </c>
      <c r="FX533">
        <v>0</v>
      </c>
      <c r="FY533">
        <v>0</v>
      </c>
      <c r="FZ533" t="s">
        <v>418</v>
      </c>
      <c r="GA533">
        <v>2.97763</v>
      </c>
      <c r="GB533">
        <v>2.8060999999999998</v>
      </c>
      <c r="GC533">
        <v>9.7486100000000006E-2</v>
      </c>
      <c r="GD533">
        <v>9.5349000000000003E-2</v>
      </c>
      <c r="GE533">
        <v>0.121131</v>
      </c>
      <c r="GF533">
        <v>0.115131</v>
      </c>
      <c r="GG533">
        <v>26661.200000000001</v>
      </c>
      <c r="GH533">
        <v>24781</v>
      </c>
      <c r="GI533">
        <v>26556.799999999999</v>
      </c>
      <c r="GJ533">
        <v>25871.3</v>
      </c>
      <c r="GK533">
        <v>31756.2</v>
      </c>
      <c r="GL533">
        <v>32307.8</v>
      </c>
      <c r="GM533">
        <v>37621.699999999997</v>
      </c>
      <c r="GN533">
        <v>38380.1</v>
      </c>
      <c r="GO533">
        <v>1.96777</v>
      </c>
      <c r="GP533">
        <v>1.9311</v>
      </c>
      <c r="GQ533">
        <v>1.05314E-2</v>
      </c>
      <c r="GR533">
        <v>0</v>
      </c>
      <c r="GS533">
        <v>27.493300000000001</v>
      </c>
      <c r="GT533">
        <v>999.9</v>
      </c>
      <c r="GU533">
        <v>52.7</v>
      </c>
      <c r="GV533">
        <v>33.200000000000003</v>
      </c>
      <c r="GW533">
        <v>27.163900000000002</v>
      </c>
      <c r="GX533">
        <v>61.801499999999997</v>
      </c>
      <c r="GY533">
        <v>11.7508</v>
      </c>
      <c r="GZ533">
        <v>1</v>
      </c>
      <c r="HA533">
        <v>0.41997699999999999</v>
      </c>
      <c r="HB533">
        <v>1.5349299999999999</v>
      </c>
      <c r="HC533">
        <v>20.264700000000001</v>
      </c>
      <c r="HD533">
        <v>5.2099500000000001</v>
      </c>
      <c r="HE533">
        <v>11.9381</v>
      </c>
      <c r="HF533">
        <v>4.9875999999999996</v>
      </c>
      <c r="HG533">
        <v>3.2909299999999999</v>
      </c>
      <c r="HH533">
        <v>9999</v>
      </c>
      <c r="HI533">
        <v>9999</v>
      </c>
      <c r="HJ533">
        <v>9999</v>
      </c>
      <c r="HK533">
        <v>999.9</v>
      </c>
      <c r="HL533">
        <v>1.8702700000000001</v>
      </c>
      <c r="HM533">
        <v>1.87653</v>
      </c>
      <c r="HN533">
        <v>1.8743000000000001</v>
      </c>
      <c r="HO533">
        <v>1.87256</v>
      </c>
      <c r="HP533">
        <v>1.8730199999999999</v>
      </c>
      <c r="HQ533">
        <v>1.8703399999999999</v>
      </c>
      <c r="HR533">
        <v>1.8763300000000001</v>
      </c>
      <c r="HS533">
        <v>1.87534</v>
      </c>
      <c r="HT533">
        <v>5</v>
      </c>
      <c r="HU533">
        <v>0</v>
      </c>
      <c r="HV533">
        <v>0</v>
      </c>
      <c r="HW533">
        <v>0</v>
      </c>
      <c r="HX533" t="s">
        <v>419</v>
      </c>
      <c r="HY533" t="s">
        <v>420</v>
      </c>
      <c r="HZ533" t="s">
        <v>421</v>
      </c>
      <c r="IA533" t="s">
        <v>422</v>
      </c>
      <c r="IB533" t="s">
        <v>422</v>
      </c>
      <c r="IC533" t="s">
        <v>421</v>
      </c>
      <c r="ID533">
        <v>0</v>
      </c>
      <c r="IE533">
        <v>100</v>
      </c>
      <c r="IF533">
        <v>100</v>
      </c>
      <c r="IG533">
        <v>-3.5430000000000001</v>
      </c>
      <c r="IH533">
        <v>0.32450000000000001</v>
      </c>
      <c r="II533">
        <v>-2.7464640528038369</v>
      </c>
      <c r="IJ533">
        <v>-2.536945948238235E-3</v>
      </c>
      <c r="IK533">
        <v>1.581473279927893E-6</v>
      </c>
      <c r="IL533">
        <v>-4.6698293441882044E-10</v>
      </c>
      <c r="IM533">
        <v>-0.1864663260640011</v>
      </c>
      <c r="IN533">
        <v>-1.5895243091576399E-2</v>
      </c>
      <c r="IO533">
        <v>1.559614309849521E-3</v>
      </c>
      <c r="IP533">
        <v>-2.4566050869858518E-6</v>
      </c>
      <c r="IQ533">
        <v>2</v>
      </c>
      <c r="IR533">
        <v>2224</v>
      </c>
      <c r="IS533">
        <v>2</v>
      </c>
      <c r="IT533">
        <v>25</v>
      </c>
      <c r="IU533">
        <v>27.4</v>
      </c>
      <c r="IV533">
        <v>27.4</v>
      </c>
      <c r="IW533">
        <v>0.94116200000000005</v>
      </c>
      <c r="IX533">
        <v>2.4865699999999999</v>
      </c>
      <c r="IY533">
        <v>1.65039</v>
      </c>
      <c r="IZ533">
        <v>2.2973599999999998</v>
      </c>
      <c r="JA533">
        <v>1.50024</v>
      </c>
      <c r="JB533">
        <v>2.3999000000000001</v>
      </c>
      <c r="JC533">
        <v>38.134999999999998</v>
      </c>
      <c r="JD533">
        <v>23.912400000000002</v>
      </c>
      <c r="JE533">
        <v>18</v>
      </c>
      <c r="JF533">
        <v>503.78300000000002</v>
      </c>
      <c r="JG533">
        <v>473.32100000000003</v>
      </c>
      <c r="JH533">
        <v>26.427700000000002</v>
      </c>
      <c r="JI533">
        <v>32.563499999999998</v>
      </c>
      <c r="JJ533">
        <v>30.000299999999999</v>
      </c>
      <c r="JK533">
        <v>32.557699999999997</v>
      </c>
      <c r="JL533">
        <v>32.534100000000002</v>
      </c>
      <c r="JM533">
        <v>18.862200000000001</v>
      </c>
      <c r="JN533">
        <v>31.244599999999998</v>
      </c>
      <c r="JO533">
        <v>100</v>
      </c>
      <c r="JP533">
        <v>26.421800000000001</v>
      </c>
      <c r="JQ533">
        <v>397.93400000000003</v>
      </c>
      <c r="JR533">
        <v>23.096</v>
      </c>
      <c r="JS533">
        <v>99.847499999999997</v>
      </c>
      <c r="JT533">
        <v>99.023799999999994</v>
      </c>
    </row>
    <row r="534" spans="1:280" x14ac:dyDescent="0.25">
      <c r="A534">
        <v>518</v>
      </c>
      <c r="B534">
        <v>1674751113.5</v>
      </c>
      <c r="C534">
        <v>5375.9000000953674</v>
      </c>
      <c r="D534" t="s">
        <v>1458</v>
      </c>
      <c r="E534" t="s">
        <v>1459</v>
      </c>
      <c r="F534" t="s">
        <v>412</v>
      </c>
      <c r="G534" t="s">
        <v>1143</v>
      </c>
      <c r="H534" t="s">
        <v>1144</v>
      </c>
      <c r="I534">
        <v>1674751113.5</v>
      </c>
      <c r="J534">
        <f t="shared" si="368"/>
        <v>1.4510884931752744E-3</v>
      </c>
      <c r="K534">
        <f t="shared" si="369"/>
        <v>1.4510884931752743</v>
      </c>
      <c r="L534">
        <f t="shared" si="370"/>
        <v>-2.241655584892368</v>
      </c>
      <c r="M534">
        <f t="shared" si="371"/>
        <v>400.05599999999998</v>
      </c>
      <c r="N534">
        <f t="shared" si="372"/>
        <v>423.68087064947593</v>
      </c>
      <c r="O534">
        <f t="shared" si="373"/>
        <v>42.03434199191306</v>
      </c>
      <c r="P534">
        <f t="shared" si="374"/>
        <v>39.690464887259999</v>
      </c>
      <c r="Q534">
        <f t="shared" si="375"/>
        <v>0.11339813945627354</v>
      </c>
      <c r="R534">
        <f t="shared" si="376"/>
        <v>2.9141402268101109</v>
      </c>
      <c r="S534">
        <f t="shared" si="377"/>
        <v>0.11100252525664039</v>
      </c>
      <c r="T534">
        <f t="shared" si="378"/>
        <v>6.9587599529439312E-2</v>
      </c>
      <c r="U534">
        <f t="shared" si="379"/>
        <v>4.7520142134839993E-3</v>
      </c>
      <c r="V534">
        <f t="shared" si="380"/>
        <v>27.623855210493648</v>
      </c>
      <c r="W534">
        <f t="shared" si="381"/>
        <v>27.647600000000001</v>
      </c>
      <c r="X534">
        <f t="shared" si="382"/>
        <v>3.7175747385396773</v>
      </c>
      <c r="Y534">
        <f t="shared" si="383"/>
        <v>64.840642531377981</v>
      </c>
      <c r="Z534">
        <f t="shared" si="384"/>
        <v>2.4610001042715002</v>
      </c>
      <c r="AA534">
        <f t="shared" si="385"/>
        <v>3.7954591567789628</v>
      </c>
      <c r="AB534">
        <f t="shared" si="386"/>
        <v>1.2565746342681772</v>
      </c>
      <c r="AC534">
        <f t="shared" si="387"/>
        <v>-63.993002549029598</v>
      </c>
      <c r="AD534">
        <f t="shared" si="388"/>
        <v>55.804451832845835</v>
      </c>
      <c r="AE534">
        <f t="shared" si="389"/>
        <v>4.1668935128673477</v>
      </c>
      <c r="AF534">
        <f t="shared" si="390"/>
        <v>-4.0169051891029284</v>
      </c>
      <c r="AG534">
        <v>0</v>
      </c>
      <c r="AH534">
        <v>0</v>
      </c>
      <c r="AI534">
        <f t="shared" si="391"/>
        <v>1</v>
      </c>
      <c r="AJ534">
        <f t="shared" si="392"/>
        <v>0</v>
      </c>
      <c r="AK534">
        <f t="shared" si="393"/>
        <v>52239.1943246999</v>
      </c>
      <c r="AL534" t="s">
        <v>415</v>
      </c>
      <c r="AM534" t="s">
        <v>415</v>
      </c>
      <c r="AN534">
        <v>0</v>
      </c>
      <c r="AO534">
        <v>0</v>
      </c>
      <c r="AP534" t="e">
        <f t="shared" si="394"/>
        <v>#DIV/0!</v>
      </c>
      <c r="AQ534">
        <v>0</v>
      </c>
      <c r="AR534" t="s">
        <v>415</v>
      </c>
      <c r="AS534" t="s">
        <v>415</v>
      </c>
      <c r="AT534">
        <v>0</v>
      </c>
      <c r="AU534">
        <v>0</v>
      </c>
      <c r="AV534" t="e">
        <f t="shared" si="395"/>
        <v>#DIV/0!</v>
      </c>
      <c r="AW534">
        <v>0.5</v>
      </c>
      <c r="AX534">
        <f t="shared" si="396"/>
        <v>2.1008904943823997E-2</v>
      </c>
      <c r="AY534">
        <f t="shared" si="397"/>
        <v>-2.241655584892368</v>
      </c>
      <c r="AZ534" t="e">
        <f t="shared" si="398"/>
        <v>#DIV/0!</v>
      </c>
      <c r="BA534">
        <f t="shared" si="399"/>
        <v>-106.70025833742226</v>
      </c>
      <c r="BB534" t="e">
        <f t="shared" si="400"/>
        <v>#DIV/0!</v>
      </c>
      <c r="BC534" t="e">
        <f t="shared" si="401"/>
        <v>#DIV/0!</v>
      </c>
      <c r="BD534" t="s">
        <v>415</v>
      </c>
      <c r="BE534">
        <v>0</v>
      </c>
      <c r="BF534" t="e">
        <f t="shared" si="402"/>
        <v>#DIV/0!</v>
      </c>
      <c r="BG534" t="e">
        <f t="shared" si="403"/>
        <v>#DIV/0!</v>
      </c>
      <c r="BH534" t="e">
        <f t="shared" si="404"/>
        <v>#DIV/0!</v>
      </c>
      <c r="BI534" t="e">
        <f t="shared" si="405"/>
        <v>#DIV/0!</v>
      </c>
      <c r="BJ534" t="e">
        <f t="shared" si="406"/>
        <v>#DIV/0!</v>
      </c>
      <c r="BK534" t="e">
        <f t="shared" si="407"/>
        <v>#DIV/0!</v>
      </c>
      <c r="BL534" t="e">
        <f t="shared" si="408"/>
        <v>#DIV/0!</v>
      </c>
      <c r="BM534" t="e">
        <f t="shared" si="409"/>
        <v>#DIV/0!</v>
      </c>
      <c r="CV534">
        <f t="shared" si="410"/>
        <v>5.0010600000000002E-2</v>
      </c>
      <c r="CW534">
        <f t="shared" si="411"/>
        <v>2.1008904943823997E-2</v>
      </c>
      <c r="CX534">
        <f t="shared" si="412"/>
        <v>0.42008903999999991</v>
      </c>
      <c r="CY534">
        <f t="shared" si="413"/>
        <v>9.5020139999999989E-2</v>
      </c>
      <c r="CZ534">
        <v>6</v>
      </c>
      <c r="DA534">
        <v>0.5</v>
      </c>
      <c r="DB534" t="s">
        <v>416</v>
      </c>
      <c r="DC534">
        <v>2</v>
      </c>
      <c r="DD534">
        <v>1674751113.5</v>
      </c>
      <c r="DE534">
        <v>400.05599999999998</v>
      </c>
      <c r="DF534">
        <v>398.06299999999999</v>
      </c>
      <c r="DG534">
        <v>24.805399999999999</v>
      </c>
      <c r="DH534">
        <v>23.107600000000001</v>
      </c>
      <c r="DI534">
        <v>403.6</v>
      </c>
      <c r="DJ534">
        <v>24.482299999999999</v>
      </c>
      <c r="DK534">
        <v>500.09199999999998</v>
      </c>
      <c r="DL534">
        <v>99.112300000000005</v>
      </c>
      <c r="DM534">
        <v>9.9972500000000006E-2</v>
      </c>
      <c r="DN534">
        <v>28.002800000000001</v>
      </c>
      <c r="DO534">
        <v>27.647600000000001</v>
      </c>
      <c r="DP534">
        <v>999.9</v>
      </c>
      <c r="DQ534">
        <v>0</v>
      </c>
      <c r="DR534">
        <v>0</v>
      </c>
      <c r="DS534">
        <v>10001.200000000001</v>
      </c>
      <c r="DT534">
        <v>0</v>
      </c>
      <c r="DU534">
        <v>435.63400000000001</v>
      </c>
      <c r="DV534">
        <v>1.9936499999999999</v>
      </c>
      <c r="DW534">
        <v>410.23200000000003</v>
      </c>
      <c r="DX534">
        <v>407.47800000000001</v>
      </c>
      <c r="DY534">
        <v>1.6978899999999999</v>
      </c>
      <c r="DZ534">
        <v>398.06299999999999</v>
      </c>
      <c r="EA534">
        <v>23.107600000000001</v>
      </c>
      <c r="EB534">
        <v>2.45852</v>
      </c>
      <c r="EC534">
        <v>2.2902399999999998</v>
      </c>
      <c r="ED534">
        <v>20.7545</v>
      </c>
      <c r="EE534">
        <v>19.607900000000001</v>
      </c>
      <c r="EF534">
        <v>5.0010600000000002E-2</v>
      </c>
      <c r="EG534">
        <v>0</v>
      </c>
      <c r="EH534">
        <v>0</v>
      </c>
      <c r="EI534">
        <v>0</v>
      </c>
      <c r="EJ534">
        <v>565.64</v>
      </c>
      <c r="EK534">
        <v>5.0010600000000002E-2</v>
      </c>
      <c r="EL534">
        <v>179.41</v>
      </c>
      <c r="EM534">
        <v>-2.5299999999999998</v>
      </c>
      <c r="EN534">
        <v>39.5</v>
      </c>
      <c r="EO534">
        <v>43.75</v>
      </c>
      <c r="EP534">
        <v>42.061999999999998</v>
      </c>
      <c r="EQ534">
        <v>43.186999999999998</v>
      </c>
      <c r="ER534">
        <v>41.811999999999998</v>
      </c>
      <c r="ES534">
        <v>0</v>
      </c>
      <c r="ET534">
        <v>0</v>
      </c>
      <c r="EU534">
        <v>0</v>
      </c>
      <c r="EV534">
        <v>1674751110.5</v>
      </c>
      <c r="EW534">
        <v>0</v>
      </c>
      <c r="EX534">
        <v>564.99520000000007</v>
      </c>
      <c r="EY534">
        <v>9.3392306639604907</v>
      </c>
      <c r="EZ534">
        <v>17.388461538984739</v>
      </c>
      <c r="FA534">
        <v>179.5968</v>
      </c>
      <c r="FB534">
        <v>15</v>
      </c>
      <c r="FC534">
        <v>1674749459.5999999</v>
      </c>
      <c r="FD534" t="s">
        <v>1145</v>
      </c>
      <c r="FE534">
        <v>1674749459.5999999</v>
      </c>
      <c r="FF534">
        <v>1674749459.5999999</v>
      </c>
      <c r="FG534">
        <v>3</v>
      </c>
      <c r="FH534">
        <v>0.372</v>
      </c>
      <c r="FI534">
        <v>-6.5000000000000002E-2</v>
      </c>
      <c r="FJ534">
        <v>-3.5470000000000002</v>
      </c>
      <c r="FK534">
        <v>0.156</v>
      </c>
      <c r="FL534">
        <v>403</v>
      </c>
      <c r="FM534">
        <v>21</v>
      </c>
      <c r="FN534">
        <v>0.4</v>
      </c>
      <c r="FO534">
        <v>0.03</v>
      </c>
      <c r="FP534">
        <v>-2.23576079535178</v>
      </c>
      <c r="FQ534">
        <v>0.32809045414826959</v>
      </c>
      <c r="FR534">
        <v>7.0160375502525227E-2</v>
      </c>
      <c r="FS534">
        <v>-1</v>
      </c>
      <c r="FT534">
        <v>0.11119670057091879</v>
      </c>
      <c r="FU534">
        <v>9.3135352150015231E-3</v>
      </c>
      <c r="FV534">
        <v>1.27907039973375E-3</v>
      </c>
      <c r="FW534">
        <v>-1</v>
      </c>
      <c r="FX534">
        <v>0</v>
      </c>
      <c r="FY534">
        <v>0</v>
      </c>
      <c r="FZ534" t="s">
        <v>418</v>
      </c>
      <c r="GA534">
        <v>2.9777</v>
      </c>
      <c r="GB534">
        <v>2.8063099999999999</v>
      </c>
      <c r="GC534">
        <v>9.7496799999999995E-2</v>
      </c>
      <c r="GD534">
        <v>9.5378099999999993E-2</v>
      </c>
      <c r="GE534">
        <v>0.121043</v>
      </c>
      <c r="GF534">
        <v>0.114894</v>
      </c>
      <c r="GG534">
        <v>26660.6</v>
      </c>
      <c r="GH534">
        <v>24779.9</v>
      </c>
      <c r="GI534">
        <v>26556.5</v>
      </c>
      <c r="GJ534">
        <v>25871</v>
      </c>
      <c r="GK534">
        <v>31759</v>
      </c>
      <c r="GL534">
        <v>32316</v>
      </c>
      <c r="GM534">
        <v>37621.199999999997</v>
      </c>
      <c r="GN534">
        <v>38379.5</v>
      </c>
      <c r="GO534">
        <v>1.96773</v>
      </c>
      <c r="GP534">
        <v>1.9308799999999999</v>
      </c>
      <c r="GQ534">
        <v>9.1642100000000008E-3</v>
      </c>
      <c r="GR534">
        <v>0</v>
      </c>
      <c r="GS534">
        <v>27.497900000000001</v>
      </c>
      <c r="GT534">
        <v>999.9</v>
      </c>
      <c r="GU534">
        <v>52.7</v>
      </c>
      <c r="GV534">
        <v>33.200000000000003</v>
      </c>
      <c r="GW534">
        <v>27.1677</v>
      </c>
      <c r="GX534">
        <v>61.881500000000003</v>
      </c>
      <c r="GY534">
        <v>11.710699999999999</v>
      </c>
      <c r="GZ534">
        <v>1</v>
      </c>
      <c r="HA534">
        <v>0.42024899999999998</v>
      </c>
      <c r="HB534">
        <v>1.4784200000000001</v>
      </c>
      <c r="HC534">
        <v>20.2653</v>
      </c>
      <c r="HD534">
        <v>5.2099500000000001</v>
      </c>
      <c r="HE534">
        <v>11.9381</v>
      </c>
      <c r="HF534">
        <v>4.9875499999999997</v>
      </c>
      <c r="HG534">
        <v>3.2909799999999998</v>
      </c>
      <c r="HH534">
        <v>9999</v>
      </c>
      <c r="HI534">
        <v>9999</v>
      </c>
      <c r="HJ534">
        <v>9999</v>
      </c>
      <c r="HK534">
        <v>999.9</v>
      </c>
      <c r="HL534">
        <v>1.87026</v>
      </c>
      <c r="HM534">
        <v>1.87653</v>
      </c>
      <c r="HN534">
        <v>1.8743300000000001</v>
      </c>
      <c r="HO534">
        <v>1.87256</v>
      </c>
      <c r="HP534">
        <v>1.8730199999999999</v>
      </c>
      <c r="HQ534">
        <v>1.87035</v>
      </c>
      <c r="HR534">
        <v>1.87635</v>
      </c>
      <c r="HS534">
        <v>1.8753500000000001</v>
      </c>
      <c r="HT534">
        <v>5</v>
      </c>
      <c r="HU534">
        <v>0</v>
      </c>
      <c r="HV534">
        <v>0</v>
      </c>
      <c r="HW534">
        <v>0</v>
      </c>
      <c r="HX534" t="s">
        <v>419</v>
      </c>
      <c r="HY534" t="s">
        <v>420</v>
      </c>
      <c r="HZ534" t="s">
        <v>421</v>
      </c>
      <c r="IA534" t="s">
        <v>422</v>
      </c>
      <c r="IB534" t="s">
        <v>422</v>
      </c>
      <c r="IC534" t="s">
        <v>421</v>
      </c>
      <c r="ID534">
        <v>0</v>
      </c>
      <c r="IE534">
        <v>100</v>
      </c>
      <c r="IF534">
        <v>100</v>
      </c>
      <c r="IG534">
        <v>-3.544</v>
      </c>
      <c r="IH534">
        <v>0.3231</v>
      </c>
      <c r="II534">
        <v>-2.7464640528038369</v>
      </c>
      <c r="IJ534">
        <v>-2.536945948238235E-3</v>
      </c>
      <c r="IK534">
        <v>1.581473279927893E-6</v>
      </c>
      <c r="IL534">
        <v>-4.6698293441882044E-10</v>
      </c>
      <c r="IM534">
        <v>-0.1864663260640011</v>
      </c>
      <c r="IN534">
        <v>-1.5895243091576399E-2</v>
      </c>
      <c r="IO534">
        <v>1.559614309849521E-3</v>
      </c>
      <c r="IP534">
        <v>-2.4566050869858518E-6</v>
      </c>
      <c r="IQ534">
        <v>2</v>
      </c>
      <c r="IR534">
        <v>2224</v>
      </c>
      <c r="IS534">
        <v>2</v>
      </c>
      <c r="IT534">
        <v>25</v>
      </c>
      <c r="IU534">
        <v>27.6</v>
      </c>
      <c r="IV534">
        <v>27.6</v>
      </c>
      <c r="IW534">
        <v>0.93994100000000003</v>
      </c>
      <c r="IX534">
        <v>2.49268</v>
      </c>
      <c r="IY534">
        <v>1.65039</v>
      </c>
      <c r="IZ534">
        <v>2.2985799999999998</v>
      </c>
      <c r="JA534">
        <v>1.50146</v>
      </c>
      <c r="JB534">
        <v>2.32056</v>
      </c>
      <c r="JC534">
        <v>38.134999999999998</v>
      </c>
      <c r="JD534">
        <v>23.8949</v>
      </c>
      <c r="JE534">
        <v>18</v>
      </c>
      <c r="JF534">
        <v>503.774</v>
      </c>
      <c r="JG534">
        <v>473.19099999999997</v>
      </c>
      <c r="JH534">
        <v>26.419799999999999</v>
      </c>
      <c r="JI534">
        <v>32.566400000000002</v>
      </c>
      <c r="JJ534">
        <v>30.0001</v>
      </c>
      <c r="JK534">
        <v>32.560600000000001</v>
      </c>
      <c r="JL534">
        <v>32.536700000000003</v>
      </c>
      <c r="JM534">
        <v>18.858499999999999</v>
      </c>
      <c r="JN534">
        <v>31.244599999999998</v>
      </c>
      <c r="JO534">
        <v>100</v>
      </c>
      <c r="JP534">
        <v>26.491399999999999</v>
      </c>
      <c r="JQ534">
        <v>397.904</v>
      </c>
      <c r="JR534">
        <v>23.106000000000002</v>
      </c>
      <c r="JS534">
        <v>99.846199999999996</v>
      </c>
      <c r="JT534">
        <v>99.022400000000005</v>
      </c>
    </row>
    <row r="535" spans="1:280" x14ac:dyDescent="0.25">
      <c r="A535">
        <v>519</v>
      </c>
      <c r="B535">
        <v>1674751123.5</v>
      </c>
      <c r="C535">
        <v>5385.9000000953674</v>
      </c>
      <c r="D535" t="s">
        <v>1460</v>
      </c>
      <c r="E535" t="s">
        <v>1461</v>
      </c>
      <c r="F535" t="s">
        <v>412</v>
      </c>
      <c r="G535" t="s">
        <v>1143</v>
      </c>
      <c r="H535" t="s">
        <v>1144</v>
      </c>
      <c r="I535">
        <v>1674751123.5</v>
      </c>
      <c r="J535">
        <f t="shared" si="368"/>
        <v>1.4372729748795062E-3</v>
      </c>
      <c r="K535">
        <f t="shared" si="369"/>
        <v>1.4372729748795061</v>
      </c>
      <c r="L535">
        <f t="shared" si="370"/>
        <v>-2.2409184425102757</v>
      </c>
      <c r="M535">
        <f t="shared" si="371"/>
        <v>399.93</v>
      </c>
      <c r="N535">
        <f t="shared" si="372"/>
        <v>423.57910726665818</v>
      </c>
      <c r="O535">
        <f t="shared" si="373"/>
        <v>42.024193503426673</v>
      </c>
      <c r="P535">
        <f t="shared" si="374"/>
        <v>39.67791474957</v>
      </c>
      <c r="Q535">
        <f t="shared" si="375"/>
        <v>0.11363854450952152</v>
      </c>
      <c r="R535">
        <f t="shared" si="376"/>
        <v>2.9145914045484052</v>
      </c>
      <c r="S535">
        <f t="shared" si="377"/>
        <v>0.11123324209793525</v>
      </c>
      <c r="T535">
        <f t="shared" si="378"/>
        <v>6.9732642830646424E-2</v>
      </c>
      <c r="U535">
        <f t="shared" si="379"/>
        <v>4.7520142134839993E-3</v>
      </c>
      <c r="V535">
        <f t="shared" si="380"/>
        <v>27.591307972553139</v>
      </c>
      <c r="W535">
        <f t="shared" si="381"/>
        <v>27.571999999999999</v>
      </c>
      <c r="X535">
        <f t="shared" si="382"/>
        <v>3.7011791869350463</v>
      </c>
      <c r="Y535">
        <f t="shared" si="383"/>
        <v>64.925691306713091</v>
      </c>
      <c r="Z535">
        <f t="shared" si="384"/>
        <v>2.4590326402543998</v>
      </c>
      <c r="AA535">
        <f t="shared" si="385"/>
        <v>3.7874570000922643</v>
      </c>
      <c r="AB535">
        <f t="shared" si="386"/>
        <v>1.2421465466806465</v>
      </c>
      <c r="AC535">
        <f t="shared" si="387"/>
        <v>-63.383738192186222</v>
      </c>
      <c r="AD535">
        <f t="shared" si="388"/>
        <v>62.004070881074661</v>
      </c>
      <c r="AE535">
        <f t="shared" si="389"/>
        <v>4.6265198957745364</v>
      </c>
      <c r="AF535">
        <f t="shared" si="390"/>
        <v>3.2516045988764617</v>
      </c>
      <c r="AG535">
        <v>0</v>
      </c>
      <c r="AH535">
        <v>0</v>
      </c>
      <c r="AI535">
        <f t="shared" si="391"/>
        <v>1</v>
      </c>
      <c r="AJ535">
        <f t="shared" si="392"/>
        <v>0</v>
      </c>
      <c r="AK535">
        <f t="shared" si="393"/>
        <v>52258.398322675574</v>
      </c>
      <c r="AL535" t="s">
        <v>415</v>
      </c>
      <c r="AM535" t="s">
        <v>415</v>
      </c>
      <c r="AN535">
        <v>0</v>
      </c>
      <c r="AO535">
        <v>0</v>
      </c>
      <c r="AP535" t="e">
        <f t="shared" si="394"/>
        <v>#DIV/0!</v>
      </c>
      <c r="AQ535">
        <v>0</v>
      </c>
      <c r="AR535" t="s">
        <v>415</v>
      </c>
      <c r="AS535" t="s">
        <v>415</v>
      </c>
      <c r="AT535">
        <v>0</v>
      </c>
      <c r="AU535">
        <v>0</v>
      </c>
      <c r="AV535" t="e">
        <f t="shared" si="395"/>
        <v>#DIV/0!</v>
      </c>
      <c r="AW535">
        <v>0.5</v>
      </c>
      <c r="AX535">
        <f t="shared" si="396"/>
        <v>2.1008904943823997E-2</v>
      </c>
      <c r="AY535">
        <f t="shared" si="397"/>
        <v>-2.2409184425102757</v>
      </c>
      <c r="AZ535" t="e">
        <f t="shared" si="398"/>
        <v>#DIV/0!</v>
      </c>
      <c r="BA535">
        <f t="shared" si="399"/>
        <v>-106.66517119775156</v>
      </c>
      <c r="BB535" t="e">
        <f t="shared" si="400"/>
        <v>#DIV/0!</v>
      </c>
      <c r="BC535" t="e">
        <f t="shared" si="401"/>
        <v>#DIV/0!</v>
      </c>
      <c r="BD535" t="s">
        <v>415</v>
      </c>
      <c r="BE535">
        <v>0</v>
      </c>
      <c r="BF535" t="e">
        <f t="shared" si="402"/>
        <v>#DIV/0!</v>
      </c>
      <c r="BG535" t="e">
        <f t="shared" si="403"/>
        <v>#DIV/0!</v>
      </c>
      <c r="BH535" t="e">
        <f t="shared" si="404"/>
        <v>#DIV/0!</v>
      </c>
      <c r="BI535" t="e">
        <f t="shared" si="405"/>
        <v>#DIV/0!</v>
      </c>
      <c r="BJ535" t="e">
        <f t="shared" si="406"/>
        <v>#DIV/0!</v>
      </c>
      <c r="BK535" t="e">
        <f t="shared" si="407"/>
        <v>#DIV/0!</v>
      </c>
      <c r="BL535" t="e">
        <f t="shared" si="408"/>
        <v>#DIV/0!</v>
      </c>
      <c r="BM535" t="e">
        <f t="shared" si="409"/>
        <v>#DIV/0!</v>
      </c>
      <c r="CV535">
        <f t="shared" si="410"/>
        <v>5.0010600000000002E-2</v>
      </c>
      <c r="CW535">
        <f t="shared" si="411"/>
        <v>2.1008904943823997E-2</v>
      </c>
      <c r="CX535">
        <f t="shared" si="412"/>
        <v>0.42008903999999991</v>
      </c>
      <c r="CY535">
        <f t="shared" si="413"/>
        <v>9.5020139999999989E-2</v>
      </c>
      <c r="CZ535">
        <v>6</v>
      </c>
      <c r="DA535">
        <v>0.5</v>
      </c>
      <c r="DB535" t="s">
        <v>416</v>
      </c>
      <c r="DC535">
        <v>2</v>
      </c>
      <c r="DD535">
        <v>1674751123.5</v>
      </c>
      <c r="DE535">
        <v>399.93</v>
      </c>
      <c r="DF535">
        <v>397.93099999999998</v>
      </c>
      <c r="DG535">
        <v>24.785599999999999</v>
      </c>
      <c r="DH535">
        <v>23.103899999999999</v>
      </c>
      <c r="DI535">
        <v>403.47300000000001</v>
      </c>
      <c r="DJ535">
        <v>24.4635</v>
      </c>
      <c r="DK535">
        <v>500.08300000000003</v>
      </c>
      <c r="DL535">
        <v>99.112099999999998</v>
      </c>
      <c r="DM535">
        <v>0.100049</v>
      </c>
      <c r="DN535">
        <v>27.9666</v>
      </c>
      <c r="DO535">
        <v>27.571999999999999</v>
      </c>
      <c r="DP535">
        <v>999.9</v>
      </c>
      <c r="DQ535">
        <v>0</v>
      </c>
      <c r="DR535">
        <v>0</v>
      </c>
      <c r="DS535">
        <v>10003.799999999999</v>
      </c>
      <c r="DT535">
        <v>0</v>
      </c>
      <c r="DU535">
        <v>437.11</v>
      </c>
      <c r="DV535">
        <v>1.99915</v>
      </c>
      <c r="DW535">
        <v>410.09399999999999</v>
      </c>
      <c r="DX535">
        <v>407.34199999999998</v>
      </c>
      <c r="DY535">
        <v>1.6817200000000001</v>
      </c>
      <c r="DZ535">
        <v>397.93099999999998</v>
      </c>
      <c r="EA535">
        <v>23.103899999999999</v>
      </c>
      <c r="EB535">
        <v>2.4565600000000001</v>
      </c>
      <c r="EC535">
        <v>2.2898800000000001</v>
      </c>
      <c r="ED535">
        <v>20.741499999999998</v>
      </c>
      <c r="EE535">
        <v>19.605399999999999</v>
      </c>
      <c r="EF535">
        <v>5.0010600000000002E-2</v>
      </c>
      <c r="EG535">
        <v>0</v>
      </c>
      <c r="EH535">
        <v>0</v>
      </c>
      <c r="EI535">
        <v>0</v>
      </c>
      <c r="EJ535">
        <v>564.83000000000004</v>
      </c>
      <c r="EK535">
        <v>5.0010600000000002E-2</v>
      </c>
      <c r="EL535">
        <v>180.48</v>
      </c>
      <c r="EM535">
        <v>-2.58</v>
      </c>
      <c r="EN535">
        <v>39.5</v>
      </c>
      <c r="EO535">
        <v>43.75</v>
      </c>
      <c r="EP535">
        <v>42.061999999999998</v>
      </c>
      <c r="EQ535">
        <v>43.186999999999998</v>
      </c>
      <c r="ER535">
        <v>41.811999999999998</v>
      </c>
      <c r="ES535">
        <v>0</v>
      </c>
      <c r="ET535">
        <v>0</v>
      </c>
      <c r="EU535">
        <v>0</v>
      </c>
      <c r="EV535">
        <v>1674751120.0999999</v>
      </c>
      <c r="EW535">
        <v>0</v>
      </c>
      <c r="EX535">
        <v>565.73360000000002</v>
      </c>
      <c r="EY535">
        <v>-3.394615503869737</v>
      </c>
      <c r="EZ535">
        <v>2.8461646265205569E-2</v>
      </c>
      <c r="FA535">
        <v>180.52119999999999</v>
      </c>
      <c r="FB535">
        <v>15</v>
      </c>
      <c r="FC535">
        <v>1674749459.5999999</v>
      </c>
      <c r="FD535" t="s">
        <v>1145</v>
      </c>
      <c r="FE535">
        <v>1674749459.5999999</v>
      </c>
      <c r="FF535">
        <v>1674749459.5999999</v>
      </c>
      <c r="FG535">
        <v>3</v>
      </c>
      <c r="FH535">
        <v>0.372</v>
      </c>
      <c r="FI535">
        <v>-6.5000000000000002E-2</v>
      </c>
      <c r="FJ535">
        <v>-3.5470000000000002</v>
      </c>
      <c r="FK535">
        <v>0.156</v>
      </c>
      <c r="FL535">
        <v>403</v>
      </c>
      <c r="FM535">
        <v>21</v>
      </c>
      <c r="FN535">
        <v>0.4</v>
      </c>
      <c r="FO535">
        <v>0.03</v>
      </c>
      <c r="FP535">
        <v>-2.2486153570487062</v>
      </c>
      <c r="FQ535">
        <v>-0.44490754162318069</v>
      </c>
      <c r="FR535">
        <v>8.324436310930515E-2</v>
      </c>
      <c r="FS535">
        <v>-1</v>
      </c>
      <c r="FT535">
        <v>0.1124957478459348</v>
      </c>
      <c r="FU535">
        <v>7.6745587702864203E-3</v>
      </c>
      <c r="FV535">
        <v>1.2411834901154149E-3</v>
      </c>
      <c r="FW535">
        <v>-1</v>
      </c>
      <c r="FX535">
        <v>0</v>
      </c>
      <c r="FY535">
        <v>0</v>
      </c>
      <c r="FZ535" t="s">
        <v>418</v>
      </c>
      <c r="GA535">
        <v>2.9776600000000002</v>
      </c>
      <c r="GB535">
        <v>2.8064100000000001</v>
      </c>
      <c r="GC535">
        <v>9.7472199999999995E-2</v>
      </c>
      <c r="GD535">
        <v>9.5352699999999999E-2</v>
      </c>
      <c r="GE535">
        <v>0.120977</v>
      </c>
      <c r="GF535">
        <v>0.11488</v>
      </c>
      <c r="GG535">
        <v>26661.1</v>
      </c>
      <c r="GH535">
        <v>24780.5</v>
      </c>
      <c r="GI535">
        <v>26556.3</v>
      </c>
      <c r="GJ535">
        <v>25870.9</v>
      </c>
      <c r="GK535">
        <v>31761.5</v>
      </c>
      <c r="GL535">
        <v>32316.400000000001</v>
      </c>
      <c r="GM535">
        <v>37621.199999999997</v>
      </c>
      <c r="GN535">
        <v>38379.300000000003</v>
      </c>
      <c r="GO535">
        <v>1.9677</v>
      </c>
      <c r="GP535">
        <v>1.9307799999999999</v>
      </c>
      <c r="GQ535">
        <v>4.0419399999999999E-3</v>
      </c>
      <c r="GR535">
        <v>0</v>
      </c>
      <c r="GS535">
        <v>27.5059</v>
      </c>
      <c r="GT535">
        <v>999.9</v>
      </c>
      <c r="GU535">
        <v>52.7</v>
      </c>
      <c r="GV535">
        <v>33.200000000000003</v>
      </c>
      <c r="GW535">
        <v>27.164899999999999</v>
      </c>
      <c r="GX535">
        <v>61.7515</v>
      </c>
      <c r="GY535">
        <v>11.847</v>
      </c>
      <c r="GZ535">
        <v>1</v>
      </c>
      <c r="HA535">
        <v>0.420211</v>
      </c>
      <c r="HB535">
        <v>1.4223399999999999</v>
      </c>
      <c r="HC535">
        <v>20.265999999999998</v>
      </c>
      <c r="HD535">
        <v>5.2098000000000004</v>
      </c>
      <c r="HE535">
        <v>11.9381</v>
      </c>
      <c r="HF535">
        <v>4.9875999999999996</v>
      </c>
      <c r="HG535">
        <v>3.29095</v>
      </c>
      <c r="HH535">
        <v>9999</v>
      </c>
      <c r="HI535">
        <v>9999</v>
      </c>
      <c r="HJ535">
        <v>9999</v>
      </c>
      <c r="HK535">
        <v>999.9</v>
      </c>
      <c r="HL535">
        <v>1.87026</v>
      </c>
      <c r="HM535">
        <v>1.87653</v>
      </c>
      <c r="HN535">
        <v>1.87432</v>
      </c>
      <c r="HO535">
        <v>1.87256</v>
      </c>
      <c r="HP535">
        <v>1.8730199999999999</v>
      </c>
      <c r="HQ535">
        <v>1.8703399999999999</v>
      </c>
      <c r="HR535">
        <v>1.87635</v>
      </c>
      <c r="HS535">
        <v>1.87538</v>
      </c>
      <c r="HT535">
        <v>5</v>
      </c>
      <c r="HU535">
        <v>0</v>
      </c>
      <c r="HV535">
        <v>0</v>
      </c>
      <c r="HW535">
        <v>0</v>
      </c>
      <c r="HX535" t="s">
        <v>419</v>
      </c>
      <c r="HY535" t="s">
        <v>420</v>
      </c>
      <c r="HZ535" t="s">
        <v>421</v>
      </c>
      <c r="IA535" t="s">
        <v>422</v>
      </c>
      <c r="IB535" t="s">
        <v>422</v>
      </c>
      <c r="IC535" t="s">
        <v>421</v>
      </c>
      <c r="ID535">
        <v>0</v>
      </c>
      <c r="IE535">
        <v>100</v>
      </c>
      <c r="IF535">
        <v>100</v>
      </c>
      <c r="IG535">
        <v>-3.5430000000000001</v>
      </c>
      <c r="IH535">
        <v>0.3221</v>
      </c>
      <c r="II535">
        <v>-2.7464640528038369</v>
      </c>
      <c r="IJ535">
        <v>-2.536945948238235E-3</v>
      </c>
      <c r="IK535">
        <v>1.581473279927893E-6</v>
      </c>
      <c r="IL535">
        <v>-4.6698293441882044E-10</v>
      </c>
      <c r="IM535">
        <v>-0.1864663260640011</v>
      </c>
      <c r="IN535">
        <v>-1.5895243091576399E-2</v>
      </c>
      <c r="IO535">
        <v>1.559614309849521E-3</v>
      </c>
      <c r="IP535">
        <v>-2.4566050869858518E-6</v>
      </c>
      <c r="IQ535">
        <v>2</v>
      </c>
      <c r="IR535">
        <v>2224</v>
      </c>
      <c r="IS535">
        <v>2</v>
      </c>
      <c r="IT535">
        <v>25</v>
      </c>
      <c r="IU535">
        <v>27.7</v>
      </c>
      <c r="IV535">
        <v>27.7</v>
      </c>
      <c r="IW535">
        <v>0.94116200000000005</v>
      </c>
      <c r="IX535">
        <v>2.4890099999999999</v>
      </c>
      <c r="IY535">
        <v>1.65039</v>
      </c>
      <c r="IZ535">
        <v>2.2985799999999998</v>
      </c>
      <c r="JA535">
        <v>1.50024</v>
      </c>
      <c r="JB535">
        <v>2.34985</v>
      </c>
      <c r="JC535">
        <v>38.134999999999998</v>
      </c>
      <c r="JD535">
        <v>23.903600000000001</v>
      </c>
      <c r="JE535">
        <v>18</v>
      </c>
      <c r="JF535">
        <v>503.78100000000001</v>
      </c>
      <c r="JG535">
        <v>473.149</v>
      </c>
      <c r="JH535">
        <v>26.485499999999998</v>
      </c>
      <c r="JI535">
        <v>32.569299999999998</v>
      </c>
      <c r="JJ535">
        <v>30.0002</v>
      </c>
      <c r="JK535">
        <v>32.563499999999998</v>
      </c>
      <c r="JL535">
        <v>32.5398</v>
      </c>
      <c r="JM535">
        <v>18.862400000000001</v>
      </c>
      <c r="JN535">
        <v>31.244599999999998</v>
      </c>
      <c r="JO535">
        <v>100</v>
      </c>
      <c r="JP535">
        <v>26.482099999999999</v>
      </c>
      <c r="JQ535">
        <v>398.03</v>
      </c>
      <c r="JR535">
        <v>23.106000000000002</v>
      </c>
      <c r="JS535">
        <v>99.8459</v>
      </c>
      <c r="JT535">
        <v>99.022000000000006</v>
      </c>
    </row>
    <row r="536" spans="1:280" x14ac:dyDescent="0.25">
      <c r="A536">
        <v>520</v>
      </c>
      <c r="B536">
        <v>1674751133.5</v>
      </c>
      <c r="C536">
        <v>5395.9000000953674</v>
      </c>
      <c r="D536" t="s">
        <v>1462</v>
      </c>
      <c r="E536" t="s">
        <v>1463</v>
      </c>
      <c r="F536" t="s">
        <v>412</v>
      </c>
      <c r="G536" t="s">
        <v>1143</v>
      </c>
      <c r="H536" t="s">
        <v>1144</v>
      </c>
      <c r="I536">
        <v>1674751133.5</v>
      </c>
      <c r="J536">
        <f t="shared" si="368"/>
        <v>1.4316202384198299E-3</v>
      </c>
      <c r="K536">
        <f t="shared" si="369"/>
        <v>1.4316202384198298</v>
      </c>
      <c r="L536">
        <f t="shared" si="370"/>
        <v>-2.2402181303679374</v>
      </c>
      <c r="M536">
        <f t="shared" si="371"/>
        <v>400</v>
      </c>
      <c r="N536">
        <f t="shared" si="372"/>
        <v>423.59358040310548</v>
      </c>
      <c r="O536">
        <f t="shared" si="373"/>
        <v>42.02441187936823</v>
      </c>
      <c r="P536">
        <f t="shared" si="374"/>
        <v>39.683709880000002</v>
      </c>
      <c r="Q536">
        <f t="shared" si="375"/>
        <v>0.11402106151422627</v>
      </c>
      <c r="R536">
        <f t="shared" si="376"/>
        <v>2.9147518187443109</v>
      </c>
      <c r="S536">
        <f t="shared" si="377"/>
        <v>0.11159985504793049</v>
      </c>
      <c r="T536">
        <f t="shared" si="378"/>
        <v>6.9963162995888353E-2</v>
      </c>
      <c r="U536">
        <f t="shared" si="379"/>
        <v>4.7520142134839993E-3</v>
      </c>
      <c r="V536">
        <f t="shared" si="380"/>
        <v>27.591002767092476</v>
      </c>
      <c r="W536">
        <f t="shared" si="381"/>
        <v>27.528700000000001</v>
      </c>
      <c r="X536">
        <f t="shared" si="382"/>
        <v>3.6918170625853</v>
      </c>
      <c r="Y536">
        <f t="shared" si="383"/>
        <v>64.920932268635255</v>
      </c>
      <c r="Z536">
        <f t="shared" si="384"/>
        <v>2.45859432468793</v>
      </c>
      <c r="AA536">
        <f t="shared" si="385"/>
        <v>3.7870594872460446</v>
      </c>
      <c r="AB536">
        <f t="shared" si="386"/>
        <v>1.2332227378973699</v>
      </c>
      <c r="AC536">
        <f t="shared" si="387"/>
        <v>-63.134452514314496</v>
      </c>
      <c r="AD536">
        <f t="shared" si="388"/>
        <v>68.528797632739654</v>
      </c>
      <c r="AE536">
        <f t="shared" si="389"/>
        <v>5.1119405527641053</v>
      </c>
      <c r="AF536">
        <f t="shared" si="390"/>
        <v>10.511037685402748</v>
      </c>
      <c r="AG536">
        <v>0</v>
      </c>
      <c r="AH536">
        <v>0</v>
      </c>
      <c r="AI536">
        <f t="shared" si="391"/>
        <v>1</v>
      </c>
      <c r="AJ536">
        <f t="shared" si="392"/>
        <v>0</v>
      </c>
      <c r="AK536">
        <f t="shared" si="393"/>
        <v>52263.246112836343</v>
      </c>
      <c r="AL536" t="s">
        <v>415</v>
      </c>
      <c r="AM536" t="s">
        <v>415</v>
      </c>
      <c r="AN536">
        <v>0</v>
      </c>
      <c r="AO536">
        <v>0</v>
      </c>
      <c r="AP536" t="e">
        <f t="shared" si="394"/>
        <v>#DIV/0!</v>
      </c>
      <c r="AQ536">
        <v>0</v>
      </c>
      <c r="AR536" t="s">
        <v>415</v>
      </c>
      <c r="AS536" t="s">
        <v>415</v>
      </c>
      <c r="AT536">
        <v>0</v>
      </c>
      <c r="AU536">
        <v>0</v>
      </c>
      <c r="AV536" t="e">
        <f t="shared" si="395"/>
        <v>#DIV/0!</v>
      </c>
      <c r="AW536">
        <v>0.5</v>
      </c>
      <c r="AX536">
        <f t="shared" si="396"/>
        <v>2.1008904943823997E-2</v>
      </c>
      <c r="AY536">
        <f t="shared" si="397"/>
        <v>-2.2402181303679374</v>
      </c>
      <c r="AZ536" t="e">
        <f t="shared" si="398"/>
        <v>#DIV/0!</v>
      </c>
      <c r="BA536">
        <f t="shared" si="399"/>
        <v>-106.63183713563785</v>
      </c>
      <c r="BB536" t="e">
        <f t="shared" si="400"/>
        <v>#DIV/0!</v>
      </c>
      <c r="BC536" t="e">
        <f t="shared" si="401"/>
        <v>#DIV/0!</v>
      </c>
      <c r="BD536" t="s">
        <v>415</v>
      </c>
      <c r="BE536">
        <v>0</v>
      </c>
      <c r="BF536" t="e">
        <f t="shared" si="402"/>
        <v>#DIV/0!</v>
      </c>
      <c r="BG536" t="e">
        <f t="shared" si="403"/>
        <v>#DIV/0!</v>
      </c>
      <c r="BH536" t="e">
        <f t="shared" si="404"/>
        <v>#DIV/0!</v>
      </c>
      <c r="BI536" t="e">
        <f t="shared" si="405"/>
        <v>#DIV/0!</v>
      </c>
      <c r="BJ536" t="e">
        <f t="shared" si="406"/>
        <v>#DIV/0!</v>
      </c>
      <c r="BK536" t="e">
        <f t="shared" si="407"/>
        <v>#DIV/0!</v>
      </c>
      <c r="BL536" t="e">
        <f t="shared" si="408"/>
        <v>#DIV/0!</v>
      </c>
      <c r="BM536" t="e">
        <f t="shared" si="409"/>
        <v>#DIV/0!</v>
      </c>
      <c r="CV536">
        <f t="shared" si="410"/>
        <v>5.0010600000000002E-2</v>
      </c>
      <c r="CW536">
        <f t="shared" si="411"/>
        <v>2.1008904943823997E-2</v>
      </c>
      <c r="CX536">
        <f t="shared" si="412"/>
        <v>0.42008903999999991</v>
      </c>
      <c r="CY536">
        <f t="shared" si="413"/>
        <v>9.5020139999999989E-2</v>
      </c>
      <c r="CZ536">
        <v>6</v>
      </c>
      <c r="DA536">
        <v>0.5</v>
      </c>
      <c r="DB536" t="s">
        <v>416</v>
      </c>
      <c r="DC536">
        <v>2</v>
      </c>
      <c r="DD536">
        <v>1674751133.5</v>
      </c>
      <c r="DE536">
        <v>400</v>
      </c>
      <c r="DF536">
        <v>397.99900000000002</v>
      </c>
      <c r="DG536">
        <v>24.7819</v>
      </c>
      <c r="DH536">
        <v>23.1066</v>
      </c>
      <c r="DI536">
        <v>403.54399999999998</v>
      </c>
      <c r="DJ536">
        <v>24.46</v>
      </c>
      <c r="DK536">
        <v>500.02100000000002</v>
      </c>
      <c r="DL536">
        <v>99.109300000000005</v>
      </c>
      <c r="DM536">
        <v>9.99747E-2</v>
      </c>
      <c r="DN536">
        <v>27.9648</v>
      </c>
      <c r="DO536">
        <v>27.528700000000001</v>
      </c>
      <c r="DP536">
        <v>999.9</v>
      </c>
      <c r="DQ536">
        <v>0</v>
      </c>
      <c r="DR536">
        <v>0</v>
      </c>
      <c r="DS536">
        <v>10005</v>
      </c>
      <c r="DT536">
        <v>0</v>
      </c>
      <c r="DU536">
        <v>439.08600000000001</v>
      </c>
      <c r="DV536">
        <v>2.00156</v>
      </c>
      <c r="DW536">
        <v>410.16500000000002</v>
      </c>
      <c r="DX536">
        <v>407.41300000000001</v>
      </c>
      <c r="DY536">
        <v>1.6753</v>
      </c>
      <c r="DZ536">
        <v>397.99900000000002</v>
      </c>
      <c r="EA536">
        <v>23.1066</v>
      </c>
      <c r="EB536">
        <v>2.4561099999999998</v>
      </c>
      <c r="EC536">
        <v>2.2900800000000001</v>
      </c>
      <c r="ED536">
        <v>20.738600000000002</v>
      </c>
      <c r="EE536">
        <v>19.6068</v>
      </c>
      <c r="EF536">
        <v>5.0010600000000002E-2</v>
      </c>
      <c r="EG536">
        <v>0</v>
      </c>
      <c r="EH536">
        <v>0</v>
      </c>
      <c r="EI536">
        <v>0</v>
      </c>
      <c r="EJ536">
        <v>565.08000000000004</v>
      </c>
      <c r="EK536">
        <v>5.0010600000000002E-2</v>
      </c>
      <c r="EL536">
        <v>186.75</v>
      </c>
      <c r="EM536">
        <v>-1.71</v>
      </c>
      <c r="EN536">
        <v>39.5</v>
      </c>
      <c r="EO536">
        <v>43.75</v>
      </c>
      <c r="EP536">
        <v>42.061999999999998</v>
      </c>
      <c r="EQ536">
        <v>43.186999999999998</v>
      </c>
      <c r="ER536">
        <v>41.811999999999998</v>
      </c>
      <c r="ES536">
        <v>0</v>
      </c>
      <c r="ET536">
        <v>0</v>
      </c>
      <c r="EU536">
        <v>0</v>
      </c>
      <c r="EV536">
        <v>1674751130.3</v>
      </c>
      <c r="EW536">
        <v>0</v>
      </c>
      <c r="EX536">
        <v>565.2726923076923</v>
      </c>
      <c r="EY536">
        <v>-4.2075213463250041</v>
      </c>
      <c r="EZ536">
        <v>22.071452947222539</v>
      </c>
      <c r="FA536">
        <v>182.94269230769231</v>
      </c>
      <c r="FB536">
        <v>15</v>
      </c>
      <c r="FC536">
        <v>1674749459.5999999</v>
      </c>
      <c r="FD536" t="s">
        <v>1145</v>
      </c>
      <c r="FE536">
        <v>1674749459.5999999</v>
      </c>
      <c r="FF536">
        <v>1674749459.5999999</v>
      </c>
      <c r="FG536">
        <v>3</v>
      </c>
      <c r="FH536">
        <v>0.372</v>
      </c>
      <c r="FI536">
        <v>-6.5000000000000002E-2</v>
      </c>
      <c r="FJ536">
        <v>-3.5470000000000002</v>
      </c>
      <c r="FK536">
        <v>0.156</v>
      </c>
      <c r="FL536">
        <v>403</v>
      </c>
      <c r="FM536">
        <v>21</v>
      </c>
      <c r="FN536">
        <v>0.4</v>
      </c>
      <c r="FO536">
        <v>0.03</v>
      </c>
      <c r="FP536">
        <v>-2.246964757415189</v>
      </c>
      <c r="FQ536">
        <v>0.2588855880028797</v>
      </c>
      <c r="FR536">
        <v>7.2496106991348813E-2</v>
      </c>
      <c r="FS536">
        <v>-1</v>
      </c>
      <c r="FT536">
        <v>0.11332207091796991</v>
      </c>
      <c r="FU536">
        <v>2.329032910131834E-3</v>
      </c>
      <c r="FV536">
        <v>5.0622351522532289E-4</v>
      </c>
      <c r="FW536">
        <v>-1</v>
      </c>
      <c r="FX536">
        <v>0</v>
      </c>
      <c r="FY536">
        <v>0</v>
      </c>
      <c r="FZ536" t="s">
        <v>418</v>
      </c>
      <c r="GA536">
        <v>2.9775</v>
      </c>
      <c r="GB536">
        <v>2.8063400000000001</v>
      </c>
      <c r="GC536">
        <v>9.7481899999999996E-2</v>
      </c>
      <c r="GD536">
        <v>9.5362100000000005E-2</v>
      </c>
      <c r="GE536">
        <v>0.120961</v>
      </c>
      <c r="GF536">
        <v>0.114886</v>
      </c>
      <c r="GG536">
        <v>26660.7</v>
      </c>
      <c r="GH536">
        <v>24780.3</v>
      </c>
      <c r="GI536">
        <v>26556.2</v>
      </c>
      <c r="GJ536">
        <v>25871</v>
      </c>
      <c r="GK536">
        <v>31761.599999999999</v>
      </c>
      <c r="GL536">
        <v>32316.5</v>
      </c>
      <c r="GM536">
        <v>37620.699999999997</v>
      </c>
      <c r="GN536">
        <v>38379.699999999997</v>
      </c>
      <c r="GO536">
        <v>1.9674700000000001</v>
      </c>
      <c r="GP536">
        <v>1.9308000000000001</v>
      </c>
      <c r="GQ536">
        <v>9.2014699999999996E-4</v>
      </c>
      <c r="GR536">
        <v>0</v>
      </c>
      <c r="GS536">
        <v>27.5137</v>
      </c>
      <c r="GT536">
        <v>999.9</v>
      </c>
      <c r="GU536">
        <v>52.7</v>
      </c>
      <c r="GV536">
        <v>33.299999999999997</v>
      </c>
      <c r="GW536">
        <v>27.319199999999999</v>
      </c>
      <c r="GX536">
        <v>62.041499999999999</v>
      </c>
      <c r="GY536">
        <v>11.9071</v>
      </c>
      <c r="GZ536">
        <v>1</v>
      </c>
      <c r="HA536">
        <v>0.420325</v>
      </c>
      <c r="HB536">
        <v>1.3788899999999999</v>
      </c>
      <c r="HC536">
        <v>20.266200000000001</v>
      </c>
      <c r="HD536">
        <v>5.2100999999999997</v>
      </c>
      <c r="HE536">
        <v>11.9381</v>
      </c>
      <c r="HF536">
        <v>4.9875999999999996</v>
      </c>
      <c r="HG536">
        <v>3.29095</v>
      </c>
      <c r="HH536">
        <v>9999</v>
      </c>
      <c r="HI536">
        <v>9999</v>
      </c>
      <c r="HJ536">
        <v>9999</v>
      </c>
      <c r="HK536">
        <v>999.9</v>
      </c>
      <c r="HL536">
        <v>1.8702700000000001</v>
      </c>
      <c r="HM536">
        <v>1.87653</v>
      </c>
      <c r="HN536">
        <v>1.8743099999999999</v>
      </c>
      <c r="HO536">
        <v>1.87256</v>
      </c>
      <c r="HP536">
        <v>1.8730199999999999</v>
      </c>
      <c r="HQ536">
        <v>1.8703799999999999</v>
      </c>
      <c r="HR536">
        <v>1.87635</v>
      </c>
      <c r="HS536">
        <v>1.87541</v>
      </c>
      <c r="HT536">
        <v>5</v>
      </c>
      <c r="HU536">
        <v>0</v>
      </c>
      <c r="HV536">
        <v>0</v>
      </c>
      <c r="HW536">
        <v>0</v>
      </c>
      <c r="HX536" t="s">
        <v>419</v>
      </c>
      <c r="HY536" t="s">
        <v>420</v>
      </c>
      <c r="HZ536" t="s">
        <v>421</v>
      </c>
      <c r="IA536" t="s">
        <v>422</v>
      </c>
      <c r="IB536" t="s">
        <v>422</v>
      </c>
      <c r="IC536" t="s">
        <v>421</v>
      </c>
      <c r="ID536">
        <v>0</v>
      </c>
      <c r="IE536">
        <v>100</v>
      </c>
      <c r="IF536">
        <v>100</v>
      </c>
      <c r="IG536">
        <v>-3.544</v>
      </c>
      <c r="IH536">
        <v>0.32190000000000002</v>
      </c>
      <c r="II536">
        <v>-2.7464640528038369</v>
      </c>
      <c r="IJ536">
        <v>-2.536945948238235E-3</v>
      </c>
      <c r="IK536">
        <v>1.581473279927893E-6</v>
      </c>
      <c r="IL536">
        <v>-4.6698293441882044E-10</v>
      </c>
      <c r="IM536">
        <v>-0.1864663260640011</v>
      </c>
      <c r="IN536">
        <v>-1.5895243091576399E-2</v>
      </c>
      <c r="IO536">
        <v>1.559614309849521E-3</v>
      </c>
      <c r="IP536">
        <v>-2.4566050869858518E-6</v>
      </c>
      <c r="IQ536">
        <v>2</v>
      </c>
      <c r="IR536">
        <v>2224</v>
      </c>
      <c r="IS536">
        <v>2</v>
      </c>
      <c r="IT536">
        <v>25</v>
      </c>
      <c r="IU536">
        <v>27.9</v>
      </c>
      <c r="IV536">
        <v>27.9</v>
      </c>
      <c r="IW536">
        <v>0.94116200000000005</v>
      </c>
      <c r="IX536">
        <v>2.48169</v>
      </c>
      <c r="IY536">
        <v>1.65039</v>
      </c>
      <c r="IZ536">
        <v>2.2985799999999998</v>
      </c>
      <c r="JA536">
        <v>1.50024</v>
      </c>
      <c r="JB536">
        <v>2.4304199999999998</v>
      </c>
      <c r="JC536">
        <v>38.134999999999998</v>
      </c>
      <c r="JD536">
        <v>23.912400000000002</v>
      </c>
      <c r="JE536">
        <v>18</v>
      </c>
      <c r="JF536">
        <v>503.65699999999998</v>
      </c>
      <c r="JG536">
        <v>473.18700000000001</v>
      </c>
      <c r="JH536">
        <v>26.503399999999999</v>
      </c>
      <c r="JI536">
        <v>32.572200000000002</v>
      </c>
      <c r="JJ536">
        <v>30.0001</v>
      </c>
      <c r="JK536">
        <v>32.566499999999998</v>
      </c>
      <c r="JL536">
        <v>32.542499999999997</v>
      </c>
      <c r="JM536">
        <v>18.860499999999998</v>
      </c>
      <c r="JN536">
        <v>31.244599999999998</v>
      </c>
      <c r="JO536">
        <v>100</v>
      </c>
      <c r="JP536">
        <v>26.529199999999999</v>
      </c>
      <c r="JQ536">
        <v>397.94</v>
      </c>
      <c r="JR536">
        <v>23.106000000000002</v>
      </c>
      <c r="JS536">
        <v>99.844899999999996</v>
      </c>
      <c r="JT536">
        <v>99.0227</v>
      </c>
    </row>
    <row r="537" spans="1:280" x14ac:dyDescent="0.25">
      <c r="A537">
        <v>521</v>
      </c>
      <c r="B537">
        <v>1674751143.5</v>
      </c>
      <c r="C537">
        <v>5405.9000000953674</v>
      </c>
      <c r="D537" t="s">
        <v>1464</v>
      </c>
      <c r="E537" t="s">
        <v>1465</v>
      </c>
      <c r="F537" t="s">
        <v>412</v>
      </c>
      <c r="G537" t="s">
        <v>1143</v>
      </c>
      <c r="H537" t="s">
        <v>1144</v>
      </c>
      <c r="I537">
        <v>1674751143.5</v>
      </c>
      <c r="J537">
        <f t="shared" si="368"/>
        <v>1.4329979468505408E-3</v>
      </c>
      <c r="K537">
        <f t="shared" si="369"/>
        <v>1.4329979468505407</v>
      </c>
      <c r="L537">
        <f t="shared" si="370"/>
        <v>-2.2742505940242639</v>
      </c>
      <c r="M537">
        <f t="shared" si="371"/>
        <v>400.024</v>
      </c>
      <c r="N537">
        <f t="shared" si="372"/>
        <v>424.07765096789535</v>
      </c>
      <c r="O537">
        <f t="shared" si="373"/>
        <v>42.072483496070497</v>
      </c>
      <c r="P537">
        <f t="shared" si="374"/>
        <v>39.686135545271192</v>
      </c>
      <c r="Q537">
        <f t="shared" si="375"/>
        <v>0.11408202004005893</v>
      </c>
      <c r="R537">
        <f t="shared" si="376"/>
        <v>2.9175847212998018</v>
      </c>
      <c r="S537">
        <f t="shared" si="377"/>
        <v>0.11166055324639386</v>
      </c>
      <c r="T537">
        <f t="shared" si="378"/>
        <v>7.0001124126855302E-2</v>
      </c>
      <c r="U537">
        <f t="shared" si="379"/>
        <v>4.7520142134839993E-3</v>
      </c>
      <c r="V537">
        <f t="shared" si="380"/>
        <v>27.59288156104386</v>
      </c>
      <c r="W537">
        <f t="shared" si="381"/>
        <v>27.531500000000001</v>
      </c>
      <c r="X537">
        <f t="shared" si="382"/>
        <v>3.6924218399486874</v>
      </c>
      <c r="Y537">
        <f t="shared" si="383"/>
        <v>64.916170452238944</v>
      </c>
      <c r="Z537">
        <f t="shared" si="384"/>
        <v>2.4586863787956399</v>
      </c>
      <c r="AA537">
        <f t="shared" si="385"/>
        <v>3.7874790852066358</v>
      </c>
      <c r="AB537">
        <f t="shared" si="386"/>
        <v>1.2337354611530476</v>
      </c>
      <c r="AC537">
        <f t="shared" si="387"/>
        <v>-63.195209456108849</v>
      </c>
      <c r="AD537">
        <f t="shared" si="388"/>
        <v>68.453838525699666</v>
      </c>
      <c r="AE537">
        <f t="shared" si="389"/>
        <v>5.1015103764185241</v>
      </c>
      <c r="AF537">
        <f t="shared" si="390"/>
        <v>10.364891460222822</v>
      </c>
      <c r="AG537">
        <v>0</v>
      </c>
      <c r="AH537">
        <v>0</v>
      </c>
      <c r="AI537">
        <f t="shared" si="391"/>
        <v>1</v>
      </c>
      <c r="AJ537">
        <f t="shared" si="392"/>
        <v>0</v>
      </c>
      <c r="AK537">
        <f t="shared" si="393"/>
        <v>52344.104437544636</v>
      </c>
      <c r="AL537" t="s">
        <v>415</v>
      </c>
      <c r="AM537" t="s">
        <v>415</v>
      </c>
      <c r="AN537">
        <v>0</v>
      </c>
      <c r="AO537">
        <v>0</v>
      </c>
      <c r="AP537" t="e">
        <f t="shared" si="394"/>
        <v>#DIV/0!</v>
      </c>
      <c r="AQ537">
        <v>0</v>
      </c>
      <c r="AR537" t="s">
        <v>415</v>
      </c>
      <c r="AS537" t="s">
        <v>415</v>
      </c>
      <c r="AT537">
        <v>0</v>
      </c>
      <c r="AU537">
        <v>0</v>
      </c>
      <c r="AV537" t="e">
        <f t="shared" si="395"/>
        <v>#DIV/0!</v>
      </c>
      <c r="AW537">
        <v>0.5</v>
      </c>
      <c r="AX537">
        <f t="shared" si="396"/>
        <v>2.1008904943823997E-2</v>
      </c>
      <c r="AY537">
        <f t="shared" si="397"/>
        <v>-2.2742505940242639</v>
      </c>
      <c r="AZ537" t="e">
        <f t="shared" si="398"/>
        <v>#DIV/0!</v>
      </c>
      <c r="BA537">
        <f t="shared" si="399"/>
        <v>-108.25174372988093</v>
      </c>
      <c r="BB537" t="e">
        <f t="shared" si="400"/>
        <v>#DIV/0!</v>
      </c>
      <c r="BC537" t="e">
        <f t="shared" si="401"/>
        <v>#DIV/0!</v>
      </c>
      <c r="BD537" t="s">
        <v>415</v>
      </c>
      <c r="BE537">
        <v>0</v>
      </c>
      <c r="BF537" t="e">
        <f t="shared" si="402"/>
        <v>#DIV/0!</v>
      </c>
      <c r="BG537" t="e">
        <f t="shared" si="403"/>
        <v>#DIV/0!</v>
      </c>
      <c r="BH537" t="e">
        <f t="shared" si="404"/>
        <v>#DIV/0!</v>
      </c>
      <c r="BI537" t="e">
        <f t="shared" si="405"/>
        <v>#DIV/0!</v>
      </c>
      <c r="BJ537" t="e">
        <f t="shared" si="406"/>
        <v>#DIV/0!</v>
      </c>
      <c r="BK537" t="e">
        <f t="shared" si="407"/>
        <v>#DIV/0!</v>
      </c>
      <c r="BL537" t="e">
        <f t="shared" si="408"/>
        <v>#DIV/0!</v>
      </c>
      <c r="BM537" t="e">
        <f t="shared" si="409"/>
        <v>#DIV/0!</v>
      </c>
      <c r="CV537">
        <f t="shared" si="410"/>
        <v>5.0010600000000002E-2</v>
      </c>
      <c r="CW537">
        <f t="shared" si="411"/>
        <v>2.1008904943823997E-2</v>
      </c>
      <c r="CX537">
        <f t="shared" si="412"/>
        <v>0.42008903999999991</v>
      </c>
      <c r="CY537">
        <f t="shared" si="413"/>
        <v>9.5020139999999989E-2</v>
      </c>
      <c r="CZ537">
        <v>6</v>
      </c>
      <c r="DA537">
        <v>0.5</v>
      </c>
      <c r="DB537" t="s">
        <v>416</v>
      </c>
      <c r="DC537">
        <v>2</v>
      </c>
      <c r="DD537">
        <v>1674751143.5</v>
      </c>
      <c r="DE537">
        <v>400.024</v>
      </c>
      <c r="DF537">
        <v>397.983</v>
      </c>
      <c r="DG537">
        <v>24.782800000000002</v>
      </c>
      <c r="DH537">
        <v>23.106000000000002</v>
      </c>
      <c r="DI537">
        <v>403.56799999999998</v>
      </c>
      <c r="DJ537">
        <v>24.460899999999999</v>
      </c>
      <c r="DK537">
        <v>500.05399999999997</v>
      </c>
      <c r="DL537">
        <v>99.109399999999994</v>
      </c>
      <c r="DM537">
        <v>9.99863E-2</v>
      </c>
      <c r="DN537">
        <v>27.966699999999999</v>
      </c>
      <c r="DO537">
        <v>27.531500000000001</v>
      </c>
      <c r="DP537">
        <v>999.9</v>
      </c>
      <c r="DQ537">
        <v>0</v>
      </c>
      <c r="DR537">
        <v>0</v>
      </c>
      <c r="DS537">
        <v>10021.200000000001</v>
      </c>
      <c r="DT537">
        <v>0</v>
      </c>
      <c r="DU537">
        <v>441.57299999999998</v>
      </c>
      <c r="DV537">
        <v>2.0415999999999999</v>
      </c>
      <c r="DW537">
        <v>410.19</v>
      </c>
      <c r="DX537">
        <v>407.39600000000002</v>
      </c>
      <c r="DY537">
        <v>1.67682</v>
      </c>
      <c r="DZ537">
        <v>397.983</v>
      </c>
      <c r="EA537">
        <v>23.106000000000002</v>
      </c>
      <c r="EB537">
        <v>2.45621</v>
      </c>
      <c r="EC537">
        <v>2.2900200000000002</v>
      </c>
      <c r="ED537">
        <v>20.7392</v>
      </c>
      <c r="EE537">
        <v>19.606400000000001</v>
      </c>
      <c r="EF537">
        <v>5.0010600000000002E-2</v>
      </c>
      <c r="EG537">
        <v>0</v>
      </c>
      <c r="EH537">
        <v>0</v>
      </c>
      <c r="EI537">
        <v>0</v>
      </c>
      <c r="EJ537">
        <v>563.61</v>
      </c>
      <c r="EK537">
        <v>5.0010600000000002E-2</v>
      </c>
      <c r="EL537">
        <v>188.78</v>
      </c>
      <c r="EM537">
        <v>-1.78</v>
      </c>
      <c r="EN537">
        <v>39.5</v>
      </c>
      <c r="EO537">
        <v>43.686999999999998</v>
      </c>
      <c r="EP537">
        <v>42.061999999999998</v>
      </c>
      <c r="EQ537">
        <v>43.186999999999998</v>
      </c>
      <c r="ER537">
        <v>41.811999999999998</v>
      </c>
      <c r="ES537">
        <v>0</v>
      </c>
      <c r="ET537">
        <v>0</v>
      </c>
      <c r="EU537">
        <v>0</v>
      </c>
      <c r="EV537">
        <v>1674751140.5</v>
      </c>
      <c r="EW537">
        <v>0</v>
      </c>
      <c r="EX537">
        <v>565.5992</v>
      </c>
      <c r="EY537">
        <v>2.647692397593159</v>
      </c>
      <c r="EZ537">
        <v>24.752307529349579</v>
      </c>
      <c r="FA537">
        <v>186.5008</v>
      </c>
      <c r="FB537">
        <v>15</v>
      </c>
      <c r="FC537">
        <v>1674749459.5999999</v>
      </c>
      <c r="FD537" t="s">
        <v>1145</v>
      </c>
      <c r="FE537">
        <v>1674749459.5999999</v>
      </c>
      <c r="FF537">
        <v>1674749459.5999999</v>
      </c>
      <c r="FG537">
        <v>3</v>
      </c>
      <c r="FH537">
        <v>0.372</v>
      </c>
      <c r="FI537">
        <v>-6.5000000000000002E-2</v>
      </c>
      <c r="FJ537">
        <v>-3.5470000000000002</v>
      </c>
      <c r="FK537">
        <v>0.156</v>
      </c>
      <c r="FL537">
        <v>403</v>
      </c>
      <c r="FM537">
        <v>21</v>
      </c>
      <c r="FN537">
        <v>0.4</v>
      </c>
      <c r="FO537">
        <v>0.03</v>
      </c>
      <c r="FP537">
        <v>-2.214753448172639</v>
      </c>
      <c r="FQ537">
        <v>-3.7833515046892127E-2</v>
      </c>
      <c r="FR537">
        <v>3.088479530346146E-2</v>
      </c>
      <c r="FS537">
        <v>-1</v>
      </c>
      <c r="FT537">
        <v>0.1137676971056215</v>
      </c>
      <c r="FU537">
        <v>1.7044773252416321E-3</v>
      </c>
      <c r="FV537">
        <v>2.5862945902729032E-4</v>
      </c>
      <c r="FW537">
        <v>-1</v>
      </c>
      <c r="FX537">
        <v>0</v>
      </c>
      <c r="FY537">
        <v>0</v>
      </c>
      <c r="FZ537" t="s">
        <v>418</v>
      </c>
      <c r="GA537">
        <v>2.9775900000000002</v>
      </c>
      <c r="GB537">
        <v>2.8065000000000002</v>
      </c>
      <c r="GC537">
        <v>9.7485699999999995E-2</v>
      </c>
      <c r="GD537">
        <v>9.5358499999999999E-2</v>
      </c>
      <c r="GE537">
        <v>0.120963</v>
      </c>
      <c r="GF537">
        <v>0.114883</v>
      </c>
      <c r="GG537">
        <v>26660.400000000001</v>
      </c>
      <c r="GH537">
        <v>24779.599999999999</v>
      </c>
      <c r="GI537">
        <v>26556</v>
      </c>
      <c r="GJ537">
        <v>25870.1</v>
      </c>
      <c r="GK537">
        <v>31761.200000000001</v>
      </c>
      <c r="GL537">
        <v>32315.7</v>
      </c>
      <c r="GM537">
        <v>37620.300000000003</v>
      </c>
      <c r="GN537">
        <v>38378.699999999997</v>
      </c>
      <c r="GO537">
        <v>1.9676</v>
      </c>
      <c r="GP537">
        <v>1.9305300000000001</v>
      </c>
      <c r="GQ537">
        <v>9.7230099999999996E-4</v>
      </c>
      <c r="GR537">
        <v>0</v>
      </c>
      <c r="GS537">
        <v>27.515599999999999</v>
      </c>
      <c r="GT537">
        <v>999.9</v>
      </c>
      <c r="GU537">
        <v>52.7</v>
      </c>
      <c r="GV537">
        <v>33.299999999999997</v>
      </c>
      <c r="GW537">
        <v>27.319700000000001</v>
      </c>
      <c r="GX537">
        <v>61.701500000000003</v>
      </c>
      <c r="GY537">
        <v>12.1595</v>
      </c>
      <c r="GZ537">
        <v>1</v>
      </c>
      <c r="HA537">
        <v>0.42040100000000002</v>
      </c>
      <c r="HB537">
        <v>1.3007200000000001</v>
      </c>
      <c r="HC537">
        <v>20.266999999999999</v>
      </c>
      <c r="HD537">
        <v>5.2103999999999999</v>
      </c>
      <c r="HE537">
        <v>11.9381</v>
      </c>
      <c r="HF537">
        <v>4.9878499999999999</v>
      </c>
      <c r="HG537">
        <v>3.2909299999999999</v>
      </c>
      <c r="HH537">
        <v>9999</v>
      </c>
      <c r="HI537">
        <v>9999</v>
      </c>
      <c r="HJ537">
        <v>9999</v>
      </c>
      <c r="HK537">
        <v>999.9</v>
      </c>
      <c r="HL537">
        <v>1.87026</v>
      </c>
      <c r="HM537">
        <v>1.87653</v>
      </c>
      <c r="HN537">
        <v>1.87429</v>
      </c>
      <c r="HO537">
        <v>1.87256</v>
      </c>
      <c r="HP537">
        <v>1.8730199999999999</v>
      </c>
      <c r="HQ537">
        <v>1.87036</v>
      </c>
      <c r="HR537">
        <v>1.8763399999999999</v>
      </c>
      <c r="HS537">
        <v>1.8753500000000001</v>
      </c>
      <c r="HT537">
        <v>5</v>
      </c>
      <c r="HU537">
        <v>0</v>
      </c>
      <c r="HV537">
        <v>0</v>
      </c>
      <c r="HW537">
        <v>0</v>
      </c>
      <c r="HX537" t="s">
        <v>419</v>
      </c>
      <c r="HY537" t="s">
        <v>420</v>
      </c>
      <c r="HZ537" t="s">
        <v>421</v>
      </c>
      <c r="IA537" t="s">
        <v>422</v>
      </c>
      <c r="IB537" t="s">
        <v>422</v>
      </c>
      <c r="IC537" t="s">
        <v>421</v>
      </c>
      <c r="ID537">
        <v>0</v>
      </c>
      <c r="IE537">
        <v>100</v>
      </c>
      <c r="IF537">
        <v>100</v>
      </c>
      <c r="IG537">
        <v>-3.544</v>
      </c>
      <c r="IH537">
        <v>0.32190000000000002</v>
      </c>
      <c r="II537">
        <v>-2.7464640528038369</v>
      </c>
      <c r="IJ537">
        <v>-2.536945948238235E-3</v>
      </c>
      <c r="IK537">
        <v>1.581473279927893E-6</v>
      </c>
      <c r="IL537">
        <v>-4.6698293441882044E-10</v>
      </c>
      <c r="IM537">
        <v>-0.1864663260640011</v>
      </c>
      <c r="IN537">
        <v>-1.5895243091576399E-2</v>
      </c>
      <c r="IO537">
        <v>1.559614309849521E-3</v>
      </c>
      <c r="IP537">
        <v>-2.4566050869858518E-6</v>
      </c>
      <c r="IQ537">
        <v>2</v>
      </c>
      <c r="IR537">
        <v>2224</v>
      </c>
      <c r="IS537">
        <v>2</v>
      </c>
      <c r="IT537">
        <v>25</v>
      </c>
      <c r="IU537">
        <v>28.1</v>
      </c>
      <c r="IV537">
        <v>28.1</v>
      </c>
      <c r="IW537">
        <v>0.94116200000000005</v>
      </c>
      <c r="IX537">
        <v>2.4853499999999999</v>
      </c>
      <c r="IY537">
        <v>1.65039</v>
      </c>
      <c r="IZ537">
        <v>2.2985799999999998</v>
      </c>
      <c r="JA537">
        <v>1.50024</v>
      </c>
      <c r="JB537">
        <v>2.3962400000000001</v>
      </c>
      <c r="JC537">
        <v>38.134999999999998</v>
      </c>
      <c r="JD537">
        <v>23.903600000000001</v>
      </c>
      <c r="JE537">
        <v>18</v>
      </c>
      <c r="JF537">
        <v>503.762</v>
      </c>
      <c r="JG537">
        <v>473.02600000000001</v>
      </c>
      <c r="JH537">
        <v>26.5518</v>
      </c>
      <c r="JI537">
        <v>32.576500000000003</v>
      </c>
      <c r="JJ537">
        <v>30.0002</v>
      </c>
      <c r="JK537">
        <v>32.569299999999998</v>
      </c>
      <c r="JL537">
        <v>32.545400000000001</v>
      </c>
      <c r="JM537">
        <v>18.860199999999999</v>
      </c>
      <c r="JN537">
        <v>31.244599999999998</v>
      </c>
      <c r="JO537">
        <v>100</v>
      </c>
      <c r="JP537">
        <v>26.577500000000001</v>
      </c>
      <c r="JQ537">
        <v>397.952</v>
      </c>
      <c r="JR537">
        <v>23.106000000000002</v>
      </c>
      <c r="JS537">
        <v>99.843999999999994</v>
      </c>
      <c r="JT537">
        <v>99.019800000000004</v>
      </c>
    </row>
    <row r="538" spans="1:280" x14ac:dyDescent="0.25">
      <c r="A538">
        <v>522</v>
      </c>
      <c r="B538">
        <v>1674751153.5</v>
      </c>
      <c r="C538">
        <v>5415.9000000953674</v>
      </c>
      <c r="D538" t="s">
        <v>1466</v>
      </c>
      <c r="E538" t="s">
        <v>1467</v>
      </c>
      <c r="F538" t="s">
        <v>412</v>
      </c>
      <c r="G538" t="s">
        <v>1143</v>
      </c>
      <c r="H538" t="s">
        <v>1144</v>
      </c>
      <c r="I538">
        <v>1674751153.5</v>
      </c>
      <c r="J538">
        <f t="shared" si="368"/>
        <v>1.4396455396295284E-3</v>
      </c>
      <c r="K538">
        <f t="shared" si="369"/>
        <v>1.4396455396295285</v>
      </c>
      <c r="L538">
        <f t="shared" si="370"/>
        <v>-2.2159391914481277</v>
      </c>
      <c r="M538">
        <f t="shared" si="371"/>
        <v>399.95600000000002</v>
      </c>
      <c r="N538">
        <f t="shared" si="372"/>
        <v>423.46948134657021</v>
      </c>
      <c r="O538">
        <f t="shared" si="373"/>
        <v>42.011816080997278</v>
      </c>
      <c r="P538">
        <f t="shared" si="374"/>
        <v>39.679076421424007</v>
      </c>
      <c r="Q538">
        <f t="shared" si="375"/>
        <v>0.11248054368949575</v>
      </c>
      <c r="R538">
        <f t="shared" si="376"/>
        <v>2.9115673785699743</v>
      </c>
      <c r="S538">
        <f t="shared" si="377"/>
        <v>0.11012107197550948</v>
      </c>
      <c r="T538">
        <f t="shared" si="378"/>
        <v>6.9033536838047138E-2</v>
      </c>
      <c r="U538">
        <f t="shared" si="379"/>
        <v>4.7520142134839993E-3</v>
      </c>
      <c r="V538">
        <f t="shared" si="380"/>
        <v>27.638537760303571</v>
      </c>
      <c r="W538">
        <f t="shared" si="381"/>
        <v>27.6403</v>
      </c>
      <c r="X538">
        <f t="shared" si="382"/>
        <v>3.7159888106113219</v>
      </c>
      <c r="Y538">
        <f t="shared" si="383"/>
        <v>64.752418879054289</v>
      </c>
      <c r="Z538">
        <f t="shared" si="384"/>
        <v>2.4593713722996005</v>
      </c>
      <c r="AA538">
        <f t="shared" si="385"/>
        <v>3.7981150586717973</v>
      </c>
      <c r="AB538">
        <f t="shared" si="386"/>
        <v>1.2566174383117215</v>
      </c>
      <c r="AC538">
        <f t="shared" si="387"/>
        <v>-63.488368297662198</v>
      </c>
      <c r="AD538">
        <f t="shared" si="388"/>
        <v>58.784673482292632</v>
      </c>
      <c r="AE538">
        <f t="shared" si="389"/>
        <v>4.3934072431073323</v>
      </c>
      <c r="AF538">
        <f t="shared" si="390"/>
        <v>-0.30553555804875288</v>
      </c>
      <c r="AG538">
        <v>0</v>
      </c>
      <c r="AH538">
        <v>0</v>
      </c>
      <c r="AI538">
        <f t="shared" si="391"/>
        <v>1</v>
      </c>
      <c r="AJ538">
        <f t="shared" si="392"/>
        <v>0</v>
      </c>
      <c r="AK538">
        <f t="shared" si="393"/>
        <v>52163.361416644715</v>
      </c>
      <c r="AL538" t="s">
        <v>415</v>
      </c>
      <c r="AM538" t="s">
        <v>415</v>
      </c>
      <c r="AN538">
        <v>0</v>
      </c>
      <c r="AO538">
        <v>0</v>
      </c>
      <c r="AP538" t="e">
        <f t="shared" si="394"/>
        <v>#DIV/0!</v>
      </c>
      <c r="AQ538">
        <v>0</v>
      </c>
      <c r="AR538" t="s">
        <v>415</v>
      </c>
      <c r="AS538" t="s">
        <v>415</v>
      </c>
      <c r="AT538">
        <v>0</v>
      </c>
      <c r="AU538">
        <v>0</v>
      </c>
      <c r="AV538" t="e">
        <f t="shared" si="395"/>
        <v>#DIV/0!</v>
      </c>
      <c r="AW538">
        <v>0.5</v>
      </c>
      <c r="AX538">
        <f t="shared" si="396"/>
        <v>2.1008904943823997E-2</v>
      </c>
      <c r="AY538">
        <f t="shared" si="397"/>
        <v>-2.2159391914481277</v>
      </c>
      <c r="AZ538" t="e">
        <f t="shared" si="398"/>
        <v>#DIV/0!</v>
      </c>
      <c r="BA538">
        <f t="shared" si="399"/>
        <v>-105.47618723457308</v>
      </c>
      <c r="BB538" t="e">
        <f t="shared" si="400"/>
        <v>#DIV/0!</v>
      </c>
      <c r="BC538" t="e">
        <f t="shared" si="401"/>
        <v>#DIV/0!</v>
      </c>
      <c r="BD538" t="s">
        <v>415</v>
      </c>
      <c r="BE538">
        <v>0</v>
      </c>
      <c r="BF538" t="e">
        <f t="shared" si="402"/>
        <v>#DIV/0!</v>
      </c>
      <c r="BG538" t="e">
        <f t="shared" si="403"/>
        <v>#DIV/0!</v>
      </c>
      <c r="BH538" t="e">
        <f t="shared" si="404"/>
        <v>#DIV/0!</v>
      </c>
      <c r="BI538" t="e">
        <f t="shared" si="405"/>
        <v>#DIV/0!</v>
      </c>
      <c r="BJ538" t="e">
        <f t="shared" si="406"/>
        <v>#DIV/0!</v>
      </c>
      <c r="BK538" t="e">
        <f t="shared" si="407"/>
        <v>#DIV/0!</v>
      </c>
      <c r="BL538" t="e">
        <f t="shared" si="408"/>
        <v>#DIV/0!</v>
      </c>
      <c r="BM538" t="e">
        <f t="shared" si="409"/>
        <v>#DIV/0!</v>
      </c>
      <c r="CV538">
        <f t="shared" si="410"/>
        <v>5.0010600000000002E-2</v>
      </c>
      <c r="CW538">
        <f t="shared" si="411"/>
        <v>2.1008904943823997E-2</v>
      </c>
      <c r="CX538">
        <f t="shared" si="412"/>
        <v>0.42008903999999991</v>
      </c>
      <c r="CY538">
        <f t="shared" si="413"/>
        <v>9.5020139999999989E-2</v>
      </c>
      <c r="CZ538">
        <v>6</v>
      </c>
      <c r="DA538">
        <v>0.5</v>
      </c>
      <c r="DB538" t="s">
        <v>416</v>
      </c>
      <c r="DC538">
        <v>2</v>
      </c>
      <c r="DD538">
        <v>1674751153.5</v>
      </c>
      <c r="DE538">
        <v>399.95600000000002</v>
      </c>
      <c r="DF538">
        <v>397.988</v>
      </c>
      <c r="DG538">
        <v>24.789899999999999</v>
      </c>
      <c r="DH538">
        <v>23.1053</v>
      </c>
      <c r="DI538">
        <v>403.49900000000002</v>
      </c>
      <c r="DJ538">
        <v>24.467500000000001</v>
      </c>
      <c r="DK538">
        <v>500.04399999999998</v>
      </c>
      <c r="DL538">
        <v>99.108500000000006</v>
      </c>
      <c r="DM538">
        <v>0.100104</v>
      </c>
      <c r="DN538">
        <v>28.014800000000001</v>
      </c>
      <c r="DO538">
        <v>27.6403</v>
      </c>
      <c r="DP538">
        <v>999.9</v>
      </c>
      <c r="DQ538">
        <v>0</v>
      </c>
      <c r="DR538">
        <v>0</v>
      </c>
      <c r="DS538">
        <v>9986.8799999999992</v>
      </c>
      <c r="DT538">
        <v>0</v>
      </c>
      <c r="DU538">
        <v>444.964</v>
      </c>
      <c r="DV538">
        <v>1.9678</v>
      </c>
      <c r="DW538">
        <v>410.12200000000001</v>
      </c>
      <c r="DX538">
        <v>407.40100000000001</v>
      </c>
      <c r="DY538">
        <v>1.6845600000000001</v>
      </c>
      <c r="DZ538">
        <v>397.988</v>
      </c>
      <c r="EA538">
        <v>23.1053</v>
      </c>
      <c r="EB538">
        <v>2.45689</v>
      </c>
      <c r="EC538">
        <v>2.28993</v>
      </c>
      <c r="ED538">
        <v>20.7437</v>
      </c>
      <c r="EE538">
        <v>19.605799999999999</v>
      </c>
      <c r="EF538">
        <v>5.0010600000000002E-2</v>
      </c>
      <c r="EG538">
        <v>0</v>
      </c>
      <c r="EH538">
        <v>0</v>
      </c>
      <c r="EI538">
        <v>0</v>
      </c>
      <c r="EJ538">
        <v>562.55999999999995</v>
      </c>
      <c r="EK538">
        <v>5.0010600000000002E-2</v>
      </c>
      <c r="EL538">
        <v>191.95</v>
      </c>
      <c r="EM538">
        <v>-2.5499999999999998</v>
      </c>
      <c r="EN538">
        <v>39.5</v>
      </c>
      <c r="EO538">
        <v>43.75</v>
      </c>
      <c r="EP538">
        <v>42</v>
      </c>
      <c r="EQ538">
        <v>43.186999999999998</v>
      </c>
      <c r="ER538">
        <v>41.811999999999998</v>
      </c>
      <c r="ES538">
        <v>0</v>
      </c>
      <c r="ET538">
        <v>0</v>
      </c>
      <c r="EU538">
        <v>0</v>
      </c>
      <c r="EV538">
        <v>1674751150.0999999</v>
      </c>
      <c r="EW538">
        <v>0</v>
      </c>
      <c r="EX538">
        <v>565.4896</v>
      </c>
      <c r="EY538">
        <v>-8.2915384287447029</v>
      </c>
      <c r="EZ538">
        <v>24.666153844522238</v>
      </c>
      <c r="FA538">
        <v>189.82640000000001</v>
      </c>
      <c r="FB538">
        <v>15</v>
      </c>
      <c r="FC538">
        <v>1674749459.5999999</v>
      </c>
      <c r="FD538" t="s">
        <v>1145</v>
      </c>
      <c r="FE538">
        <v>1674749459.5999999</v>
      </c>
      <c r="FF538">
        <v>1674749459.5999999</v>
      </c>
      <c r="FG538">
        <v>3</v>
      </c>
      <c r="FH538">
        <v>0.372</v>
      </c>
      <c r="FI538">
        <v>-6.5000000000000002E-2</v>
      </c>
      <c r="FJ538">
        <v>-3.5470000000000002</v>
      </c>
      <c r="FK538">
        <v>0.156</v>
      </c>
      <c r="FL538">
        <v>403</v>
      </c>
      <c r="FM538">
        <v>21</v>
      </c>
      <c r="FN538">
        <v>0.4</v>
      </c>
      <c r="FO538">
        <v>0.03</v>
      </c>
      <c r="FP538">
        <v>-2.2198713120750271</v>
      </c>
      <c r="FQ538">
        <v>0.18029462329154089</v>
      </c>
      <c r="FR538">
        <v>4.4927413963824193E-2</v>
      </c>
      <c r="FS538">
        <v>-1</v>
      </c>
      <c r="FT538">
        <v>0.1137827685278779</v>
      </c>
      <c r="FU538">
        <v>-2.569538716925183E-3</v>
      </c>
      <c r="FV538">
        <v>4.6978238957506169E-4</v>
      </c>
      <c r="FW538">
        <v>-1</v>
      </c>
      <c r="FX538">
        <v>0</v>
      </c>
      <c r="FY538">
        <v>0</v>
      </c>
      <c r="FZ538" t="s">
        <v>418</v>
      </c>
      <c r="GA538">
        <v>2.9775499999999999</v>
      </c>
      <c r="GB538">
        <v>2.8063099999999999</v>
      </c>
      <c r="GC538">
        <v>9.7471500000000003E-2</v>
      </c>
      <c r="GD538">
        <v>9.5357899999999995E-2</v>
      </c>
      <c r="GE538">
        <v>0.12098399999999999</v>
      </c>
      <c r="GF538">
        <v>0.114879</v>
      </c>
      <c r="GG538">
        <v>26661.3</v>
      </c>
      <c r="GH538">
        <v>24779.599999999999</v>
      </c>
      <c r="GI538">
        <v>26556.5</v>
      </c>
      <c r="GJ538">
        <v>25870.2</v>
      </c>
      <c r="GK538">
        <v>31761.1</v>
      </c>
      <c r="GL538">
        <v>32315.8</v>
      </c>
      <c r="GM538">
        <v>37621</v>
      </c>
      <c r="GN538">
        <v>38378.6</v>
      </c>
      <c r="GO538">
        <v>1.9676</v>
      </c>
      <c r="GP538">
        <v>1.93065</v>
      </c>
      <c r="GQ538">
        <v>7.6033200000000002E-3</v>
      </c>
      <c r="GR538">
        <v>0</v>
      </c>
      <c r="GS538">
        <v>27.515999999999998</v>
      </c>
      <c r="GT538">
        <v>999.9</v>
      </c>
      <c r="GU538">
        <v>52.7</v>
      </c>
      <c r="GV538">
        <v>33.299999999999997</v>
      </c>
      <c r="GW538">
        <v>27.319900000000001</v>
      </c>
      <c r="GX538">
        <v>61.9315</v>
      </c>
      <c r="GY538">
        <v>12.351800000000001</v>
      </c>
      <c r="GZ538">
        <v>1</v>
      </c>
      <c r="HA538">
        <v>0.420734</v>
      </c>
      <c r="HB538">
        <v>1.3247500000000001</v>
      </c>
      <c r="HC538">
        <v>20.266500000000001</v>
      </c>
      <c r="HD538">
        <v>5.2098000000000004</v>
      </c>
      <c r="HE538">
        <v>11.9381</v>
      </c>
      <c r="HF538">
        <v>4.9875999999999996</v>
      </c>
      <c r="HG538">
        <v>3.2909799999999998</v>
      </c>
      <c r="HH538">
        <v>9999</v>
      </c>
      <c r="HI538">
        <v>9999</v>
      </c>
      <c r="HJ538">
        <v>9999</v>
      </c>
      <c r="HK538">
        <v>999.9</v>
      </c>
      <c r="HL538">
        <v>1.8702700000000001</v>
      </c>
      <c r="HM538">
        <v>1.87653</v>
      </c>
      <c r="HN538">
        <v>1.87429</v>
      </c>
      <c r="HO538">
        <v>1.87256</v>
      </c>
      <c r="HP538">
        <v>1.8730100000000001</v>
      </c>
      <c r="HQ538">
        <v>1.8703399999999999</v>
      </c>
      <c r="HR538">
        <v>1.87635</v>
      </c>
      <c r="HS538">
        <v>1.8753500000000001</v>
      </c>
      <c r="HT538">
        <v>5</v>
      </c>
      <c r="HU538">
        <v>0</v>
      </c>
      <c r="HV538">
        <v>0</v>
      </c>
      <c r="HW538">
        <v>0</v>
      </c>
      <c r="HX538" t="s">
        <v>419</v>
      </c>
      <c r="HY538" t="s">
        <v>420</v>
      </c>
      <c r="HZ538" t="s">
        <v>421</v>
      </c>
      <c r="IA538" t="s">
        <v>422</v>
      </c>
      <c r="IB538" t="s">
        <v>422</v>
      </c>
      <c r="IC538" t="s">
        <v>421</v>
      </c>
      <c r="ID538">
        <v>0</v>
      </c>
      <c r="IE538">
        <v>100</v>
      </c>
      <c r="IF538">
        <v>100</v>
      </c>
      <c r="IG538">
        <v>-3.5430000000000001</v>
      </c>
      <c r="IH538">
        <v>0.32240000000000002</v>
      </c>
      <c r="II538">
        <v>-2.7464640528038369</v>
      </c>
      <c r="IJ538">
        <v>-2.536945948238235E-3</v>
      </c>
      <c r="IK538">
        <v>1.581473279927893E-6</v>
      </c>
      <c r="IL538">
        <v>-4.6698293441882044E-10</v>
      </c>
      <c r="IM538">
        <v>-0.1864663260640011</v>
      </c>
      <c r="IN538">
        <v>-1.5895243091576399E-2</v>
      </c>
      <c r="IO538">
        <v>1.559614309849521E-3</v>
      </c>
      <c r="IP538">
        <v>-2.4566050869858518E-6</v>
      </c>
      <c r="IQ538">
        <v>2</v>
      </c>
      <c r="IR538">
        <v>2224</v>
      </c>
      <c r="IS538">
        <v>2</v>
      </c>
      <c r="IT538">
        <v>25</v>
      </c>
      <c r="IU538">
        <v>28.2</v>
      </c>
      <c r="IV538">
        <v>28.2</v>
      </c>
      <c r="IW538">
        <v>0.94116200000000005</v>
      </c>
      <c r="IX538">
        <v>2.4841299999999999</v>
      </c>
      <c r="IY538">
        <v>1.65039</v>
      </c>
      <c r="IZ538">
        <v>2.2973599999999998</v>
      </c>
      <c r="JA538">
        <v>1.50024</v>
      </c>
      <c r="JB538">
        <v>2.4206500000000002</v>
      </c>
      <c r="JC538">
        <v>38.159300000000002</v>
      </c>
      <c r="JD538">
        <v>23.912400000000002</v>
      </c>
      <c r="JE538">
        <v>18</v>
      </c>
      <c r="JF538">
        <v>503.78500000000003</v>
      </c>
      <c r="JG538">
        <v>473.13400000000001</v>
      </c>
      <c r="JH538">
        <v>26.599799999999998</v>
      </c>
      <c r="JI538">
        <v>32.580100000000002</v>
      </c>
      <c r="JJ538">
        <v>30.000299999999999</v>
      </c>
      <c r="JK538">
        <v>32.572200000000002</v>
      </c>
      <c r="JL538">
        <v>32.548499999999997</v>
      </c>
      <c r="JM538">
        <v>18.8645</v>
      </c>
      <c r="JN538">
        <v>31.244599999999998</v>
      </c>
      <c r="JO538">
        <v>100</v>
      </c>
      <c r="JP538">
        <v>26.54</v>
      </c>
      <c r="JQ538">
        <v>398.06299999999999</v>
      </c>
      <c r="JR538">
        <v>23.106000000000002</v>
      </c>
      <c r="JS538">
        <v>99.8459</v>
      </c>
      <c r="JT538">
        <v>99.019800000000004</v>
      </c>
    </row>
    <row r="539" spans="1:280" x14ac:dyDescent="0.25">
      <c r="A539">
        <v>523</v>
      </c>
      <c r="B539">
        <v>1674751163.5</v>
      </c>
      <c r="C539">
        <v>5425.9000000953674</v>
      </c>
      <c r="D539" t="s">
        <v>1468</v>
      </c>
      <c r="E539" t="s">
        <v>1469</v>
      </c>
      <c r="F539" t="s">
        <v>412</v>
      </c>
      <c r="G539" t="s">
        <v>1143</v>
      </c>
      <c r="H539" t="s">
        <v>1144</v>
      </c>
      <c r="I539">
        <v>1674751163.5</v>
      </c>
      <c r="J539">
        <f t="shared" si="368"/>
        <v>1.4375833614981943E-3</v>
      </c>
      <c r="K539">
        <f t="shared" si="369"/>
        <v>1.4375833614981943</v>
      </c>
      <c r="L539">
        <f t="shared" si="370"/>
        <v>-2.1769400580162737</v>
      </c>
      <c r="M539">
        <f t="shared" si="371"/>
        <v>400.01100000000002</v>
      </c>
      <c r="N539">
        <f t="shared" si="372"/>
        <v>423.1603805200017</v>
      </c>
      <c r="O539">
        <f t="shared" si="373"/>
        <v>41.981625405445108</v>
      </c>
      <c r="P539">
        <f t="shared" si="374"/>
        <v>39.684981706986008</v>
      </c>
      <c r="Q539">
        <f t="shared" si="375"/>
        <v>0.11156008178206056</v>
      </c>
      <c r="R539">
        <f t="shared" si="376"/>
        <v>2.912789233399478</v>
      </c>
      <c r="S539">
        <f t="shared" si="377"/>
        <v>0.10923959114079473</v>
      </c>
      <c r="T539">
        <f t="shared" si="378"/>
        <v>6.8479211203861565E-2</v>
      </c>
      <c r="U539">
        <f t="shared" si="379"/>
        <v>4.7520142134839993E-3</v>
      </c>
      <c r="V539">
        <f t="shared" si="380"/>
        <v>27.642324207776813</v>
      </c>
      <c r="W539">
        <f t="shared" si="381"/>
        <v>27.6784</v>
      </c>
      <c r="X539">
        <f t="shared" si="382"/>
        <v>3.7242725557637617</v>
      </c>
      <c r="Y539">
        <f t="shared" si="383"/>
        <v>64.74066804692427</v>
      </c>
      <c r="Z539">
        <f t="shared" si="384"/>
        <v>2.4593694236496</v>
      </c>
      <c r="AA539">
        <f t="shared" si="385"/>
        <v>3.7988014301413138</v>
      </c>
      <c r="AB539">
        <f t="shared" si="386"/>
        <v>1.2649031321141617</v>
      </c>
      <c r="AC539">
        <f t="shared" si="387"/>
        <v>-63.397426242070367</v>
      </c>
      <c r="AD539">
        <f t="shared" si="388"/>
        <v>53.313142524775749</v>
      </c>
      <c r="AE539">
        <f t="shared" si="389"/>
        <v>3.9836264177148366</v>
      </c>
      <c r="AF539">
        <f t="shared" si="390"/>
        <v>-6.0959052853662996</v>
      </c>
      <c r="AG539">
        <v>0</v>
      </c>
      <c r="AH539">
        <v>0</v>
      </c>
      <c r="AI539">
        <f t="shared" si="391"/>
        <v>1</v>
      </c>
      <c r="AJ539">
        <f t="shared" si="392"/>
        <v>0</v>
      </c>
      <c r="AK539">
        <f t="shared" si="393"/>
        <v>52197.827749966535</v>
      </c>
      <c r="AL539" t="s">
        <v>415</v>
      </c>
      <c r="AM539" t="s">
        <v>415</v>
      </c>
      <c r="AN539">
        <v>0</v>
      </c>
      <c r="AO539">
        <v>0</v>
      </c>
      <c r="AP539" t="e">
        <f t="shared" si="394"/>
        <v>#DIV/0!</v>
      </c>
      <c r="AQ539">
        <v>0</v>
      </c>
      <c r="AR539" t="s">
        <v>415</v>
      </c>
      <c r="AS539" t="s">
        <v>415</v>
      </c>
      <c r="AT539">
        <v>0</v>
      </c>
      <c r="AU539">
        <v>0</v>
      </c>
      <c r="AV539" t="e">
        <f t="shared" si="395"/>
        <v>#DIV/0!</v>
      </c>
      <c r="AW539">
        <v>0.5</v>
      </c>
      <c r="AX539">
        <f t="shared" si="396"/>
        <v>2.1008904943823997E-2</v>
      </c>
      <c r="AY539">
        <f t="shared" si="397"/>
        <v>-2.1769400580162737</v>
      </c>
      <c r="AZ539" t="e">
        <f t="shared" si="398"/>
        <v>#DIV/0!</v>
      </c>
      <c r="BA539">
        <f t="shared" si="399"/>
        <v>-103.61987280332906</v>
      </c>
      <c r="BB539" t="e">
        <f t="shared" si="400"/>
        <v>#DIV/0!</v>
      </c>
      <c r="BC539" t="e">
        <f t="shared" si="401"/>
        <v>#DIV/0!</v>
      </c>
      <c r="BD539" t="s">
        <v>415</v>
      </c>
      <c r="BE539">
        <v>0</v>
      </c>
      <c r="BF539" t="e">
        <f t="shared" si="402"/>
        <v>#DIV/0!</v>
      </c>
      <c r="BG539" t="e">
        <f t="shared" si="403"/>
        <v>#DIV/0!</v>
      </c>
      <c r="BH539" t="e">
        <f t="shared" si="404"/>
        <v>#DIV/0!</v>
      </c>
      <c r="BI539" t="e">
        <f t="shared" si="405"/>
        <v>#DIV/0!</v>
      </c>
      <c r="BJ539" t="e">
        <f t="shared" si="406"/>
        <v>#DIV/0!</v>
      </c>
      <c r="BK539" t="e">
        <f t="shared" si="407"/>
        <v>#DIV/0!</v>
      </c>
      <c r="BL539" t="e">
        <f t="shared" si="408"/>
        <v>#DIV/0!</v>
      </c>
      <c r="BM539" t="e">
        <f t="shared" si="409"/>
        <v>#DIV/0!</v>
      </c>
      <c r="CV539">
        <f t="shared" si="410"/>
        <v>5.0010600000000002E-2</v>
      </c>
      <c r="CW539">
        <f t="shared" si="411"/>
        <v>2.1008904943823997E-2</v>
      </c>
      <c r="CX539">
        <f t="shared" si="412"/>
        <v>0.42008903999999991</v>
      </c>
      <c r="CY539">
        <f t="shared" si="413"/>
        <v>9.5020139999999989E-2</v>
      </c>
      <c r="CZ539">
        <v>6</v>
      </c>
      <c r="DA539">
        <v>0.5</v>
      </c>
      <c r="DB539" t="s">
        <v>416</v>
      </c>
      <c r="DC539">
        <v>2</v>
      </c>
      <c r="DD539">
        <v>1674751163.5</v>
      </c>
      <c r="DE539">
        <v>400.01100000000002</v>
      </c>
      <c r="DF539">
        <v>398.089</v>
      </c>
      <c r="DG539">
        <v>24.7896</v>
      </c>
      <c r="DH539">
        <v>23.107500000000002</v>
      </c>
      <c r="DI539">
        <v>403.55500000000001</v>
      </c>
      <c r="DJ539">
        <v>24.467300000000002</v>
      </c>
      <c r="DK539">
        <v>500.07</v>
      </c>
      <c r="DL539">
        <v>99.1096</v>
      </c>
      <c r="DM539">
        <v>0.10012600000000001</v>
      </c>
      <c r="DN539">
        <v>28.017900000000001</v>
      </c>
      <c r="DO539">
        <v>27.6784</v>
      </c>
      <c r="DP539">
        <v>999.9</v>
      </c>
      <c r="DQ539">
        <v>0</v>
      </c>
      <c r="DR539">
        <v>0</v>
      </c>
      <c r="DS539">
        <v>9993.75</v>
      </c>
      <c r="DT539">
        <v>0</v>
      </c>
      <c r="DU539">
        <v>448.20299999999997</v>
      </c>
      <c r="DV539">
        <v>1.92276</v>
      </c>
      <c r="DW539">
        <v>410.18</v>
      </c>
      <c r="DX539">
        <v>407.505</v>
      </c>
      <c r="DY539">
        <v>1.6820600000000001</v>
      </c>
      <c r="DZ539">
        <v>398.089</v>
      </c>
      <c r="EA539">
        <v>23.107500000000002</v>
      </c>
      <c r="EB539">
        <v>2.45689</v>
      </c>
      <c r="EC539">
        <v>2.2901799999999999</v>
      </c>
      <c r="ED539">
        <v>20.7437</v>
      </c>
      <c r="EE539">
        <v>19.607500000000002</v>
      </c>
      <c r="EF539">
        <v>5.0010600000000002E-2</v>
      </c>
      <c r="EG539">
        <v>0</v>
      </c>
      <c r="EH539">
        <v>0</v>
      </c>
      <c r="EI539">
        <v>0</v>
      </c>
      <c r="EJ539">
        <v>564.13</v>
      </c>
      <c r="EK539">
        <v>5.0010600000000002E-2</v>
      </c>
      <c r="EL539">
        <v>199.11</v>
      </c>
      <c r="EM539">
        <v>-1.48</v>
      </c>
      <c r="EN539">
        <v>39.436999999999998</v>
      </c>
      <c r="EO539">
        <v>43.686999999999998</v>
      </c>
      <c r="EP539">
        <v>42</v>
      </c>
      <c r="EQ539">
        <v>43.186999999999998</v>
      </c>
      <c r="ER539">
        <v>41.811999999999998</v>
      </c>
      <c r="ES539">
        <v>0</v>
      </c>
      <c r="ET539">
        <v>0</v>
      </c>
      <c r="EU539">
        <v>0</v>
      </c>
      <c r="EV539">
        <v>1674751160.3</v>
      </c>
      <c r="EW539">
        <v>0</v>
      </c>
      <c r="EX539">
        <v>565.13730769230756</v>
      </c>
      <c r="EY539">
        <v>2.017092621790036E-2</v>
      </c>
      <c r="EZ539">
        <v>20.80478630298456</v>
      </c>
      <c r="FA539">
        <v>193.39692307692309</v>
      </c>
      <c r="FB539">
        <v>15</v>
      </c>
      <c r="FC539">
        <v>1674749459.5999999</v>
      </c>
      <c r="FD539" t="s">
        <v>1145</v>
      </c>
      <c r="FE539">
        <v>1674749459.5999999</v>
      </c>
      <c r="FF539">
        <v>1674749459.5999999</v>
      </c>
      <c r="FG539">
        <v>3</v>
      </c>
      <c r="FH539">
        <v>0.372</v>
      </c>
      <c r="FI539">
        <v>-6.5000000000000002E-2</v>
      </c>
      <c r="FJ539">
        <v>-3.5470000000000002</v>
      </c>
      <c r="FK539">
        <v>0.156</v>
      </c>
      <c r="FL539">
        <v>403</v>
      </c>
      <c r="FM539">
        <v>21</v>
      </c>
      <c r="FN539">
        <v>0.4</v>
      </c>
      <c r="FO539">
        <v>0.03</v>
      </c>
      <c r="FP539">
        <v>-2.2017348585388552</v>
      </c>
      <c r="FQ539">
        <v>0.35299878446113708</v>
      </c>
      <c r="FR539">
        <v>5.2841653497074523E-2</v>
      </c>
      <c r="FS539">
        <v>-1</v>
      </c>
      <c r="FT539">
        <v>0.1129188596033007</v>
      </c>
      <c r="FU539">
        <v>-9.5534076795696209E-3</v>
      </c>
      <c r="FV539">
        <v>9.6634367355000964E-4</v>
      </c>
      <c r="FW539">
        <v>-1</v>
      </c>
      <c r="FX539">
        <v>0</v>
      </c>
      <c r="FY539">
        <v>0</v>
      </c>
      <c r="FZ539" t="s">
        <v>418</v>
      </c>
      <c r="GA539">
        <v>2.9776199999999999</v>
      </c>
      <c r="GB539">
        <v>2.8064</v>
      </c>
      <c r="GC539">
        <v>9.7482200000000005E-2</v>
      </c>
      <c r="GD539">
        <v>9.5377000000000003E-2</v>
      </c>
      <c r="GE539">
        <v>0.12098399999999999</v>
      </c>
      <c r="GF539">
        <v>0.114887</v>
      </c>
      <c r="GG539">
        <v>26660.2</v>
      </c>
      <c r="GH539">
        <v>24778.9</v>
      </c>
      <c r="GI539">
        <v>26555.8</v>
      </c>
      <c r="GJ539">
        <v>25870</v>
      </c>
      <c r="GK539">
        <v>31760.3</v>
      </c>
      <c r="GL539">
        <v>32315.200000000001</v>
      </c>
      <c r="GM539">
        <v>37620.1</v>
      </c>
      <c r="GN539">
        <v>38378.199999999997</v>
      </c>
      <c r="GO539">
        <v>1.9676499999999999</v>
      </c>
      <c r="GP539">
        <v>1.93045</v>
      </c>
      <c r="GQ539">
        <v>9.6894800000000003E-3</v>
      </c>
      <c r="GR539">
        <v>0</v>
      </c>
      <c r="GS539">
        <v>27.520099999999999</v>
      </c>
      <c r="GT539">
        <v>999.9</v>
      </c>
      <c r="GU539">
        <v>52.7</v>
      </c>
      <c r="GV539">
        <v>33.299999999999997</v>
      </c>
      <c r="GW539">
        <v>27.319600000000001</v>
      </c>
      <c r="GX539">
        <v>61.891500000000001</v>
      </c>
      <c r="GY539">
        <v>12.395799999999999</v>
      </c>
      <c r="GZ539">
        <v>1</v>
      </c>
      <c r="HA539">
        <v>0.42174800000000001</v>
      </c>
      <c r="HB539">
        <v>1.54318</v>
      </c>
      <c r="HC539">
        <v>20.264800000000001</v>
      </c>
      <c r="HD539">
        <v>5.2100999999999997</v>
      </c>
      <c r="HE539">
        <v>11.9381</v>
      </c>
      <c r="HF539">
        <v>4.9878</v>
      </c>
      <c r="HG539">
        <v>3.2909299999999999</v>
      </c>
      <c r="HH539">
        <v>9999</v>
      </c>
      <c r="HI539">
        <v>9999</v>
      </c>
      <c r="HJ539">
        <v>9999</v>
      </c>
      <c r="HK539">
        <v>999.9</v>
      </c>
      <c r="HL539">
        <v>1.8702700000000001</v>
      </c>
      <c r="HM539">
        <v>1.87653</v>
      </c>
      <c r="HN539">
        <v>1.87429</v>
      </c>
      <c r="HO539">
        <v>1.87256</v>
      </c>
      <c r="HP539">
        <v>1.873</v>
      </c>
      <c r="HQ539">
        <v>1.87032</v>
      </c>
      <c r="HR539">
        <v>1.87632</v>
      </c>
      <c r="HS539">
        <v>1.87537</v>
      </c>
      <c r="HT539">
        <v>5</v>
      </c>
      <c r="HU539">
        <v>0</v>
      </c>
      <c r="HV539">
        <v>0</v>
      </c>
      <c r="HW539">
        <v>0</v>
      </c>
      <c r="HX539" t="s">
        <v>419</v>
      </c>
      <c r="HY539" t="s">
        <v>420</v>
      </c>
      <c r="HZ539" t="s">
        <v>421</v>
      </c>
      <c r="IA539" t="s">
        <v>422</v>
      </c>
      <c r="IB539" t="s">
        <v>422</v>
      </c>
      <c r="IC539" t="s">
        <v>421</v>
      </c>
      <c r="ID539">
        <v>0</v>
      </c>
      <c r="IE539">
        <v>100</v>
      </c>
      <c r="IF539">
        <v>100</v>
      </c>
      <c r="IG539">
        <v>-3.544</v>
      </c>
      <c r="IH539">
        <v>0.32229999999999998</v>
      </c>
      <c r="II539">
        <v>-2.7464640528038369</v>
      </c>
      <c r="IJ539">
        <v>-2.536945948238235E-3</v>
      </c>
      <c r="IK539">
        <v>1.581473279927893E-6</v>
      </c>
      <c r="IL539">
        <v>-4.6698293441882044E-10</v>
      </c>
      <c r="IM539">
        <v>-0.1864663260640011</v>
      </c>
      <c r="IN539">
        <v>-1.5895243091576399E-2</v>
      </c>
      <c r="IO539">
        <v>1.559614309849521E-3</v>
      </c>
      <c r="IP539">
        <v>-2.4566050869858518E-6</v>
      </c>
      <c r="IQ539">
        <v>2</v>
      </c>
      <c r="IR539">
        <v>2224</v>
      </c>
      <c r="IS539">
        <v>2</v>
      </c>
      <c r="IT539">
        <v>25</v>
      </c>
      <c r="IU539">
        <v>28.4</v>
      </c>
      <c r="IV539">
        <v>28.4</v>
      </c>
      <c r="IW539">
        <v>0.93994100000000003</v>
      </c>
      <c r="IX539">
        <v>2.4841299999999999</v>
      </c>
      <c r="IY539">
        <v>1.65039</v>
      </c>
      <c r="IZ539">
        <v>2.2985799999999998</v>
      </c>
      <c r="JA539">
        <v>1.50024</v>
      </c>
      <c r="JB539">
        <v>2.36694</v>
      </c>
      <c r="JC539">
        <v>38.159300000000002</v>
      </c>
      <c r="JD539">
        <v>23.903600000000001</v>
      </c>
      <c r="JE539">
        <v>18</v>
      </c>
      <c r="JF539">
        <v>503.84199999999998</v>
      </c>
      <c r="JG539">
        <v>473.02300000000002</v>
      </c>
      <c r="JH539">
        <v>26.529900000000001</v>
      </c>
      <c r="JI539">
        <v>32.583799999999997</v>
      </c>
      <c r="JJ539">
        <v>30.000399999999999</v>
      </c>
      <c r="JK539">
        <v>32.575200000000002</v>
      </c>
      <c r="JL539">
        <v>32.551400000000001</v>
      </c>
      <c r="JM539">
        <v>18.860800000000001</v>
      </c>
      <c r="JN539">
        <v>31.244599999999998</v>
      </c>
      <c r="JO539">
        <v>100</v>
      </c>
      <c r="JP539">
        <v>26.503299999999999</v>
      </c>
      <c r="JQ539">
        <v>398.01799999999997</v>
      </c>
      <c r="JR539">
        <v>23.106000000000002</v>
      </c>
      <c r="JS539">
        <v>99.843299999999999</v>
      </c>
      <c r="JT539">
        <v>99.018900000000002</v>
      </c>
    </row>
    <row r="540" spans="1:280" x14ac:dyDescent="0.25">
      <c r="A540">
        <v>524</v>
      </c>
      <c r="B540">
        <v>1674751173.5</v>
      </c>
      <c r="C540">
        <v>5435.9000000953674</v>
      </c>
      <c r="D540" t="s">
        <v>1470</v>
      </c>
      <c r="E540" t="s">
        <v>1471</v>
      </c>
      <c r="F540" t="s">
        <v>412</v>
      </c>
      <c r="G540" t="s">
        <v>1143</v>
      </c>
      <c r="H540" t="s">
        <v>1144</v>
      </c>
      <c r="I540">
        <v>1674751173.5</v>
      </c>
      <c r="J540">
        <f t="shared" si="368"/>
        <v>1.4334281141366704E-3</v>
      </c>
      <c r="K540">
        <f t="shared" si="369"/>
        <v>1.4334281141366705</v>
      </c>
      <c r="L540">
        <f t="shared" si="370"/>
        <v>-2.1192580633565674</v>
      </c>
      <c r="M540">
        <f t="shared" si="371"/>
        <v>399.923</v>
      </c>
      <c r="N540">
        <f t="shared" si="372"/>
        <v>422.32829795385283</v>
      </c>
      <c r="O540">
        <f t="shared" si="373"/>
        <v>41.89968093208698</v>
      </c>
      <c r="P540">
        <f t="shared" si="374"/>
        <v>39.676825300572197</v>
      </c>
      <c r="Q540">
        <f t="shared" si="375"/>
        <v>0.11123690987217201</v>
      </c>
      <c r="R540">
        <f t="shared" si="376"/>
        <v>2.9135820581715342</v>
      </c>
      <c r="S540">
        <f t="shared" si="377"/>
        <v>0.10893030793086746</v>
      </c>
      <c r="T540">
        <f t="shared" si="378"/>
        <v>6.8284697789849066E-2</v>
      </c>
      <c r="U540">
        <f t="shared" si="379"/>
        <v>4.7520142134839993E-3</v>
      </c>
      <c r="V540">
        <f t="shared" si="380"/>
        <v>27.641704210027342</v>
      </c>
      <c r="W540">
        <f t="shared" si="381"/>
        <v>27.677</v>
      </c>
      <c r="X540">
        <f t="shared" si="382"/>
        <v>3.7239678812469057</v>
      </c>
      <c r="Y540">
        <f t="shared" si="383"/>
        <v>64.740823256701617</v>
      </c>
      <c r="Z540">
        <f t="shared" si="384"/>
        <v>2.4591172942733799</v>
      </c>
      <c r="AA540">
        <f t="shared" si="385"/>
        <v>3.7984028786949748</v>
      </c>
      <c r="AB540">
        <f t="shared" si="386"/>
        <v>1.2648505869735258</v>
      </c>
      <c r="AC540">
        <f t="shared" si="387"/>
        <v>-63.214179833427167</v>
      </c>
      <c r="AD540">
        <f t="shared" si="388"/>
        <v>53.264822880521052</v>
      </c>
      <c r="AE540">
        <f t="shared" si="389"/>
        <v>3.9788694100820661</v>
      </c>
      <c r="AF540">
        <f t="shared" si="390"/>
        <v>-5.9657355286105656</v>
      </c>
      <c r="AG540">
        <v>0</v>
      </c>
      <c r="AH540">
        <v>0</v>
      </c>
      <c r="AI540">
        <f t="shared" si="391"/>
        <v>1</v>
      </c>
      <c r="AJ540">
        <f t="shared" si="392"/>
        <v>0</v>
      </c>
      <c r="AK540">
        <f t="shared" si="393"/>
        <v>52220.876885041595</v>
      </c>
      <c r="AL540" t="s">
        <v>415</v>
      </c>
      <c r="AM540" t="s">
        <v>415</v>
      </c>
      <c r="AN540">
        <v>0</v>
      </c>
      <c r="AO540">
        <v>0</v>
      </c>
      <c r="AP540" t="e">
        <f t="shared" si="394"/>
        <v>#DIV/0!</v>
      </c>
      <c r="AQ540">
        <v>0</v>
      </c>
      <c r="AR540" t="s">
        <v>415</v>
      </c>
      <c r="AS540" t="s">
        <v>415</v>
      </c>
      <c r="AT540">
        <v>0</v>
      </c>
      <c r="AU540">
        <v>0</v>
      </c>
      <c r="AV540" t="e">
        <f t="shared" si="395"/>
        <v>#DIV/0!</v>
      </c>
      <c r="AW540">
        <v>0.5</v>
      </c>
      <c r="AX540">
        <f t="shared" si="396"/>
        <v>2.1008904943823997E-2</v>
      </c>
      <c r="AY540">
        <f t="shared" si="397"/>
        <v>-2.1192580633565674</v>
      </c>
      <c r="AZ540" t="e">
        <f t="shared" si="398"/>
        <v>#DIV/0!</v>
      </c>
      <c r="BA540">
        <f t="shared" si="399"/>
        <v>-100.87427540955994</v>
      </c>
      <c r="BB540" t="e">
        <f t="shared" si="400"/>
        <v>#DIV/0!</v>
      </c>
      <c r="BC540" t="e">
        <f t="shared" si="401"/>
        <v>#DIV/0!</v>
      </c>
      <c r="BD540" t="s">
        <v>415</v>
      </c>
      <c r="BE540">
        <v>0</v>
      </c>
      <c r="BF540" t="e">
        <f t="shared" si="402"/>
        <v>#DIV/0!</v>
      </c>
      <c r="BG540" t="e">
        <f t="shared" si="403"/>
        <v>#DIV/0!</v>
      </c>
      <c r="BH540" t="e">
        <f t="shared" si="404"/>
        <v>#DIV/0!</v>
      </c>
      <c r="BI540" t="e">
        <f t="shared" si="405"/>
        <v>#DIV/0!</v>
      </c>
      <c r="BJ540" t="e">
        <f t="shared" si="406"/>
        <v>#DIV/0!</v>
      </c>
      <c r="BK540" t="e">
        <f t="shared" si="407"/>
        <v>#DIV/0!</v>
      </c>
      <c r="BL540" t="e">
        <f t="shared" si="408"/>
        <v>#DIV/0!</v>
      </c>
      <c r="BM540" t="e">
        <f t="shared" si="409"/>
        <v>#DIV/0!</v>
      </c>
      <c r="CV540">
        <f t="shared" si="410"/>
        <v>5.0010600000000002E-2</v>
      </c>
      <c r="CW540">
        <f t="shared" si="411"/>
        <v>2.1008904943823997E-2</v>
      </c>
      <c r="CX540">
        <f t="shared" si="412"/>
        <v>0.42008903999999991</v>
      </c>
      <c r="CY540">
        <f t="shared" si="413"/>
        <v>9.5020139999999989E-2</v>
      </c>
      <c r="CZ540">
        <v>6</v>
      </c>
      <c r="DA540">
        <v>0.5</v>
      </c>
      <c r="DB540" t="s">
        <v>416</v>
      </c>
      <c r="DC540">
        <v>2</v>
      </c>
      <c r="DD540">
        <v>1674751173.5</v>
      </c>
      <c r="DE540">
        <v>399.923</v>
      </c>
      <c r="DF540">
        <v>398.06799999999998</v>
      </c>
      <c r="DG540">
        <v>24.7867</v>
      </c>
      <c r="DH540">
        <v>23.109400000000001</v>
      </c>
      <c r="DI540">
        <v>403.46699999999998</v>
      </c>
      <c r="DJ540">
        <v>24.464600000000001</v>
      </c>
      <c r="DK540">
        <v>500.053</v>
      </c>
      <c r="DL540">
        <v>99.111199999999997</v>
      </c>
      <c r="DM540">
        <v>9.9961400000000006E-2</v>
      </c>
      <c r="DN540">
        <v>28.016100000000002</v>
      </c>
      <c r="DO540">
        <v>27.677</v>
      </c>
      <c r="DP540">
        <v>999.9</v>
      </c>
      <c r="DQ540">
        <v>0</v>
      </c>
      <c r="DR540">
        <v>0</v>
      </c>
      <c r="DS540">
        <v>9998.1200000000008</v>
      </c>
      <c r="DT540">
        <v>0</v>
      </c>
      <c r="DU540">
        <v>449.86799999999999</v>
      </c>
      <c r="DV540">
        <v>1.8559000000000001</v>
      </c>
      <c r="DW540">
        <v>410.08800000000002</v>
      </c>
      <c r="DX540">
        <v>407.48399999999998</v>
      </c>
      <c r="DY540">
        <v>1.6772899999999999</v>
      </c>
      <c r="DZ540">
        <v>398.06799999999998</v>
      </c>
      <c r="EA540">
        <v>23.109400000000001</v>
      </c>
      <c r="EB540">
        <v>2.4566400000000002</v>
      </c>
      <c r="EC540">
        <v>2.2904</v>
      </c>
      <c r="ED540">
        <v>20.742100000000001</v>
      </c>
      <c r="EE540">
        <v>19.609100000000002</v>
      </c>
      <c r="EF540">
        <v>5.0010600000000002E-2</v>
      </c>
      <c r="EG540">
        <v>0</v>
      </c>
      <c r="EH540">
        <v>0</v>
      </c>
      <c r="EI540">
        <v>0</v>
      </c>
      <c r="EJ540">
        <v>566.65</v>
      </c>
      <c r="EK540">
        <v>5.0010600000000002E-2</v>
      </c>
      <c r="EL540">
        <v>198.75</v>
      </c>
      <c r="EM540">
        <v>-2.08</v>
      </c>
      <c r="EN540">
        <v>39.436999999999998</v>
      </c>
      <c r="EO540">
        <v>43.686999999999998</v>
      </c>
      <c r="EP540">
        <v>42</v>
      </c>
      <c r="EQ540">
        <v>43.125</v>
      </c>
      <c r="ER540">
        <v>41.811999999999998</v>
      </c>
      <c r="ES540">
        <v>0</v>
      </c>
      <c r="ET540">
        <v>0</v>
      </c>
      <c r="EU540">
        <v>0</v>
      </c>
      <c r="EV540">
        <v>1674751170.5</v>
      </c>
      <c r="EW540">
        <v>0</v>
      </c>
      <c r="EX540">
        <v>565.69439999999997</v>
      </c>
      <c r="EY540">
        <v>2.366153750704135</v>
      </c>
      <c r="EZ540">
        <v>10.56999987703054</v>
      </c>
      <c r="FA540">
        <v>196.1044</v>
      </c>
      <c r="FB540">
        <v>15</v>
      </c>
      <c r="FC540">
        <v>1674749459.5999999</v>
      </c>
      <c r="FD540" t="s">
        <v>1145</v>
      </c>
      <c r="FE540">
        <v>1674749459.5999999</v>
      </c>
      <c r="FF540">
        <v>1674749459.5999999</v>
      </c>
      <c r="FG540">
        <v>3</v>
      </c>
      <c r="FH540">
        <v>0.372</v>
      </c>
      <c r="FI540">
        <v>-6.5000000000000002E-2</v>
      </c>
      <c r="FJ540">
        <v>-3.5470000000000002</v>
      </c>
      <c r="FK540">
        <v>0.156</v>
      </c>
      <c r="FL540">
        <v>403</v>
      </c>
      <c r="FM540">
        <v>21</v>
      </c>
      <c r="FN540">
        <v>0.4</v>
      </c>
      <c r="FO540">
        <v>0.03</v>
      </c>
      <c r="FP540">
        <v>-2.1964273638568459</v>
      </c>
      <c r="FQ540">
        <v>-6.4559477020490058E-2</v>
      </c>
      <c r="FR540">
        <v>3.9286873992551617E-2</v>
      </c>
      <c r="FS540">
        <v>-1</v>
      </c>
      <c r="FT540">
        <v>0.1117044188910478</v>
      </c>
      <c r="FU540">
        <v>-3.756462511599788E-3</v>
      </c>
      <c r="FV540">
        <v>3.8007281962058762E-4</v>
      </c>
      <c r="FW540">
        <v>-1</v>
      </c>
      <c r="FX540">
        <v>0</v>
      </c>
      <c r="FY540">
        <v>0</v>
      </c>
      <c r="FZ540" t="s">
        <v>418</v>
      </c>
      <c r="GA540">
        <v>2.9775700000000001</v>
      </c>
      <c r="GB540">
        <v>2.80627</v>
      </c>
      <c r="GC540">
        <v>9.74666E-2</v>
      </c>
      <c r="GD540">
        <v>9.5373799999999995E-2</v>
      </c>
      <c r="GE540">
        <v>0.120975</v>
      </c>
      <c r="GF540">
        <v>0.114894</v>
      </c>
      <c r="GG540">
        <v>26660.1</v>
      </c>
      <c r="GH540">
        <v>24778.400000000001</v>
      </c>
      <c r="GI540">
        <v>26555.200000000001</v>
      </c>
      <c r="GJ540">
        <v>25869.4</v>
      </c>
      <c r="GK540">
        <v>31760.2</v>
      </c>
      <c r="GL540">
        <v>32314.2</v>
      </c>
      <c r="GM540">
        <v>37619.599999999999</v>
      </c>
      <c r="GN540">
        <v>38377.4</v>
      </c>
      <c r="GO540">
        <v>1.96767</v>
      </c>
      <c r="GP540">
        <v>1.9302999999999999</v>
      </c>
      <c r="GQ540">
        <v>9.3169499999999992E-3</v>
      </c>
      <c r="GR540">
        <v>0</v>
      </c>
      <c r="GS540">
        <v>27.524799999999999</v>
      </c>
      <c r="GT540">
        <v>999.9</v>
      </c>
      <c r="GU540">
        <v>52.7</v>
      </c>
      <c r="GV540">
        <v>33.299999999999997</v>
      </c>
      <c r="GW540">
        <v>27.316800000000001</v>
      </c>
      <c r="GX540">
        <v>61.851500000000001</v>
      </c>
      <c r="GY540">
        <v>12.459899999999999</v>
      </c>
      <c r="GZ540">
        <v>1</v>
      </c>
      <c r="HA540">
        <v>0.42219499999999999</v>
      </c>
      <c r="HB540">
        <v>1.5552999999999999</v>
      </c>
      <c r="HC540">
        <v>20.264399999999998</v>
      </c>
      <c r="HD540">
        <v>5.2102500000000003</v>
      </c>
      <c r="HE540">
        <v>11.9381</v>
      </c>
      <c r="HF540">
        <v>4.9875999999999996</v>
      </c>
      <c r="HG540">
        <v>3.2909999999999999</v>
      </c>
      <c r="HH540">
        <v>9999</v>
      </c>
      <c r="HI540">
        <v>9999</v>
      </c>
      <c r="HJ540">
        <v>9999</v>
      </c>
      <c r="HK540">
        <v>999.9</v>
      </c>
      <c r="HL540">
        <v>1.8702700000000001</v>
      </c>
      <c r="HM540">
        <v>1.87653</v>
      </c>
      <c r="HN540">
        <v>1.87426</v>
      </c>
      <c r="HO540">
        <v>1.87256</v>
      </c>
      <c r="HP540">
        <v>1.8730100000000001</v>
      </c>
      <c r="HQ540">
        <v>1.87036</v>
      </c>
      <c r="HR540">
        <v>1.8763300000000001</v>
      </c>
      <c r="HS540">
        <v>1.87534</v>
      </c>
      <c r="HT540">
        <v>5</v>
      </c>
      <c r="HU540">
        <v>0</v>
      </c>
      <c r="HV540">
        <v>0</v>
      </c>
      <c r="HW540">
        <v>0</v>
      </c>
      <c r="HX540" t="s">
        <v>419</v>
      </c>
      <c r="HY540" t="s">
        <v>420</v>
      </c>
      <c r="HZ540" t="s">
        <v>421</v>
      </c>
      <c r="IA540" t="s">
        <v>422</v>
      </c>
      <c r="IB540" t="s">
        <v>422</v>
      </c>
      <c r="IC540" t="s">
        <v>421</v>
      </c>
      <c r="ID540">
        <v>0</v>
      </c>
      <c r="IE540">
        <v>100</v>
      </c>
      <c r="IF540">
        <v>100</v>
      </c>
      <c r="IG540">
        <v>-3.544</v>
      </c>
      <c r="IH540">
        <v>0.3221</v>
      </c>
      <c r="II540">
        <v>-2.7464640528038369</v>
      </c>
      <c r="IJ540">
        <v>-2.536945948238235E-3</v>
      </c>
      <c r="IK540">
        <v>1.581473279927893E-6</v>
      </c>
      <c r="IL540">
        <v>-4.6698293441882044E-10</v>
      </c>
      <c r="IM540">
        <v>-0.1864663260640011</v>
      </c>
      <c r="IN540">
        <v>-1.5895243091576399E-2</v>
      </c>
      <c r="IO540">
        <v>1.559614309849521E-3</v>
      </c>
      <c r="IP540">
        <v>-2.4566050869858518E-6</v>
      </c>
      <c r="IQ540">
        <v>2</v>
      </c>
      <c r="IR540">
        <v>2224</v>
      </c>
      <c r="IS540">
        <v>2</v>
      </c>
      <c r="IT540">
        <v>25</v>
      </c>
      <c r="IU540">
        <v>28.6</v>
      </c>
      <c r="IV540">
        <v>28.6</v>
      </c>
      <c r="IW540">
        <v>0.94116200000000005</v>
      </c>
      <c r="IX540">
        <v>2.4853499999999999</v>
      </c>
      <c r="IY540">
        <v>1.65039</v>
      </c>
      <c r="IZ540">
        <v>2.2985799999999998</v>
      </c>
      <c r="JA540">
        <v>1.50024</v>
      </c>
      <c r="JB540">
        <v>2.4243199999999998</v>
      </c>
      <c r="JC540">
        <v>38.159300000000002</v>
      </c>
      <c r="JD540">
        <v>23.912400000000002</v>
      </c>
      <c r="JE540">
        <v>18</v>
      </c>
      <c r="JF540">
        <v>503.88200000000001</v>
      </c>
      <c r="JG540">
        <v>472.94600000000003</v>
      </c>
      <c r="JH540">
        <v>26.484100000000002</v>
      </c>
      <c r="JI540">
        <v>32.586599999999997</v>
      </c>
      <c r="JJ540">
        <v>30.0002</v>
      </c>
      <c r="JK540">
        <v>32.578099999999999</v>
      </c>
      <c r="JL540">
        <v>32.554200000000002</v>
      </c>
      <c r="JM540">
        <v>18.864999999999998</v>
      </c>
      <c r="JN540">
        <v>31.244599999999998</v>
      </c>
      <c r="JO540">
        <v>100</v>
      </c>
      <c r="JP540">
        <v>26.470300000000002</v>
      </c>
      <c r="JQ540">
        <v>398.13600000000002</v>
      </c>
      <c r="JR540">
        <v>23.106000000000002</v>
      </c>
      <c r="JS540">
        <v>99.8416</v>
      </c>
      <c r="JT540">
        <v>99.016599999999997</v>
      </c>
    </row>
    <row r="541" spans="1:280" x14ac:dyDescent="0.25">
      <c r="A541">
        <v>525</v>
      </c>
      <c r="B541">
        <v>1674751183.5</v>
      </c>
      <c r="C541">
        <v>5445.9000000953674</v>
      </c>
      <c r="D541" t="s">
        <v>1472</v>
      </c>
      <c r="E541" t="s">
        <v>1473</v>
      </c>
      <c r="F541" t="s">
        <v>412</v>
      </c>
      <c r="G541" t="s">
        <v>1143</v>
      </c>
      <c r="H541" t="s">
        <v>1144</v>
      </c>
      <c r="I541">
        <v>1674751183.5</v>
      </c>
      <c r="J541">
        <f t="shared" si="368"/>
        <v>1.43180942415843E-3</v>
      </c>
      <c r="K541">
        <f t="shared" si="369"/>
        <v>1.43180942415843</v>
      </c>
      <c r="L541">
        <f t="shared" si="370"/>
        <v>-2.1971790462337006</v>
      </c>
      <c r="M541">
        <f t="shared" si="371"/>
        <v>400.01100000000002</v>
      </c>
      <c r="N541">
        <f t="shared" si="372"/>
        <v>423.56065706831197</v>
      </c>
      <c r="O541">
        <f t="shared" si="373"/>
        <v>42.021402384029045</v>
      </c>
      <c r="P541">
        <f t="shared" si="374"/>
        <v>39.685043708691012</v>
      </c>
      <c r="Q541">
        <f t="shared" si="375"/>
        <v>0.11120277715402305</v>
      </c>
      <c r="R541">
        <f t="shared" si="376"/>
        <v>2.9119176714065986</v>
      </c>
      <c r="S541">
        <f t="shared" si="377"/>
        <v>0.10889628658560362</v>
      </c>
      <c r="T541">
        <f t="shared" si="378"/>
        <v>6.8263423604870116E-2</v>
      </c>
      <c r="U541">
        <f t="shared" si="379"/>
        <v>4.7520142134839993E-3</v>
      </c>
      <c r="V541">
        <f t="shared" si="380"/>
        <v>27.634226160273595</v>
      </c>
      <c r="W541">
        <f t="shared" si="381"/>
        <v>27.672599999999999</v>
      </c>
      <c r="X541">
        <f t="shared" si="382"/>
        <v>3.72301047435375</v>
      </c>
      <c r="Y541">
        <f t="shared" si="383"/>
        <v>64.772187983474623</v>
      </c>
      <c r="Z541">
        <f t="shared" si="384"/>
        <v>2.4592046092399005</v>
      </c>
      <c r="AA541">
        <f t="shared" si="385"/>
        <v>3.7966983759562343</v>
      </c>
      <c r="AB541">
        <f t="shared" si="386"/>
        <v>1.2638058651138495</v>
      </c>
      <c r="AC541">
        <f t="shared" si="387"/>
        <v>-63.142795605386759</v>
      </c>
      <c r="AD541">
        <f t="shared" si="388"/>
        <v>52.716337187193403</v>
      </c>
      <c r="AE541">
        <f t="shared" si="389"/>
        <v>3.9399107474801576</v>
      </c>
      <c r="AF541">
        <f t="shared" si="390"/>
        <v>-6.4817956564997132</v>
      </c>
      <c r="AG541">
        <v>0</v>
      </c>
      <c r="AH541">
        <v>0</v>
      </c>
      <c r="AI541">
        <f t="shared" si="391"/>
        <v>1</v>
      </c>
      <c r="AJ541">
        <f t="shared" si="392"/>
        <v>0</v>
      </c>
      <c r="AK541">
        <f t="shared" si="393"/>
        <v>52174.52604411159</v>
      </c>
      <c r="AL541" t="s">
        <v>415</v>
      </c>
      <c r="AM541" t="s">
        <v>415</v>
      </c>
      <c r="AN541">
        <v>0</v>
      </c>
      <c r="AO541">
        <v>0</v>
      </c>
      <c r="AP541" t="e">
        <f t="shared" si="394"/>
        <v>#DIV/0!</v>
      </c>
      <c r="AQ541">
        <v>0</v>
      </c>
      <c r="AR541" t="s">
        <v>415</v>
      </c>
      <c r="AS541" t="s">
        <v>415</v>
      </c>
      <c r="AT541">
        <v>0</v>
      </c>
      <c r="AU541">
        <v>0</v>
      </c>
      <c r="AV541" t="e">
        <f t="shared" si="395"/>
        <v>#DIV/0!</v>
      </c>
      <c r="AW541">
        <v>0.5</v>
      </c>
      <c r="AX541">
        <f t="shared" si="396"/>
        <v>2.1008904943823997E-2</v>
      </c>
      <c r="AY541">
        <f t="shared" si="397"/>
        <v>-2.1971790462337006</v>
      </c>
      <c r="AZ541" t="e">
        <f t="shared" si="398"/>
        <v>#DIV/0!</v>
      </c>
      <c r="BA541">
        <f t="shared" si="399"/>
        <v>-104.58322564211549</v>
      </c>
      <c r="BB541" t="e">
        <f t="shared" si="400"/>
        <v>#DIV/0!</v>
      </c>
      <c r="BC541" t="e">
        <f t="shared" si="401"/>
        <v>#DIV/0!</v>
      </c>
      <c r="BD541" t="s">
        <v>415</v>
      </c>
      <c r="BE541">
        <v>0</v>
      </c>
      <c r="BF541" t="e">
        <f t="shared" si="402"/>
        <v>#DIV/0!</v>
      </c>
      <c r="BG541" t="e">
        <f t="shared" si="403"/>
        <v>#DIV/0!</v>
      </c>
      <c r="BH541" t="e">
        <f t="shared" si="404"/>
        <v>#DIV/0!</v>
      </c>
      <c r="BI541" t="e">
        <f t="shared" si="405"/>
        <v>#DIV/0!</v>
      </c>
      <c r="BJ541" t="e">
        <f t="shared" si="406"/>
        <v>#DIV/0!</v>
      </c>
      <c r="BK541" t="e">
        <f t="shared" si="407"/>
        <v>#DIV/0!</v>
      </c>
      <c r="BL541" t="e">
        <f t="shared" si="408"/>
        <v>#DIV/0!</v>
      </c>
      <c r="BM541" t="e">
        <f t="shared" si="409"/>
        <v>#DIV/0!</v>
      </c>
      <c r="CV541">
        <f t="shared" si="410"/>
        <v>5.0010600000000002E-2</v>
      </c>
      <c r="CW541">
        <f t="shared" si="411"/>
        <v>2.1008904943823997E-2</v>
      </c>
      <c r="CX541">
        <f t="shared" si="412"/>
        <v>0.42008903999999991</v>
      </c>
      <c r="CY541">
        <f t="shared" si="413"/>
        <v>9.5020139999999989E-2</v>
      </c>
      <c r="CZ541">
        <v>6</v>
      </c>
      <c r="DA541">
        <v>0.5</v>
      </c>
      <c r="DB541" t="s">
        <v>416</v>
      </c>
      <c r="DC541">
        <v>2</v>
      </c>
      <c r="DD541">
        <v>1674751183.5</v>
      </c>
      <c r="DE541">
        <v>400.01100000000002</v>
      </c>
      <c r="DF541">
        <v>398.06200000000001</v>
      </c>
      <c r="DG541">
        <v>24.7879</v>
      </c>
      <c r="DH541">
        <v>23.1126</v>
      </c>
      <c r="DI541">
        <v>403.55399999999997</v>
      </c>
      <c r="DJ541">
        <v>24.465699999999998</v>
      </c>
      <c r="DK541">
        <v>500.084</v>
      </c>
      <c r="DL541">
        <v>99.109800000000007</v>
      </c>
      <c r="DM541">
        <v>0.100081</v>
      </c>
      <c r="DN541">
        <v>28.008400000000002</v>
      </c>
      <c r="DO541">
        <v>27.672599999999999</v>
      </c>
      <c r="DP541">
        <v>999.9</v>
      </c>
      <c r="DQ541">
        <v>0</v>
      </c>
      <c r="DR541">
        <v>0</v>
      </c>
      <c r="DS541">
        <v>9988.75</v>
      </c>
      <c r="DT541">
        <v>0</v>
      </c>
      <c r="DU541">
        <v>451.03899999999999</v>
      </c>
      <c r="DV541">
        <v>1.9489099999999999</v>
      </c>
      <c r="DW541">
        <v>410.178</v>
      </c>
      <c r="DX541">
        <v>407.48</v>
      </c>
      <c r="DY541">
        <v>1.6753</v>
      </c>
      <c r="DZ541">
        <v>398.06200000000001</v>
      </c>
      <c r="EA541">
        <v>23.1126</v>
      </c>
      <c r="EB541">
        <v>2.4567199999999998</v>
      </c>
      <c r="EC541">
        <v>2.2906900000000001</v>
      </c>
      <c r="ED541">
        <v>20.742599999999999</v>
      </c>
      <c r="EE541">
        <v>19.6111</v>
      </c>
      <c r="EF541">
        <v>5.0010600000000002E-2</v>
      </c>
      <c r="EG541">
        <v>0</v>
      </c>
      <c r="EH541">
        <v>0</v>
      </c>
      <c r="EI541">
        <v>0</v>
      </c>
      <c r="EJ541">
        <v>565.04</v>
      </c>
      <c r="EK541">
        <v>5.0010600000000002E-2</v>
      </c>
      <c r="EL541">
        <v>201.11</v>
      </c>
      <c r="EM541">
        <v>-1.52</v>
      </c>
      <c r="EN541">
        <v>39.436999999999998</v>
      </c>
      <c r="EO541">
        <v>43.686999999999998</v>
      </c>
      <c r="EP541">
        <v>42</v>
      </c>
      <c r="EQ541">
        <v>43.186999999999998</v>
      </c>
      <c r="ER541">
        <v>41.811999999999998</v>
      </c>
      <c r="ES541">
        <v>0</v>
      </c>
      <c r="ET541">
        <v>0</v>
      </c>
      <c r="EU541">
        <v>0</v>
      </c>
      <c r="EV541">
        <v>1674751180.0999999</v>
      </c>
      <c r="EW541">
        <v>0</v>
      </c>
      <c r="EX541">
        <v>565.24680000000012</v>
      </c>
      <c r="EY541">
        <v>-4.4461538353532788</v>
      </c>
      <c r="EZ541">
        <v>8.2823075321467812</v>
      </c>
      <c r="FA541">
        <v>197.608</v>
      </c>
      <c r="FB541">
        <v>15</v>
      </c>
      <c r="FC541">
        <v>1674749459.5999999</v>
      </c>
      <c r="FD541" t="s">
        <v>1145</v>
      </c>
      <c r="FE541">
        <v>1674749459.5999999</v>
      </c>
      <c r="FF541">
        <v>1674749459.5999999</v>
      </c>
      <c r="FG541">
        <v>3</v>
      </c>
      <c r="FH541">
        <v>0.372</v>
      </c>
      <c r="FI541">
        <v>-6.5000000000000002E-2</v>
      </c>
      <c r="FJ541">
        <v>-3.5470000000000002</v>
      </c>
      <c r="FK541">
        <v>0.156</v>
      </c>
      <c r="FL541">
        <v>403</v>
      </c>
      <c r="FM541">
        <v>21</v>
      </c>
      <c r="FN541">
        <v>0.4</v>
      </c>
      <c r="FO541">
        <v>0.03</v>
      </c>
      <c r="FP541">
        <v>-2.1892702639908892</v>
      </c>
      <c r="FQ541">
        <v>0.1225624452497602</v>
      </c>
      <c r="FR541">
        <v>4.1127700952452877E-2</v>
      </c>
      <c r="FS541">
        <v>-1</v>
      </c>
      <c r="FT541">
        <v>0.1112759227692767</v>
      </c>
      <c r="FU541">
        <v>-1.502169513828227E-3</v>
      </c>
      <c r="FV541">
        <v>1.8991827630345301E-4</v>
      </c>
      <c r="FW541">
        <v>-1</v>
      </c>
      <c r="FX541">
        <v>0</v>
      </c>
      <c r="FY541">
        <v>0</v>
      </c>
      <c r="FZ541" t="s">
        <v>418</v>
      </c>
      <c r="GA541">
        <v>2.9776500000000001</v>
      </c>
      <c r="GB541">
        <v>2.8063099999999999</v>
      </c>
      <c r="GC541">
        <v>9.7480700000000003E-2</v>
      </c>
      <c r="GD541">
        <v>9.5370800000000006E-2</v>
      </c>
      <c r="GE541">
        <v>0.120977</v>
      </c>
      <c r="GF541">
        <v>0.11490300000000001</v>
      </c>
      <c r="GG541">
        <v>26659.9</v>
      </c>
      <c r="GH541">
        <v>24778.799999999999</v>
      </c>
      <c r="GI541">
        <v>26555.5</v>
      </c>
      <c r="GJ541">
        <v>25869.7</v>
      </c>
      <c r="GK541">
        <v>31760.1</v>
      </c>
      <c r="GL541">
        <v>32314.5</v>
      </c>
      <c r="GM541">
        <v>37619.5</v>
      </c>
      <c r="GN541">
        <v>38378.1</v>
      </c>
      <c r="GO541">
        <v>1.9673499999999999</v>
      </c>
      <c r="GP541">
        <v>1.9302299999999999</v>
      </c>
      <c r="GQ541">
        <v>8.9034400000000003E-3</v>
      </c>
      <c r="GR541">
        <v>0</v>
      </c>
      <c r="GS541">
        <v>27.527200000000001</v>
      </c>
      <c r="GT541">
        <v>999.9</v>
      </c>
      <c r="GU541">
        <v>52.7</v>
      </c>
      <c r="GV541">
        <v>33.299999999999997</v>
      </c>
      <c r="GW541">
        <v>27.318999999999999</v>
      </c>
      <c r="GX541">
        <v>61.9315</v>
      </c>
      <c r="GY541">
        <v>12.291700000000001</v>
      </c>
      <c r="GZ541">
        <v>1</v>
      </c>
      <c r="HA541">
        <v>0.42241099999999998</v>
      </c>
      <c r="HB541">
        <v>1.55731</v>
      </c>
      <c r="HC541">
        <v>20.264399999999998</v>
      </c>
      <c r="HD541">
        <v>5.2103999999999999</v>
      </c>
      <c r="HE541">
        <v>11.9381</v>
      </c>
      <c r="HF541">
        <v>4.9877000000000002</v>
      </c>
      <c r="HG541">
        <v>3.2909999999999999</v>
      </c>
      <c r="HH541">
        <v>9999</v>
      </c>
      <c r="HI541">
        <v>9999</v>
      </c>
      <c r="HJ541">
        <v>9999</v>
      </c>
      <c r="HK541">
        <v>999.9</v>
      </c>
      <c r="HL541">
        <v>1.87026</v>
      </c>
      <c r="HM541">
        <v>1.87653</v>
      </c>
      <c r="HN541">
        <v>1.8742700000000001</v>
      </c>
      <c r="HO541">
        <v>1.87256</v>
      </c>
      <c r="HP541">
        <v>1.8730199999999999</v>
      </c>
      <c r="HQ541">
        <v>1.8703399999999999</v>
      </c>
      <c r="HR541">
        <v>1.87635</v>
      </c>
      <c r="HS541">
        <v>1.87538</v>
      </c>
      <c r="HT541">
        <v>5</v>
      </c>
      <c r="HU541">
        <v>0</v>
      </c>
      <c r="HV541">
        <v>0</v>
      </c>
      <c r="HW541">
        <v>0</v>
      </c>
      <c r="HX541" t="s">
        <v>419</v>
      </c>
      <c r="HY541" t="s">
        <v>420</v>
      </c>
      <c r="HZ541" t="s">
        <v>421</v>
      </c>
      <c r="IA541" t="s">
        <v>422</v>
      </c>
      <c r="IB541" t="s">
        <v>422</v>
      </c>
      <c r="IC541" t="s">
        <v>421</v>
      </c>
      <c r="ID541">
        <v>0</v>
      </c>
      <c r="IE541">
        <v>100</v>
      </c>
      <c r="IF541">
        <v>100</v>
      </c>
      <c r="IG541">
        <v>-3.5430000000000001</v>
      </c>
      <c r="IH541">
        <v>0.32219999999999999</v>
      </c>
      <c r="II541">
        <v>-2.7464640528038369</v>
      </c>
      <c r="IJ541">
        <v>-2.536945948238235E-3</v>
      </c>
      <c r="IK541">
        <v>1.581473279927893E-6</v>
      </c>
      <c r="IL541">
        <v>-4.6698293441882044E-10</v>
      </c>
      <c r="IM541">
        <v>-0.1864663260640011</v>
      </c>
      <c r="IN541">
        <v>-1.5895243091576399E-2</v>
      </c>
      <c r="IO541">
        <v>1.559614309849521E-3</v>
      </c>
      <c r="IP541">
        <v>-2.4566050869858518E-6</v>
      </c>
      <c r="IQ541">
        <v>2</v>
      </c>
      <c r="IR541">
        <v>2224</v>
      </c>
      <c r="IS541">
        <v>2</v>
      </c>
      <c r="IT541">
        <v>25</v>
      </c>
      <c r="IU541">
        <v>28.7</v>
      </c>
      <c r="IV541">
        <v>28.7</v>
      </c>
      <c r="IW541">
        <v>0.94116200000000005</v>
      </c>
      <c r="IX541">
        <v>2.48047</v>
      </c>
      <c r="IY541">
        <v>1.65039</v>
      </c>
      <c r="IZ541">
        <v>2.2985799999999998</v>
      </c>
      <c r="JA541">
        <v>1.50024</v>
      </c>
      <c r="JB541">
        <v>2.4279799999999998</v>
      </c>
      <c r="JC541">
        <v>38.159300000000002</v>
      </c>
      <c r="JD541">
        <v>23.903600000000001</v>
      </c>
      <c r="JE541">
        <v>18</v>
      </c>
      <c r="JF541">
        <v>503.697</v>
      </c>
      <c r="JG541">
        <v>472.91899999999998</v>
      </c>
      <c r="JH541">
        <v>26.4544</v>
      </c>
      <c r="JI541">
        <v>32.592399999999998</v>
      </c>
      <c r="JJ541">
        <v>30.000299999999999</v>
      </c>
      <c r="JK541">
        <v>32.581600000000002</v>
      </c>
      <c r="JL541">
        <v>32.557200000000002</v>
      </c>
      <c r="JM541">
        <v>18.862100000000002</v>
      </c>
      <c r="JN541">
        <v>31.244599999999998</v>
      </c>
      <c r="JO541">
        <v>100</v>
      </c>
      <c r="JP541">
        <v>26.447600000000001</v>
      </c>
      <c r="JQ541">
        <v>397.97300000000001</v>
      </c>
      <c r="JR541">
        <v>23.106000000000002</v>
      </c>
      <c r="JS541">
        <v>99.841899999999995</v>
      </c>
      <c r="JT541">
        <v>99.018199999999993</v>
      </c>
    </row>
    <row r="542" spans="1:280" x14ac:dyDescent="0.25">
      <c r="A542">
        <v>526</v>
      </c>
      <c r="B542">
        <v>1674751193.5</v>
      </c>
      <c r="C542">
        <v>5455.9000000953674</v>
      </c>
      <c r="D542" t="s">
        <v>1474</v>
      </c>
      <c r="E542" t="s">
        <v>1475</v>
      </c>
      <c r="F542" t="s">
        <v>412</v>
      </c>
      <c r="G542" t="s">
        <v>1143</v>
      </c>
      <c r="H542" t="s">
        <v>1144</v>
      </c>
      <c r="I542">
        <v>1674751193.5</v>
      </c>
      <c r="J542">
        <f t="shared" si="368"/>
        <v>1.4303090869317015E-3</v>
      </c>
      <c r="K542">
        <f t="shared" si="369"/>
        <v>1.4303090869317014</v>
      </c>
      <c r="L542">
        <f t="shared" si="370"/>
        <v>-2.1759243109969355</v>
      </c>
      <c r="M542">
        <f t="shared" si="371"/>
        <v>399.97699999999998</v>
      </c>
      <c r="N542">
        <f t="shared" si="372"/>
        <v>423.22094477480221</v>
      </c>
      <c r="O542">
        <f t="shared" si="373"/>
        <v>41.986816348026046</v>
      </c>
      <c r="P542">
        <f t="shared" si="374"/>
        <v>39.680835860735698</v>
      </c>
      <c r="Q542">
        <f t="shared" si="375"/>
        <v>0.11123502628007287</v>
      </c>
      <c r="R542">
        <f t="shared" si="376"/>
        <v>2.916807058915428</v>
      </c>
      <c r="S542">
        <f t="shared" si="377"/>
        <v>0.10893099489336232</v>
      </c>
      <c r="T542">
        <f t="shared" si="378"/>
        <v>6.8284904993411999E-2</v>
      </c>
      <c r="U542">
        <f t="shared" si="379"/>
        <v>4.7520142134839993E-3</v>
      </c>
      <c r="V542">
        <f t="shared" si="380"/>
        <v>27.636301548163292</v>
      </c>
      <c r="W542">
        <f t="shared" si="381"/>
        <v>27.665299999999998</v>
      </c>
      <c r="X542">
        <f t="shared" si="382"/>
        <v>3.7214225230582065</v>
      </c>
      <c r="Y542">
        <f t="shared" si="383"/>
        <v>64.772159340323782</v>
      </c>
      <c r="Z542">
        <f t="shared" si="384"/>
        <v>2.4593612157389999</v>
      </c>
      <c r="AA542">
        <f t="shared" si="385"/>
        <v>3.7969418354838291</v>
      </c>
      <c r="AB542">
        <f t="shared" si="386"/>
        <v>1.2620613073192066</v>
      </c>
      <c r="AC542">
        <f t="shared" si="387"/>
        <v>-63.076630733688035</v>
      </c>
      <c r="AD542">
        <f t="shared" si="388"/>
        <v>54.12576052355768</v>
      </c>
      <c r="AE542">
        <f t="shared" si="389"/>
        <v>4.0383424030267916</v>
      </c>
      <c r="AF542">
        <f t="shared" si="390"/>
        <v>-4.907775792890078</v>
      </c>
      <c r="AG542">
        <v>0</v>
      </c>
      <c r="AH542">
        <v>0</v>
      </c>
      <c r="AI542">
        <f t="shared" si="391"/>
        <v>1</v>
      </c>
      <c r="AJ542">
        <f t="shared" si="392"/>
        <v>0</v>
      </c>
      <c r="AK542">
        <f t="shared" si="393"/>
        <v>52314.340772174386</v>
      </c>
      <c r="AL542" t="s">
        <v>415</v>
      </c>
      <c r="AM542" t="s">
        <v>415</v>
      </c>
      <c r="AN542">
        <v>0</v>
      </c>
      <c r="AO542">
        <v>0</v>
      </c>
      <c r="AP542" t="e">
        <f t="shared" si="394"/>
        <v>#DIV/0!</v>
      </c>
      <c r="AQ542">
        <v>0</v>
      </c>
      <c r="AR542" t="s">
        <v>415</v>
      </c>
      <c r="AS542" t="s">
        <v>415</v>
      </c>
      <c r="AT542">
        <v>0</v>
      </c>
      <c r="AU542">
        <v>0</v>
      </c>
      <c r="AV542" t="e">
        <f t="shared" si="395"/>
        <v>#DIV/0!</v>
      </c>
      <c r="AW542">
        <v>0.5</v>
      </c>
      <c r="AX542">
        <f t="shared" si="396"/>
        <v>2.1008904943823997E-2</v>
      </c>
      <c r="AY542">
        <f t="shared" si="397"/>
        <v>-2.1759243109969355</v>
      </c>
      <c r="AZ542" t="e">
        <f t="shared" si="398"/>
        <v>#DIV/0!</v>
      </c>
      <c r="BA542">
        <f t="shared" si="399"/>
        <v>-103.57152439954247</v>
      </c>
      <c r="BB542" t="e">
        <f t="shared" si="400"/>
        <v>#DIV/0!</v>
      </c>
      <c r="BC542" t="e">
        <f t="shared" si="401"/>
        <v>#DIV/0!</v>
      </c>
      <c r="BD542" t="s">
        <v>415</v>
      </c>
      <c r="BE542">
        <v>0</v>
      </c>
      <c r="BF542" t="e">
        <f t="shared" si="402"/>
        <v>#DIV/0!</v>
      </c>
      <c r="BG542" t="e">
        <f t="shared" si="403"/>
        <v>#DIV/0!</v>
      </c>
      <c r="BH542" t="e">
        <f t="shared" si="404"/>
        <v>#DIV/0!</v>
      </c>
      <c r="BI542" t="e">
        <f t="shared" si="405"/>
        <v>#DIV/0!</v>
      </c>
      <c r="BJ542" t="e">
        <f t="shared" si="406"/>
        <v>#DIV/0!</v>
      </c>
      <c r="BK542" t="e">
        <f t="shared" si="407"/>
        <v>#DIV/0!</v>
      </c>
      <c r="BL542" t="e">
        <f t="shared" si="408"/>
        <v>#DIV/0!</v>
      </c>
      <c r="BM542" t="e">
        <f t="shared" si="409"/>
        <v>#DIV/0!</v>
      </c>
      <c r="CV542">
        <f t="shared" si="410"/>
        <v>5.0010600000000002E-2</v>
      </c>
      <c r="CW542">
        <f t="shared" si="411"/>
        <v>2.1008904943823997E-2</v>
      </c>
      <c r="CX542">
        <f t="shared" si="412"/>
        <v>0.42008903999999991</v>
      </c>
      <c r="CY542">
        <f t="shared" si="413"/>
        <v>9.5020139999999989E-2</v>
      </c>
      <c r="CZ542">
        <v>6</v>
      </c>
      <c r="DA542">
        <v>0.5</v>
      </c>
      <c r="DB542" t="s">
        <v>416</v>
      </c>
      <c r="DC542">
        <v>2</v>
      </c>
      <c r="DD542">
        <v>1674751193.5</v>
      </c>
      <c r="DE542">
        <v>399.97699999999998</v>
      </c>
      <c r="DF542">
        <v>398.053</v>
      </c>
      <c r="DG542">
        <v>24.79</v>
      </c>
      <c r="DH542">
        <v>23.116700000000002</v>
      </c>
      <c r="DI542">
        <v>403.52</v>
      </c>
      <c r="DJ542">
        <v>24.467600000000001</v>
      </c>
      <c r="DK542">
        <v>500.15600000000001</v>
      </c>
      <c r="DL542">
        <v>99.107900000000001</v>
      </c>
      <c r="DM542">
        <v>9.98941E-2</v>
      </c>
      <c r="DN542">
        <v>28.009499999999999</v>
      </c>
      <c r="DO542">
        <v>27.665299999999998</v>
      </c>
      <c r="DP542">
        <v>999.9</v>
      </c>
      <c r="DQ542">
        <v>0</v>
      </c>
      <c r="DR542">
        <v>0</v>
      </c>
      <c r="DS542">
        <v>10016.9</v>
      </c>
      <c r="DT542">
        <v>0</v>
      </c>
      <c r="DU542">
        <v>451.52</v>
      </c>
      <c r="DV542">
        <v>1.9236500000000001</v>
      </c>
      <c r="DW542">
        <v>410.14400000000001</v>
      </c>
      <c r="DX542">
        <v>407.47199999999998</v>
      </c>
      <c r="DY542">
        <v>1.67326</v>
      </c>
      <c r="DZ542">
        <v>398.053</v>
      </c>
      <c r="EA542">
        <v>23.116700000000002</v>
      </c>
      <c r="EB542">
        <v>2.45688</v>
      </c>
      <c r="EC542">
        <v>2.2910499999999998</v>
      </c>
      <c r="ED542">
        <v>20.743600000000001</v>
      </c>
      <c r="EE542">
        <v>19.613600000000002</v>
      </c>
      <c r="EF542">
        <v>5.0010600000000002E-2</v>
      </c>
      <c r="EG542">
        <v>0</v>
      </c>
      <c r="EH542">
        <v>0</v>
      </c>
      <c r="EI542">
        <v>0</v>
      </c>
      <c r="EJ542">
        <v>567.1</v>
      </c>
      <c r="EK542">
        <v>5.0010600000000002E-2</v>
      </c>
      <c r="EL542">
        <v>195.68</v>
      </c>
      <c r="EM542">
        <v>-3.19</v>
      </c>
      <c r="EN542">
        <v>39.436999999999998</v>
      </c>
      <c r="EO542">
        <v>43.686999999999998</v>
      </c>
      <c r="EP542">
        <v>42</v>
      </c>
      <c r="EQ542">
        <v>43.125</v>
      </c>
      <c r="ER542">
        <v>41.75</v>
      </c>
      <c r="ES542">
        <v>0</v>
      </c>
      <c r="ET542">
        <v>0</v>
      </c>
      <c r="EU542">
        <v>0</v>
      </c>
      <c r="EV542">
        <v>1674751190.3</v>
      </c>
      <c r="EW542">
        <v>0</v>
      </c>
      <c r="EX542">
        <v>564.8346153846154</v>
      </c>
      <c r="EY542">
        <v>6.1107692086089624</v>
      </c>
      <c r="EZ542">
        <v>11.549743763306839</v>
      </c>
      <c r="FA542">
        <v>199.6726923076923</v>
      </c>
      <c r="FB542">
        <v>15</v>
      </c>
      <c r="FC542">
        <v>1674749459.5999999</v>
      </c>
      <c r="FD542" t="s">
        <v>1145</v>
      </c>
      <c r="FE542">
        <v>1674749459.5999999</v>
      </c>
      <c r="FF542">
        <v>1674749459.5999999</v>
      </c>
      <c r="FG542">
        <v>3</v>
      </c>
      <c r="FH542">
        <v>0.372</v>
      </c>
      <c r="FI542">
        <v>-6.5000000000000002E-2</v>
      </c>
      <c r="FJ542">
        <v>-3.5470000000000002</v>
      </c>
      <c r="FK542">
        <v>0.156</v>
      </c>
      <c r="FL542">
        <v>403</v>
      </c>
      <c r="FM542">
        <v>21</v>
      </c>
      <c r="FN542">
        <v>0.4</v>
      </c>
      <c r="FO542">
        <v>0.03</v>
      </c>
      <c r="FP542">
        <v>-2.1790988786132299</v>
      </c>
      <c r="FQ542">
        <v>-0.1946365581214024</v>
      </c>
      <c r="FR542">
        <v>3.5485471940233063E-2</v>
      </c>
      <c r="FS542">
        <v>-1</v>
      </c>
      <c r="FT542">
        <v>0.1111857256318812</v>
      </c>
      <c r="FU542">
        <v>2.3081680373105611E-4</v>
      </c>
      <c r="FV542">
        <v>1.2457334679659521E-4</v>
      </c>
      <c r="FW542">
        <v>-1</v>
      </c>
      <c r="FX542">
        <v>0</v>
      </c>
      <c r="FY542">
        <v>0</v>
      </c>
      <c r="FZ542" t="s">
        <v>418</v>
      </c>
      <c r="GA542">
        <v>2.97783</v>
      </c>
      <c r="GB542">
        <v>2.8063699999999998</v>
      </c>
      <c r="GC542">
        <v>9.7471600000000005E-2</v>
      </c>
      <c r="GD542">
        <v>9.5366599999999996E-2</v>
      </c>
      <c r="GE542">
        <v>0.12098</v>
      </c>
      <c r="GF542">
        <v>0.114914</v>
      </c>
      <c r="GG542">
        <v>26659.4</v>
      </c>
      <c r="GH542">
        <v>24778.6</v>
      </c>
      <c r="GI542">
        <v>26554.7</v>
      </c>
      <c r="GJ542">
        <v>25869.4</v>
      </c>
      <c r="GK542">
        <v>31759.1</v>
      </c>
      <c r="GL542">
        <v>32313.3</v>
      </c>
      <c r="GM542">
        <v>37618.400000000001</v>
      </c>
      <c r="GN542">
        <v>38377.199999999997</v>
      </c>
      <c r="GO542">
        <v>1.96723</v>
      </c>
      <c r="GP542">
        <v>1.9303699999999999</v>
      </c>
      <c r="GQ542">
        <v>8.3148500000000004E-3</v>
      </c>
      <c r="GR542">
        <v>0</v>
      </c>
      <c r="GS542">
        <v>27.529499999999999</v>
      </c>
      <c r="GT542">
        <v>999.9</v>
      </c>
      <c r="GU542">
        <v>52.7</v>
      </c>
      <c r="GV542">
        <v>33.299999999999997</v>
      </c>
      <c r="GW542">
        <v>27.318999999999999</v>
      </c>
      <c r="GX542">
        <v>61.771500000000003</v>
      </c>
      <c r="GY542">
        <v>12.0593</v>
      </c>
      <c r="GZ542">
        <v>1</v>
      </c>
      <c r="HA542">
        <v>0.42272900000000002</v>
      </c>
      <c r="HB542">
        <v>1.5515000000000001</v>
      </c>
      <c r="HC542">
        <v>20.264600000000002</v>
      </c>
      <c r="HD542">
        <v>5.2099500000000001</v>
      </c>
      <c r="HE542">
        <v>11.9381</v>
      </c>
      <c r="HF542">
        <v>4.9875499999999997</v>
      </c>
      <c r="HG542">
        <v>3.2909299999999999</v>
      </c>
      <c r="HH542">
        <v>9999</v>
      </c>
      <c r="HI542">
        <v>9999</v>
      </c>
      <c r="HJ542">
        <v>9999</v>
      </c>
      <c r="HK542">
        <v>999.9</v>
      </c>
      <c r="HL542">
        <v>1.87026</v>
      </c>
      <c r="HM542">
        <v>1.87653</v>
      </c>
      <c r="HN542">
        <v>1.8743000000000001</v>
      </c>
      <c r="HO542">
        <v>1.87256</v>
      </c>
      <c r="HP542">
        <v>1.8730199999999999</v>
      </c>
      <c r="HQ542">
        <v>1.8703399999999999</v>
      </c>
      <c r="HR542">
        <v>1.8763700000000001</v>
      </c>
      <c r="HS542">
        <v>1.87538</v>
      </c>
      <c r="HT542">
        <v>5</v>
      </c>
      <c r="HU542">
        <v>0</v>
      </c>
      <c r="HV542">
        <v>0</v>
      </c>
      <c r="HW542">
        <v>0</v>
      </c>
      <c r="HX542" t="s">
        <v>419</v>
      </c>
      <c r="HY542" t="s">
        <v>420</v>
      </c>
      <c r="HZ542" t="s">
        <v>421</v>
      </c>
      <c r="IA542" t="s">
        <v>422</v>
      </c>
      <c r="IB542" t="s">
        <v>422</v>
      </c>
      <c r="IC542" t="s">
        <v>421</v>
      </c>
      <c r="ID542">
        <v>0</v>
      </c>
      <c r="IE542">
        <v>100</v>
      </c>
      <c r="IF542">
        <v>100</v>
      </c>
      <c r="IG542">
        <v>-3.5430000000000001</v>
      </c>
      <c r="IH542">
        <v>0.32240000000000002</v>
      </c>
      <c r="II542">
        <v>-2.7464640528038369</v>
      </c>
      <c r="IJ542">
        <v>-2.536945948238235E-3</v>
      </c>
      <c r="IK542">
        <v>1.581473279927893E-6</v>
      </c>
      <c r="IL542">
        <v>-4.6698293441882044E-10</v>
      </c>
      <c r="IM542">
        <v>-0.1864663260640011</v>
      </c>
      <c r="IN542">
        <v>-1.5895243091576399E-2</v>
      </c>
      <c r="IO542">
        <v>1.559614309849521E-3</v>
      </c>
      <c r="IP542">
        <v>-2.4566050869858518E-6</v>
      </c>
      <c r="IQ542">
        <v>2</v>
      </c>
      <c r="IR542">
        <v>2224</v>
      </c>
      <c r="IS542">
        <v>2</v>
      </c>
      <c r="IT542">
        <v>25</v>
      </c>
      <c r="IU542">
        <v>28.9</v>
      </c>
      <c r="IV542">
        <v>28.9</v>
      </c>
      <c r="IW542">
        <v>0.94116200000000005</v>
      </c>
      <c r="IX542">
        <v>2.4877899999999999</v>
      </c>
      <c r="IY542">
        <v>1.65039</v>
      </c>
      <c r="IZ542">
        <v>2.2973599999999998</v>
      </c>
      <c r="JA542">
        <v>1.50024</v>
      </c>
      <c r="JB542">
        <v>2.32544</v>
      </c>
      <c r="JC542">
        <v>38.159300000000002</v>
      </c>
      <c r="JD542">
        <v>23.8949</v>
      </c>
      <c r="JE542">
        <v>18</v>
      </c>
      <c r="JF542">
        <v>503.64400000000001</v>
      </c>
      <c r="JG542">
        <v>473.04599999999999</v>
      </c>
      <c r="JH542">
        <v>26.437999999999999</v>
      </c>
      <c r="JI542">
        <v>32.595399999999998</v>
      </c>
      <c r="JJ542">
        <v>30.0001</v>
      </c>
      <c r="JK542">
        <v>32.585299999999997</v>
      </c>
      <c r="JL542">
        <v>32.560600000000001</v>
      </c>
      <c r="JM542">
        <v>18.863399999999999</v>
      </c>
      <c r="JN542">
        <v>31.244599999999998</v>
      </c>
      <c r="JO542">
        <v>100</v>
      </c>
      <c r="JP542">
        <v>26.4316</v>
      </c>
      <c r="JQ542">
        <v>398.05700000000002</v>
      </c>
      <c r="JR542">
        <v>23.106000000000002</v>
      </c>
      <c r="JS542">
        <v>99.839100000000002</v>
      </c>
      <c r="JT542">
        <v>99.016400000000004</v>
      </c>
    </row>
    <row r="543" spans="1:280" x14ac:dyDescent="0.25">
      <c r="A543">
        <v>527</v>
      </c>
      <c r="B543">
        <v>1674751203.5</v>
      </c>
      <c r="C543">
        <v>5465.9000000953674</v>
      </c>
      <c r="D543" t="s">
        <v>1476</v>
      </c>
      <c r="E543" t="s">
        <v>1477</v>
      </c>
      <c r="F543" t="s">
        <v>412</v>
      </c>
      <c r="G543" t="s">
        <v>1143</v>
      </c>
      <c r="H543" t="s">
        <v>1144</v>
      </c>
      <c r="I543">
        <v>1674751203.5</v>
      </c>
      <c r="J543">
        <f t="shared" si="368"/>
        <v>1.430697477660557E-3</v>
      </c>
      <c r="K543">
        <f t="shared" si="369"/>
        <v>1.430697477660557</v>
      </c>
      <c r="L543">
        <f t="shared" si="370"/>
        <v>-2.1784402054480059</v>
      </c>
      <c r="M543">
        <f t="shared" si="371"/>
        <v>399.98</v>
      </c>
      <c r="N543">
        <f t="shared" si="372"/>
        <v>423.0802602980425</v>
      </c>
      <c r="O543">
        <f t="shared" si="373"/>
        <v>41.973916628993088</v>
      </c>
      <c r="P543">
        <f t="shared" si="374"/>
        <v>39.682133034138005</v>
      </c>
      <c r="Q543">
        <f t="shared" si="375"/>
        <v>0.11211672985638153</v>
      </c>
      <c r="R543">
        <f t="shared" si="376"/>
        <v>2.9154391388148078</v>
      </c>
      <c r="S543">
        <f t="shared" si="377"/>
        <v>0.10977536863925443</v>
      </c>
      <c r="T543">
        <f t="shared" si="378"/>
        <v>6.8815894961893123E-2</v>
      </c>
      <c r="U543">
        <f t="shared" si="379"/>
        <v>4.7520142134839993E-3</v>
      </c>
      <c r="V543">
        <f t="shared" si="380"/>
        <v>27.601928405345603</v>
      </c>
      <c r="W543">
        <f t="shared" si="381"/>
        <v>27.624199999999998</v>
      </c>
      <c r="X543">
        <f t="shared" si="382"/>
        <v>3.7124931658867353</v>
      </c>
      <c r="Y543">
        <f t="shared" si="383"/>
        <v>64.91028338053907</v>
      </c>
      <c r="Z543">
        <f t="shared" si="384"/>
        <v>2.4597108757989901</v>
      </c>
      <c r="AA543">
        <f t="shared" si="385"/>
        <v>3.7894009203115617</v>
      </c>
      <c r="AB543">
        <f t="shared" si="386"/>
        <v>1.2527822900877452</v>
      </c>
      <c r="AC543">
        <f t="shared" si="387"/>
        <v>-63.093758764830568</v>
      </c>
      <c r="AD543">
        <f t="shared" si="388"/>
        <v>55.200616783946863</v>
      </c>
      <c r="AE543">
        <f t="shared" si="389"/>
        <v>4.1189254910347808</v>
      </c>
      <c r="AF543">
        <f t="shared" si="390"/>
        <v>-3.7694644756354379</v>
      </c>
      <c r="AG543">
        <v>0</v>
      </c>
      <c r="AH543">
        <v>0</v>
      </c>
      <c r="AI543">
        <f t="shared" si="391"/>
        <v>1</v>
      </c>
      <c r="AJ543">
        <f t="shared" si="392"/>
        <v>0</v>
      </c>
      <c r="AK543">
        <f t="shared" si="393"/>
        <v>52281.125881904954</v>
      </c>
      <c r="AL543" t="s">
        <v>415</v>
      </c>
      <c r="AM543" t="s">
        <v>415</v>
      </c>
      <c r="AN543">
        <v>0</v>
      </c>
      <c r="AO543">
        <v>0</v>
      </c>
      <c r="AP543" t="e">
        <f t="shared" si="394"/>
        <v>#DIV/0!</v>
      </c>
      <c r="AQ543">
        <v>0</v>
      </c>
      <c r="AR543" t="s">
        <v>415</v>
      </c>
      <c r="AS543" t="s">
        <v>415</v>
      </c>
      <c r="AT543">
        <v>0</v>
      </c>
      <c r="AU543">
        <v>0</v>
      </c>
      <c r="AV543" t="e">
        <f t="shared" si="395"/>
        <v>#DIV/0!</v>
      </c>
      <c r="AW543">
        <v>0.5</v>
      </c>
      <c r="AX543">
        <f t="shared" si="396"/>
        <v>2.1008904943823997E-2</v>
      </c>
      <c r="AY543">
        <f t="shared" si="397"/>
        <v>-2.1784402054480059</v>
      </c>
      <c r="AZ543" t="e">
        <f t="shared" si="398"/>
        <v>#DIV/0!</v>
      </c>
      <c r="BA543">
        <f t="shared" si="399"/>
        <v>-103.6912781162544</v>
      </c>
      <c r="BB543" t="e">
        <f t="shared" si="400"/>
        <v>#DIV/0!</v>
      </c>
      <c r="BC543" t="e">
        <f t="shared" si="401"/>
        <v>#DIV/0!</v>
      </c>
      <c r="BD543" t="s">
        <v>415</v>
      </c>
      <c r="BE543">
        <v>0</v>
      </c>
      <c r="BF543" t="e">
        <f t="shared" si="402"/>
        <v>#DIV/0!</v>
      </c>
      <c r="BG543" t="e">
        <f t="shared" si="403"/>
        <v>#DIV/0!</v>
      </c>
      <c r="BH543" t="e">
        <f t="shared" si="404"/>
        <v>#DIV/0!</v>
      </c>
      <c r="BI543" t="e">
        <f t="shared" si="405"/>
        <v>#DIV/0!</v>
      </c>
      <c r="BJ543" t="e">
        <f t="shared" si="406"/>
        <v>#DIV/0!</v>
      </c>
      <c r="BK543" t="e">
        <f t="shared" si="407"/>
        <v>#DIV/0!</v>
      </c>
      <c r="BL543" t="e">
        <f t="shared" si="408"/>
        <v>#DIV/0!</v>
      </c>
      <c r="BM543" t="e">
        <f t="shared" si="409"/>
        <v>#DIV/0!</v>
      </c>
      <c r="CV543">
        <f t="shared" si="410"/>
        <v>5.0010600000000002E-2</v>
      </c>
      <c r="CW543">
        <f t="shared" si="411"/>
        <v>2.1008904943823997E-2</v>
      </c>
      <c r="CX543">
        <f t="shared" si="412"/>
        <v>0.42008903999999991</v>
      </c>
      <c r="CY543">
        <f t="shared" si="413"/>
        <v>9.5020139999999989E-2</v>
      </c>
      <c r="CZ543">
        <v>6</v>
      </c>
      <c r="DA543">
        <v>0.5</v>
      </c>
      <c r="DB543" t="s">
        <v>416</v>
      </c>
      <c r="DC543">
        <v>2</v>
      </c>
      <c r="DD543">
        <v>1674751203.5</v>
      </c>
      <c r="DE543">
        <v>399.98</v>
      </c>
      <c r="DF543">
        <v>398.053</v>
      </c>
      <c r="DG543">
        <v>24.792899999999999</v>
      </c>
      <c r="DH543">
        <v>23.119</v>
      </c>
      <c r="DI543">
        <v>403.52300000000002</v>
      </c>
      <c r="DJ543">
        <v>24.470400000000001</v>
      </c>
      <c r="DK543">
        <v>500.11099999999999</v>
      </c>
      <c r="DL543">
        <v>99.110600000000005</v>
      </c>
      <c r="DM543">
        <v>9.9693100000000007E-2</v>
      </c>
      <c r="DN543">
        <v>27.9754</v>
      </c>
      <c r="DO543">
        <v>27.624199999999998</v>
      </c>
      <c r="DP543">
        <v>999.9</v>
      </c>
      <c r="DQ543">
        <v>0</v>
      </c>
      <c r="DR543">
        <v>0</v>
      </c>
      <c r="DS543">
        <v>10008.799999999999</v>
      </c>
      <c r="DT543">
        <v>0</v>
      </c>
      <c r="DU543">
        <v>451.613</v>
      </c>
      <c r="DV543">
        <v>1.9269700000000001</v>
      </c>
      <c r="DW543">
        <v>410.14800000000002</v>
      </c>
      <c r="DX543">
        <v>407.47300000000001</v>
      </c>
      <c r="DY543">
        <v>1.67387</v>
      </c>
      <c r="DZ543">
        <v>398.053</v>
      </c>
      <c r="EA543">
        <v>23.119</v>
      </c>
      <c r="EB543">
        <v>2.4572400000000001</v>
      </c>
      <c r="EC543">
        <v>2.2913399999999999</v>
      </c>
      <c r="ED543">
        <v>20.745999999999999</v>
      </c>
      <c r="EE543">
        <v>19.615600000000001</v>
      </c>
      <c r="EF543">
        <v>5.0010600000000002E-2</v>
      </c>
      <c r="EG543">
        <v>0</v>
      </c>
      <c r="EH543">
        <v>0</v>
      </c>
      <c r="EI543">
        <v>0</v>
      </c>
      <c r="EJ543">
        <v>564.09</v>
      </c>
      <c r="EK543">
        <v>5.0010600000000002E-2</v>
      </c>
      <c r="EL543">
        <v>201.62</v>
      </c>
      <c r="EM543">
        <v>-1.69</v>
      </c>
      <c r="EN543">
        <v>39.436999999999998</v>
      </c>
      <c r="EO543">
        <v>43.686999999999998</v>
      </c>
      <c r="EP543">
        <v>42</v>
      </c>
      <c r="EQ543">
        <v>43.186999999999998</v>
      </c>
      <c r="ER543">
        <v>41.75</v>
      </c>
      <c r="ES543">
        <v>0</v>
      </c>
      <c r="ET543">
        <v>0</v>
      </c>
      <c r="EU543">
        <v>0</v>
      </c>
      <c r="EV543">
        <v>1674751200.5</v>
      </c>
      <c r="EW543">
        <v>0</v>
      </c>
      <c r="EX543">
        <v>565.79279999999994</v>
      </c>
      <c r="EY543">
        <v>-2.9784614540433951</v>
      </c>
      <c r="EZ543">
        <v>-2.619230564988682</v>
      </c>
      <c r="FA543">
        <v>200.80799999999999</v>
      </c>
      <c r="FB543">
        <v>15</v>
      </c>
      <c r="FC543">
        <v>1674749459.5999999</v>
      </c>
      <c r="FD543" t="s">
        <v>1145</v>
      </c>
      <c r="FE543">
        <v>1674749459.5999999</v>
      </c>
      <c r="FF543">
        <v>1674749459.5999999</v>
      </c>
      <c r="FG543">
        <v>3</v>
      </c>
      <c r="FH543">
        <v>0.372</v>
      </c>
      <c r="FI543">
        <v>-6.5000000000000002E-2</v>
      </c>
      <c r="FJ543">
        <v>-3.5470000000000002</v>
      </c>
      <c r="FK543">
        <v>0.156</v>
      </c>
      <c r="FL543">
        <v>403</v>
      </c>
      <c r="FM543">
        <v>21</v>
      </c>
      <c r="FN543">
        <v>0.4</v>
      </c>
      <c r="FO543">
        <v>0.03</v>
      </c>
      <c r="FP543">
        <v>-2.1961787798807451</v>
      </c>
      <c r="FQ543">
        <v>-8.1354870172388322E-2</v>
      </c>
      <c r="FR543">
        <v>2.716440566039478E-2</v>
      </c>
      <c r="FS543">
        <v>-1</v>
      </c>
      <c r="FT543">
        <v>0.1112804342282909</v>
      </c>
      <c r="FU543">
        <v>5.066742860042739E-4</v>
      </c>
      <c r="FV543">
        <v>1.148221590276776E-4</v>
      </c>
      <c r="FW543">
        <v>-1</v>
      </c>
      <c r="FX543">
        <v>0</v>
      </c>
      <c r="FY543">
        <v>0</v>
      </c>
      <c r="FZ543" t="s">
        <v>418</v>
      </c>
      <c r="GA543">
        <v>2.9777200000000001</v>
      </c>
      <c r="GB543">
        <v>2.8060999999999998</v>
      </c>
      <c r="GC543">
        <v>9.7473699999999996E-2</v>
      </c>
      <c r="GD543">
        <v>9.5367999999999994E-2</v>
      </c>
      <c r="GE543">
        <v>0.120992</v>
      </c>
      <c r="GF543">
        <v>0.114924</v>
      </c>
      <c r="GG543">
        <v>26659.7</v>
      </c>
      <c r="GH543">
        <v>24778.6</v>
      </c>
      <c r="GI543">
        <v>26555.1</v>
      </c>
      <c r="GJ543">
        <v>25869.5</v>
      </c>
      <c r="GK543">
        <v>31759</v>
      </c>
      <c r="GL543">
        <v>32313.200000000001</v>
      </c>
      <c r="GM543">
        <v>37618.699999999997</v>
      </c>
      <c r="GN543">
        <v>38377.4</v>
      </c>
      <c r="GO543">
        <v>1.9673</v>
      </c>
      <c r="GP543">
        <v>1.9302699999999999</v>
      </c>
      <c r="GQ543">
        <v>5.4389199999999999E-3</v>
      </c>
      <c r="GR543">
        <v>0</v>
      </c>
      <c r="GS543">
        <v>27.535399999999999</v>
      </c>
      <c r="GT543">
        <v>999.9</v>
      </c>
      <c r="GU543">
        <v>52.7</v>
      </c>
      <c r="GV543">
        <v>33.299999999999997</v>
      </c>
      <c r="GW543">
        <v>27.319199999999999</v>
      </c>
      <c r="GX543">
        <v>61.911499999999997</v>
      </c>
      <c r="GY543">
        <v>11.991199999999999</v>
      </c>
      <c r="GZ543">
        <v>1</v>
      </c>
      <c r="HA543">
        <v>0.42310999999999999</v>
      </c>
      <c r="HB543">
        <v>1.53548</v>
      </c>
      <c r="HC543">
        <v>20.264800000000001</v>
      </c>
      <c r="HD543">
        <v>5.2103999999999999</v>
      </c>
      <c r="HE543">
        <v>11.9381</v>
      </c>
      <c r="HF543">
        <v>4.9877000000000002</v>
      </c>
      <c r="HG543">
        <v>3.29095</v>
      </c>
      <c r="HH543">
        <v>9999</v>
      </c>
      <c r="HI543">
        <v>9999</v>
      </c>
      <c r="HJ543">
        <v>9999</v>
      </c>
      <c r="HK543">
        <v>999.9</v>
      </c>
      <c r="HL543">
        <v>1.87026</v>
      </c>
      <c r="HM543">
        <v>1.87653</v>
      </c>
      <c r="HN543">
        <v>1.8743000000000001</v>
      </c>
      <c r="HO543">
        <v>1.87256</v>
      </c>
      <c r="HP543">
        <v>1.8730199999999999</v>
      </c>
      <c r="HQ543">
        <v>1.8703700000000001</v>
      </c>
      <c r="HR543">
        <v>1.87636</v>
      </c>
      <c r="HS543">
        <v>1.8754</v>
      </c>
      <c r="HT543">
        <v>5</v>
      </c>
      <c r="HU543">
        <v>0</v>
      </c>
      <c r="HV543">
        <v>0</v>
      </c>
      <c r="HW543">
        <v>0</v>
      </c>
      <c r="HX543" t="s">
        <v>419</v>
      </c>
      <c r="HY543" t="s">
        <v>420</v>
      </c>
      <c r="HZ543" t="s">
        <v>421</v>
      </c>
      <c r="IA543" t="s">
        <v>422</v>
      </c>
      <c r="IB543" t="s">
        <v>422</v>
      </c>
      <c r="IC543" t="s">
        <v>421</v>
      </c>
      <c r="ID543">
        <v>0</v>
      </c>
      <c r="IE543">
        <v>100</v>
      </c>
      <c r="IF543">
        <v>100</v>
      </c>
      <c r="IG543">
        <v>-3.5430000000000001</v>
      </c>
      <c r="IH543">
        <v>0.32250000000000001</v>
      </c>
      <c r="II543">
        <v>-2.7464640528038369</v>
      </c>
      <c r="IJ543">
        <v>-2.536945948238235E-3</v>
      </c>
      <c r="IK543">
        <v>1.581473279927893E-6</v>
      </c>
      <c r="IL543">
        <v>-4.6698293441882044E-10</v>
      </c>
      <c r="IM543">
        <v>-0.1864663260640011</v>
      </c>
      <c r="IN543">
        <v>-1.5895243091576399E-2</v>
      </c>
      <c r="IO543">
        <v>1.559614309849521E-3</v>
      </c>
      <c r="IP543">
        <v>-2.4566050869858518E-6</v>
      </c>
      <c r="IQ543">
        <v>2</v>
      </c>
      <c r="IR543">
        <v>2224</v>
      </c>
      <c r="IS543">
        <v>2</v>
      </c>
      <c r="IT543">
        <v>25</v>
      </c>
      <c r="IU543">
        <v>29.1</v>
      </c>
      <c r="IV543">
        <v>29.1</v>
      </c>
      <c r="IW543">
        <v>0.94116200000000005</v>
      </c>
      <c r="IX543">
        <v>2.48047</v>
      </c>
      <c r="IY543">
        <v>1.65039</v>
      </c>
      <c r="IZ543">
        <v>2.2985799999999998</v>
      </c>
      <c r="JA543">
        <v>1.50024</v>
      </c>
      <c r="JB543">
        <v>2.3730500000000001</v>
      </c>
      <c r="JC543">
        <v>38.183700000000002</v>
      </c>
      <c r="JD543">
        <v>23.903600000000001</v>
      </c>
      <c r="JE543">
        <v>18</v>
      </c>
      <c r="JF543">
        <v>503.73</v>
      </c>
      <c r="JG543">
        <v>473.01299999999998</v>
      </c>
      <c r="JH543">
        <v>26.4223</v>
      </c>
      <c r="JI543">
        <v>32.600299999999997</v>
      </c>
      <c r="JJ543">
        <v>30.000399999999999</v>
      </c>
      <c r="JK543">
        <v>32.589700000000001</v>
      </c>
      <c r="JL543">
        <v>32.564900000000002</v>
      </c>
      <c r="JM543">
        <v>18.867000000000001</v>
      </c>
      <c r="JN543">
        <v>31.244599999999998</v>
      </c>
      <c r="JO543">
        <v>100</v>
      </c>
      <c r="JP543">
        <v>26.4815</v>
      </c>
      <c r="JQ543">
        <v>398.06799999999998</v>
      </c>
      <c r="JR543">
        <v>23.106000000000002</v>
      </c>
      <c r="JS543">
        <v>99.840100000000007</v>
      </c>
      <c r="JT543">
        <v>99.016800000000003</v>
      </c>
    </row>
    <row r="544" spans="1:280" x14ac:dyDescent="0.25">
      <c r="A544">
        <v>528</v>
      </c>
      <c r="B544">
        <v>1674751213.5</v>
      </c>
      <c r="C544">
        <v>5475.9000000953674</v>
      </c>
      <c r="D544" t="s">
        <v>1478</v>
      </c>
      <c r="E544" t="s">
        <v>1479</v>
      </c>
      <c r="F544" t="s">
        <v>412</v>
      </c>
      <c r="G544" t="s">
        <v>1143</v>
      </c>
      <c r="H544" t="s">
        <v>1144</v>
      </c>
      <c r="I544">
        <v>1674751213.5</v>
      </c>
      <c r="J544">
        <f t="shared" si="368"/>
        <v>1.4389608442877387E-3</v>
      </c>
      <c r="K544">
        <f t="shared" si="369"/>
        <v>1.4389608442877386</v>
      </c>
      <c r="L544">
        <f t="shared" si="370"/>
        <v>-2.1993860005765407</v>
      </c>
      <c r="M544">
        <f t="shared" si="371"/>
        <v>399.97800000000001</v>
      </c>
      <c r="N544">
        <f t="shared" si="372"/>
        <v>423.10426744734991</v>
      </c>
      <c r="O544">
        <f t="shared" si="373"/>
        <v>41.975545217405887</v>
      </c>
      <c r="P544">
        <f t="shared" si="374"/>
        <v>39.681222612714002</v>
      </c>
      <c r="Q544">
        <f t="shared" si="375"/>
        <v>0.11324831120674135</v>
      </c>
      <c r="R544">
        <f t="shared" si="376"/>
        <v>2.9122185248460437</v>
      </c>
      <c r="S544">
        <f t="shared" si="377"/>
        <v>0.11085741059845272</v>
      </c>
      <c r="T544">
        <f t="shared" si="378"/>
        <v>6.9496490386673396E-2</v>
      </c>
      <c r="U544">
        <f t="shared" si="379"/>
        <v>4.7520142134839993E-3</v>
      </c>
      <c r="V544">
        <f t="shared" si="380"/>
        <v>27.627692059481731</v>
      </c>
      <c r="W544">
        <f t="shared" si="381"/>
        <v>27.6068</v>
      </c>
      <c r="X544">
        <f t="shared" si="382"/>
        <v>3.7087184908844537</v>
      </c>
      <c r="Y544">
        <f t="shared" si="383"/>
        <v>64.837397541586967</v>
      </c>
      <c r="Z544">
        <f t="shared" si="384"/>
        <v>2.4610060568832002</v>
      </c>
      <c r="AA544">
        <f t="shared" si="385"/>
        <v>3.7956582932013911</v>
      </c>
      <c r="AB544">
        <f t="shared" si="386"/>
        <v>1.2477124340012535</v>
      </c>
      <c r="AC544">
        <f t="shared" si="387"/>
        <v>-63.458173233089276</v>
      </c>
      <c r="AD544">
        <f t="shared" si="388"/>
        <v>62.314699116754113</v>
      </c>
      <c r="AE544">
        <f t="shared" si="389"/>
        <v>4.6551553052252421</v>
      </c>
      <c r="AF544">
        <f t="shared" si="390"/>
        <v>3.5164332031035599</v>
      </c>
      <c r="AG544">
        <v>0</v>
      </c>
      <c r="AH544">
        <v>0</v>
      </c>
      <c r="AI544">
        <f t="shared" si="391"/>
        <v>1</v>
      </c>
      <c r="AJ544">
        <f t="shared" si="392"/>
        <v>0</v>
      </c>
      <c r="AK544">
        <f t="shared" si="393"/>
        <v>52183.921851606014</v>
      </c>
      <c r="AL544" t="s">
        <v>415</v>
      </c>
      <c r="AM544" t="s">
        <v>415</v>
      </c>
      <c r="AN544">
        <v>0</v>
      </c>
      <c r="AO544">
        <v>0</v>
      </c>
      <c r="AP544" t="e">
        <f t="shared" si="394"/>
        <v>#DIV/0!</v>
      </c>
      <c r="AQ544">
        <v>0</v>
      </c>
      <c r="AR544" t="s">
        <v>415</v>
      </c>
      <c r="AS544" t="s">
        <v>415</v>
      </c>
      <c r="AT544">
        <v>0</v>
      </c>
      <c r="AU544">
        <v>0</v>
      </c>
      <c r="AV544" t="e">
        <f t="shared" si="395"/>
        <v>#DIV/0!</v>
      </c>
      <c r="AW544">
        <v>0.5</v>
      </c>
      <c r="AX544">
        <f t="shared" si="396"/>
        <v>2.1008904943823997E-2</v>
      </c>
      <c r="AY544">
        <f t="shared" si="397"/>
        <v>-2.1993860005765407</v>
      </c>
      <c r="AZ544" t="e">
        <f t="shared" si="398"/>
        <v>#DIV/0!</v>
      </c>
      <c r="BA544">
        <f t="shared" si="399"/>
        <v>-104.68827416076704</v>
      </c>
      <c r="BB544" t="e">
        <f t="shared" si="400"/>
        <v>#DIV/0!</v>
      </c>
      <c r="BC544" t="e">
        <f t="shared" si="401"/>
        <v>#DIV/0!</v>
      </c>
      <c r="BD544" t="s">
        <v>415</v>
      </c>
      <c r="BE544">
        <v>0</v>
      </c>
      <c r="BF544" t="e">
        <f t="shared" si="402"/>
        <v>#DIV/0!</v>
      </c>
      <c r="BG544" t="e">
        <f t="shared" si="403"/>
        <v>#DIV/0!</v>
      </c>
      <c r="BH544" t="e">
        <f t="shared" si="404"/>
        <v>#DIV/0!</v>
      </c>
      <c r="BI544" t="e">
        <f t="shared" si="405"/>
        <v>#DIV/0!</v>
      </c>
      <c r="BJ544" t="e">
        <f t="shared" si="406"/>
        <v>#DIV/0!</v>
      </c>
      <c r="BK544" t="e">
        <f t="shared" si="407"/>
        <v>#DIV/0!</v>
      </c>
      <c r="BL544" t="e">
        <f t="shared" si="408"/>
        <v>#DIV/0!</v>
      </c>
      <c r="BM544" t="e">
        <f t="shared" si="409"/>
        <v>#DIV/0!</v>
      </c>
      <c r="CV544">
        <f t="shared" si="410"/>
        <v>5.0010600000000002E-2</v>
      </c>
      <c r="CW544">
        <f t="shared" si="411"/>
        <v>2.1008904943823997E-2</v>
      </c>
      <c r="CX544">
        <f t="shared" si="412"/>
        <v>0.42008903999999991</v>
      </c>
      <c r="CY544">
        <f t="shared" si="413"/>
        <v>9.5020139999999989E-2</v>
      </c>
      <c r="CZ544">
        <v>6</v>
      </c>
      <c r="DA544">
        <v>0.5</v>
      </c>
      <c r="DB544" t="s">
        <v>416</v>
      </c>
      <c r="DC544">
        <v>2</v>
      </c>
      <c r="DD544">
        <v>1674751213.5</v>
      </c>
      <c r="DE544">
        <v>399.97800000000001</v>
      </c>
      <c r="DF544">
        <v>398.03</v>
      </c>
      <c r="DG544">
        <v>24.8064</v>
      </c>
      <c r="DH544">
        <v>23.123000000000001</v>
      </c>
      <c r="DI544">
        <v>403.52199999999999</v>
      </c>
      <c r="DJ544">
        <v>24.4832</v>
      </c>
      <c r="DK544">
        <v>500.154</v>
      </c>
      <c r="DL544">
        <v>99.1083</v>
      </c>
      <c r="DM544">
        <v>0.100213</v>
      </c>
      <c r="DN544">
        <v>28.003699999999998</v>
      </c>
      <c r="DO544">
        <v>27.6068</v>
      </c>
      <c r="DP544">
        <v>999.9</v>
      </c>
      <c r="DQ544">
        <v>0</v>
      </c>
      <c r="DR544">
        <v>0</v>
      </c>
      <c r="DS544">
        <v>9990.6200000000008</v>
      </c>
      <c r="DT544">
        <v>0</v>
      </c>
      <c r="DU544">
        <v>451.08800000000002</v>
      </c>
      <c r="DV544">
        <v>1.948</v>
      </c>
      <c r="DW544">
        <v>410.15300000000002</v>
      </c>
      <c r="DX544">
        <v>407.452</v>
      </c>
      <c r="DY544">
        <v>1.68343</v>
      </c>
      <c r="DZ544">
        <v>398.03</v>
      </c>
      <c r="EA544">
        <v>23.123000000000001</v>
      </c>
      <c r="EB544">
        <v>2.45852</v>
      </c>
      <c r="EC544">
        <v>2.2916799999999999</v>
      </c>
      <c r="ED544">
        <v>20.7545</v>
      </c>
      <c r="EE544">
        <v>19.617999999999999</v>
      </c>
      <c r="EF544">
        <v>5.0010600000000002E-2</v>
      </c>
      <c r="EG544">
        <v>0</v>
      </c>
      <c r="EH544">
        <v>0</v>
      </c>
      <c r="EI544">
        <v>0</v>
      </c>
      <c r="EJ544">
        <v>564.99</v>
      </c>
      <c r="EK544">
        <v>5.0010600000000002E-2</v>
      </c>
      <c r="EL544">
        <v>202.11</v>
      </c>
      <c r="EM544">
        <v>-2.33</v>
      </c>
      <c r="EN544">
        <v>39.436999999999998</v>
      </c>
      <c r="EO544">
        <v>43.686999999999998</v>
      </c>
      <c r="EP544">
        <v>42</v>
      </c>
      <c r="EQ544">
        <v>43.125</v>
      </c>
      <c r="ER544">
        <v>41.75</v>
      </c>
      <c r="ES544">
        <v>0</v>
      </c>
      <c r="ET544">
        <v>0</v>
      </c>
      <c r="EU544">
        <v>0</v>
      </c>
      <c r="EV544">
        <v>1674751210.0999999</v>
      </c>
      <c r="EW544">
        <v>0</v>
      </c>
      <c r="EX544">
        <v>565.10320000000002</v>
      </c>
      <c r="EY544">
        <v>-0.61999985743871855</v>
      </c>
      <c r="EZ544">
        <v>11.979230816605931</v>
      </c>
      <c r="FA544">
        <v>201.47239999999999</v>
      </c>
      <c r="FB544">
        <v>15</v>
      </c>
      <c r="FC544">
        <v>1674749459.5999999</v>
      </c>
      <c r="FD544" t="s">
        <v>1145</v>
      </c>
      <c r="FE544">
        <v>1674749459.5999999</v>
      </c>
      <c r="FF544">
        <v>1674749459.5999999</v>
      </c>
      <c r="FG544">
        <v>3</v>
      </c>
      <c r="FH544">
        <v>0.372</v>
      </c>
      <c r="FI544">
        <v>-6.5000000000000002E-2</v>
      </c>
      <c r="FJ544">
        <v>-3.5470000000000002</v>
      </c>
      <c r="FK544">
        <v>0.156</v>
      </c>
      <c r="FL544">
        <v>403</v>
      </c>
      <c r="FM544">
        <v>21</v>
      </c>
      <c r="FN544">
        <v>0.4</v>
      </c>
      <c r="FO544">
        <v>0.03</v>
      </c>
      <c r="FP544">
        <v>-2.1836539602831988</v>
      </c>
      <c r="FQ544">
        <v>0.17389525568976669</v>
      </c>
      <c r="FR544">
        <v>3.0166801015263579E-2</v>
      </c>
      <c r="FS544">
        <v>-1</v>
      </c>
      <c r="FT544">
        <v>0.11211857662886419</v>
      </c>
      <c r="FU544">
        <v>8.6069679236402304E-3</v>
      </c>
      <c r="FV544">
        <v>8.7260225733097347E-4</v>
      </c>
      <c r="FW544">
        <v>-1</v>
      </c>
      <c r="FX544">
        <v>0</v>
      </c>
      <c r="FY544">
        <v>0</v>
      </c>
      <c r="FZ544" t="s">
        <v>418</v>
      </c>
      <c r="GA544">
        <v>2.97783</v>
      </c>
      <c r="GB544">
        <v>2.80646</v>
      </c>
      <c r="GC544">
        <v>9.7470699999999993E-2</v>
      </c>
      <c r="GD544">
        <v>9.5360899999999998E-2</v>
      </c>
      <c r="GE544">
        <v>0.121032</v>
      </c>
      <c r="GF544">
        <v>0.11493399999999999</v>
      </c>
      <c r="GG544">
        <v>26659.4</v>
      </c>
      <c r="GH544">
        <v>24778.3</v>
      </c>
      <c r="GI544">
        <v>26554.7</v>
      </c>
      <c r="GJ544">
        <v>25869</v>
      </c>
      <c r="GK544">
        <v>31757.3</v>
      </c>
      <c r="GL544">
        <v>32312.2</v>
      </c>
      <c r="GM544">
        <v>37618.5</v>
      </c>
      <c r="GN544">
        <v>38376.699999999997</v>
      </c>
      <c r="GO544">
        <v>1.9672799999999999</v>
      </c>
      <c r="GP544">
        <v>1.93018</v>
      </c>
      <c r="GQ544">
        <v>3.73647E-3</v>
      </c>
      <c r="GR544">
        <v>0</v>
      </c>
      <c r="GS544">
        <v>27.5457</v>
      </c>
      <c r="GT544">
        <v>999.9</v>
      </c>
      <c r="GU544">
        <v>52.7</v>
      </c>
      <c r="GV544">
        <v>33.299999999999997</v>
      </c>
      <c r="GW544">
        <v>27.319800000000001</v>
      </c>
      <c r="GX544">
        <v>62.051499999999997</v>
      </c>
      <c r="GY544">
        <v>11.8109</v>
      </c>
      <c r="GZ544">
        <v>1</v>
      </c>
      <c r="HA544">
        <v>0.423155</v>
      </c>
      <c r="HB544">
        <v>1.3659300000000001</v>
      </c>
      <c r="HC544">
        <v>20.266400000000001</v>
      </c>
      <c r="HD544">
        <v>5.2102500000000003</v>
      </c>
      <c r="HE544">
        <v>11.9381</v>
      </c>
      <c r="HF544">
        <v>4.9875499999999997</v>
      </c>
      <c r="HG544">
        <v>3.29095</v>
      </c>
      <c r="HH544">
        <v>9999</v>
      </c>
      <c r="HI544">
        <v>9999</v>
      </c>
      <c r="HJ544">
        <v>9999</v>
      </c>
      <c r="HK544">
        <v>999.9</v>
      </c>
      <c r="HL544">
        <v>1.87026</v>
      </c>
      <c r="HM544">
        <v>1.87653</v>
      </c>
      <c r="HN544">
        <v>1.87425</v>
      </c>
      <c r="HO544">
        <v>1.87256</v>
      </c>
      <c r="HP544">
        <v>1.8730199999999999</v>
      </c>
      <c r="HQ544">
        <v>1.87033</v>
      </c>
      <c r="HR544">
        <v>1.8763399999999999</v>
      </c>
      <c r="HS544">
        <v>1.87534</v>
      </c>
      <c r="HT544">
        <v>5</v>
      </c>
      <c r="HU544">
        <v>0</v>
      </c>
      <c r="HV544">
        <v>0</v>
      </c>
      <c r="HW544">
        <v>0</v>
      </c>
      <c r="HX544" t="s">
        <v>419</v>
      </c>
      <c r="HY544" t="s">
        <v>420</v>
      </c>
      <c r="HZ544" t="s">
        <v>421</v>
      </c>
      <c r="IA544" t="s">
        <v>422</v>
      </c>
      <c r="IB544" t="s">
        <v>422</v>
      </c>
      <c r="IC544" t="s">
        <v>421</v>
      </c>
      <c r="ID544">
        <v>0</v>
      </c>
      <c r="IE544">
        <v>100</v>
      </c>
      <c r="IF544">
        <v>100</v>
      </c>
      <c r="IG544">
        <v>-3.544</v>
      </c>
      <c r="IH544">
        <v>0.32319999999999999</v>
      </c>
      <c r="II544">
        <v>-2.7464640528038369</v>
      </c>
      <c r="IJ544">
        <v>-2.536945948238235E-3</v>
      </c>
      <c r="IK544">
        <v>1.581473279927893E-6</v>
      </c>
      <c r="IL544">
        <v>-4.6698293441882044E-10</v>
      </c>
      <c r="IM544">
        <v>-0.1864663260640011</v>
      </c>
      <c r="IN544">
        <v>-1.5895243091576399E-2</v>
      </c>
      <c r="IO544">
        <v>1.559614309849521E-3</v>
      </c>
      <c r="IP544">
        <v>-2.4566050869858518E-6</v>
      </c>
      <c r="IQ544">
        <v>2</v>
      </c>
      <c r="IR544">
        <v>2224</v>
      </c>
      <c r="IS544">
        <v>2</v>
      </c>
      <c r="IT544">
        <v>25</v>
      </c>
      <c r="IU544">
        <v>29.2</v>
      </c>
      <c r="IV544">
        <v>29.2</v>
      </c>
      <c r="IW544">
        <v>0.94116200000000005</v>
      </c>
      <c r="IX544">
        <v>2.4841299999999999</v>
      </c>
      <c r="IY544">
        <v>1.65039</v>
      </c>
      <c r="IZ544">
        <v>2.2985799999999998</v>
      </c>
      <c r="JA544">
        <v>1.50024</v>
      </c>
      <c r="JB544">
        <v>2.32666</v>
      </c>
      <c r="JC544">
        <v>38.183700000000002</v>
      </c>
      <c r="JD544">
        <v>23.903600000000001</v>
      </c>
      <c r="JE544">
        <v>18</v>
      </c>
      <c r="JF544">
        <v>503.73700000000002</v>
      </c>
      <c r="JG544">
        <v>472.97699999999998</v>
      </c>
      <c r="JH544">
        <v>26.499199999999998</v>
      </c>
      <c r="JI544">
        <v>32.604700000000001</v>
      </c>
      <c r="JJ544">
        <v>30.0001</v>
      </c>
      <c r="JK544">
        <v>32.592599999999997</v>
      </c>
      <c r="JL544">
        <v>32.568800000000003</v>
      </c>
      <c r="JM544">
        <v>18.8657</v>
      </c>
      <c r="JN544">
        <v>31.244599999999998</v>
      </c>
      <c r="JO544">
        <v>100</v>
      </c>
      <c r="JP544">
        <v>26.516100000000002</v>
      </c>
      <c r="JQ544">
        <v>398.12299999999999</v>
      </c>
      <c r="JR544">
        <v>23.105799999999999</v>
      </c>
      <c r="JS544">
        <v>99.839200000000005</v>
      </c>
      <c r="JT544">
        <v>99.014899999999997</v>
      </c>
    </row>
    <row r="545" spans="1:280" x14ac:dyDescent="0.25">
      <c r="A545">
        <v>529</v>
      </c>
      <c r="B545">
        <v>1674751223.5</v>
      </c>
      <c r="C545">
        <v>5485.9000000953674</v>
      </c>
      <c r="D545" t="s">
        <v>1480</v>
      </c>
      <c r="E545" t="s">
        <v>1481</v>
      </c>
      <c r="F545" t="s">
        <v>412</v>
      </c>
      <c r="G545" t="s">
        <v>1143</v>
      </c>
      <c r="H545" t="s">
        <v>1144</v>
      </c>
      <c r="I545">
        <v>1674751223.5</v>
      </c>
      <c r="J545">
        <f t="shared" si="368"/>
        <v>1.4472539102704848E-3</v>
      </c>
      <c r="K545">
        <f t="shared" si="369"/>
        <v>1.4472539102704847</v>
      </c>
      <c r="L545">
        <f t="shared" si="370"/>
        <v>-2.1558595367146856</v>
      </c>
      <c r="M545">
        <f t="shared" si="371"/>
        <v>399.94200000000001</v>
      </c>
      <c r="N545">
        <f t="shared" si="372"/>
        <v>422.55757524083981</v>
      </c>
      <c r="O545">
        <f t="shared" si="373"/>
        <v>41.92093063426676</v>
      </c>
      <c r="P545">
        <f t="shared" si="374"/>
        <v>39.677293278138599</v>
      </c>
      <c r="Q545">
        <f t="shared" si="375"/>
        <v>0.11243748752233686</v>
      </c>
      <c r="R545">
        <f t="shared" si="376"/>
        <v>2.9147235759964545</v>
      </c>
      <c r="S545">
        <f t="shared" si="377"/>
        <v>0.11008229680131022</v>
      </c>
      <c r="T545">
        <f t="shared" si="378"/>
        <v>6.9008931095629167E-2</v>
      </c>
      <c r="U545">
        <f t="shared" si="379"/>
        <v>4.7520142134839993E-3</v>
      </c>
      <c r="V545">
        <f t="shared" si="380"/>
        <v>27.640631160045253</v>
      </c>
      <c r="W545">
        <f t="shared" si="381"/>
        <v>27.685199999999998</v>
      </c>
      <c r="X545">
        <f t="shared" si="382"/>
        <v>3.7257527128369197</v>
      </c>
      <c r="Y545">
        <f t="shared" si="383"/>
        <v>64.811455124006471</v>
      </c>
      <c r="Z545">
        <f t="shared" si="384"/>
        <v>2.4621445917312297</v>
      </c>
      <c r="AA545">
        <f t="shared" si="385"/>
        <v>3.798934288730758</v>
      </c>
      <c r="AB545">
        <f t="shared" si="386"/>
        <v>1.26360812110569</v>
      </c>
      <c r="AC545">
        <f t="shared" si="387"/>
        <v>-63.823897442928377</v>
      </c>
      <c r="AD545">
        <f t="shared" si="388"/>
        <v>52.374287857126177</v>
      </c>
      <c r="AE545">
        <f t="shared" si="389"/>
        <v>3.9110210848317166</v>
      </c>
      <c r="AF545">
        <f t="shared" si="390"/>
        <v>-7.5338364867569965</v>
      </c>
      <c r="AG545">
        <v>0</v>
      </c>
      <c r="AH545">
        <v>0</v>
      </c>
      <c r="AI545">
        <f t="shared" si="391"/>
        <v>1</v>
      </c>
      <c r="AJ545">
        <f t="shared" si="392"/>
        <v>0</v>
      </c>
      <c r="AK545">
        <f t="shared" si="393"/>
        <v>52253.079068457417</v>
      </c>
      <c r="AL545" t="s">
        <v>415</v>
      </c>
      <c r="AM545" t="s">
        <v>415</v>
      </c>
      <c r="AN545">
        <v>0</v>
      </c>
      <c r="AO545">
        <v>0</v>
      </c>
      <c r="AP545" t="e">
        <f t="shared" si="394"/>
        <v>#DIV/0!</v>
      </c>
      <c r="AQ545">
        <v>0</v>
      </c>
      <c r="AR545" t="s">
        <v>415</v>
      </c>
      <c r="AS545" t="s">
        <v>415</v>
      </c>
      <c r="AT545">
        <v>0</v>
      </c>
      <c r="AU545">
        <v>0</v>
      </c>
      <c r="AV545" t="e">
        <f t="shared" si="395"/>
        <v>#DIV/0!</v>
      </c>
      <c r="AW545">
        <v>0.5</v>
      </c>
      <c r="AX545">
        <f t="shared" si="396"/>
        <v>2.1008904943823997E-2</v>
      </c>
      <c r="AY545">
        <f t="shared" si="397"/>
        <v>-2.1558595367146856</v>
      </c>
      <c r="AZ545" t="e">
        <f t="shared" si="398"/>
        <v>#DIV/0!</v>
      </c>
      <c r="BA545">
        <f t="shared" si="399"/>
        <v>-102.61646394608707</v>
      </c>
      <c r="BB545" t="e">
        <f t="shared" si="400"/>
        <v>#DIV/0!</v>
      </c>
      <c r="BC545" t="e">
        <f t="shared" si="401"/>
        <v>#DIV/0!</v>
      </c>
      <c r="BD545" t="s">
        <v>415</v>
      </c>
      <c r="BE545">
        <v>0</v>
      </c>
      <c r="BF545" t="e">
        <f t="shared" si="402"/>
        <v>#DIV/0!</v>
      </c>
      <c r="BG545" t="e">
        <f t="shared" si="403"/>
        <v>#DIV/0!</v>
      </c>
      <c r="BH545" t="e">
        <f t="shared" si="404"/>
        <v>#DIV/0!</v>
      </c>
      <c r="BI545" t="e">
        <f t="shared" si="405"/>
        <v>#DIV/0!</v>
      </c>
      <c r="BJ545" t="e">
        <f t="shared" si="406"/>
        <v>#DIV/0!</v>
      </c>
      <c r="BK545" t="e">
        <f t="shared" si="407"/>
        <v>#DIV/0!</v>
      </c>
      <c r="BL545" t="e">
        <f t="shared" si="408"/>
        <v>#DIV/0!</v>
      </c>
      <c r="BM545" t="e">
        <f t="shared" si="409"/>
        <v>#DIV/0!</v>
      </c>
      <c r="CV545">
        <f t="shared" si="410"/>
        <v>5.0010600000000002E-2</v>
      </c>
      <c r="CW545">
        <f t="shared" si="411"/>
        <v>2.1008904943823997E-2</v>
      </c>
      <c r="CX545">
        <f t="shared" si="412"/>
        <v>0.42008903999999991</v>
      </c>
      <c r="CY545">
        <f t="shared" si="413"/>
        <v>9.5020139999999989E-2</v>
      </c>
      <c r="CZ545">
        <v>6</v>
      </c>
      <c r="DA545">
        <v>0.5</v>
      </c>
      <c r="DB545" t="s">
        <v>416</v>
      </c>
      <c r="DC545">
        <v>2</v>
      </c>
      <c r="DD545">
        <v>1674751223.5</v>
      </c>
      <c r="DE545">
        <v>399.94200000000001</v>
      </c>
      <c r="DF545">
        <v>398.05</v>
      </c>
      <c r="DG545">
        <v>24.818100000000001</v>
      </c>
      <c r="DH545">
        <v>23.1249</v>
      </c>
      <c r="DI545">
        <v>403.48500000000001</v>
      </c>
      <c r="DJ545">
        <v>24.494199999999999</v>
      </c>
      <c r="DK545">
        <v>500.11900000000003</v>
      </c>
      <c r="DL545">
        <v>99.107699999999994</v>
      </c>
      <c r="DM545">
        <v>9.9918300000000002E-2</v>
      </c>
      <c r="DN545">
        <v>28.0185</v>
      </c>
      <c r="DO545">
        <v>27.685199999999998</v>
      </c>
      <c r="DP545">
        <v>999.9</v>
      </c>
      <c r="DQ545">
        <v>0</v>
      </c>
      <c r="DR545">
        <v>0</v>
      </c>
      <c r="DS545">
        <v>10005</v>
      </c>
      <c r="DT545">
        <v>0</v>
      </c>
      <c r="DU545">
        <v>451.21199999999999</v>
      </c>
      <c r="DV545">
        <v>1.89175</v>
      </c>
      <c r="DW545">
        <v>410.12</v>
      </c>
      <c r="DX545">
        <v>407.47300000000001</v>
      </c>
      <c r="DY545">
        <v>1.6931400000000001</v>
      </c>
      <c r="DZ545">
        <v>398.05</v>
      </c>
      <c r="EA545">
        <v>23.1249</v>
      </c>
      <c r="EB545">
        <v>2.45966</v>
      </c>
      <c r="EC545">
        <v>2.2918599999999998</v>
      </c>
      <c r="ED545">
        <v>20.762</v>
      </c>
      <c r="EE545">
        <v>19.619299999999999</v>
      </c>
      <c r="EF545">
        <v>5.0010600000000002E-2</v>
      </c>
      <c r="EG545">
        <v>0</v>
      </c>
      <c r="EH545">
        <v>0</v>
      </c>
      <c r="EI545">
        <v>0</v>
      </c>
      <c r="EJ545">
        <v>562.77</v>
      </c>
      <c r="EK545">
        <v>5.0010600000000002E-2</v>
      </c>
      <c r="EL545">
        <v>206.67</v>
      </c>
      <c r="EM545">
        <v>-1.5</v>
      </c>
      <c r="EN545">
        <v>39.436999999999998</v>
      </c>
      <c r="EO545">
        <v>43.686999999999998</v>
      </c>
      <c r="EP545">
        <v>42</v>
      </c>
      <c r="EQ545">
        <v>43.125</v>
      </c>
      <c r="ER545">
        <v>41.75</v>
      </c>
      <c r="ES545">
        <v>0</v>
      </c>
      <c r="ET545">
        <v>0</v>
      </c>
      <c r="EU545">
        <v>0</v>
      </c>
      <c r="EV545">
        <v>1674751220.3</v>
      </c>
      <c r="EW545">
        <v>0</v>
      </c>
      <c r="EX545">
        <v>565.4419230769231</v>
      </c>
      <c r="EY545">
        <v>2.8147010276417421</v>
      </c>
      <c r="EZ545">
        <v>13.02803411444579</v>
      </c>
      <c r="FA545">
        <v>203.3311538461538</v>
      </c>
      <c r="FB545">
        <v>15</v>
      </c>
      <c r="FC545">
        <v>1674749459.5999999</v>
      </c>
      <c r="FD545" t="s">
        <v>1145</v>
      </c>
      <c r="FE545">
        <v>1674749459.5999999</v>
      </c>
      <c r="FF545">
        <v>1674749459.5999999</v>
      </c>
      <c r="FG545">
        <v>3</v>
      </c>
      <c r="FH545">
        <v>0.372</v>
      </c>
      <c r="FI545">
        <v>-6.5000000000000002E-2</v>
      </c>
      <c r="FJ545">
        <v>-3.5470000000000002</v>
      </c>
      <c r="FK545">
        <v>0.156</v>
      </c>
      <c r="FL545">
        <v>403</v>
      </c>
      <c r="FM545">
        <v>21</v>
      </c>
      <c r="FN545">
        <v>0.4</v>
      </c>
      <c r="FO545">
        <v>0.03</v>
      </c>
      <c r="FP545">
        <v>-2.1894157900164828</v>
      </c>
      <c r="FQ545">
        <v>-0.2483978016224096</v>
      </c>
      <c r="FR545">
        <v>3.678142876513648E-2</v>
      </c>
      <c r="FS545">
        <v>-1</v>
      </c>
      <c r="FT545">
        <v>0.11277123492568029</v>
      </c>
      <c r="FU545">
        <v>-7.9425967480628958E-4</v>
      </c>
      <c r="FV545">
        <v>4.6364243020989679E-4</v>
      </c>
      <c r="FW545">
        <v>-1</v>
      </c>
      <c r="FX545">
        <v>0</v>
      </c>
      <c r="FY545">
        <v>0</v>
      </c>
      <c r="FZ545" t="s">
        <v>418</v>
      </c>
      <c r="GA545">
        <v>2.9777300000000002</v>
      </c>
      <c r="GB545">
        <v>2.8062900000000002</v>
      </c>
      <c r="GC545">
        <v>9.7462199999999999E-2</v>
      </c>
      <c r="GD545">
        <v>9.5363100000000006E-2</v>
      </c>
      <c r="GE545">
        <v>0.121068</v>
      </c>
      <c r="GF545">
        <v>0.114939</v>
      </c>
      <c r="GG545">
        <v>26659.599999999999</v>
      </c>
      <c r="GH545">
        <v>24777.9</v>
      </c>
      <c r="GI545">
        <v>26554.7</v>
      </c>
      <c r="GJ545">
        <v>25868.6</v>
      </c>
      <c r="GK545">
        <v>31756.1</v>
      </c>
      <c r="GL545">
        <v>32311.4</v>
      </c>
      <c r="GM545">
        <v>37618.6</v>
      </c>
      <c r="GN545">
        <v>38376</v>
      </c>
      <c r="GO545">
        <v>1.9669700000000001</v>
      </c>
      <c r="GP545">
        <v>1.93007</v>
      </c>
      <c r="GQ545">
        <v>7.8789900000000006E-3</v>
      </c>
      <c r="GR545">
        <v>0</v>
      </c>
      <c r="GS545">
        <v>27.5564</v>
      </c>
      <c r="GT545">
        <v>999.9</v>
      </c>
      <c r="GU545">
        <v>52.7</v>
      </c>
      <c r="GV545">
        <v>33.299999999999997</v>
      </c>
      <c r="GW545">
        <v>27.3186</v>
      </c>
      <c r="GX545">
        <v>62.101500000000001</v>
      </c>
      <c r="GY545">
        <v>11.7067</v>
      </c>
      <c r="GZ545">
        <v>1</v>
      </c>
      <c r="HA545">
        <v>0.42372500000000002</v>
      </c>
      <c r="HB545">
        <v>1.5143</v>
      </c>
      <c r="HC545">
        <v>20.2652</v>
      </c>
      <c r="HD545">
        <v>5.2095000000000002</v>
      </c>
      <c r="HE545">
        <v>11.9381</v>
      </c>
      <c r="HF545">
        <v>4.9877500000000001</v>
      </c>
      <c r="HG545">
        <v>3.29095</v>
      </c>
      <c r="HH545">
        <v>9999</v>
      </c>
      <c r="HI545">
        <v>9999</v>
      </c>
      <c r="HJ545">
        <v>9999</v>
      </c>
      <c r="HK545">
        <v>999.9</v>
      </c>
      <c r="HL545">
        <v>1.8702700000000001</v>
      </c>
      <c r="HM545">
        <v>1.87653</v>
      </c>
      <c r="HN545">
        <v>1.87426</v>
      </c>
      <c r="HO545">
        <v>1.87256</v>
      </c>
      <c r="HP545">
        <v>1.873</v>
      </c>
      <c r="HQ545">
        <v>1.87033</v>
      </c>
      <c r="HR545">
        <v>1.87636</v>
      </c>
      <c r="HS545">
        <v>1.8753500000000001</v>
      </c>
      <c r="HT545">
        <v>5</v>
      </c>
      <c r="HU545">
        <v>0</v>
      </c>
      <c r="HV545">
        <v>0</v>
      </c>
      <c r="HW545">
        <v>0</v>
      </c>
      <c r="HX545" t="s">
        <v>419</v>
      </c>
      <c r="HY545" t="s">
        <v>420</v>
      </c>
      <c r="HZ545" t="s">
        <v>421</v>
      </c>
      <c r="IA545" t="s">
        <v>422</v>
      </c>
      <c r="IB545" t="s">
        <v>422</v>
      </c>
      <c r="IC545" t="s">
        <v>421</v>
      </c>
      <c r="ID545">
        <v>0</v>
      </c>
      <c r="IE545">
        <v>100</v>
      </c>
      <c r="IF545">
        <v>100</v>
      </c>
      <c r="IG545">
        <v>-3.5430000000000001</v>
      </c>
      <c r="IH545">
        <v>0.32390000000000002</v>
      </c>
      <c r="II545">
        <v>-2.7464640528038369</v>
      </c>
      <c r="IJ545">
        <v>-2.536945948238235E-3</v>
      </c>
      <c r="IK545">
        <v>1.581473279927893E-6</v>
      </c>
      <c r="IL545">
        <v>-4.6698293441882044E-10</v>
      </c>
      <c r="IM545">
        <v>-0.1864663260640011</v>
      </c>
      <c r="IN545">
        <v>-1.5895243091576399E-2</v>
      </c>
      <c r="IO545">
        <v>1.559614309849521E-3</v>
      </c>
      <c r="IP545">
        <v>-2.4566050869858518E-6</v>
      </c>
      <c r="IQ545">
        <v>2</v>
      </c>
      <c r="IR545">
        <v>2224</v>
      </c>
      <c r="IS545">
        <v>2</v>
      </c>
      <c r="IT545">
        <v>25</v>
      </c>
      <c r="IU545">
        <v>29.4</v>
      </c>
      <c r="IV545">
        <v>29.4</v>
      </c>
      <c r="IW545">
        <v>0.94116200000000005</v>
      </c>
      <c r="IX545">
        <v>2.4877899999999999</v>
      </c>
      <c r="IY545">
        <v>1.65039</v>
      </c>
      <c r="IZ545">
        <v>2.2985799999999998</v>
      </c>
      <c r="JA545">
        <v>1.50024</v>
      </c>
      <c r="JB545">
        <v>2.3779300000000001</v>
      </c>
      <c r="JC545">
        <v>38.183700000000002</v>
      </c>
      <c r="JD545">
        <v>23.903600000000001</v>
      </c>
      <c r="JE545">
        <v>18</v>
      </c>
      <c r="JF545">
        <v>503.58</v>
      </c>
      <c r="JG545">
        <v>472.93599999999998</v>
      </c>
      <c r="JH545">
        <v>26.512799999999999</v>
      </c>
      <c r="JI545">
        <v>32.609699999999997</v>
      </c>
      <c r="JJ545">
        <v>30.000499999999999</v>
      </c>
      <c r="JK545">
        <v>32.5976</v>
      </c>
      <c r="JL545">
        <v>32.572200000000002</v>
      </c>
      <c r="JM545">
        <v>18.8659</v>
      </c>
      <c r="JN545">
        <v>31.244599999999998</v>
      </c>
      <c r="JO545">
        <v>100</v>
      </c>
      <c r="JP545">
        <v>26.480399999999999</v>
      </c>
      <c r="JQ545">
        <v>398.17200000000003</v>
      </c>
      <c r="JR545">
        <v>23.0959</v>
      </c>
      <c r="JS545">
        <v>99.839299999999994</v>
      </c>
      <c r="JT545">
        <v>99.013400000000004</v>
      </c>
    </row>
    <row r="546" spans="1:280" x14ac:dyDescent="0.25">
      <c r="A546">
        <v>530</v>
      </c>
      <c r="B546">
        <v>1674751233.5</v>
      </c>
      <c r="C546">
        <v>5495.9000000953674</v>
      </c>
      <c r="D546" t="s">
        <v>1482</v>
      </c>
      <c r="E546" t="s">
        <v>1483</v>
      </c>
      <c r="F546" t="s">
        <v>412</v>
      </c>
      <c r="G546" t="s">
        <v>1143</v>
      </c>
      <c r="H546" t="s">
        <v>1144</v>
      </c>
      <c r="I546">
        <v>1674751233.5</v>
      </c>
      <c r="J546">
        <f t="shared" si="368"/>
        <v>1.4435754730911772E-3</v>
      </c>
      <c r="K546">
        <f t="shared" si="369"/>
        <v>1.4435754730911772</v>
      </c>
      <c r="L546">
        <f t="shared" si="370"/>
        <v>-2.1970078507459192</v>
      </c>
      <c r="M546">
        <f t="shared" si="371"/>
        <v>400.02</v>
      </c>
      <c r="N546">
        <f t="shared" si="372"/>
        <v>423.30688441752142</v>
      </c>
      <c r="O546">
        <f t="shared" si="373"/>
        <v>41.995599558660999</v>
      </c>
      <c r="P546">
        <f t="shared" si="374"/>
        <v>39.685344968039992</v>
      </c>
      <c r="Q546">
        <f t="shared" si="375"/>
        <v>0.11213565508967019</v>
      </c>
      <c r="R546">
        <f t="shared" si="376"/>
        <v>2.9121082429629226</v>
      </c>
      <c r="S546">
        <f t="shared" si="377"/>
        <v>0.10979089366166633</v>
      </c>
      <c r="T546">
        <f t="shared" si="378"/>
        <v>6.8825892449534187E-2</v>
      </c>
      <c r="U546">
        <f t="shared" si="379"/>
        <v>4.7520142134839993E-3</v>
      </c>
      <c r="V546">
        <f t="shared" si="380"/>
        <v>27.640676570562437</v>
      </c>
      <c r="W546">
        <f t="shared" si="381"/>
        <v>27.6859</v>
      </c>
      <c r="X546">
        <f t="shared" si="382"/>
        <v>3.7259051110840771</v>
      </c>
      <c r="Y546">
        <f t="shared" si="383"/>
        <v>64.813972673070424</v>
      </c>
      <c r="Z546">
        <f t="shared" si="384"/>
        <v>2.4621541208359998</v>
      </c>
      <c r="AA546">
        <f t="shared" si="385"/>
        <v>3.7988014301413138</v>
      </c>
      <c r="AB546">
        <f t="shared" si="386"/>
        <v>1.2637509902480772</v>
      </c>
      <c r="AC546">
        <f t="shared" si="387"/>
        <v>-63.661678363320917</v>
      </c>
      <c r="AD546">
        <f t="shared" si="388"/>
        <v>52.123196425412992</v>
      </c>
      <c r="AE546">
        <f t="shared" si="389"/>
        <v>3.8957685102113042</v>
      </c>
      <c r="AF546">
        <f t="shared" si="390"/>
        <v>-7.6379614134831328</v>
      </c>
      <c r="AG546">
        <v>0</v>
      </c>
      <c r="AH546">
        <v>0</v>
      </c>
      <c r="AI546">
        <f t="shared" si="391"/>
        <v>1</v>
      </c>
      <c r="AJ546">
        <f t="shared" si="392"/>
        <v>0</v>
      </c>
      <c r="AK546">
        <f t="shared" si="393"/>
        <v>52178.300827013911</v>
      </c>
      <c r="AL546" t="s">
        <v>415</v>
      </c>
      <c r="AM546" t="s">
        <v>415</v>
      </c>
      <c r="AN546">
        <v>0</v>
      </c>
      <c r="AO546">
        <v>0</v>
      </c>
      <c r="AP546" t="e">
        <f t="shared" si="394"/>
        <v>#DIV/0!</v>
      </c>
      <c r="AQ546">
        <v>0</v>
      </c>
      <c r="AR546" t="s">
        <v>415</v>
      </c>
      <c r="AS546" t="s">
        <v>415</v>
      </c>
      <c r="AT546">
        <v>0</v>
      </c>
      <c r="AU546">
        <v>0</v>
      </c>
      <c r="AV546" t="e">
        <f t="shared" si="395"/>
        <v>#DIV/0!</v>
      </c>
      <c r="AW546">
        <v>0.5</v>
      </c>
      <c r="AX546">
        <f t="shared" si="396"/>
        <v>2.1008904943823997E-2</v>
      </c>
      <c r="AY546">
        <f t="shared" si="397"/>
        <v>-2.1970078507459192</v>
      </c>
      <c r="AZ546" t="e">
        <f t="shared" si="398"/>
        <v>#DIV/0!</v>
      </c>
      <c r="BA546">
        <f t="shared" si="399"/>
        <v>-104.57507693145021</v>
      </c>
      <c r="BB546" t="e">
        <f t="shared" si="400"/>
        <v>#DIV/0!</v>
      </c>
      <c r="BC546" t="e">
        <f t="shared" si="401"/>
        <v>#DIV/0!</v>
      </c>
      <c r="BD546" t="s">
        <v>415</v>
      </c>
      <c r="BE546">
        <v>0</v>
      </c>
      <c r="BF546" t="e">
        <f t="shared" si="402"/>
        <v>#DIV/0!</v>
      </c>
      <c r="BG546" t="e">
        <f t="shared" si="403"/>
        <v>#DIV/0!</v>
      </c>
      <c r="BH546" t="e">
        <f t="shared" si="404"/>
        <v>#DIV/0!</v>
      </c>
      <c r="BI546" t="e">
        <f t="shared" si="405"/>
        <v>#DIV/0!</v>
      </c>
      <c r="BJ546" t="e">
        <f t="shared" si="406"/>
        <v>#DIV/0!</v>
      </c>
      <c r="BK546" t="e">
        <f t="shared" si="407"/>
        <v>#DIV/0!</v>
      </c>
      <c r="BL546" t="e">
        <f t="shared" si="408"/>
        <v>#DIV/0!</v>
      </c>
      <c r="BM546" t="e">
        <f t="shared" si="409"/>
        <v>#DIV/0!</v>
      </c>
      <c r="CV546">
        <f t="shared" si="410"/>
        <v>5.0010600000000002E-2</v>
      </c>
      <c r="CW546">
        <f t="shared" si="411"/>
        <v>2.1008904943823997E-2</v>
      </c>
      <c r="CX546">
        <f t="shared" si="412"/>
        <v>0.42008903999999991</v>
      </c>
      <c r="CY546">
        <f t="shared" si="413"/>
        <v>9.5020139999999989E-2</v>
      </c>
      <c r="CZ546">
        <v>6</v>
      </c>
      <c r="DA546">
        <v>0.5</v>
      </c>
      <c r="DB546" t="s">
        <v>416</v>
      </c>
      <c r="DC546">
        <v>2</v>
      </c>
      <c r="DD546">
        <v>1674751233.5</v>
      </c>
      <c r="DE546">
        <v>400.02</v>
      </c>
      <c r="DF546">
        <v>398.077</v>
      </c>
      <c r="DG546">
        <v>24.818000000000001</v>
      </c>
      <c r="DH546">
        <v>23.129100000000001</v>
      </c>
      <c r="DI546">
        <v>403.56299999999999</v>
      </c>
      <c r="DJ546">
        <v>24.494199999999999</v>
      </c>
      <c r="DK546">
        <v>500.11799999999999</v>
      </c>
      <c r="DL546">
        <v>99.108199999999997</v>
      </c>
      <c r="DM546">
        <v>0.100202</v>
      </c>
      <c r="DN546">
        <v>28.017900000000001</v>
      </c>
      <c r="DO546">
        <v>27.6859</v>
      </c>
      <c r="DP546">
        <v>999.9</v>
      </c>
      <c r="DQ546">
        <v>0</v>
      </c>
      <c r="DR546">
        <v>0</v>
      </c>
      <c r="DS546">
        <v>9990</v>
      </c>
      <c r="DT546">
        <v>0</v>
      </c>
      <c r="DU546">
        <v>451.64299999999997</v>
      </c>
      <c r="DV546">
        <v>1.9434199999999999</v>
      </c>
      <c r="DW546">
        <v>410.2</v>
      </c>
      <c r="DX546">
        <v>407.50200000000001</v>
      </c>
      <c r="DY546">
        <v>1.68892</v>
      </c>
      <c r="DZ546">
        <v>398.077</v>
      </c>
      <c r="EA546">
        <v>23.129100000000001</v>
      </c>
      <c r="EB546">
        <v>2.45967</v>
      </c>
      <c r="EC546">
        <v>2.2922799999999999</v>
      </c>
      <c r="ED546">
        <v>20.7621</v>
      </c>
      <c r="EE546">
        <v>19.622299999999999</v>
      </c>
      <c r="EF546">
        <v>5.0010600000000002E-2</v>
      </c>
      <c r="EG546">
        <v>0</v>
      </c>
      <c r="EH546">
        <v>0</v>
      </c>
      <c r="EI546">
        <v>0</v>
      </c>
      <c r="EJ546">
        <v>563.23</v>
      </c>
      <c r="EK546">
        <v>5.0010600000000002E-2</v>
      </c>
      <c r="EL546">
        <v>206.51</v>
      </c>
      <c r="EM546">
        <v>-1.8</v>
      </c>
      <c r="EN546">
        <v>39.436999999999998</v>
      </c>
      <c r="EO546">
        <v>43.686999999999998</v>
      </c>
      <c r="EP546">
        <v>42</v>
      </c>
      <c r="EQ546">
        <v>43.125</v>
      </c>
      <c r="ER546">
        <v>41.75</v>
      </c>
      <c r="ES546">
        <v>0</v>
      </c>
      <c r="ET546">
        <v>0</v>
      </c>
      <c r="EU546">
        <v>0</v>
      </c>
      <c r="EV546">
        <v>1674751230.5</v>
      </c>
      <c r="EW546">
        <v>0</v>
      </c>
      <c r="EX546">
        <v>565.93439999999998</v>
      </c>
      <c r="EY546">
        <v>-5.3761537816126426</v>
      </c>
      <c r="EZ546">
        <v>8.4653846186070538</v>
      </c>
      <c r="FA546">
        <v>204.86359999999999</v>
      </c>
      <c r="FB546">
        <v>15</v>
      </c>
      <c r="FC546">
        <v>1674749459.5999999</v>
      </c>
      <c r="FD546" t="s">
        <v>1145</v>
      </c>
      <c r="FE546">
        <v>1674749459.5999999</v>
      </c>
      <c r="FF546">
        <v>1674749459.5999999</v>
      </c>
      <c r="FG546">
        <v>3</v>
      </c>
      <c r="FH546">
        <v>0.372</v>
      </c>
      <c r="FI546">
        <v>-6.5000000000000002E-2</v>
      </c>
      <c r="FJ546">
        <v>-3.5470000000000002</v>
      </c>
      <c r="FK546">
        <v>0.156</v>
      </c>
      <c r="FL546">
        <v>403</v>
      </c>
      <c r="FM546">
        <v>21</v>
      </c>
      <c r="FN546">
        <v>0.4</v>
      </c>
      <c r="FO546">
        <v>0.03</v>
      </c>
      <c r="FP546">
        <v>-2.1915043001995089</v>
      </c>
      <c r="FQ546">
        <v>0.14468060935395241</v>
      </c>
      <c r="FR546">
        <v>3.2865131915512033E-2</v>
      </c>
      <c r="FS546">
        <v>-1</v>
      </c>
      <c r="FT546">
        <v>0.11248607129357439</v>
      </c>
      <c r="FU546">
        <v>-3.5819799130846052E-3</v>
      </c>
      <c r="FV546">
        <v>4.2335682860948848E-4</v>
      </c>
      <c r="FW546">
        <v>-1</v>
      </c>
      <c r="FX546">
        <v>0</v>
      </c>
      <c r="FY546">
        <v>0</v>
      </c>
      <c r="FZ546" t="s">
        <v>418</v>
      </c>
      <c r="GA546">
        <v>2.9777200000000001</v>
      </c>
      <c r="GB546">
        <v>2.8064399999999998</v>
      </c>
      <c r="GC546">
        <v>9.7476300000000002E-2</v>
      </c>
      <c r="GD546">
        <v>9.5367400000000005E-2</v>
      </c>
      <c r="GE546">
        <v>0.12106699999999999</v>
      </c>
      <c r="GF546">
        <v>0.114952</v>
      </c>
      <c r="GG546">
        <v>26659</v>
      </c>
      <c r="GH546">
        <v>24776.9</v>
      </c>
      <c r="GI546">
        <v>26554.5</v>
      </c>
      <c r="GJ546">
        <v>25867.7</v>
      </c>
      <c r="GK546">
        <v>31755.599999999999</v>
      </c>
      <c r="GL546">
        <v>32310</v>
      </c>
      <c r="GM546">
        <v>37617.9</v>
      </c>
      <c r="GN546">
        <v>38374.9</v>
      </c>
      <c r="GO546">
        <v>1.9673</v>
      </c>
      <c r="GP546">
        <v>1.9296</v>
      </c>
      <c r="GQ546">
        <v>7.3984300000000001E-3</v>
      </c>
      <c r="GR546">
        <v>0</v>
      </c>
      <c r="GS546">
        <v>27.565000000000001</v>
      </c>
      <c r="GT546">
        <v>999.9</v>
      </c>
      <c r="GU546">
        <v>52.7</v>
      </c>
      <c r="GV546">
        <v>33.299999999999997</v>
      </c>
      <c r="GW546">
        <v>27.3187</v>
      </c>
      <c r="GX546">
        <v>62.241500000000002</v>
      </c>
      <c r="GY546">
        <v>11.6867</v>
      </c>
      <c r="GZ546">
        <v>1</v>
      </c>
      <c r="HA546">
        <v>0.42442800000000003</v>
      </c>
      <c r="HB546">
        <v>1.61236</v>
      </c>
      <c r="HC546">
        <v>20.264099999999999</v>
      </c>
      <c r="HD546">
        <v>5.2065099999999997</v>
      </c>
      <c r="HE546">
        <v>11.9381</v>
      </c>
      <c r="HF546">
        <v>4.9875999999999996</v>
      </c>
      <c r="HG546">
        <v>3.29095</v>
      </c>
      <c r="HH546">
        <v>9999</v>
      </c>
      <c r="HI546">
        <v>9999</v>
      </c>
      <c r="HJ546">
        <v>9999</v>
      </c>
      <c r="HK546">
        <v>999.9</v>
      </c>
      <c r="HL546">
        <v>1.8702700000000001</v>
      </c>
      <c r="HM546">
        <v>1.87653</v>
      </c>
      <c r="HN546">
        <v>1.8742799999999999</v>
      </c>
      <c r="HO546">
        <v>1.87256</v>
      </c>
      <c r="HP546">
        <v>1.8730199999999999</v>
      </c>
      <c r="HQ546">
        <v>1.8703399999999999</v>
      </c>
      <c r="HR546">
        <v>1.8763399999999999</v>
      </c>
      <c r="HS546">
        <v>1.87534</v>
      </c>
      <c r="HT546">
        <v>5</v>
      </c>
      <c r="HU546">
        <v>0</v>
      </c>
      <c r="HV546">
        <v>0</v>
      </c>
      <c r="HW546">
        <v>0</v>
      </c>
      <c r="HX546" t="s">
        <v>419</v>
      </c>
      <c r="HY546" t="s">
        <v>420</v>
      </c>
      <c r="HZ546" t="s">
        <v>421</v>
      </c>
      <c r="IA546" t="s">
        <v>422</v>
      </c>
      <c r="IB546" t="s">
        <v>422</v>
      </c>
      <c r="IC546" t="s">
        <v>421</v>
      </c>
      <c r="ID546">
        <v>0</v>
      </c>
      <c r="IE546">
        <v>100</v>
      </c>
      <c r="IF546">
        <v>100</v>
      </c>
      <c r="IG546">
        <v>-3.5430000000000001</v>
      </c>
      <c r="IH546">
        <v>0.32379999999999998</v>
      </c>
      <c r="II546">
        <v>-2.7464640528038369</v>
      </c>
      <c r="IJ546">
        <v>-2.536945948238235E-3</v>
      </c>
      <c r="IK546">
        <v>1.581473279927893E-6</v>
      </c>
      <c r="IL546">
        <v>-4.6698293441882044E-10</v>
      </c>
      <c r="IM546">
        <v>-0.1864663260640011</v>
      </c>
      <c r="IN546">
        <v>-1.5895243091576399E-2</v>
      </c>
      <c r="IO546">
        <v>1.559614309849521E-3</v>
      </c>
      <c r="IP546">
        <v>-2.4566050869858518E-6</v>
      </c>
      <c r="IQ546">
        <v>2</v>
      </c>
      <c r="IR546">
        <v>2224</v>
      </c>
      <c r="IS546">
        <v>2</v>
      </c>
      <c r="IT546">
        <v>25</v>
      </c>
      <c r="IU546">
        <v>29.6</v>
      </c>
      <c r="IV546">
        <v>29.6</v>
      </c>
      <c r="IW546">
        <v>0.94116200000000005</v>
      </c>
      <c r="IX546">
        <v>2.49268</v>
      </c>
      <c r="IY546">
        <v>1.65039</v>
      </c>
      <c r="IZ546">
        <v>2.2985799999999998</v>
      </c>
      <c r="JA546">
        <v>1.50024</v>
      </c>
      <c r="JB546">
        <v>2.2997999999999998</v>
      </c>
      <c r="JC546">
        <v>38.183700000000002</v>
      </c>
      <c r="JD546">
        <v>23.8949</v>
      </c>
      <c r="JE546">
        <v>18</v>
      </c>
      <c r="JF546">
        <v>503.82400000000001</v>
      </c>
      <c r="JG546">
        <v>472.65899999999999</v>
      </c>
      <c r="JH546">
        <v>26.467099999999999</v>
      </c>
      <c r="JI546">
        <v>32.614800000000002</v>
      </c>
      <c r="JJ546">
        <v>30.000399999999999</v>
      </c>
      <c r="JK546">
        <v>32.601300000000002</v>
      </c>
      <c r="JL546">
        <v>32.577300000000001</v>
      </c>
      <c r="JM546">
        <v>18.863299999999999</v>
      </c>
      <c r="JN546">
        <v>31.244599999999998</v>
      </c>
      <c r="JO546">
        <v>100</v>
      </c>
      <c r="JP546">
        <v>26.442599999999999</v>
      </c>
      <c r="JQ546">
        <v>397.91</v>
      </c>
      <c r="JR546">
        <v>23.087900000000001</v>
      </c>
      <c r="JS546">
        <v>99.837900000000005</v>
      </c>
      <c r="JT546">
        <v>99.010300000000001</v>
      </c>
    </row>
    <row r="547" spans="1:280" x14ac:dyDescent="0.25">
      <c r="A547">
        <v>531</v>
      </c>
      <c r="B547">
        <v>1674751243.5</v>
      </c>
      <c r="C547">
        <v>5505.9000000953674</v>
      </c>
      <c r="D547" t="s">
        <v>1484</v>
      </c>
      <c r="E547" t="s">
        <v>1485</v>
      </c>
      <c r="F547" t="s">
        <v>412</v>
      </c>
      <c r="G547" t="s">
        <v>1143</v>
      </c>
      <c r="H547" t="s">
        <v>1144</v>
      </c>
      <c r="I547">
        <v>1674751243.5</v>
      </c>
      <c r="J547">
        <f t="shared" si="368"/>
        <v>1.4389541433817744E-3</v>
      </c>
      <c r="K547">
        <f t="shared" si="369"/>
        <v>1.4389541433817745</v>
      </c>
      <c r="L547">
        <f t="shared" si="370"/>
        <v>-2.1691220306914776</v>
      </c>
      <c r="M547">
        <f t="shared" si="371"/>
        <v>399.94900000000001</v>
      </c>
      <c r="N547">
        <f t="shared" si="372"/>
        <v>422.90630097074256</v>
      </c>
      <c r="O547">
        <f t="shared" si="373"/>
        <v>41.955166228876877</v>
      </c>
      <c r="P547">
        <f t="shared" si="374"/>
        <v>39.677646654959496</v>
      </c>
      <c r="Q547">
        <f t="shared" si="375"/>
        <v>0.1119184672286859</v>
      </c>
      <c r="R547">
        <f t="shared" si="376"/>
        <v>2.9167876343046677</v>
      </c>
      <c r="S547">
        <f t="shared" si="377"/>
        <v>0.1095863410357357</v>
      </c>
      <c r="T547">
        <f t="shared" si="378"/>
        <v>6.8696947883099255E-2</v>
      </c>
      <c r="U547">
        <f t="shared" si="379"/>
        <v>4.7520142134839993E-3</v>
      </c>
      <c r="V547">
        <f t="shared" si="380"/>
        <v>27.630542459495601</v>
      </c>
      <c r="W547">
        <f t="shared" si="381"/>
        <v>27.676400000000001</v>
      </c>
      <c r="X547">
        <f t="shared" si="382"/>
        <v>3.7238373131120914</v>
      </c>
      <c r="Y547">
        <f t="shared" si="383"/>
        <v>64.849253707464698</v>
      </c>
      <c r="Z547">
        <f t="shared" si="384"/>
        <v>2.4617861238528498</v>
      </c>
      <c r="AA547">
        <f t="shared" si="385"/>
        <v>3.7961672388058294</v>
      </c>
      <c r="AB547">
        <f t="shared" si="386"/>
        <v>1.2620511892592416</v>
      </c>
      <c r="AC547">
        <f t="shared" si="387"/>
        <v>-63.457877723136249</v>
      </c>
      <c r="AD547">
        <f t="shared" si="388"/>
        <v>51.829552188432594</v>
      </c>
      <c r="AE547">
        <f t="shared" si="389"/>
        <v>3.867193663953711</v>
      </c>
      <c r="AF547">
        <f t="shared" si="390"/>
        <v>-7.7563798565364621</v>
      </c>
      <c r="AG547">
        <v>0</v>
      </c>
      <c r="AH547">
        <v>0</v>
      </c>
      <c r="AI547">
        <f t="shared" si="391"/>
        <v>1</v>
      </c>
      <c r="AJ547">
        <f t="shared" si="392"/>
        <v>0</v>
      </c>
      <c r="AK547">
        <f t="shared" si="393"/>
        <v>52314.368421968851</v>
      </c>
      <c r="AL547" t="s">
        <v>415</v>
      </c>
      <c r="AM547" t="s">
        <v>415</v>
      </c>
      <c r="AN547">
        <v>0</v>
      </c>
      <c r="AO547">
        <v>0</v>
      </c>
      <c r="AP547" t="e">
        <f t="shared" si="394"/>
        <v>#DIV/0!</v>
      </c>
      <c r="AQ547">
        <v>0</v>
      </c>
      <c r="AR547" t="s">
        <v>415</v>
      </c>
      <c r="AS547" t="s">
        <v>415</v>
      </c>
      <c r="AT547">
        <v>0</v>
      </c>
      <c r="AU547">
        <v>0</v>
      </c>
      <c r="AV547" t="e">
        <f t="shared" si="395"/>
        <v>#DIV/0!</v>
      </c>
      <c r="AW547">
        <v>0.5</v>
      </c>
      <c r="AX547">
        <f t="shared" si="396"/>
        <v>2.1008904943823997E-2</v>
      </c>
      <c r="AY547">
        <f t="shared" si="397"/>
        <v>-2.1691220306914776</v>
      </c>
      <c r="AZ547" t="e">
        <f t="shared" si="398"/>
        <v>#DIV/0!</v>
      </c>
      <c r="BA547">
        <f t="shared" si="399"/>
        <v>-103.24774358737513</v>
      </c>
      <c r="BB547" t="e">
        <f t="shared" si="400"/>
        <v>#DIV/0!</v>
      </c>
      <c r="BC547" t="e">
        <f t="shared" si="401"/>
        <v>#DIV/0!</v>
      </c>
      <c r="BD547" t="s">
        <v>415</v>
      </c>
      <c r="BE547">
        <v>0</v>
      </c>
      <c r="BF547" t="e">
        <f t="shared" si="402"/>
        <v>#DIV/0!</v>
      </c>
      <c r="BG547" t="e">
        <f t="shared" si="403"/>
        <v>#DIV/0!</v>
      </c>
      <c r="BH547" t="e">
        <f t="shared" si="404"/>
        <v>#DIV/0!</v>
      </c>
      <c r="BI547" t="e">
        <f t="shared" si="405"/>
        <v>#DIV/0!</v>
      </c>
      <c r="BJ547" t="e">
        <f t="shared" si="406"/>
        <v>#DIV/0!</v>
      </c>
      <c r="BK547" t="e">
        <f t="shared" si="407"/>
        <v>#DIV/0!</v>
      </c>
      <c r="BL547" t="e">
        <f t="shared" si="408"/>
        <v>#DIV/0!</v>
      </c>
      <c r="BM547" t="e">
        <f t="shared" si="409"/>
        <v>#DIV/0!</v>
      </c>
      <c r="CV547">
        <f t="shared" si="410"/>
        <v>5.0010600000000002E-2</v>
      </c>
      <c r="CW547">
        <f t="shared" si="411"/>
        <v>2.1008904943823997E-2</v>
      </c>
      <c r="CX547">
        <f t="shared" si="412"/>
        <v>0.42008903999999991</v>
      </c>
      <c r="CY547">
        <f t="shared" si="413"/>
        <v>9.5020139999999989E-2</v>
      </c>
      <c r="CZ547">
        <v>6</v>
      </c>
      <c r="DA547">
        <v>0.5</v>
      </c>
      <c r="DB547" t="s">
        <v>416</v>
      </c>
      <c r="DC547">
        <v>2</v>
      </c>
      <c r="DD547">
        <v>1674751243.5</v>
      </c>
      <c r="DE547">
        <v>399.94900000000001</v>
      </c>
      <c r="DF547">
        <v>398.03699999999998</v>
      </c>
      <c r="DG547">
        <v>24.814699999999998</v>
      </c>
      <c r="DH547">
        <v>23.1311</v>
      </c>
      <c r="DI547">
        <v>403.49200000000002</v>
      </c>
      <c r="DJ547">
        <v>24.491099999999999</v>
      </c>
      <c r="DK547">
        <v>500.08800000000002</v>
      </c>
      <c r="DL547">
        <v>99.106800000000007</v>
      </c>
      <c r="DM547">
        <v>9.9965499999999999E-2</v>
      </c>
      <c r="DN547">
        <v>28.006</v>
      </c>
      <c r="DO547">
        <v>27.676400000000001</v>
      </c>
      <c r="DP547">
        <v>999.9</v>
      </c>
      <c r="DQ547">
        <v>0</v>
      </c>
      <c r="DR547">
        <v>0</v>
      </c>
      <c r="DS547">
        <v>10016.9</v>
      </c>
      <c r="DT547">
        <v>0</v>
      </c>
      <c r="DU547">
        <v>452.03100000000001</v>
      </c>
      <c r="DV547">
        <v>1.91238</v>
      </c>
      <c r="DW547">
        <v>410.12599999999998</v>
      </c>
      <c r="DX547">
        <v>407.46199999999999</v>
      </c>
      <c r="DY547">
        <v>1.6836599999999999</v>
      </c>
      <c r="DZ547">
        <v>398.03699999999998</v>
      </c>
      <c r="EA547">
        <v>23.1311</v>
      </c>
      <c r="EB547">
        <v>2.4593099999999999</v>
      </c>
      <c r="EC547">
        <v>2.2924500000000001</v>
      </c>
      <c r="ED547">
        <v>20.759699999999999</v>
      </c>
      <c r="EE547">
        <v>19.6234</v>
      </c>
      <c r="EF547">
        <v>5.0010600000000002E-2</v>
      </c>
      <c r="EG547">
        <v>0</v>
      </c>
      <c r="EH547">
        <v>0</v>
      </c>
      <c r="EI547">
        <v>0</v>
      </c>
      <c r="EJ547">
        <v>566.83000000000004</v>
      </c>
      <c r="EK547">
        <v>5.0010600000000002E-2</v>
      </c>
      <c r="EL547">
        <v>204.32</v>
      </c>
      <c r="EM547">
        <v>-3.28</v>
      </c>
      <c r="EN547">
        <v>39.375</v>
      </c>
      <c r="EO547">
        <v>43.686999999999998</v>
      </c>
      <c r="EP547">
        <v>41.936999999999998</v>
      </c>
      <c r="EQ547">
        <v>43.125</v>
      </c>
      <c r="ER547">
        <v>41.75</v>
      </c>
      <c r="ES547">
        <v>0</v>
      </c>
      <c r="ET547">
        <v>0</v>
      </c>
      <c r="EU547">
        <v>0</v>
      </c>
      <c r="EV547">
        <v>1674751240.0999999</v>
      </c>
      <c r="EW547">
        <v>0</v>
      </c>
      <c r="EX547">
        <v>566.00720000000001</v>
      </c>
      <c r="EY547">
        <v>-0.77538470260733217</v>
      </c>
      <c r="EZ547">
        <v>8.1599999081179302</v>
      </c>
      <c r="FA547">
        <v>205.97200000000001</v>
      </c>
      <c r="FB547">
        <v>15</v>
      </c>
      <c r="FC547">
        <v>1674749459.5999999</v>
      </c>
      <c r="FD547" t="s">
        <v>1145</v>
      </c>
      <c r="FE547">
        <v>1674749459.5999999</v>
      </c>
      <c r="FF547">
        <v>1674749459.5999999</v>
      </c>
      <c r="FG547">
        <v>3</v>
      </c>
      <c r="FH547">
        <v>0.372</v>
      </c>
      <c r="FI547">
        <v>-6.5000000000000002E-2</v>
      </c>
      <c r="FJ547">
        <v>-3.5470000000000002</v>
      </c>
      <c r="FK547">
        <v>0.156</v>
      </c>
      <c r="FL547">
        <v>403</v>
      </c>
      <c r="FM547">
        <v>21</v>
      </c>
      <c r="FN547">
        <v>0.4</v>
      </c>
      <c r="FO547">
        <v>0.03</v>
      </c>
      <c r="FP547">
        <v>-2.1862757430103539</v>
      </c>
      <c r="FQ547">
        <v>-0.1725205470097701</v>
      </c>
      <c r="FR547">
        <v>2.471343791083792E-2</v>
      </c>
      <c r="FS547">
        <v>-1</v>
      </c>
      <c r="FT547">
        <v>0.1121210138043712</v>
      </c>
      <c r="FU547">
        <v>-1.084846120166273E-3</v>
      </c>
      <c r="FV547">
        <v>1.4932350581559899E-4</v>
      </c>
      <c r="FW547">
        <v>-1</v>
      </c>
      <c r="FX547">
        <v>0</v>
      </c>
      <c r="FY547">
        <v>0</v>
      </c>
      <c r="FZ547" t="s">
        <v>418</v>
      </c>
      <c r="GA547">
        <v>2.97763</v>
      </c>
      <c r="GB547">
        <v>2.8064399999999998</v>
      </c>
      <c r="GC547">
        <v>9.74608E-2</v>
      </c>
      <c r="GD547">
        <v>9.5357899999999995E-2</v>
      </c>
      <c r="GE547">
        <v>0.12105399999999999</v>
      </c>
      <c r="GF547">
        <v>0.114957</v>
      </c>
      <c r="GG547">
        <v>26659.200000000001</v>
      </c>
      <c r="GH547">
        <v>24777.4</v>
      </c>
      <c r="GI547">
        <v>26554.3</v>
      </c>
      <c r="GJ547">
        <v>25868</v>
      </c>
      <c r="GK547">
        <v>31756</v>
      </c>
      <c r="GL547">
        <v>32310.2</v>
      </c>
      <c r="GM547">
        <v>37617.9</v>
      </c>
      <c r="GN547">
        <v>38375.300000000003</v>
      </c>
      <c r="GO547">
        <v>1.96732</v>
      </c>
      <c r="GP547">
        <v>1.92967</v>
      </c>
      <c r="GQ547">
        <v>6.66454E-3</v>
      </c>
      <c r="GR547">
        <v>0</v>
      </c>
      <c r="GS547">
        <v>27.567499999999999</v>
      </c>
      <c r="GT547">
        <v>999.9</v>
      </c>
      <c r="GU547">
        <v>52.7</v>
      </c>
      <c r="GV547">
        <v>33.299999999999997</v>
      </c>
      <c r="GW547">
        <v>27.321200000000001</v>
      </c>
      <c r="GX547">
        <v>61.631500000000003</v>
      </c>
      <c r="GY547">
        <v>11.7989</v>
      </c>
      <c r="GZ547">
        <v>1</v>
      </c>
      <c r="HA547">
        <v>0.42483500000000002</v>
      </c>
      <c r="HB547">
        <v>1.6160300000000001</v>
      </c>
      <c r="HC547">
        <v>20.264199999999999</v>
      </c>
      <c r="HD547">
        <v>5.2056100000000001</v>
      </c>
      <c r="HE547">
        <v>11.9381</v>
      </c>
      <c r="HF547">
        <v>4.9878</v>
      </c>
      <c r="HG547">
        <v>3.2907999999999999</v>
      </c>
      <c r="HH547">
        <v>9999</v>
      </c>
      <c r="HI547">
        <v>9999</v>
      </c>
      <c r="HJ547">
        <v>9999</v>
      </c>
      <c r="HK547">
        <v>999.9</v>
      </c>
      <c r="HL547">
        <v>1.8702700000000001</v>
      </c>
      <c r="HM547">
        <v>1.87653</v>
      </c>
      <c r="HN547">
        <v>1.8743000000000001</v>
      </c>
      <c r="HO547">
        <v>1.8725499999999999</v>
      </c>
      <c r="HP547">
        <v>1.8730199999999999</v>
      </c>
      <c r="HQ547">
        <v>1.87035</v>
      </c>
      <c r="HR547">
        <v>1.8763700000000001</v>
      </c>
      <c r="HS547">
        <v>1.87538</v>
      </c>
      <c r="HT547">
        <v>5</v>
      </c>
      <c r="HU547">
        <v>0</v>
      </c>
      <c r="HV547">
        <v>0</v>
      </c>
      <c r="HW547">
        <v>0</v>
      </c>
      <c r="HX547" t="s">
        <v>419</v>
      </c>
      <c r="HY547" t="s">
        <v>420</v>
      </c>
      <c r="HZ547" t="s">
        <v>421</v>
      </c>
      <c r="IA547" t="s">
        <v>422</v>
      </c>
      <c r="IB547" t="s">
        <v>422</v>
      </c>
      <c r="IC547" t="s">
        <v>421</v>
      </c>
      <c r="ID547">
        <v>0</v>
      </c>
      <c r="IE547">
        <v>100</v>
      </c>
      <c r="IF547">
        <v>100</v>
      </c>
      <c r="IG547">
        <v>-3.5430000000000001</v>
      </c>
      <c r="IH547">
        <v>0.3236</v>
      </c>
      <c r="II547">
        <v>-2.7464640528038369</v>
      </c>
      <c r="IJ547">
        <v>-2.536945948238235E-3</v>
      </c>
      <c r="IK547">
        <v>1.581473279927893E-6</v>
      </c>
      <c r="IL547">
        <v>-4.6698293441882044E-10</v>
      </c>
      <c r="IM547">
        <v>-0.1864663260640011</v>
      </c>
      <c r="IN547">
        <v>-1.5895243091576399E-2</v>
      </c>
      <c r="IO547">
        <v>1.559614309849521E-3</v>
      </c>
      <c r="IP547">
        <v>-2.4566050869858518E-6</v>
      </c>
      <c r="IQ547">
        <v>2</v>
      </c>
      <c r="IR547">
        <v>2224</v>
      </c>
      <c r="IS547">
        <v>2</v>
      </c>
      <c r="IT547">
        <v>25</v>
      </c>
      <c r="IU547">
        <v>29.7</v>
      </c>
      <c r="IV547">
        <v>29.7</v>
      </c>
      <c r="IW547">
        <v>0.94116200000000005</v>
      </c>
      <c r="IX547">
        <v>2.4877899999999999</v>
      </c>
      <c r="IY547">
        <v>1.65039</v>
      </c>
      <c r="IZ547">
        <v>2.2973599999999998</v>
      </c>
      <c r="JA547">
        <v>1.50024</v>
      </c>
      <c r="JB547">
        <v>2.3559600000000001</v>
      </c>
      <c r="JC547">
        <v>38.183700000000002</v>
      </c>
      <c r="JD547">
        <v>23.903600000000001</v>
      </c>
      <c r="JE547">
        <v>18</v>
      </c>
      <c r="JF547">
        <v>503.86799999999999</v>
      </c>
      <c r="JG547">
        <v>472.73399999999998</v>
      </c>
      <c r="JH547">
        <v>26.426400000000001</v>
      </c>
      <c r="JI547">
        <v>32.619100000000003</v>
      </c>
      <c r="JJ547">
        <v>30.000299999999999</v>
      </c>
      <c r="JK547">
        <v>32.604900000000001</v>
      </c>
      <c r="JL547">
        <v>32.580300000000001</v>
      </c>
      <c r="JM547">
        <v>18.8657</v>
      </c>
      <c r="JN547">
        <v>31.244599999999998</v>
      </c>
      <c r="JO547">
        <v>100</v>
      </c>
      <c r="JP547">
        <v>26.419699999999999</v>
      </c>
      <c r="JQ547">
        <v>398.13099999999997</v>
      </c>
      <c r="JR547">
        <v>23.088899999999999</v>
      </c>
      <c r="JS547">
        <v>99.837500000000006</v>
      </c>
      <c r="JT547">
        <v>99.011300000000006</v>
      </c>
    </row>
    <row r="548" spans="1:280" x14ac:dyDescent="0.25">
      <c r="A548">
        <v>532</v>
      </c>
      <c r="B548">
        <v>1674751253.5</v>
      </c>
      <c r="C548">
        <v>5515.9000000953674</v>
      </c>
      <c r="D548" t="s">
        <v>1486</v>
      </c>
      <c r="E548" t="s">
        <v>1487</v>
      </c>
      <c r="F548" t="s">
        <v>412</v>
      </c>
      <c r="G548" t="s">
        <v>1143</v>
      </c>
      <c r="H548" t="s">
        <v>1144</v>
      </c>
      <c r="I548">
        <v>1674751253.5</v>
      </c>
      <c r="J548">
        <f t="shared" si="368"/>
        <v>1.4352945345810963E-3</v>
      </c>
      <c r="K548">
        <f t="shared" si="369"/>
        <v>1.4352945345810963</v>
      </c>
      <c r="L548">
        <f t="shared" si="370"/>
        <v>-2.1843109761816017</v>
      </c>
      <c r="M548">
        <f t="shared" si="371"/>
        <v>399.99099999999999</v>
      </c>
      <c r="N548">
        <f t="shared" si="372"/>
        <v>423.03519015963411</v>
      </c>
      <c r="O548">
        <f t="shared" si="373"/>
        <v>41.967575434114551</v>
      </c>
      <c r="P548">
        <f t="shared" si="374"/>
        <v>39.6814564271412</v>
      </c>
      <c r="Q548">
        <f t="shared" si="375"/>
        <v>0.11268421784982771</v>
      </c>
      <c r="R548">
        <f t="shared" si="376"/>
        <v>2.9133800631180913</v>
      </c>
      <c r="S548">
        <f t="shared" si="377"/>
        <v>0.11031773045861017</v>
      </c>
      <c r="T548">
        <f t="shared" si="378"/>
        <v>6.9157061665658881E-2</v>
      </c>
      <c r="U548">
        <f t="shared" si="379"/>
        <v>4.7520142134839993E-3</v>
      </c>
      <c r="V548">
        <f t="shared" si="380"/>
        <v>27.591979705332932</v>
      </c>
      <c r="W548">
        <f t="shared" si="381"/>
        <v>27.623100000000001</v>
      </c>
      <c r="X548">
        <f t="shared" si="382"/>
        <v>3.7122544377769646</v>
      </c>
      <c r="Y548">
        <f t="shared" si="383"/>
        <v>64.994836238510388</v>
      </c>
      <c r="Z548">
        <f t="shared" si="384"/>
        <v>2.4616945375847998</v>
      </c>
      <c r="AA548">
        <f t="shared" si="385"/>
        <v>3.7875232557724483</v>
      </c>
      <c r="AB548">
        <f t="shared" si="386"/>
        <v>1.2505599001921648</v>
      </c>
      <c r="AC548">
        <f t="shared" si="387"/>
        <v>-63.29648897502635</v>
      </c>
      <c r="AD548">
        <f t="shared" si="388"/>
        <v>53.999340982018097</v>
      </c>
      <c r="AE548">
        <f t="shared" si="389"/>
        <v>4.0319441155128741</v>
      </c>
      <c r="AF548">
        <f t="shared" si="390"/>
        <v>-5.2604518632818937</v>
      </c>
      <c r="AG548">
        <v>0</v>
      </c>
      <c r="AH548">
        <v>0</v>
      </c>
      <c r="AI548">
        <f t="shared" si="391"/>
        <v>1</v>
      </c>
      <c r="AJ548">
        <f t="shared" si="392"/>
        <v>0</v>
      </c>
      <c r="AK548">
        <f t="shared" si="393"/>
        <v>52223.514150816241</v>
      </c>
      <c r="AL548" t="s">
        <v>415</v>
      </c>
      <c r="AM548" t="s">
        <v>415</v>
      </c>
      <c r="AN548">
        <v>0</v>
      </c>
      <c r="AO548">
        <v>0</v>
      </c>
      <c r="AP548" t="e">
        <f t="shared" si="394"/>
        <v>#DIV/0!</v>
      </c>
      <c r="AQ548">
        <v>0</v>
      </c>
      <c r="AR548" t="s">
        <v>415</v>
      </c>
      <c r="AS548" t="s">
        <v>415</v>
      </c>
      <c r="AT548">
        <v>0</v>
      </c>
      <c r="AU548">
        <v>0</v>
      </c>
      <c r="AV548" t="e">
        <f t="shared" si="395"/>
        <v>#DIV/0!</v>
      </c>
      <c r="AW548">
        <v>0.5</v>
      </c>
      <c r="AX548">
        <f t="shared" si="396"/>
        <v>2.1008904943823997E-2</v>
      </c>
      <c r="AY548">
        <f t="shared" si="397"/>
        <v>-2.1843109761816017</v>
      </c>
      <c r="AZ548" t="e">
        <f t="shared" si="398"/>
        <v>#DIV/0!</v>
      </c>
      <c r="BA548">
        <f t="shared" si="399"/>
        <v>-103.97072013140433</v>
      </c>
      <c r="BB548" t="e">
        <f t="shared" si="400"/>
        <v>#DIV/0!</v>
      </c>
      <c r="BC548" t="e">
        <f t="shared" si="401"/>
        <v>#DIV/0!</v>
      </c>
      <c r="BD548" t="s">
        <v>415</v>
      </c>
      <c r="BE548">
        <v>0</v>
      </c>
      <c r="BF548" t="e">
        <f t="shared" si="402"/>
        <v>#DIV/0!</v>
      </c>
      <c r="BG548" t="e">
        <f t="shared" si="403"/>
        <v>#DIV/0!</v>
      </c>
      <c r="BH548" t="e">
        <f t="shared" si="404"/>
        <v>#DIV/0!</v>
      </c>
      <c r="BI548" t="e">
        <f t="shared" si="405"/>
        <v>#DIV/0!</v>
      </c>
      <c r="BJ548" t="e">
        <f t="shared" si="406"/>
        <v>#DIV/0!</v>
      </c>
      <c r="BK548" t="e">
        <f t="shared" si="407"/>
        <v>#DIV/0!</v>
      </c>
      <c r="BL548" t="e">
        <f t="shared" si="408"/>
        <v>#DIV/0!</v>
      </c>
      <c r="BM548" t="e">
        <f t="shared" si="409"/>
        <v>#DIV/0!</v>
      </c>
      <c r="CV548">
        <f t="shared" si="410"/>
        <v>5.0010600000000002E-2</v>
      </c>
      <c r="CW548">
        <f t="shared" si="411"/>
        <v>2.1008904943823997E-2</v>
      </c>
      <c r="CX548">
        <f t="shared" si="412"/>
        <v>0.42008903999999991</v>
      </c>
      <c r="CY548">
        <f t="shared" si="413"/>
        <v>9.5020139999999989E-2</v>
      </c>
      <c r="CZ548">
        <v>6</v>
      </c>
      <c r="DA548">
        <v>0.5</v>
      </c>
      <c r="DB548" t="s">
        <v>416</v>
      </c>
      <c r="DC548">
        <v>2</v>
      </c>
      <c r="DD548">
        <v>1674751253.5</v>
      </c>
      <c r="DE548">
        <v>399.99099999999999</v>
      </c>
      <c r="DF548">
        <v>398.05900000000003</v>
      </c>
      <c r="DG548">
        <v>24.814</v>
      </c>
      <c r="DH548">
        <v>23.134599999999999</v>
      </c>
      <c r="DI548">
        <v>403.53500000000003</v>
      </c>
      <c r="DJ548">
        <v>24.490400000000001</v>
      </c>
      <c r="DK548">
        <v>500.06400000000002</v>
      </c>
      <c r="DL548">
        <v>99.105900000000005</v>
      </c>
      <c r="DM548">
        <v>9.9973199999999998E-2</v>
      </c>
      <c r="DN548">
        <v>27.966899999999999</v>
      </c>
      <c r="DO548">
        <v>27.623100000000001</v>
      </c>
      <c r="DP548">
        <v>999.9</v>
      </c>
      <c r="DQ548">
        <v>0</v>
      </c>
      <c r="DR548">
        <v>0</v>
      </c>
      <c r="DS548">
        <v>9997.5</v>
      </c>
      <c r="DT548">
        <v>0</v>
      </c>
      <c r="DU548">
        <v>453.4</v>
      </c>
      <c r="DV548">
        <v>1.9324600000000001</v>
      </c>
      <c r="DW548">
        <v>410.16899999999998</v>
      </c>
      <c r="DX548">
        <v>407.48599999999999</v>
      </c>
      <c r="DY548">
        <v>1.6794500000000001</v>
      </c>
      <c r="DZ548">
        <v>398.05900000000003</v>
      </c>
      <c r="EA548">
        <v>23.134599999999999</v>
      </c>
      <c r="EB548">
        <v>2.4592100000000001</v>
      </c>
      <c r="EC548">
        <v>2.29277</v>
      </c>
      <c r="ED548">
        <v>20.7591</v>
      </c>
      <c r="EE548">
        <v>19.625699999999998</v>
      </c>
      <c r="EF548">
        <v>5.0010600000000002E-2</v>
      </c>
      <c r="EG548">
        <v>0</v>
      </c>
      <c r="EH548">
        <v>0</v>
      </c>
      <c r="EI548">
        <v>0</v>
      </c>
      <c r="EJ548">
        <v>567.86</v>
      </c>
      <c r="EK548">
        <v>5.0010600000000002E-2</v>
      </c>
      <c r="EL548">
        <v>208.84</v>
      </c>
      <c r="EM548">
        <v>-1.95</v>
      </c>
      <c r="EN548">
        <v>39.375</v>
      </c>
      <c r="EO548">
        <v>43.625</v>
      </c>
      <c r="EP548">
        <v>41.936999999999998</v>
      </c>
      <c r="EQ548">
        <v>43.125</v>
      </c>
      <c r="ER548">
        <v>41.75</v>
      </c>
      <c r="ES548">
        <v>0</v>
      </c>
      <c r="ET548">
        <v>0</v>
      </c>
      <c r="EU548">
        <v>0</v>
      </c>
      <c r="EV548">
        <v>1674751250.3</v>
      </c>
      <c r="EW548">
        <v>0</v>
      </c>
      <c r="EX548">
        <v>566.10115384615392</v>
      </c>
      <c r="EY548">
        <v>1.041709455838546</v>
      </c>
      <c r="EZ548">
        <v>5.6659829473852348</v>
      </c>
      <c r="FA548">
        <v>207.5226923076923</v>
      </c>
      <c r="FB548">
        <v>15</v>
      </c>
      <c r="FC548">
        <v>1674749459.5999999</v>
      </c>
      <c r="FD548" t="s">
        <v>1145</v>
      </c>
      <c r="FE548">
        <v>1674749459.5999999</v>
      </c>
      <c r="FF548">
        <v>1674749459.5999999</v>
      </c>
      <c r="FG548">
        <v>3</v>
      </c>
      <c r="FH548">
        <v>0.372</v>
      </c>
      <c r="FI548">
        <v>-6.5000000000000002E-2</v>
      </c>
      <c r="FJ548">
        <v>-3.5470000000000002</v>
      </c>
      <c r="FK548">
        <v>0.156</v>
      </c>
      <c r="FL548">
        <v>403</v>
      </c>
      <c r="FM548">
        <v>21</v>
      </c>
      <c r="FN548">
        <v>0.4</v>
      </c>
      <c r="FO548">
        <v>0.03</v>
      </c>
      <c r="FP548">
        <v>-2.1847266491120281</v>
      </c>
      <c r="FQ548">
        <v>0.12683959337716619</v>
      </c>
      <c r="FR548">
        <v>3.3847902317510503E-2</v>
      </c>
      <c r="FS548">
        <v>-1</v>
      </c>
      <c r="FT548">
        <v>0.1120313000538383</v>
      </c>
      <c r="FU548">
        <v>-4.2704026396769959E-4</v>
      </c>
      <c r="FV548">
        <v>1.036116892482105E-4</v>
      </c>
      <c r="FW548">
        <v>-1</v>
      </c>
      <c r="FX548">
        <v>0</v>
      </c>
      <c r="FY548">
        <v>0</v>
      </c>
      <c r="FZ548" t="s">
        <v>418</v>
      </c>
      <c r="GA548">
        <v>2.9775700000000001</v>
      </c>
      <c r="GB548">
        <v>2.8062800000000001</v>
      </c>
      <c r="GC548">
        <v>9.74666E-2</v>
      </c>
      <c r="GD548">
        <v>9.5360200000000006E-2</v>
      </c>
      <c r="GE548">
        <v>0.121049</v>
      </c>
      <c r="GF548">
        <v>0.114966</v>
      </c>
      <c r="GG548">
        <v>26659.200000000001</v>
      </c>
      <c r="GH548">
        <v>24776.7</v>
      </c>
      <c r="GI548">
        <v>26554.400000000001</v>
      </c>
      <c r="GJ548">
        <v>25867.4</v>
      </c>
      <c r="GK548">
        <v>31756.5</v>
      </c>
      <c r="GL548">
        <v>32309.3</v>
      </c>
      <c r="GM548">
        <v>37618.199999999997</v>
      </c>
      <c r="GN548">
        <v>38374.699999999997</v>
      </c>
      <c r="GO548">
        <v>1.9670300000000001</v>
      </c>
      <c r="GP548">
        <v>1.92977</v>
      </c>
      <c r="GQ548">
        <v>3.4533400000000001E-3</v>
      </c>
      <c r="GR548">
        <v>0</v>
      </c>
      <c r="GS548">
        <v>27.566700000000001</v>
      </c>
      <c r="GT548">
        <v>999.9</v>
      </c>
      <c r="GU548">
        <v>52.7</v>
      </c>
      <c r="GV548">
        <v>33.299999999999997</v>
      </c>
      <c r="GW548">
        <v>27.322900000000001</v>
      </c>
      <c r="GX548">
        <v>61.921500000000002</v>
      </c>
      <c r="GY548">
        <v>11.9832</v>
      </c>
      <c r="GZ548">
        <v>1</v>
      </c>
      <c r="HA548">
        <v>0.42519800000000002</v>
      </c>
      <c r="HB548">
        <v>1.55785</v>
      </c>
      <c r="HC548">
        <v>20.264800000000001</v>
      </c>
      <c r="HD548">
        <v>5.2057599999999997</v>
      </c>
      <c r="HE548">
        <v>11.9381</v>
      </c>
      <c r="HF548">
        <v>4.9877000000000002</v>
      </c>
      <c r="HG548">
        <v>3.2907500000000001</v>
      </c>
      <c r="HH548">
        <v>9999</v>
      </c>
      <c r="HI548">
        <v>9999</v>
      </c>
      <c r="HJ548">
        <v>9999</v>
      </c>
      <c r="HK548">
        <v>999.9</v>
      </c>
      <c r="HL548">
        <v>1.8702700000000001</v>
      </c>
      <c r="HM548">
        <v>1.87653</v>
      </c>
      <c r="HN548">
        <v>1.8742799999999999</v>
      </c>
      <c r="HO548">
        <v>1.87256</v>
      </c>
      <c r="HP548">
        <v>1.8730199999999999</v>
      </c>
      <c r="HQ548">
        <v>1.87036</v>
      </c>
      <c r="HR548">
        <v>1.8763399999999999</v>
      </c>
      <c r="HS548">
        <v>1.8753500000000001</v>
      </c>
      <c r="HT548">
        <v>5</v>
      </c>
      <c r="HU548">
        <v>0</v>
      </c>
      <c r="HV548">
        <v>0</v>
      </c>
      <c r="HW548">
        <v>0</v>
      </c>
      <c r="HX548" t="s">
        <v>419</v>
      </c>
      <c r="HY548" t="s">
        <v>420</v>
      </c>
      <c r="HZ548" t="s">
        <v>421</v>
      </c>
      <c r="IA548" t="s">
        <v>422</v>
      </c>
      <c r="IB548" t="s">
        <v>422</v>
      </c>
      <c r="IC548" t="s">
        <v>421</v>
      </c>
      <c r="ID548">
        <v>0</v>
      </c>
      <c r="IE548">
        <v>100</v>
      </c>
      <c r="IF548">
        <v>100</v>
      </c>
      <c r="IG548">
        <v>-3.544</v>
      </c>
      <c r="IH548">
        <v>0.3236</v>
      </c>
      <c r="II548">
        <v>-2.7464640528038369</v>
      </c>
      <c r="IJ548">
        <v>-2.536945948238235E-3</v>
      </c>
      <c r="IK548">
        <v>1.581473279927893E-6</v>
      </c>
      <c r="IL548">
        <v>-4.6698293441882044E-10</v>
      </c>
      <c r="IM548">
        <v>-0.1864663260640011</v>
      </c>
      <c r="IN548">
        <v>-1.5895243091576399E-2</v>
      </c>
      <c r="IO548">
        <v>1.559614309849521E-3</v>
      </c>
      <c r="IP548">
        <v>-2.4566050869858518E-6</v>
      </c>
      <c r="IQ548">
        <v>2</v>
      </c>
      <c r="IR548">
        <v>2224</v>
      </c>
      <c r="IS548">
        <v>2</v>
      </c>
      <c r="IT548">
        <v>25</v>
      </c>
      <c r="IU548">
        <v>29.9</v>
      </c>
      <c r="IV548">
        <v>29.9</v>
      </c>
      <c r="IW548">
        <v>0.94116200000000005</v>
      </c>
      <c r="IX548">
        <v>2.4841299999999999</v>
      </c>
      <c r="IY548">
        <v>1.65039</v>
      </c>
      <c r="IZ548">
        <v>2.2985799999999998</v>
      </c>
      <c r="JA548">
        <v>1.50024</v>
      </c>
      <c r="JB548">
        <v>2.4352999999999998</v>
      </c>
      <c r="JC548">
        <v>38.183700000000002</v>
      </c>
      <c r="JD548">
        <v>23.912400000000002</v>
      </c>
      <c r="JE548">
        <v>18</v>
      </c>
      <c r="JF548">
        <v>503.71300000000002</v>
      </c>
      <c r="JG548">
        <v>472.83300000000003</v>
      </c>
      <c r="JH548">
        <v>26.410499999999999</v>
      </c>
      <c r="JI548">
        <v>32.624299999999998</v>
      </c>
      <c r="JJ548">
        <v>30.0001</v>
      </c>
      <c r="JK548">
        <v>32.61</v>
      </c>
      <c r="JL548">
        <v>32.584499999999998</v>
      </c>
      <c r="JM548">
        <v>18.8673</v>
      </c>
      <c r="JN548">
        <v>31.244599999999998</v>
      </c>
      <c r="JO548">
        <v>100</v>
      </c>
      <c r="JP548">
        <v>26.455200000000001</v>
      </c>
      <c r="JQ548">
        <v>398.09699999999998</v>
      </c>
      <c r="JR548">
        <v>23.084599999999998</v>
      </c>
      <c r="JS548">
        <v>99.838300000000004</v>
      </c>
      <c r="JT548">
        <v>99.009500000000003</v>
      </c>
    </row>
    <row r="549" spans="1:280" x14ac:dyDescent="0.25">
      <c r="A549">
        <v>533</v>
      </c>
      <c r="B549">
        <v>1674751263.5</v>
      </c>
      <c r="C549">
        <v>5525.9000000953674</v>
      </c>
      <c r="D549" t="s">
        <v>1488</v>
      </c>
      <c r="E549" t="s">
        <v>1489</v>
      </c>
      <c r="F549" t="s">
        <v>412</v>
      </c>
      <c r="G549" t="s">
        <v>1143</v>
      </c>
      <c r="H549" t="s">
        <v>1144</v>
      </c>
      <c r="I549">
        <v>1674751263.5</v>
      </c>
      <c r="J549">
        <f t="shared" si="368"/>
        <v>1.4365186901176964E-3</v>
      </c>
      <c r="K549">
        <f t="shared" si="369"/>
        <v>1.4365186901176965</v>
      </c>
      <c r="L549">
        <f t="shared" si="370"/>
        <v>-2.1262958113040806</v>
      </c>
      <c r="M549">
        <f t="shared" si="371"/>
        <v>399.98700000000002</v>
      </c>
      <c r="N549">
        <f t="shared" si="372"/>
        <v>422.26709995197911</v>
      </c>
      <c r="O549">
        <f t="shared" si="373"/>
        <v>41.892520633755218</v>
      </c>
      <c r="P549">
        <f t="shared" si="374"/>
        <v>39.682143488421005</v>
      </c>
      <c r="Q549">
        <f t="shared" si="375"/>
        <v>0.11230506069941562</v>
      </c>
      <c r="R549">
        <f t="shared" si="376"/>
        <v>2.9101419184235047</v>
      </c>
      <c r="S549">
        <f t="shared" si="377"/>
        <v>0.10995173625432381</v>
      </c>
      <c r="T549">
        <f t="shared" si="378"/>
        <v>6.892716474838842E-2</v>
      </c>
      <c r="U549">
        <f t="shared" si="379"/>
        <v>4.7520142134839993E-3</v>
      </c>
      <c r="V549">
        <f t="shared" si="380"/>
        <v>27.622479604811431</v>
      </c>
      <c r="W549">
        <f t="shared" si="381"/>
        <v>27.648499999999999</v>
      </c>
      <c r="X549">
        <f t="shared" si="382"/>
        <v>3.7177703047922042</v>
      </c>
      <c r="Y549">
        <f t="shared" si="383"/>
        <v>64.884236486164724</v>
      </c>
      <c r="Z549">
        <f t="shared" si="384"/>
        <v>2.4619800374445999</v>
      </c>
      <c r="AA549">
        <f t="shared" si="385"/>
        <v>3.7944193702110809</v>
      </c>
      <c r="AB549">
        <f t="shared" si="386"/>
        <v>1.2557902673476042</v>
      </c>
      <c r="AC549">
        <f t="shared" si="387"/>
        <v>-63.350474234190415</v>
      </c>
      <c r="AD549">
        <f t="shared" si="388"/>
        <v>54.849293258674749</v>
      </c>
      <c r="AE549">
        <f t="shared" si="389"/>
        <v>4.1011214925309449</v>
      </c>
      <c r="AF549">
        <f t="shared" si="390"/>
        <v>-4.3953074687712359</v>
      </c>
      <c r="AG549">
        <v>0</v>
      </c>
      <c r="AH549">
        <v>0</v>
      </c>
      <c r="AI549">
        <f t="shared" si="391"/>
        <v>1</v>
      </c>
      <c r="AJ549">
        <f t="shared" si="392"/>
        <v>0</v>
      </c>
      <c r="AK549">
        <f t="shared" si="393"/>
        <v>52125.453546120196</v>
      </c>
      <c r="AL549" t="s">
        <v>415</v>
      </c>
      <c r="AM549" t="s">
        <v>415</v>
      </c>
      <c r="AN549">
        <v>0</v>
      </c>
      <c r="AO549">
        <v>0</v>
      </c>
      <c r="AP549" t="e">
        <f t="shared" si="394"/>
        <v>#DIV/0!</v>
      </c>
      <c r="AQ549">
        <v>0</v>
      </c>
      <c r="AR549" t="s">
        <v>415</v>
      </c>
      <c r="AS549" t="s">
        <v>415</v>
      </c>
      <c r="AT549">
        <v>0</v>
      </c>
      <c r="AU549">
        <v>0</v>
      </c>
      <c r="AV549" t="e">
        <f t="shared" si="395"/>
        <v>#DIV/0!</v>
      </c>
      <c r="AW549">
        <v>0.5</v>
      </c>
      <c r="AX549">
        <f t="shared" si="396"/>
        <v>2.1008904943823997E-2</v>
      </c>
      <c r="AY549">
        <f t="shared" si="397"/>
        <v>-2.1262958113040806</v>
      </c>
      <c r="AZ549" t="e">
        <f t="shared" si="398"/>
        <v>#DIV/0!</v>
      </c>
      <c r="BA549">
        <f t="shared" si="399"/>
        <v>-101.20926421389466</v>
      </c>
      <c r="BB549" t="e">
        <f t="shared" si="400"/>
        <v>#DIV/0!</v>
      </c>
      <c r="BC549" t="e">
        <f t="shared" si="401"/>
        <v>#DIV/0!</v>
      </c>
      <c r="BD549" t="s">
        <v>415</v>
      </c>
      <c r="BE549">
        <v>0</v>
      </c>
      <c r="BF549" t="e">
        <f t="shared" si="402"/>
        <v>#DIV/0!</v>
      </c>
      <c r="BG549" t="e">
        <f t="shared" si="403"/>
        <v>#DIV/0!</v>
      </c>
      <c r="BH549" t="e">
        <f t="shared" si="404"/>
        <v>#DIV/0!</v>
      </c>
      <c r="BI549" t="e">
        <f t="shared" si="405"/>
        <v>#DIV/0!</v>
      </c>
      <c r="BJ549" t="e">
        <f t="shared" si="406"/>
        <v>#DIV/0!</v>
      </c>
      <c r="BK549" t="e">
        <f t="shared" si="407"/>
        <v>#DIV/0!</v>
      </c>
      <c r="BL549" t="e">
        <f t="shared" si="408"/>
        <v>#DIV/0!</v>
      </c>
      <c r="BM549" t="e">
        <f t="shared" si="409"/>
        <v>#DIV/0!</v>
      </c>
      <c r="CV549">
        <f t="shared" si="410"/>
        <v>5.0010600000000002E-2</v>
      </c>
      <c r="CW549">
        <f t="shared" si="411"/>
        <v>2.1008904943823997E-2</v>
      </c>
      <c r="CX549">
        <f t="shared" si="412"/>
        <v>0.42008903999999991</v>
      </c>
      <c r="CY549">
        <f t="shared" si="413"/>
        <v>9.5020139999999989E-2</v>
      </c>
      <c r="CZ549">
        <v>6</v>
      </c>
      <c r="DA549">
        <v>0.5</v>
      </c>
      <c r="DB549" t="s">
        <v>416</v>
      </c>
      <c r="DC549">
        <v>2</v>
      </c>
      <c r="DD549">
        <v>1674751263.5</v>
      </c>
      <c r="DE549">
        <v>399.98700000000002</v>
      </c>
      <c r="DF549">
        <v>398.125</v>
      </c>
      <c r="DG549">
        <v>24.816199999999998</v>
      </c>
      <c r="DH549">
        <v>23.135200000000001</v>
      </c>
      <c r="DI549">
        <v>403.53</v>
      </c>
      <c r="DJ549">
        <v>24.4925</v>
      </c>
      <c r="DK549">
        <v>500.01299999999998</v>
      </c>
      <c r="DL549">
        <v>99.108400000000003</v>
      </c>
      <c r="DM549">
        <v>0.10018299999999999</v>
      </c>
      <c r="DN549">
        <v>27.998100000000001</v>
      </c>
      <c r="DO549">
        <v>27.648499999999999</v>
      </c>
      <c r="DP549">
        <v>999.9</v>
      </c>
      <c r="DQ549">
        <v>0</v>
      </c>
      <c r="DR549">
        <v>0</v>
      </c>
      <c r="DS549">
        <v>9978.75</v>
      </c>
      <c r="DT549">
        <v>0</v>
      </c>
      <c r="DU549">
        <v>454.464</v>
      </c>
      <c r="DV549">
        <v>1.86182</v>
      </c>
      <c r="DW549">
        <v>410.166</v>
      </c>
      <c r="DX549">
        <v>407.55399999999997</v>
      </c>
      <c r="DY549">
        <v>1.6809400000000001</v>
      </c>
      <c r="DZ549">
        <v>398.125</v>
      </c>
      <c r="EA549">
        <v>23.135200000000001</v>
      </c>
      <c r="EB549">
        <v>2.4594900000000002</v>
      </c>
      <c r="EC549">
        <v>2.2928999999999999</v>
      </c>
      <c r="ED549">
        <v>20.760899999999999</v>
      </c>
      <c r="EE549">
        <v>19.6266</v>
      </c>
      <c r="EF549">
        <v>5.0010600000000002E-2</v>
      </c>
      <c r="EG549">
        <v>0</v>
      </c>
      <c r="EH549">
        <v>0</v>
      </c>
      <c r="EI549">
        <v>0</v>
      </c>
      <c r="EJ549">
        <v>564.30999999999995</v>
      </c>
      <c r="EK549">
        <v>5.0010600000000002E-2</v>
      </c>
      <c r="EL549">
        <v>211.55</v>
      </c>
      <c r="EM549">
        <v>-2.5499999999999998</v>
      </c>
      <c r="EN549">
        <v>39.375</v>
      </c>
      <c r="EO549">
        <v>43.625</v>
      </c>
      <c r="EP549">
        <v>41.936999999999998</v>
      </c>
      <c r="EQ549">
        <v>43.125</v>
      </c>
      <c r="ER549">
        <v>41.75</v>
      </c>
      <c r="ES549">
        <v>0</v>
      </c>
      <c r="ET549">
        <v>0</v>
      </c>
      <c r="EU549">
        <v>0</v>
      </c>
      <c r="EV549">
        <v>1674751260.5</v>
      </c>
      <c r="EW549">
        <v>0</v>
      </c>
      <c r="EX549">
        <v>566.06280000000004</v>
      </c>
      <c r="EY549">
        <v>-7.0269231011117563</v>
      </c>
      <c r="EZ549">
        <v>18.34153857951922</v>
      </c>
      <c r="FA549">
        <v>209.39599999999999</v>
      </c>
      <c r="FB549">
        <v>15</v>
      </c>
      <c r="FC549">
        <v>1674749459.5999999</v>
      </c>
      <c r="FD549" t="s">
        <v>1145</v>
      </c>
      <c r="FE549">
        <v>1674749459.5999999</v>
      </c>
      <c r="FF549">
        <v>1674749459.5999999</v>
      </c>
      <c r="FG549">
        <v>3</v>
      </c>
      <c r="FH549">
        <v>0.372</v>
      </c>
      <c r="FI549">
        <v>-6.5000000000000002E-2</v>
      </c>
      <c r="FJ549">
        <v>-3.5470000000000002</v>
      </c>
      <c r="FK549">
        <v>0.156</v>
      </c>
      <c r="FL549">
        <v>403</v>
      </c>
      <c r="FM549">
        <v>21</v>
      </c>
      <c r="FN549">
        <v>0.4</v>
      </c>
      <c r="FO549">
        <v>0.03</v>
      </c>
      <c r="FP549">
        <v>-2.1737725079084238</v>
      </c>
      <c r="FQ549">
        <v>-7.7583789652396637E-2</v>
      </c>
      <c r="FR549">
        <v>2.7358625390113179E-2</v>
      </c>
      <c r="FS549">
        <v>-1</v>
      </c>
      <c r="FT549">
        <v>0.1124505652217213</v>
      </c>
      <c r="FU549">
        <v>4.6070199443303383E-3</v>
      </c>
      <c r="FV549">
        <v>5.1765155249945357E-4</v>
      </c>
      <c r="FW549">
        <v>-1</v>
      </c>
      <c r="FX549">
        <v>0</v>
      </c>
      <c r="FY549">
        <v>0</v>
      </c>
      <c r="FZ549" t="s">
        <v>418</v>
      </c>
      <c r="GA549">
        <v>2.9774400000000001</v>
      </c>
      <c r="GB549">
        <v>2.8063199999999999</v>
      </c>
      <c r="GC549">
        <v>9.7467399999999996E-2</v>
      </c>
      <c r="GD549">
        <v>9.5373799999999995E-2</v>
      </c>
      <c r="GE549">
        <v>0.121058</v>
      </c>
      <c r="GF549">
        <v>0.11497</v>
      </c>
      <c r="GG549">
        <v>26659.200000000001</v>
      </c>
      <c r="GH549">
        <v>24776.799999999999</v>
      </c>
      <c r="GI549">
        <v>26554.5</v>
      </c>
      <c r="GJ549">
        <v>25867.9</v>
      </c>
      <c r="GK549">
        <v>31756.2</v>
      </c>
      <c r="GL549">
        <v>32309.7</v>
      </c>
      <c r="GM549">
        <v>37618.199999999997</v>
      </c>
      <c r="GN549">
        <v>38375.300000000003</v>
      </c>
      <c r="GO549">
        <v>1.9668300000000001</v>
      </c>
      <c r="GP549">
        <v>1.92997</v>
      </c>
      <c r="GQ549">
        <v>5.3606900000000004E-3</v>
      </c>
      <c r="GR549">
        <v>0</v>
      </c>
      <c r="GS549">
        <v>27.5609</v>
      </c>
      <c r="GT549">
        <v>999.9</v>
      </c>
      <c r="GU549">
        <v>52.6</v>
      </c>
      <c r="GV549">
        <v>33.299999999999997</v>
      </c>
      <c r="GW549">
        <v>27.271000000000001</v>
      </c>
      <c r="GX549">
        <v>62.031500000000001</v>
      </c>
      <c r="GY549">
        <v>12.0633</v>
      </c>
      <c r="GZ549">
        <v>1</v>
      </c>
      <c r="HA549">
        <v>0.42507099999999998</v>
      </c>
      <c r="HB549">
        <v>1.4014200000000001</v>
      </c>
      <c r="HC549">
        <v>20.265999999999998</v>
      </c>
      <c r="HD549">
        <v>5.2078600000000002</v>
      </c>
      <c r="HE549">
        <v>11.9381</v>
      </c>
      <c r="HF549">
        <v>4.9875499999999997</v>
      </c>
      <c r="HG549">
        <v>3.29095</v>
      </c>
      <c r="HH549">
        <v>9999</v>
      </c>
      <c r="HI549">
        <v>9999</v>
      </c>
      <c r="HJ549">
        <v>9999</v>
      </c>
      <c r="HK549">
        <v>999.9</v>
      </c>
      <c r="HL549">
        <v>1.87026</v>
      </c>
      <c r="HM549">
        <v>1.87653</v>
      </c>
      <c r="HN549">
        <v>1.8743000000000001</v>
      </c>
      <c r="HO549">
        <v>1.87256</v>
      </c>
      <c r="HP549">
        <v>1.8730199999999999</v>
      </c>
      <c r="HQ549">
        <v>1.8703700000000001</v>
      </c>
      <c r="HR549">
        <v>1.8763300000000001</v>
      </c>
      <c r="HS549">
        <v>1.87537</v>
      </c>
      <c r="HT549">
        <v>5</v>
      </c>
      <c r="HU549">
        <v>0</v>
      </c>
      <c r="HV549">
        <v>0</v>
      </c>
      <c r="HW549">
        <v>0</v>
      </c>
      <c r="HX549" t="s">
        <v>419</v>
      </c>
      <c r="HY549" t="s">
        <v>420</v>
      </c>
      <c r="HZ549" t="s">
        <v>421</v>
      </c>
      <c r="IA549" t="s">
        <v>422</v>
      </c>
      <c r="IB549" t="s">
        <v>422</v>
      </c>
      <c r="IC549" t="s">
        <v>421</v>
      </c>
      <c r="ID549">
        <v>0</v>
      </c>
      <c r="IE549">
        <v>100</v>
      </c>
      <c r="IF549">
        <v>100</v>
      </c>
      <c r="IG549">
        <v>-3.5430000000000001</v>
      </c>
      <c r="IH549">
        <v>0.32369999999999999</v>
      </c>
      <c r="II549">
        <v>-2.7464640528038369</v>
      </c>
      <c r="IJ549">
        <v>-2.536945948238235E-3</v>
      </c>
      <c r="IK549">
        <v>1.581473279927893E-6</v>
      </c>
      <c r="IL549">
        <v>-4.6698293441882044E-10</v>
      </c>
      <c r="IM549">
        <v>-0.1864663260640011</v>
      </c>
      <c r="IN549">
        <v>-1.5895243091576399E-2</v>
      </c>
      <c r="IO549">
        <v>1.559614309849521E-3</v>
      </c>
      <c r="IP549">
        <v>-2.4566050869858518E-6</v>
      </c>
      <c r="IQ549">
        <v>2</v>
      </c>
      <c r="IR549">
        <v>2224</v>
      </c>
      <c r="IS549">
        <v>2</v>
      </c>
      <c r="IT549">
        <v>25</v>
      </c>
      <c r="IU549">
        <v>30.1</v>
      </c>
      <c r="IV549">
        <v>30.1</v>
      </c>
      <c r="IW549">
        <v>0.94116200000000005</v>
      </c>
      <c r="IX549">
        <v>2.4865699999999999</v>
      </c>
      <c r="IY549">
        <v>1.65039</v>
      </c>
      <c r="IZ549">
        <v>2.2985799999999998</v>
      </c>
      <c r="JA549">
        <v>1.50024</v>
      </c>
      <c r="JB549">
        <v>2.3913600000000002</v>
      </c>
      <c r="JC549">
        <v>38.183700000000002</v>
      </c>
      <c r="JD549">
        <v>23.903600000000001</v>
      </c>
      <c r="JE549">
        <v>18</v>
      </c>
      <c r="JF549">
        <v>503.60700000000003</v>
      </c>
      <c r="JG549">
        <v>473.00099999999998</v>
      </c>
      <c r="JH549">
        <v>26.4711</v>
      </c>
      <c r="JI549">
        <v>32.629300000000001</v>
      </c>
      <c r="JJ549">
        <v>30</v>
      </c>
      <c r="JK549">
        <v>32.613</v>
      </c>
      <c r="JL549">
        <v>32.588799999999999</v>
      </c>
      <c r="JM549">
        <v>18.8659</v>
      </c>
      <c r="JN549">
        <v>31.244599999999998</v>
      </c>
      <c r="JO549">
        <v>100</v>
      </c>
      <c r="JP549">
        <v>26.482199999999999</v>
      </c>
      <c r="JQ549">
        <v>398.01799999999997</v>
      </c>
      <c r="JR549">
        <v>23.077200000000001</v>
      </c>
      <c r="JS549">
        <v>99.838399999999993</v>
      </c>
      <c r="JT549">
        <v>99.011200000000002</v>
      </c>
    </row>
    <row r="550" spans="1:280" x14ac:dyDescent="0.25">
      <c r="A550">
        <v>534</v>
      </c>
      <c r="B550">
        <v>1674751273.5</v>
      </c>
      <c r="C550">
        <v>5535.9000000953674</v>
      </c>
      <c r="D550" t="s">
        <v>1490</v>
      </c>
      <c r="E550" t="s">
        <v>1491</v>
      </c>
      <c r="F550" t="s">
        <v>412</v>
      </c>
      <c r="G550" t="s">
        <v>1143</v>
      </c>
      <c r="H550" t="s">
        <v>1144</v>
      </c>
      <c r="I550">
        <v>1674751273.5</v>
      </c>
      <c r="J550">
        <f t="shared" si="368"/>
        <v>1.4359916663744157E-3</v>
      </c>
      <c r="K550">
        <f t="shared" si="369"/>
        <v>1.4359916663744157</v>
      </c>
      <c r="L550">
        <f t="shared" si="370"/>
        <v>-2.1802639694831036</v>
      </c>
      <c r="M550">
        <f t="shared" si="371"/>
        <v>400.00799999999998</v>
      </c>
      <c r="N550">
        <f t="shared" si="372"/>
        <v>423.05126171268785</v>
      </c>
      <c r="O550">
        <f t="shared" si="373"/>
        <v>41.969197959477832</v>
      </c>
      <c r="P550">
        <f t="shared" si="374"/>
        <v>39.683169527517592</v>
      </c>
      <c r="Q550">
        <f t="shared" si="375"/>
        <v>0.11237461537605896</v>
      </c>
      <c r="R550">
        <f t="shared" si="376"/>
        <v>2.9140308003493591</v>
      </c>
      <c r="S550">
        <f t="shared" si="377"/>
        <v>0.11002148147038285</v>
      </c>
      <c r="T550">
        <f t="shared" si="378"/>
        <v>6.8970741595672541E-2</v>
      </c>
      <c r="U550">
        <f t="shared" si="379"/>
        <v>4.7520142134839993E-3</v>
      </c>
      <c r="V550">
        <f t="shared" si="380"/>
        <v>27.610380339095126</v>
      </c>
      <c r="W550">
        <f t="shared" si="381"/>
        <v>27.6432</v>
      </c>
      <c r="X550">
        <f t="shared" si="382"/>
        <v>3.7166187660787258</v>
      </c>
      <c r="Y550">
        <f t="shared" si="383"/>
        <v>64.935798200696823</v>
      </c>
      <c r="Z550">
        <f t="shared" si="384"/>
        <v>2.4621128526625404</v>
      </c>
      <c r="AA550">
        <f t="shared" si="385"/>
        <v>3.7916109771268194</v>
      </c>
      <c r="AB550">
        <f t="shared" si="386"/>
        <v>1.2545059134161853</v>
      </c>
      <c r="AC550">
        <f t="shared" si="387"/>
        <v>-63.327232487111729</v>
      </c>
      <c r="AD550">
        <f t="shared" si="388"/>
        <v>53.760040395586074</v>
      </c>
      <c r="AE550">
        <f t="shared" si="389"/>
        <v>4.0139525115336374</v>
      </c>
      <c r="AF550">
        <f t="shared" si="390"/>
        <v>-5.5484875657785366</v>
      </c>
      <c r="AG550">
        <v>0</v>
      </c>
      <c r="AH550">
        <v>0</v>
      </c>
      <c r="AI550">
        <f t="shared" si="391"/>
        <v>1</v>
      </c>
      <c r="AJ550">
        <f t="shared" si="392"/>
        <v>0</v>
      </c>
      <c r="AK550">
        <f t="shared" si="393"/>
        <v>52238.946250863395</v>
      </c>
      <c r="AL550" t="s">
        <v>415</v>
      </c>
      <c r="AM550" t="s">
        <v>415</v>
      </c>
      <c r="AN550">
        <v>0</v>
      </c>
      <c r="AO550">
        <v>0</v>
      </c>
      <c r="AP550" t="e">
        <f t="shared" si="394"/>
        <v>#DIV/0!</v>
      </c>
      <c r="AQ550">
        <v>0</v>
      </c>
      <c r="AR550" t="s">
        <v>415</v>
      </c>
      <c r="AS550" t="s">
        <v>415</v>
      </c>
      <c r="AT550">
        <v>0</v>
      </c>
      <c r="AU550">
        <v>0</v>
      </c>
      <c r="AV550" t="e">
        <f t="shared" si="395"/>
        <v>#DIV/0!</v>
      </c>
      <c r="AW550">
        <v>0.5</v>
      </c>
      <c r="AX550">
        <f t="shared" si="396"/>
        <v>2.1008904943823997E-2</v>
      </c>
      <c r="AY550">
        <f t="shared" si="397"/>
        <v>-2.1802639694831036</v>
      </c>
      <c r="AZ550" t="e">
        <f t="shared" si="398"/>
        <v>#DIV/0!</v>
      </c>
      <c r="BA550">
        <f t="shared" si="399"/>
        <v>-103.77808721172958</v>
      </c>
      <c r="BB550" t="e">
        <f t="shared" si="400"/>
        <v>#DIV/0!</v>
      </c>
      <c r="BC550" t="e">
        <f t="shared" si="401"/>
        <v>#DIV/0!</v>
      </c>
      <c r="BD550" t="s">
        <v>415</v>
      </c>
      <c r="BE550">
        <v>0</v>
      </c>
      <c r="BF550" t="e">
        <f t="shared" si="402"/>
        <v>#DIV/0!</v>
      </c>
      <c r="BG550" t="e">
        <f t="shared" si="403"/>
        <v>#DIV/0!</v>
      </c>
      <c r="BH550" t="e">
        <f t="shared" si="404"/>
        <v>#DIV/0!</v>
      </c>
      <c r="BI550" t="e">
        <f t="shared" si="405"/>
        <v>#DIV/0!</v>
      </c>
      <c r="BJ550" t="e">
        <f t="shared" si="406"/>
        <v>#DIV/0!</v>
      </c>
      <c r="BK550" t="e">
        <f t="shared" si="407"/>
        <v>#DIV/0!</v>
      </c>
      <c r="BL550" t="e">
        <f t="shared" si="408"/>
        <v>#DIV/0!</v>
      </c>
      <c r="BM550" t="e">
        <f t="shared" si="409"/>
        <v>#DIV/0!</v>
      </c>
      <c r="CV550">
        <f t="shared" si="410"/>
        <v>5.0010600000000002E-2</v>
      </c>
      <c r="CW550">
        <f t="shared" si="411"/>
        <v>2.1008904943823997E-2</v>
      </c>
      <c r="CX550">
        <f t="shared" si="412"/>
        <v>0.42008903999999991</v>
      </c>
      <c r="CY550">
        <f t="shared" si="413"/>
        <v>9.5020139999999989E-2</v>
      </c>
      <c r="CZ550">
        <v>6</v>
      </c>
      <c r="DA550">
        <v>0.5</v>
      </c>
      <c r="DB550" t="s">
        <v>416</v>
      </c>
      <c r="DC550">
        <v>2</v>
      </c>
      <c r="DD550">
        <v>1674751273.5</v>
      </c>
      <c r="DE550">
        <v>400.00799999999998</v>
      </c>
      <c r="DF550">
        <v>398.08100000000002</v>
      </c>
      <c r="DG550">
        <v>24.818200000000001</v>
      </c>
      <c r="DH550">
        <v>23.137799999999999</v>
      </c>
      <c r="DI550">
        <v>403.55200000000002</v>
      </c>
      <c r="DJ550">
        <v>24.494399999999999</v>
      </c>
      <c r="DK550">
        <v>500.00700000000001</v>
      </c>
      <c r="DL550">
        <v>99.106099999999998</v>
      </c>
      <c r="DM550">
        <v>9.9839700000000003E-2</v>
      </c>
      <c r="DN550">
        <v>27.985399999999998</v>
      </c>
      <c r="DO550">
        <v>27.6432</v>
      </c>
      <c r="DP550">
        <v>999.9</v>
      </c>
      <c r="DQ550">
        <v>0</v>
      </c>
      <c r="DR550">
        <v>0</v>
      </c>
      <c r="DS550">
        <v>10001.200000000001</v>
      </c>
      <c r="DT550">
        <v>0</v>
      </c>
      <c r="DU550">
        <v>454.95600000000002</v>
      </c>
      <c r="DV550">
        <v>1.9277299999999999</v>
      </c>
      <c r="DW550">
        <v>410.18799999999999</v>
      </c>
      <c r="DX550">
        <v>407.50900000000001</v>
      </c>
      <c r="DY550">
        <v>1.6803399999999999</v>
      </c>
      <c r="DZ550">
        <v>398.08100000000002</v>
      </c>
      <c r="EA550">
        <v>23.137799999999999</v>
      </c>
      <c r="EB550">
        <v>2.4596300000000002</v>
      </c>
      <c r="EC550">
        <v>2.2930999999999999</v>
      </c>
      <c r="ED550">
        <v>20.761800000000001</v>
      </c>
      <c r="EE550">
        <v>19.628</v>
      </c>
      <c r="EF550">
        <v>5.0010600000000002E-2</v>
      </c>
      <c r="EG550">
        <v>0</v>
      </c>
      <c r="EH550">
        <v>0</v>
      </c>
      <c r="EI550">
        <v>0</v>
      </c>
      <c r="EJ550">
        <v>569.32000000000005</v>
      </c>
      <c r="EK550">
        <v>5.0010600000000002E-2</v>
      </c>
      <c r="EL550">
        <v>209.44</v>
      </c>
      <c r="EM550">
        <v>-2.13</v>
      </c>
      <c r="EN550">
        <v>39.375</v>
      </c>
      <c r="EO550">
        <v>43.625</v>
      </c>
      <c r="EP550">
        <v>41.936999999999998</v>
      </c>
      <c r="EQ550">
        <v>43.125</v>
      </c>
      <c r="ER550">
        <v>41.686999999999998</v>
      </c>
      <c r="ES550">
        <v>0</v>
      </c>
      <c r="ET550">
        <v>0</v>
      </c>
      <c r="EU550">
        <v>0</v>
      </c>
      <c r="EV550">
        <v>1674751270.0999999</v>
      </c>
      <c r="EW550">
        <v>0</v>
      </c>
      <c r="EX550">
        <v>566.26880000000006</v>
      </c>
      <c r="EY550">
        <v>5.7369230515436502</v>
      </c>
      <c r="EZ550">
        <v>-4.4823076785601232</v>
      </c>
      <c r="FA550">
        <v>210.45</v>
      </c>
      <c r="FB550">
        <v>15</v>
      </c>
      <c r="FC550">
        <v>1674749459.5999999</v>
      </c>
      <c r="FD550" t="s">
        <v>1145</v>
      </c>
      <c r="FE550">
        <v>1674749459.5999999</v>
      </c>
      <c r="FF550">
        <v>1674749459.5999999</v>
      </c>
      <c r="FG550">
        <v>3</v>
      </c>
      <c r="FH550">
        <v>0.372</v>
      </c>
      <c r="FI550">
        <v>-6.5000000000000002E-2</v>
      </c>
      <c r="FJ550">
        <v>-3.5470000000000002</v>
      </c>
      <c r="FK550">
        <v>0.156</v>
      </c>
      <c r="FL550">
        <v>403</v>
      </c>
      <c r="FM550">
        <v>21</v>
      </c>
      <c r="FN550">
        <v>0.4</v>
      </c>
      <c r="FO550">
        <v>0.03</v>
      </c>
      <c r="FP550">
        <v>-2.1777100520633361</v>
      </c>
      <c r="FQ550">
        <v>-3.1946905083715803E-2</v>
      </c>
      <c r="FR550">
        <v>3.1754126029964462E-2</v>
      </c>
      <c r="FS550">
        <v>-1</v>
      </c>
      <c r="FT550">
        <v>0.11258750467388751</v>
      </c>
      <c r="FU550">
        <v>-2.6116859389883952E-3</v>
      </c>
      <c r="FV550">
        <v>4.0099781313322611E-4</v>
      </c>
      <c r="FW550">
        <v>-1</v>
      </c>
      <c r="FX550">
        <v>0</v>
      </c>
      <c r="FY550">
        <v>0</v>
      </c>
      <c r="FZ550" t="s">
        <v>418</v>
      </c>
      <c r="GA550">
        <v>2.9774099999999999</v>
      </c>
      <c r="GB550">
        <v>2.8061799999999999</v>
      </c>
      <c r="GC550">
        <v>9.7468200000000005E-2</v>
      </c>
      <c r="GD550">
        <v>9.5362600000000006E-2</v>
      </c>
      <c r="GE550">
        <v>0.121061</v>
      </c>
      <c r="GF550">
        <v>0.11497599999999999</v>
      </c>
      <c r="GG550">
        <v>26658.5</v>
      </c>
      <c r="GH550">
        <v>24776.6</v>
      </c>
      <c r="GI550">
        <v>26553.9</v>
      </c>
      <c r="GJ550">
        <v>25867.3</v>
      </c>
      <c r="GK550">
        <v>31755.1</v>
      </c>
      <c r="GL550">
        <v>32308.7</v>
      </c>
      <c r="GM550">
        <v>37616.9</v>
      </c>
      <c r="GN550">
        <v>38374.400000000001</v>
      </c>
      <c r="GO550">
        <v>1.96665</v>
      </c>
      <c r="GP550">
        <v>1.92953</v>
      </c>
      <c r="GQ550">
        <v>5.3718699999999999E-3</v>
      </c>
      <c r="GR550">
        <v>0</v>
      </c>
      <c r="GS550">
        <v>27.555499999999999</v>
      </c>
      <c r="GT550">
        <v>999.9</v>
      </c>
      <c r="GU550">
        <v>52.6</v>
      </c>
      <c r="GV550">
        <v>33.299999999999997</v>
      </c>
      <c r="GW550">
        <v>27.268599999999999</v>
      </c>
      <c r="GX550">
        <v>61.841500000000003</v>
      </c>
      <c r="GY550">
        <v>12.335699999999999</v>
      </c>
      <c r="GZ550">
        <v>1</v>
      </c>
      <c r="HA550">
        <v>0.425595</v>
      </c>
      <c r="HB550">
        <v>1.4706699999999999</v>
      </c>
      <c r="HC550">
        <v>20.265699999999999</v>
      </c>
      <c r="HD550">
        <v>5.2099500000000001</v>
      </c>
      <c r="HE550">
        <v>11.9381</v>
      </c>
      <c r="HF550">
        <v>4.9874999999999998</v>
      </c>
      <c r="HG550">
        <v>3.29095</v>
      </c>
      <c r="HH550">
        <v>9999</v>
      </c>
      <c r="HI550">
        <v>9999</v>
      </c>
      <c r="HJ550">
        <v>9999</v>
      </c>
      <c r="HK550">
        <v>999.9</v>
      </c>
      <c r="HL550">
        <v>1.8702700000000001</v>
      </c>
      <c r="HM550">
        <v>1.87653</v>
      </c>
      <c r="HN550">
        <v>1.8742700000000001</v>
      </c>
      <c r="HO550">
        <v>1.87256</v>
      </c>
      <c r="HP550">
        <v>1.8730199999999999</v>
      </c>
      <c r="HQ550">
        <v>1.87032</v>
      </c>
      <c r="HR550">
        <v>1.87635</v>
      </c>
      <c r="HS550">
        <v>1.87534</v>
      </c>
      <c r="HT550">
        <v>5</v>
      </c>
      <c r="HU550">
        <v>0</v>
      </c>
      <c r="HV550">
        <v>0</v>
      </c>
      <c r="HW550">
        <v>0</v>
      </c>
      <c r="HX550" t="s">
        <v>419</v>
      </c>
      <c r="HY550" t="s">
        <v>420</v>
      </c>
      <c r="HZ550" t="s">
        <v>421</v>
      </c>
      <c r="IA550" t="s">
        <v>422</v>
      </c>
      <c r="IB550" t="s">
        <v>422</v>
      </c>
      <c r="IC550" t="s">
        <v>421</v>
      </c>
      <c r="ID550">
        <v>0</v>
      </c>
      <c r="IE550">
        <v>100</v>
      </c>
      <c r="IF550">
        <v>100</v>
      </c>
      <c r="IG550">
        <v>-3.544</v>
      </c>
      <c r="IH550">
        <v>0.32379999999999998</v>
      </c>
      <c r="II550">
        <v>-2.7464640528038369</v>
      </c>
      <c r="IJ550">
        <v>-2.536945948238235E-3</v>
      </c>
      <c r="IK550">
        <v>1.581473279927893E-6</v>
      </c>
      <c r="IL550">
        <v>-4.6698293441882044E-10</v>
      </c>
      <c r="IM550">
        <v>-0.1864663260640011</v>
      </c>
      <c r="IN550">
        <v>-1.5895243091576399E-2</v>
      </c>
      <c r="IO550">
        <v>1.559614309849521E-3</v>
      </c>
      <c r="IP550">
        <v>-2.4566050869858518E-6</v>
      </c>
      <c r="IQ550">
        <v>2</v>
      </c>
      <c r="IR550">
        <v>2224</v>
      </c>
      <c r="IS550">
        <v>2</v>
      </c>
      <c r="IT550">
        <v>25</v>
      </c>
      <c r="IU550">
        <v>30.2</v>
      </c>
      <c r="IV550">
        <v>30.2</v>
      </c>
      <c r="IW550">
        <v>0.94116200000000005</v>
      </c>
      <c r="IX550">
        <v>2.47925</v>
      </c>
      <c r="IY550">
        <v>1.65039</v>
      </c>
      <c r="IZ550">
        <v>2.2973599999999998</v>
      </c>
      <c r="JA550">
        <v>1.50024</v>
      </c>
      <c r="JB550">
        <v>2.4133300000000002</v>
      </c>
      <c r="JC550">
        <v>38.183700000000002</v>
      </c>
      <c r="JD550">
        <v>23.912400000000002</v>
      </c>
      <c r="JE550">
        <v>18</v>
      </c>
      <c r="JF550">
        <v>503.52600000000001</v>
      </c>
      <c r="JG550">
        <v>472.726</v>
      </c>
      <c r="JH550">
        <v>26.489100000000001</v>
      </c>
      <c r="JI550">
        <v>32.633600000000001</v>
      </c>
      <c r="JJ550">
        <v>30.000399999999999</v>
      </c>
      <c r="JK550">
        <v>32.617199999999997</v>
      </c>
      <c r="JL550">
        <v>32.591900000000003</v>
      </c>
      <c r="JM550">
        <v>18.866199999999999</v>
      </c>
      <c r="JN550">
        <v>31.244599999999998</v>
      </c>
      <c r="JO550">
        <v>100</v>
      </c>
      <c r="JP550">
        <v>26.488</v>
      </c>
      <c r="JQ550">
        <v>398.10199999999998</v>
      </c>
      <c r="JR550">
        <v>23.068300000000001</v>
      </c>
      <c r="JS550">
        <v>99.835400000000007</v>
      </c>
      <c r="JT550">
        <v>99.008899999999997</v>
      </c>
    </row>
    <row r="551" spans="1:280" x14ac:dyDescent="0.25">
      <c r="A551">
        <v>535</v>
      </c>
      <c r="B551">
        <v>1674751283.5</v>
      </c>
      <c r="C551">
        <v>5545.9000000953674</v>
      </c>
      <c r="D551" t="s">
        <v>1492</v>
      </c>
      <c r="E551" t="s">
        <v>1493</v>
      </c>
      <c r="F551" t="s">
        <v>412</v>
      </c>
      <c r="G551" t="s">
        <v>1143</v>
      </c>
      <c r="H551" t="s">
        <v>1144</v>
      </c>
      <c r="I551">
        <v>1674751283.5</v>
      </c>
      <c r="J551">
        <f t="shared" si="368"/>
        <v>1.4600626438131795E-3</v>
      </c>
      <c r="K551">
        <f t="shared" si="369"/>
        <v>1.4600626438131794</v>
      </c>
      <c r="L551">
        <f t="shared" si="370"/>
        <v>-2.1707391893551491</v>
      </c>
      <c r="M551">
        <f t="shared" si="371"/>
        <v>399.976</v>
      </c>
      <c r="N551">
        <f t="shared" si="372"/>
        <v>422.40957679031993</v>
      </c>
      <c r="O551">
        <f t="shared" si="373"/>
        <v>41.90472632997821</v>
      </c>
      <c r="P551">
        <f t="shared" si="374"/>
        <v>39.6792254236208</v>
      </c>
      <c r="Q551">
        <f t="shared" si="375"/>
        <v>0.11408339027639999</v>
      </c>
      <c r="R551">
        <f t="shared" si="376"/>
        <v>2.9153261528932424</v>
      </c>
      <c r="S551">
        <f t="shared" si="377"/>
        <v>0.11166003291088632</v>
      </c>
      <c r="T551">
        <f t="shared" si="378"/>
        <v>7.0000962142230255E-2</v>
      </c>
      <c r="U551">
        <f t="shared" si="379"/>
        <v>4.7520142134839993E-3</v>
      </c>
      <c r="V551">
        <f t="shared" si="380"/>
        <v>27.610552860606433</v>
      </c>
      <c r="W551">
        <f t="shared" si="381"/>
        <v>27.654199999999999</v>
      </c>
      <c r="X551">
        <f t="shared" si="382"/>
        <v>3.7190090995466547</v>
      </c>
      <c r="Y551">
        <f t="shared" si="383"/>
        <v>64.915139108728852</v>
      </c>
      <c r="Z551">
        <f t="shared" si="384"/>
        <v>2.4622337517544199</v>
      </c>
      <c r="AA551">
        <f t="shared" si="385"/>
        <v>3.7930038902486687</v>
      </c>
      <c r="AB551">
        <f t="shared" si="386"/>
        <v>1.2567753477922348</v>
      </c>
      <c r="AC551">
        <f t="shared" si="387"/>
        <v>-64.388762592161214</v>
      </c>
      <c r="AD551">
        <f t="shared" si="388"/>
        <v>53.045233949738751</v>
      </c>
      <c r="AE551">
        <f t="shared" si="389"/>
        <v>3.9591637321333777</v>
      </c>
      <c r="AF551">
        <f t="shared" si="390"/>
        <v>-7.3796128960755993</v>
      </c>
      <c r="AG551">
        <v>0</v>
      </c>
      <c r="AH551">
        <v>0</v>
      </c>
      <c r="AI551">
        <f t="shared" si="391"/>
        <v>1</v>
      </c>
      <c r="AJ551">
        <f t="shared" si="392"/>
        <v>0</v>
      </c>
      <c r="AK551">
        <f t="shared" si="393"/>
        <v>52274.918797691942</v>
      </c>
      <c r="AL551" t="s">
        <v>415</v>
      </c>
      <c r="AM551" t="s">
        <v>415</v>
      </c>
      <c r="AN551">
        <v>0</v>
      </c>
      <c r="AO551">
        <v>0</v>
      </c>
      <c r="AP551" t="e">
        <f t="shared" si="394"/>
        <v>#DIV/0!</v>
      </c>
      <c r="AQ551">
        <v>0</v>
      </c>
      <c r="AR551" t="s">
        <v>415</v>
      </c>
      <c r="AS551" t="s">
        <v>415</v>
      </c>
      <c r="AT551">
        <v>0</v>
      </c>
      <c r="AU551">
        <v>0</v>
      </c>
      <c r="AV551" t="e">
        <f t="shared" si="395"/>
        <v>#DIV/0!</v>
      </c>
      <c r="AW551">
        <v>0.5</v>
      </c>
      <c r="AX551">
        <f t="shared" si="396"/>
        <v>2.1008904943823997E-2</v>
      </c>
      <c r="AY551">
        <f t="shared" si="397"/>
        <v>-2.1707391893551491</v>
      </c>
      <c r="AZ551" t="e">
        <f t="shared" si="398"/>
        <v>#DIV/0!</v>
      </c>
      <c r="BA551">
        <f t="shared" si="399"/>
        <v>-103.32471850196471</v>
      </c>
      <c r="BB551" t="e">
        <f t="shared" si="400"/>
        <v>#DIV/0!</v>
      </c>
      <c r="BC551" t="e">
        <f t="shared" si="401"/>
        <v>#DIV/0!</v>
      </c>
      <c r="BD551" t="s">
        <v>415</v>
      </c>
      <c r="BE551">
        <v>0</v>
      </c>
      <c r="BF551" t="e">
        <f t="shared" si="402"/>
        <v>#DIV/0!</v>
      </c>
      <c r="BG551" t="e">
        <f t="shared" si="403"/>
        <v>#DIV/0!</v>
      </c>
      <c r="BH551" t="e">
        <f t="shared" si="404"/>
        <v>#DIV/0!</v>
      </c>
      <c r="BI551" t="e">
        <f t="shared" si="405"/>
        <v>#DIV/0!</v>
      </c>
      <c r="BJ551" t="e">
        <f t="shared" si="406"/>
        <v>#DIV/0!</v>
      </c>
      <c r="BK551" t="e">
        <f t="shared" si="407"/>
        <v>#DIV/0!</v>
      </c>
      <c r="BL551" t="e">
        <f t="shared" si="408"/>
        <v>#DIV/0!</v>
      </c>
      <c r="BM551" t="e">
        <f t="shared" si="409"/>
        <v>#DIV/0!</v>
      </c>
      <c r="CV551">
        <f t="shared" si="410"/>
        <v>5.0010600000000002E-2</v>
      </c>
      <c r="CW551">
        <f t="shared" si="411"/>
        <v>2.1008904943823997E-2</v>
      </c>
      <c r="CX551">
        <f t="shared" si="412"/>
        <v>0.42008903999999991</v>
      </c>
      <c r="CY551">
        <f t="shared" si="413"/>
        <v>9.5020139999999989E-2</v>
      </c>
      <c r="CZ551">
        <v>6</v>
      </c>
      <c r="DA551">
        <v>0.5</v>
      </c>
      <c r="DB551" t="s">
        <v>416</v>
      </c>
      <c r="DC551">
        <v>2</v>
      </c>
      <c r="DD551">
        <v>1674751283.5</v>
      </c>
      <c r="DE551">
        <v>399.976</v>
      </c>
      <c r="DF551">
        <v>398.072</v>
      </c>
      <c r="DG551">
        <v>24.819900000000001</v>
      </c>
      <c r="DH551">
        <v>23.1114</v>
      </c>
      <c r="DI551">
        <v>403.51900000000001</v>
      </c>
      <c r="DJ551">
        <v>24.495999999999999</v>
      </c>
      <c r="DK551">
        <v>500.02600000000001</v>
      </c>
      <c r="DL551">
        <v>99.104200000000006</v>
      </c>
      <c r="DM551">
        <v>9.9815799999999996E-2</v>
      </c>
      <c r="DN551">
        <v>27.991700000000002</v>
      </c>
      <c r="DO551">
        <v>27.654199999999999</v>
      </c>
      <c r="DP551">
        <v>999.9</v>
      </c>
      <c r="DQ551">
        <v>0</v>
      </c>
      <c r="DR551">
        <v>0</v>
      </c>
      <c r="DS551">
        <v>10008.799999999999</v>
      </c>
      <c r="DT551">
        <v>0</v>
      </c>
      <c r="DU551">
        <v>454.46199999999999</v>
      </c>
      <c r="DV551">
        <v>1.9033500000000001</v>
      </c>
      <c r="DW551">
        <v>410.15600000000001</v>
      </c>
      <c r="DX551">
        <v>407.49</v>
      </c>
      <c r="DY551">
        <v>1.7085600000000001</v>
      </c>
      <c r="DZ551">
        <v>398.072</v>
      </c>
      <c r="EA551">
        <v>23.1114</v>
      </c>
      <c r="EB551">
        <v>2.4597600000000002</v>
      </c>
      <c r="EC551">
        <v>2.2904399999999998</v>
      </c>
      <c r="ED551">
        <v>20.762699999999999</v>
      </c>
      <c r="EE551">
        <v>19.609300000000001</v>
      </c>
      <c r="EF551">
        <v>5.0010600000000002E-2</v>
      </c>
      <c r="EG551">
        <v>0</v>
      </c>
      <c r="EH551">
        <v>0</v>
      </c>
      <c r="EI551">
        <v>0</v>
      </c>
      <c r="EJ551">
        <v>565.19000000000005</v>
      </c>
      <c r="EK551">
        <v>5.0010600000000002E-2</v>
      </c>
      <c r="EL551">
        <v>209.48</v>
      </c>
      <c r="EM551">
        <v>-2.4900000000000002</v>
      </c>
      <c r="EN551">
        <v>39.375</v>
      </c>
      <c r="EO551">
        <v>43.625</v>
      </c>
      <c r="EP551">
        <v>41.936999999999998</v>
      </c>
      <c r="EQ551">
        <v>43.125</v>
      </c>
      <c r="ER551">
        <v>41.75</v>
      </c>
      <c r="ES551">
        <v>0</v>
      </c>
      <c r="ET551">
        <v>0</v>
      </c>
      <c r="EU551">
        <v>0</v>
      </c>
      <c r="EV551">
        <v>1674751280.3</v>
      </c>
      <c r="EW551">
        <v>0</v>
      </c>
      <c r="EX551">
        <v>566.3319230769232</v>
      </c>
      <c r="EY551">
        <v>-1.9059829061182401</v>
      </c>
      <c r="EZ551">
        <v>-0.98119654881888185</v>
      </c>
      <c r="FA551">
        <v>210.48384615384609</v>
      </c>
      <c r="FB551">
        <v>15</v>
      </c>
      <c r="FC551">
        <v>1674749459.5999999</v>
      </c>
      <c r="FD551" t="s">
        <v>1145</v>
      </c>
      <c r="FE551">
        <v>1674749459.5999999</v>
      </c>
      <c r="FF551">
        <v>1674749459.5999999</v>
      </c>
      <c r="FG551">
        <v>3</v>
      </c>
      <c r="FH551">
        <v>0.372</v>
      </c>
      <c r="FI551">
        <v>-6.5000000000000002E-2</v>
      </c>
      <c r="FJ551">
        <v>-3.5470000000000002</v>
      </c>
      <c r="FK551">
        <v>0.156</v>
      </c>
      <c r="FL551">
        <v>403</v>
      </c>
      <c r="FM551">
        <v>21</v>
      </c>
      <c r="FN551">
        <v>0.4</v>
      </c>
      <c r="FO551">
        <v>0.03</v>
      </c>
      <c r="FP551">
        <v>-2.1839266682141369</v>
      </c>
      <c r="FQ551">
        <v>-0.24608553825711221</v>
      </c>
      <c r="FR551">
        <v>3.9338179868546902E-2</v>
      </c>
      <c r="FS551">
        <v>-1</v>
      </c>
      <c r="FT551">
        <v>0.1122829307015222</v>
      </c>
      <c r="FU551">
        <v>-4.7448927766203711E-4</v>
      </c>
      <c r="FV551">
        <v>1.5025060661702519E-4</v>
      </c>
      <c r="FW551">
        <v>-1</v>
      </c>
      <c r="FX551">
        <v>0</v>
      </c>
      <c r="FY551">
        <v>0</v>
      </c>
      <c r="FZ551" t="s">
        <v>418</v>
      </c>
      <c r="GA551">
        <v>2.9774600000000002</v>
      </c>
      <c r="GB551">
        <v>2.8062200000000002</v>
      </c>
      <c r="GC551">
        <v>9.7459299999999999E-2</v>
      </c>
      <c r="GD551">
        <v>9.5358299999999993E-2</v>
      </c>
      <c r="GE551">
        <v>0.121063</v>
      </c>
      <c r="GF551">
        <v>0.114883</v>
      </c>
      <c r="GG551">
        <v>26658</v>
      </c>
      <c r="GH551">
        <v>24776.6</v>
      </c>
      <c r="GI551">
        <v>26553.1</v>
      </c>
      <c r="GJ551">
        <v>25867.3</v>
      </c>
      <c r="GK551">
        <v>31754.3</v>
      </c>
      <c r="GL551">
        <v>32312.400000000001</v>
      </c>
      <c r="GM551">
        <v>37616.1</v>
      </c>
      <c r="GN551">
        <v>38374.699999999997</v>
      </c>
      <c r="GO551">
        <v>1.9668000000000001</v>
      </c>
      <c r="GP551">
        <v>1.9293199999999999</v>
      </c>
      <c r="GQ551">
        <v>6.42985E-3</v>
      </c>
      <c r="GR551">
        <v>0</v>
      </c>
      <c r="GS551">
        <v>27.549099999999999</v>
      </c>
      <c r="GT551">
        <v>999.9</v>
      </c>
      <c r="GU551">
        <v>52.6</v>
      </c>
      <c r="GV551">
        <v>33.299999999999997</v>
      </c>
      <c r="GW551">
        <v>27.269600000000001</v>
      </c>
      <c r="GX551">
        <v>61.921500000000002</v>
      </c>
      <c r="GY551">
        <v>12.4239</v>
      </c>
      <c r="GZ551">
        <v>1</v>
      </c>
      <c r="HA551">
        <v>0.42589900000000003</v>
      </c>
      <c r="HB551">
        <v>1.4550399999999999</v>
      </c>
      <c r="HC551">
        <v>20.265799999999999</v>
      </c>
      <c r="HD551">
        <v>5.2098000000000004</v>
      </c>
      <c r="HE551">
        <v>11.9381</v>
      </c>
      <c r="HF551">
        <v>4.9873500000000002</v>
      </c>
      <c r="HG551">
        <v>3.29088</v>
      </c>
      <c r="HH551">
        <v>9999</v>
      </c>
      <c r="HI551">
        <v>9999</v>
      </c>
      <c r="HJ551">
        <v>9999</v>
      </c>
      <c r="HK551">
        <v>999.9</v>
      </c>
      <c r="HL551">
        <v>1.8702700000000001</v>
      </c>
      <c r="HM551">
        <v>1.87653</v>
      </c>
      <c r="HN551">
        <v>1.87432</v>
      </c>
      <c r="HO551">
        <v>1.87256</v>
      </c>
      <c r="HP551">
        <v>1.8730199999999999</v>
      </c>
      <c r="HQ551">
        <v>1.87036</v>
      </c>
      <c r="HR551">
        <v>1.8763700000000001</v>
      </c>
      <c r="HS551">
        <v>1.87537</v>
      </c>
      <c r="HT551">
        <v>5</v>
      </c>
      <c r="HU551">
        <v>0</v>
      </c>
      <c r="HV551">
        <v>0</v>
      </c>
      <c r="HW551">
        <v>0</v>
      </c>
      <c r="HX551" t="s">
        <v>419</v>
      </c>
      <c r="HY551" t="s">
        <v>420</v>
      </c>
      <c r="HZ551" t="s">
        <v>421</v>
      </c>
      <c r="IA551" t="s">
        <v>422</v>
      </c>
      <c r="IB551" t="s">
        <v>422</v>
      </c>
      <c r="IC551" t="s">
        <v>421</v>
      </c>
      <c r="ID551">
        <v>0</v>
      </c>
      <c r="IE551">
        <v>100</v>
      </c>
      <c r="IF551">
        <v>100</v>
      </c>
      <c r="IG551">
        <v>-3.5430000000000001</v>
      </c>
      <c r="IH551">
        <v>0.32390000000000002</v>
      </c>
      <c r="II551">
        <v>-2.7464640528038369</v>
      </c>
      <c r="IJ551">
        <v>-2.536945948238235E-3</v>
      </c>
      <c r="IK551">
        <v>1.581473279927893E-6</v>
      </c>
      <c r="IL551">
        <v>-4.6698293441882044E-10</v>
      </c>
      <c r="IM551">
        <v>-0.1864663260640011</v>
      </c>
      <c r="IN551">
        <v>-1.5895243091576399E-2</v>
      </c>
      <c r="IO551">
        <v>1.559614309849521E-3</v>
      </c>
      <c r="IP551">
        <v>-2.4566050869858518E-6</v>
      </c>
      <c r="IQ551">
        <v>2</v>
      </c>
      <c r="IR551">
        <v>2224</v>
      </c>
      <c r="IS551">
        <v>2</v>
      </c>
      <c r="IT551">
        <v>25</v>
      </c>
      <c r="IU551">
        <v>30.4</v>
      </c>
      <c r="IV551">
        <v>30.4</v>
      </c>
      <c r="IW551">
        <v>0.94116200000000005</v>
      </c>
      <c r="IX551">
        <v>2.47803</v>
      </c>
      <c r="IY551">
        <v>1.65039</v>
      </c>
      <c r="IZ551">
        <v>2.2985799999999998</v>
      </c>
      <c r="JA551">
        <v>1.50024</v>
      </c>
      <c r="JB551">
        <v>2.3742700000000001</v>
      </c>
      <c r="JC551">
        <v>38.183700000000002</v>
      </c>
      <c r="JD551">
        <v>23.903600000000001</v>
      </c>
      <c r="JE551">
        <v>18</v>
      </c>
      <c r="JF551">
        <v>503.65899999999999</v>
      </c>
      <c r="JG551">
        <v>472.61799999999999</v>
      </c>
      <c r="JH551">
        <v>26.496200000000002</v>
      </c>
      <c r="JI551">
        <v>32.6387</v>
      </c>
      <c r="JJ551">
        <v>30.0002</v>
      </c>
      <c r="JK551">
        <v>32.621600000000001</v>
      </c>
      <c r="JL551">
        <v>32.595300000000002</v>
      </c>
      <c r="JM551">
        <v>18.863900000000001</v>
      </c>
      <c r="JN551">
        <v>31.5168</v>
      </c>
      <c r="JO551">
        <v>100</v>
      </c>
      <c r="JP551">
        <v>26.5016</v>
      </c>
      <c r="JQ551">
        <v>398.04300000000001</v>
      </c>
      <c r="JR551">
        <v>23.0624</v>
      </c>
      <c r="JS551">
        <v>99.832899999999995</v>
      </c>
      <c r="JT551">
        <v>99.009299999999996</v>
      </c>
    </row>
    <row r="552" spans="1:280" x14ac:dyDescent="0.25">
      <c r="A552">
        <v>536</v>
      </c>
      <c r="B552">
        <v>1674751293.5</v>
      </c>
      <c r="C552">
        <v>5555.9000000953674</v>
      </c>
      <c r="D552" t="s">
        <v>1494</v>
      </c>
      <c r="E552" t="s">
        <v>1495</v>
      </c>
      <c r="F552" t="s">
        <v>412</v>
      </c>
      <c r="G552" t="s">
        <v>1143</v>
      </c>
      <c r="H552" t="s">
        <v>1144</v>
      </c>
      <c r="I552">
        <v>1674751293.5</v>
      </c>
      <c r="J552">
        <f t="shared" si="368"/>
        <v>1.4862796856201759E-3</v>
      </c>
      <c r="K552">
        <f t="shared" si="369"/>
        <v>1.4862796856201759</v>
      </c>
      <c r="L552">
        <f t="shared" si="370"/>
        <v>-2.1537471442480602</v>
      </c>
      <c r="M552">
        <f t="shared" si="371"/>
        <v>400</v>
      </c>
      <c r="N552">
        <f t="shared" si="372"/>
        <v>421.74954398761901</v>
      </c>
      <c r="O552">
        <f t="shared" si="373"/>
        <v>41.838325974787942</v>
      </c>
      <c r="P552">
        <f t="shared" si="374"/>
        <v>39.680731440000002</v>
      </c>
      <c r="Q552">
        <f t="shared" si="375"/>
        <v>0.11565382529111985</v>
      </c>
      <c r="R552">
        <f t="shared" si="376"/>
        <v>2.916582334797007</v>
      </c>
      <c r="S552">
        <f t="shared" si="377"/>
        <v>0.11316512236580331</v>
      </c>
      <c r="T552">
        <f t="shared" si="378"/>
        <v>7.0947341157048469E-2</v>
      </c>
      <c r="U552">
        <f t="shared" si="379"/>
        <v>4.7520142134839993E-3</v>
      </c>
      <c r="V552">
        <f t="shared" si="380"/>
        <v>27.605164275302517</v>
      </c>
      <c r="W552">
        <f t="shared" si="381"/>
        <v>27.651900000000001</v>
      </c>
      <c r="X552">
        <f t="shared" si="382"/>
        <v>3.718509191655833</v>
      </c>
      <c r="Y552">
        <f t="shared" si="383"/>
        <v>64.750307682008696</v>
      </c>
      <c r="Z552">
        <f t="shared" si="384"/>
        <v>2.4561678348559797</v>
      </c>
      <c r="AA552">
        <f t="shared" si="385"/>
        <v>3.7932913723256982</v>
      </c>
      <c r="AB552">
        <f t="shared" si="386"/>
        <v>1.2623413567998534</v>
      </c>
      <c r="AC552">
        <f t="shared" si="387"/>
        <v>-65.544934135849758</v>
      </c>
      <c r="AD552">
        <f t="shared" si="388"/>
        <v>53.634150188932438</v>
      </c>
      <c r="AE552">
        <f t="shared" si="389"/>
        <v>4.001374886743549</v>
      </c>
      <c r="AF552">
        <f t="shared" si="390"/>
        <v>-7.9046570459602847</v>
      </c>
      <c r="AG552">
        <v>0</v>
      </c>
      <c r="AH552">
        <v>0</v>
      </c>
      <c r="AI552">
        <f t="shared" si="391"/>
        <v>1</v>
      </c>
      <c r="AJ552">
        <f t="shared" si="392"/>
        <v>0</v>
      </c>
      <c r="AK552">
        <f t="shared" si="393"/>
        <v>52310.641918181042</v>
      </c>
      <c r="AL552" t="s">
        <v>415</v>
      </c>
      <c r="AM552" t="s">
        <v>415</v>
      </c>
      <c r="AN552">
        <v>0</v>
      </c>
      <c r="AO552">
        <v>0</v>
      </c>
      <c r="AP552" t="e">
        <f t="shared" si="394"/>
        <v>#DIV/0!</v>
      </c>
      <c r="AQ552">
        <v>0</v>
      </c>
      <c r="AR552" t="s">
        <v>415</v>
      </c>
      <c r="AS552" t="s">
        <v>415</v>
      </c>
      <c r="AT552">
        <v>0</v>
      </c>
      <c r="AU552">
        <v>0</v>
      </c>
      <c r="AV552" t="e">
        <f t="shared" si="395"/>
        <v>#DIV/0!</v>
      </c>
      <c r="AW552">
        <v>0.5</v>
      </c>
      <c r="AX552">
        <f t="shared" si="396"/>
        <v>2.1008904943823997E-2</v>
      </c>
      <c r="AY552">
        <f t="shared" si="397"/>
        <v>-2.1537471442480602</v>
      </c>
      <c r="AZ552" t="e">
        <f t="shared" si="398"/>
        <v>#DIV/0!</v>
      </c>
      <c r="BA552">
        <f t="shared" si="399"/>
        <v>-102.51591646527959</v>
      </c>
      <c r="BB552" t="e">
        <f t="shared" si="400"/>
        <v>#DIV/0!</v>
      </c>
      <c r="BC552" t="e">
        <f t="shared" si="401"/>
        <v>#DIV/0!</v>
      </c>
      <c r="BD552" t="s">
        <v>415</v>
      </c>
      <c r="BE552">
        <v>0</v>
      </c>
      <c r="BF552" t="e">
        <f t="shared" si="402"/>
        <v>#DIV/0!</v>
      </c>
      <c r="BG552" t="e">
        <f t="shared" si="403"/>
        <v>#DIV/0!</v>
      </c>
      <c r="BH552" t="e">
        <f t="shared" si="404"/>
        <v>#DIV/0!</v>
      </c>
      <c r="BI552" t="e">
        <f t="shared" si="405"/>
        <v>#DIV/0!</v>
      </c>
      <c r="BJ552" t="e">
        <f t="shared" si="406"/>
        <v>#DIV/0!</v>
      </c>
      <c r="BK552" t="e">
        <f t="shared" si="407"/>
        <v>#DIV/0!</v>
      </c>
      <c r="BL552" t="e">
        <f t="shared" si="408"/>
        <v>#DIV/0!</v>
      </c>
      <c r="BM552" t="e">
        <f t="shared" si="409"/>
        <v>#DIV/0!</v>
      </c>
      <c r="CV552">
        <f t="shared" si="410"/>
        <v>5.0010600000000002E-2</v>
      </c>
      <c r="CW552">
        <f t="shared" si="411"/>
        <v>2.1008904943823997E-2</v>
      </c>
      <c r="CX552">
        <f t="shared" si="412"/>
        <v>0.42008903999999991</v>
      </c>
      <c r="CY552">
        <f t="shared" si="413"/>
        <v>9.5020139999999989E-2</v>
      </c>
      <c r="CZ552">
        <v>6</v>
      </c>
      <c r="DA552">
        <v>0.5</v>
      </c>
      <c r="DB552" t="s">
        <v>416</v>
      </c>
      <c r="DC552">
        <v>2</v>
      </c>
      <c r="DD552">
        <v>1674751293.5</v>
      </c>
      <c r="DE552">
        <v>400</v>
      </c>
      <c r="DF552">
        <v>398.12900000000002</v>
      </c>
      <c r="DG552">
        <v>24.7593</v>
      </c>
      <c r="DH552">
        <v>23.02</v>
      </c>
      <c r="DI552">
        <v>403.54399999999998</v>
      </c>
      <c r="DJ552">
        <v>24.438600000000001</v>
      </c>
      <c r="DK552">
        <v>500.02199999999999</v>
      </c>
      <c r="DL552">
        <v>99.102099999999993</v>
      </c>
      <c r="DM552">
        <v>9.9728600000000001E-2</v>
      </c>
      <c r="DN552">
        <v>27.992999999999999</v>
      </c>
      <c r="DO552">
        <v>27.651900000000001</v>
      </c>
      <c r="DP552">
        <v>999.9</v>
      </c>
      <c r="DQ552">
        <v>0</v>
      </c>
      <c r="DR552">
        <v>0</v>
      </c>
      <c r="DS552">
        <v>10016.200000000001</v>
      </c>
      <c r="DT552">
        <v>0</v>
      </c>
      <c r="DU552">
        <v>453.49099999999999</v>
      </c>
      <c r="DV552">
        <v>1.871</v>
      </c>
      <c r="DW552">
        <v>410.15499999999997</v>
      </c>
      <c r="DX552">
        <v>407.51</v>
      </c>
      <c r="DY552">
        <v>1.7393400000000001</v>
      </c>
      <c r="DZ552">
        <v>398.12900000000002</v>
      </c>
      <c r="EA552">
        <v>23.02</v>
      </c>
      <c r="EB552">
        <v>2.4537</v>
      </c>
      <c r="EC552">
        <v>2.2813300000000001</v>
      </c>
      <c r="ED552">
        <v>20.7226</v>
      </c>
      <c r="EE552">
        <v>19.545200000000001</v>
      </c>
      <c r="EF552">
        <v>5.0010600000000002E-2</v>
      </c>
      <c r="EG552">
        <v>0</v>
      </c>
      <c r="EH552">
        <v>0</v>
      </c>
      <c r="EI552">
        <v>0</v>
      </c>
      <c r="EJ552">
        <v>571.37</v>
      </c>
      <c r="EK552">
        <v>5.0010600000000002E-2</v>
      </c>
      <c r="EL552">
        <v>201.06</v>
      </c>
      <c r="EM552">
        <v>-3.08</v>
      </c>
      <c r="EN552">
        <v>39.375</v>
      </c>
      <c r="EO552">
        <v>43.625</v>
      </c>
      <c r="EP552">
        <v>41.936999999999998</v>
      </c>
      <c r="EQ552">
        <v>43.125</v>
      </c>
      <c r="ER552">
        <v>41.686999999999998</v>
      </c>
      <c r="ES552">
        <v>0</v>
      </c>
      <c r="ET552">
        <v>0</v>
      </c>
      <c r="EU552">
        <v>0</v>
      </c>
      <c r="EV552">
        <v>1674751290.5</v>
      </c>
      <c r="EW552">
        <v>0</v>
      </c>
      <c r="EX552">
        <v>565.86080000000004</v>
      </c>
      <c r="EY552">
        <v>1.564615327866796</v>
      </c>
      <c r="EZ552">
        <v>-2.4623076107498498</v>
      </c>
      <c r="FA552">
        <v>210.53440000000001</v>
      </c>
      <c r="FB552">
        <v>15</v>
      </c>
      <c r="FC552">
        <v>1674749459.5999999</v>
      </c>
      <c r="FD552" t="s">
        <v>1145</v>
      </c>
      <c r="FE552">
        <v>1674749459.5999999</v>
      </c>
      <c r="FF552">
        <v>1674749459.5999999</v>
      </c>
      <c r="FG552">
        <v>3</v>
      </c>
      <c r="FH552">
        <v>0.372</v>
      </c>
      <c r="FI552">
        <v>-6.5000000000000002E-2</v>
      </c>
      <c r="FJ552">
        <v>-3.5470000000000002</v>
      </c>
      <c r="FK552">
        <v>0.156</v>
      </c>
      <c r="FL552">
        <v>403</v>
      </c>
      <c r="FM552">
        <v>21</v>
      </c>
      <c r="FN552">
        <v>0.4</v>
      </c>
      <c r="FO552">
        <v>0.03</v>
      </c>
      <c r="FP552">
        <v>-2.1721609190112141</v>
      </c>
      <c r="FQ552">
        <v>0.1679690702259744</v>
      </c>
      <c r="FR552">
        <v>3.631060818791304E-2</v>
      </c>
      <c r="FS552">
        <v>-1</v>
      </c>
      <c r="FT552">
        <v>0.1144261262638839</v>
      </c>
      <c r="FU552">
        <v>2.1314316157042899E-2</v>
      </c>
      <c r="FV552">
        <v>2.3998541595488588E-3</v>
      </c>
      <c r="FW552">
        <v>-1</v>
      </c>
      <c r="FX552">
        <v>0</v>
      </c>
      <c r="FY552">
        <v>0</v>
      </c>
      <c r="FZ552" t="s">
        <v>418</v>
      </c>
      <c r="GA552">
        <v>2.9774400000000001</v>
      </c>
      <c r="GB552">
        <v>2.80619</v>
      </c>
      <c r="GC552">
        <v>9.7460500000000005E-2</v>
      </c>
      <c r="GD552">
        <v>9.5365000000000005E-2</v>
      </c>
      <c r="GE552">
        <v>0.120862</v>
      </c>
      <c r="GF552">
        <v>0.114567</v>
      </c>
      <c r="GG552">
        <v>26657.9</v>
      </c>
      <c r="GH552">
        <v>24776.6</v>
      </c>
      <c r="GI552">
        <v>26553</v>
      </c>
      <c r="GJ552">
        <v>25867.5</v>
      </c>
      <c r="GK552">
        <v>31761.3</v>
      </c>
      <c r="GL552">
        <v>32324.1</v>
      </c>
      <c r="GM552">
        <v>37615.699999999997</v>
      </c>
      <c r="GN552">
        <v>38374.9</v>
      </c>
      <c r="GO552">
        <v>1.96665</v>
      </c>
      <c r="GP552">
        <v>1.92927</v>
      </c>
      <c r="GQ552">
        <v>6.5751400000000002E-3</v>
      </c>
      <c r="GR552">
        <v>0</v>
      </c>
      <c r="GS552">
        <v>27.544499999999999</v>
      </c>
      <c r="GT552">
        <v>999.9</v>
      </c>
      <c r="GU552">
        <v>52.6</v>
      </c>
      <c r="GV552">
        <v>33.299999999999997</v>
      </c>
      <c r="GW552">
        <v>27.27</v>
      </c>
      <c r="GX552">
        <v>61.941600000000001</v>
      </c>
      <c r="GY552">
        <v>12.4239</v>
      </c>
      <c r="GZ552">
        <v>1</v>
      </c>
      <c r="HA552">
        <v>0.42637399999999998</v>
      </c>
      <c r="HB552">
        <v>1.4490799999999999</v>
      </c>
      <c r="HC552">
        <v>20.265599999999999</v>
      </c>
      <c r="HD552">
        <v>5.2103999999999999</v>
      </c>
      <c r="HE552">
        <v>11.9381</v>
      </c>
      <c r="HF552">
        <v>4.9873500000000002</v>
      </c>
      <c r="HG552">
        <v>3.2908499999999998</v>
      </c>
      <c r="HH552">
        <v>9999</v>
      </c>
      <c r="HI552">
        <v>9999</v>
      </c>
      <c r="HJ552">
        <v>9999</v>
      </c>
      <c r="HK552">
        <v>999.9</v>
      </c>
      <c r="HL552">
        <v>1.8702700000000001</v>
      </c>
      <c r="HM552">
        <v>1.87653</v>
      </c>
      <c r="HN552">
        <v>1.8743099999999999</v>
      </c>
      <c r="HO552">
        <v>1.87256</v>
      </c>
      <c r="HP552">
        <v>1.8730199999999999</v>
      </c>
      <c r="HQ552">
        <v>1.8703799999999999</v>
      </c>
      <c r="HR552">
        <v>1.87635</v>
      </c>
      <c r="HS552">
        <v>1.87541</v>
      </c>
      <c r="HT552">
        <v>5</v>
      </c>
      <c r="HU552">
        <v>0</v>
      </c>
      <c r="HV552">
        <v>0</v>
      </c>
      <c r="HW552">
        <v>0</v>
      </c>
      <c r="HX552" t="s">
        <v>419</v>
      </c>
      <c r="HY552" t="s">
        <v>420</v>
      </c>
      <c r="HZ552" t="s">
        <v>421</v>
      </c>
      <c r="IA552" t="s">
        <v>422</v>
      </c>
      <c r="IB552" t="s">
        <v>422</v>
      </c>
      <c r="IC552" t="s">
        <v>421</v>
      </c>
      <c r="ID552">
        <v>0</v>
      </c>
      <c r="IE552">
        <v>100</v>
      </c>
      <c r="IF552">
        <v>100</v>
      </c>
      <c r="IG552">
        <v>-3.544</v>
      </c>
      <c r="IH552">
        <v>0.32069999999999999</v>
      </c>
      <c r="II552">
        <v>-2.7464640528038369</v>
      </c>
      <c r="IJ552">
        <v>-2.536945948238235E-3</v>
      </c>
      <c r="IK552">
        <v>1.581473279927893E-6</v>
      </c>
      <c r="IL552">
        <v>-4.6698293441882044E-10</v>
      </c>
      <c r="IM552">
        <v>-0.1864663260640011</v>
      </c>
      <c r="IN552">
        <v>-1.5895243091576399E-2</v>
      </c>
      <c r="IO552">
        <v>1.559614309849521E-3</v>
      </c>
      <c r="IP552">
        <v>-2.4566050869858518E-6</v>
      </c>
      <c r="IQ552">
        <v>2</v>
      </c>
      <c r="IR552">
        <v>2224</v>
      </c>
      <c r="IS552">
        <v>2</v>
      </c>
      <c r="IT552">
        <v>25</v>
      </c>
      <c r="IU552">
        <v>30.6</v>
      </c>
      <c r="IV552">
        <v>30.6</v>
      </c>
      <c r="IW552">
        <v>0.93994100000000003</v>
      </c>
      <c r="IX552">
        <v>2.48291</v>
      </c>
      <c r="IY552">
        <v>1.65039</v>
      </c>
      <c r="IZ552">
        <v>2.2973599999999998</v>
      </c>
      <c r="JA552">
        <v>1.50024</v>
      </c>
      <c r="JB552">
        <v>2.4352999999999998</v>
      </c>
      <c r="JC552">
        <v>38.207999999999998</v>
      </c>
      <c r="JD552">
        <v>23.912400000000002</v>
      </c>
      <c r="JE552">
        <v>18</v>
      </c>
      <c r="JF552">
        <v>503.58600000000001</v>
      </c>
      <c r="JG552">
        <v>472.62</v>
      </c>
      <c r="JH552">
        <v>26.507300000000001</v>
      </c>
      <c r="JI552">
        <v>32.6417</v>
      </c>
      <c r="JJ552">
        <v>30.0002</v>
      </c>
      <c r="JK552">
        <v>32.624600000000001</v>
      </c>
      <c r="JL552">
        <v>32.599699999999999</v>
      </c>
      <c r="JM552">
        <v>18.860700000000001</v>
      </c>
      <c r="JN552">
        <v>31.5168</v>
      </c>
      <c r="JO552">
        <v>100</v>
      </c>
      <c r="JP552">
        <v>26.511099999999999</v>
      </c>
      <c r="JQ552">
        <v>398.08</v>
      </c>
      <c r="JR552">
        <v>23.069800000000001</v>
      </c>
      <c r="JS552">
        <v>99.8322</v>
      </c>
      <c r="JT552">
        <v>99.010099999999994</v>
      </c>
    </row>
    <row r="553" spans="1:280" x14ac:dyDescent="0.25">
      <c r="A553">
        <v>537</v>
      </c>
      <c r="B553">
        <v>1674751303.5</v>
      </c>
      <c r="C553">
        <v>5565.9000000953674</v>
      </c>
      <c r="D553" t="s">
        <v>1496</v>
      </c>
      <c r="E553" t="s">
        <v>1497</v>
      </c>
      <c r="F553" t="s">
        <v>412</v>
      </c>
      <c r="G553" t="s">
        <v>1143</v>
      </c>
      <c r="H553" t="s">
        <v>1144</v>
      </c>
      <c r="I553">
        <v>1674751303.5</v>
      </c>
      <c r="J553">
        <f t="shared" si="368"/>
        <v>1.4644587513935909E-3</v>
      </c>
      <c r="K553">
        <f t="shared" si="369"/>
        <v>1.4644587513935909</v>
      </c>
      <c r="L553">
        <f t="shared" si="370"/>
        <v>-2.1943416356694612</v>
      </c>
      <c r="M553">
        <f t="shared" si="371"/>
        <v>399.96899999999999</v>
      </c>
      <c r="N553">
        <f t="shared" si="372"/>
        <v>422.85353992425814</v>
      </c>
      <c r="O553">
        <f t="shared" si="373"/>
        <v>41.948800631464692</v>
      </c>
      <c r="P553">
        <f t="shared" si="374"/>
        <v>39.678560673210001</v>
      </c>
      <c r="Q553">
        <f t="shared" si="375"/>
        <v>0.1133532461687195</v>
      </c>
      <c r="R553">
        <f t="shared" si="376"/>
        <v>2.9126886546794704</v>
      </c>
      <c r="S553">
        <f t="shared" si="377"/>
        <v>0.11095834103598615</v>
      </c>
      <c r="T553">
        <f t="shared" si="378"/>
        <v>6.9559921511206671E-2</v>
      </c>
      <c r="U553">
        <f t="shared" si="379"/>
        <v>4.7520142134839993E-3</v>
      </c>
      <c r="V553">
        <f t="shared" si="380"/>
        <v>27.613884378579669</v>
      </c>
      <c r="W553">
        <f t="shared" si="381"/>
        <v>27.668299999999999</v>
      </c>
      <c r="X553">
        <f t="shared" si="382"/>
        <v>3.7220750342338302</v>
      </c>
      <c r="Y553">
        <f t="shared" si="383"/>
        <v>64.666929478770882</v>
      </c>
      <c r="Z553">
        <f t="shared" si="384"/>
        <v>2.4535056334709999</v>
      </c>
      <c r="AA553">
        <f t="shared" si="385"/>
        <v>3.7940654570222736</v>
      </c>
      <c r="AB553">
        <f t="shared" si="386"/>
        <v>1.2685694007628303</v>
      </c>
      <c r="AC553">
        <f t="shared" si="387"/>
        <v>-64.582630936457363</v>
      </c>
      <c r="AD553">
        <f t="shared" si="388"/>
        <v>51.536875380504718</v>
      </c>
      <c r="AE553">
        <f t="shared" si="389"/>
        <v>3.850429557421549</v>
      </c>
      <c r="AF553">
        <f t="shared" si="390"/>
        <v>-9.1905739843176093</v>
      </c>
      <c r="AG553">
        <v>0</v>
      </c>
      <c r="AH553">
        <v>0</v>
      </c>
      <c r="AI553">
        <f t="shared" si="391"/>
        <v>1</v>
      </c>
      <c r="AJ553">
        <f t="shared" si="392"/>
        <v>0</v>
      </c>
      <c r="AK553">
        <f t="shared" si="393"/>
        <v>52198.536648438188</v>
      </c>
      <c r="AL553" t="s">
        <v>415</v>
      </c>
      <c r="AM553" t="s">
        <v>415</v>
      </c>
      <c r="AN553">
        <v>0</v>
      </c>
      <c r="AO553">
        <v>0</v>
      </c>
      <c r="AP553" t="e">
        <f t="shared" si="394"/>
        <v>#DIV/0!</v>
      </c>
      <c r="AQ553">
        <v>0</v>
      </c>
      <c r="AR553" t="s">
        <v>415</v>
      </c>
      <c r="AS553" t="s">
        <v>415</v>
      </c>
      <c r="AT553">
        <v>0</v>
      </c>
      <c r="AU553">
        <v>0</v>
      </c>
      <c r="AV553" t="e">
        <f t="shared" si="395"/>
        <v>#DIV/0!</v>
      </c>
      <c r="AW553">
        <v>0.5</v>
      </c>
      <c r="AX553">
        <f t="shared" si="396"/>
        <v>2.1008904943823997E-2</v>
      </c>
      <c r="AY553">
        <f t="shared" si="397"/>
        <v>-2.1943416356694612</v>
      </c>
      <c r="AZ553" t="e">
        <f t="shared" si="398"/>
        <v>#DIV/0!</v>
      </c>
      <c r="BA553">
        <f t="shared" si="399"/>
        <v>-104.44816812379997</v>
      </c>
      <c r="BB553" t="e">
        <f t="shared" si="400"/>
        <v>#DIV/0!</v>
      </c>
      <c r="BC553" t="e">
        <f t="shared" si="401"/>
        <v>#DIV/0!</v>
      </c>
      <c r="BD553" t="s">
        <v>415</v>
      </c>
      <c r="BE553">
        <v>0</v>
      </c>
      <c r="BF553" t="e">
        <f t="shared" si="402"/>
        <v>#DIV/0!</v>
      </c>
      <c r="BG553" t="e">
        <f t="shared" si="403"/>
        <v>#DIV/0!</v>
      </c>
      <c r="BH553" t="e">
        <f t="shared" si="404"/>
        <v>#DIV/0!</v>
      </c>
      <c r="BI553" t="e">
        <f t="shared" si="405"/>
        <v>#DIV/0!</v>
      </c>
      <c r="BJ553" t="e">
        <f t="shared" si="406"/>
        <v>#DIV/0!</v>
      </c>
      <c r="BK553" t="e">
        <f t="shared" si="407"/>
        <v>#DIV/0!</v>
      </c>
      <c r="BL553" t="e">
        <f t="shared" si="408"/>
        <v>#DIV/0!</v>
      </c>
      <c r="BM553" t="e">
        <f t="shared" si="409"/>
        <v>#DIV/0!</v>
      </c>
      <c r="CV553">
        <f t="shared" si="410"/>
        <v>5.0010600000000002E-2</v>
      </c>
      <c r="CW553">
        <f t="shared" si="411"/>
        <v>2.1008904943823997E-2</v>
      </c>
      <c r="CX553">
        <f t="shared" si="412"/>
        <v>0.42008903999999991</v>
      </c>
      <c r="CY553">
        <f t="shared" si="413"/>
        <v>9.5020139999999989E-2</v>
      </c>
      <c r="CZ553">
        <v>6</v>
      </c>
      <c r="DA553">
        <v>0.5</v>
      </c>
      <c r="DB553" t="s">
        <v>416</v>
      </c>
      <c r="DC553">
        <v>2</v>
      </c>
      <c r="DD553">
        <v>1674751303.5</v>
      </c>
      <c r="DE553">
        <v>399.96899999999999</v>
      </c>
      <c r="DF553">
        <v>398.03899999999999</v>
      </c>
      <c r="DG553">
        <v>24.7319</v>
      </c>
      <c r="DH553">
        <v>23.0183</v>
      </c>
      <c r="DI553">
        <v>403.512</v>
      </c>
      <c r="DJ553">
        <v>24.412600000000001</v>
      </c>
      <c r="DK553">
        <v>500.084</v>
      </c>
      <c r="DL553">
        <v>99.103899999999996</v>
      </c>
      <c r="DM553">
        <v>0.10019</v>
      </c>
      <c r="DN553">
        <v>27.996500000000001</v>
      </c>
      <c r="DO553">
        <v>27.668299999999999</v>
      </c>
      <c r="DP553">
        <v>999.9</v>
      </c>
      <c r="DQ553">
        <v>0</v>
      </c>
      <c r="DR553">
        <v>0</v>
      </c>
      <c r="DS553">
        <v>9993.75</v>
      </c>
      <c r="DT553">
        <v>0</v>
      </c>
      <c r="DU553">
        <v>451.27800000000002</v>
      </c>
      <c r="DV553">
        <v>1.92947</v>
      </c>
      <c r="DW553">
        <v>410.11200000000002</v>
      </c>
      <c r="DX553">
        <v>407.41800000000001</v>
      </c>
      <c r="DY553">
        <v>1.71356</v>
      </c>
      <c r="DZ553">
        <v>398.03899999999999</v>
      </c>
      <c r="EA553">
        <v>23.0183</v>
      </c>
      <c r="EB553">
        <v>2.4510299999999998</v>
      </c>
      <c r="EC553">
        <v>2.2812000000000001</v>
      </c>
      <c r="ED553">
        <v>20.704899999999999</v>
      </c>
      <c r="EE553">
        <v>19.5443</v>
      </c>
      <c r="EF553">
        <v>5.0010600000000002E-2</v>
      </c>
      <c r="EG553">
        <v>0</v>
      </c>
      <c r="EH553">
        <v>0</v>
      </c>
      <c r="EI553">
        <v>0</v>
      </c>
      <c r="EJ553">
        <v>567.07000000000005</v>
      </c>
      <c r="EK553">
        <v>5.0010600000000002E-2</v>
      </c>
      <c r="EL553">
        <v>202.5</v>
      </c>
      <c r="EM553">
        <v>-2.71</v>
      </c>
      <c r="EN553">
        <v>39.375</v>
      </c>
      <c r="EO553">
        <v>43.625</v>
      </c>
      <c r="EP553">
        <v>41.936999999999998</v>
      </c>
      <c r="EQ553">
        <v>43.061999999999998</v>
      </c>
      <c r="ER553">
        <v>41.686999999999998</v>
      </c>
      <c r="ES553">
        <v>0</v>
      </c>
      <c r="ET553">
        <v>0</v>
      </c>
      <c r="EU553">
        <v>0</v>
      </c>
      <c r="EV553">
        <v>1674751300.0999999</v>
      </c>
      <c r="EW553">
        <v>0</v>
      </c>
      <c r="EX553">
        <v>566.83399999999995</v>
      </c>
      <c r="EY553">
        <v>4.7192307405565028</v>
      </c>
      <c r="EZ553">
        <v>-16.888461344084622</v>
      </c>
      <c r="FA553">
        <v>208.76679999999999</v>
      </c>
      <c r="FB553">
        <v>15</v>
      </c>
      <c r="FC553">
        <v>1674749459.5999999</v>
      </c>
      <c r="FD553" t="s">
        <v>1145</v>
      </c>
      <c r="FE553">
        <v>1674749459.5999999</v>
      </c>
      <c r="FF553">
        <v>1674749459.5999999</v>
      </c>
      <c r="FG553">
        <v>3</v>
      </c>
      <c r="FH553">
        <v>0.372</v>
      </c>
      <c r="FI553">
        <v>-6.5000000000000002E-2</v>
      </c>
      <c r="FJ553">
        <v>-3.5470000000000002</v>
      </c>
      <c r="FK553">
        <v>0.156</v>
      </c>
      <c r="FL553">
        <v>403</v>
      </c>
      <c r="FM553">
        <v>21</v>
      </c>
      <c r="FN553">
        <v>0.4</v>
      </c>
      <c r="FO553">
        <v>0.03</v>
      </c>
      <c r="FP553">
        <v>-2.1611391787722778</v>
      </c>
      <c r="FQ553">
        <v>-8.3081489846883655E-2</v>
      </c>
      <c r="FR553">
        <v>3.0001980149253218E-2</v>
      </c>
      <c r="FS553">
        <v>-1</v>
      </c>
      <c r="FT553">
        <v>0.11565644148210021</v>
      </c>
      <c r="FU553">
        <v>-7.3630645747050014E-3</v>
      </c>
      <c r="FV553">
        <v>1.4842889790762899E-3</v>
      </c>
      <c r="FW553">
        <v>-1</v>
      </c>
      <c r="FX553">
        <v>0</v>
      </c>
      <c r="FY553">
        <v>0</v>
      </c>
      <c r="FZ553" t="s">
        <v>418</v>
      </c>
      <c r="GA553">
        <v>2.9776099999999999</v>
      </c>
      <c r="GB553">
        <v>2.80646</v>
      </c>
      <c r="GC553">
        <v>9.7455299999999995E-2</v>
      </c>
      <c r="GD553">
        <v>9.5349100000000006E-2</v>
      </c>
      <c r="GE553">
        <v>0.12077400000000001</v>
      </c>
      <c r="GF553">
        <v>0.114563</v>
      </c>
      <c r="GG553">
        <v>26658.400000000001</v>
      </c>
      <c r="GH553">
        <v>24775.9</v>
      </c>
      <c r="GI553">
        <v>26553.4</v>
      </c>
      <c r="GJ553">
        <v>25866.3</v>
      </c>
      <c r="GK553">
        <v>31765.3</v>
      </c>
      <c r="GL553">
        <v>32322.7</v>
      </c>
      <c r="GM553">
        <v>37616.6</v>
      </c>
      <c r="GN553">
        <v>38373.1</v>
      </c>
      <c r="GO553">
        <v>1.9668000000000001</v>
      </c>
      <c r="GP553">
        <v>1.9292499999999999</v>
      </c>
      <c r="GQ553">
        <v>7.75978E-3</v>
      </c>
      <c r="GR553">
        <v>0</v>
      </c>
      <c r="GS553">
        <v>27.541599999999999</v>
      </c>
      <c r="GT553">
        <v>999.9</v>
      </c>
      <c r="GU553">
        <v>52.6</v>
      </c>
      <c r="GV553">
        <v>33.299999999999997</v>
      </c>
      <c r="GW553">
        <v>27.270499999999998</v>
      </c>
      <c r="GX553">
        <v>61.7515</v>
      </c>
      <c r="GY553">
        <v>12.4399</v>
      </c>
      <c r="GZ553">
        <v>1</v>
      </c>
      <c r="HA553">
        <v>0.42651899999999998</v>
      </c>
      <c r="HB553">
        <v>1.4397599999999999</v>
      </c>
      <c r="HC553">
        <v>20.265799999999999</v>
      </c>
      <c r="HD553">
        <v>5.2103999999999999</v>
      </c>
      <c r="HE553">
        <v>11.9381</v>
      </c>
      <c r="HF553">
        <v>4.9875499999999997</v>
      </c>
      <c r="HG553">
        <v>3.2909000000000002</v>
      </c>
      <c r="HH553">
        <v>9999</v>
      </c>
      <c r="HI553">
        <v>9999</v>
      </c>
      <c r="HJ553">
        <v>9999</v>
      </c>
      <c r="HK553">
        <v>999.9</v>
      </c>
      <c r="HL553">
        <v>1.8702700000000001</v>
      </c>
      <c r="HM553">
        <v>1.87653</v>
      </c>
      <c r="HN553">
        <v>1.87432</v>
      </c>
      <c r="HO553">
        <v>1.87256</v>
      </c>
      <c r="HP553">
        <v>1.8730199999999999</v>
      </c>
      <c r="HQ553">
        <v>1.87036</v>
      </c>
      <c r="HR553">
        <v>1.8763399999999999</v>
      </c>
      <c r="HS553">
        <v>1.8753899999999999</v>
      </c>
      <c r="HT553">
        <v>5</v>
      </c>
      <c r="HU553">
        <v>0</v>
      </c>
      <c r="HV553">
        <v>0</v>
      </c>
      <c r="HW553">
        <v>0</v>
      </c>
      <c r="HX553" t="s">
        <v>419</v>
      </c>
      <c r="HY553" t="s">
        <v>420</v>
      </c>
      <c r="HZ553" t="s">
        <v>421</v>
      </c>
      <c r="IA553" t="s">
        <v>422</v>
      </c>
      <c r="IB553" t="s">
        <v>422</v>
      </c>
      <c r="IC553" t="s">
        <v>421</v>
      </c>
      <c r="ID553">
        <v>0</v>
      </c>
      <c r="IE553">
        <v>100</v>
      </c>
      <c r="IF553">
        <v>100</v>
      </c>
      <c r="IG553">
        <v>-3.5430000000000001</v>
      </c>
      <c r="IH553">
        <v>0.31929999999999997</v>
      </c>
      <c r="II553">
        <v>-2.7464640528038369</v>
      </c>
      <c r="IJ553">
        <v>-2.536945948238235E-3</v>
      </c>
      <c r="IK553">
        <v>1.581473279927893E-6</v>
      </c>
      <c r="IL553">
        <v>-4.6698293441882044E-10</v>
      </c>
      <c r="IM553">
        <v>-0.1864663260640011</v>
      </c>
      <c r="IN553">
        <v>-1.5895243091576399E-2</v>
      </c>
      <c r="IO553">
        <v>1.559614309849521E-3</v>
      </c>
      <c r="IP553">
        <v>-2.4566050869858518E-6</v>
      </c>
      <c r="IQ553">
        <v>2</v>
      </c>
      <c r="IR553">
        <v>2224</v>
      </c>
      <c r="IS553">
        <v>2</v>
      </c>
      <c r="IT553">
        <v>25</v>
      </c>
      <c r="IU553">
        <v>30.7</v>
      </c>
      <c r="IV553">
        <v>30.7</v>
      </c>
      <c r="IW553">
        <v>0.94116200000000005</v>
      </c>
      <c r="IX553">
        <v>2.4841299999999999</v>
      </c>
      <c r="IY553">
        <v>1.65039</v>
      </c>
      <c r="IZ553">
        <v>2.2985799999999998</v>
      </c>
      <c r="JA553">
        <v>1.50024</v>
      </c>
      <c r="JB553">
        <v>2.4340799999999998</v>
      </c>
      <c r="JC553">
        <v>38.207999999999998</v>
      </c>
      <c r="JD553">
        <v>23.912400000000002</v>
      </c>
      <c r="JE553">
        <v>18</v>
      </c>
      <c r="JF553">
        <v>503.71199999999999</v>
      </c>
      <c r="JG553">
        <v>472.63400000000001</v>
      </c>
      <c r="JH553">
        <v>26.516100000000002</v>
      </c>
      <c r="JI553">
        <v>32.646700000000003</v>
      </c>
      <c r="JJ553">
        <v>30.000299999999999</v>
      </c>
      <c r="JK553">
        <v>32.6282</v>
      </c>
      <c r="JL553">
        <v>32.6036</v>
      </c>
      <c r="JM553">
        <v>18.865200000000002</v>
      </c>
      <c r="JN553">
        <v>31.5168</v>
      </c>
      <c r="JO553">
        <v>100</v>
      </c>
      <c r="JP553">
        <v>26.5198</v>
      </c>
      <c r="JQ553">
        <v>398.10700000000003</v>
      </c>
      <c r="JR553">
        <v>23.092199999999998</v>
      </c>
      <c r="JS553">
        <v>99.834199999999996</v>
      </c>
      <c r="JT553">
        <v>99.005300000000005</v>
      </c>
    </row>
    <row r="554" spans="1:280" x14ac:dyDescent="0.25">
      <c r="A554">
        <v>538</v>
      </c>
      <c r="B554">
        <v>1674751313.5</v>
      </c>
      <c r="C554">
        <v>5575.9000000953674</v>
      </c>
      <c r="D554" t="s">
        <v>1498</v>
      </c>
      <c r="E554" t="s">
        <v>1499</v>
      </c>
      <c r="F554" t="s">
        <v>412</v>
      </c>
      <c r="G554" t="s">
        <v>1143</v>
      </c>
      <c r="H554" t="s">
        <v>1144</v>
      </c>
      <c r="I554">
        <v>1674751313.5</v>
      </c>
      <c r="J554">
        <f t="shared" si="368"/>
        <v>1.4553574152334698E-3</v>
      </c>
      <c r="K554">
        <f t="shared" si="369"/>
        <v>1.4553574152334698</v>
      </c>
      <c r="L554">
        <f t="shared" si="370"/>
        <v>-2.2102230132454661</v>
      </c>
      <c r="M554">
        <f t="shared" si="371"/>
        <v>400.03399999999999</v>
      </c>
      <c r="N554">
        <f t="shared" si="372"/>
        <v>423.31432235575943</v>
      </c>
      <c r="O554">
        <f t="shared" si="373"/>
        <v>41.994045386897938</v>
      </c>
      <c r="P554">
        <f t="shared" si="374"/>
        <v>39.684567861571594</v>
      </c>
      <c r="Q554">
        <f t="shared" si="375"/>
        <v>0.11276110129483662</v>
      </c>
      <c r="R554">
        <f t="shared" si="376"/>
        <v>2.9146441416268298</v>
      </c>
      <c r="S554">
        <f t="shared" si="377"/>
        <v>0.11039242458922754</v>
      </c>
      <c r="T554">
        <f t="shared" si="378"/>
        <v>6.9203937363721268E-2</v>
      </c>
      <c r="U554">
        <f t="shared" si="379"/>
        <v>4.7520142134839993E-3</v>
      </c>
      <c r="V554">
        <f t="shared" si="380"/>
        <v>27.616599821741048</v>
      </c>
      <c r="W554">
        <f t="shared" si="381"/>
        <v>27.6568</v>
      </c>
      <c r="X554">
        <f t="shared" si="382"/>
        <v>3.7195742834318368</v>
      </c>
      <c r="Y554">
        <f t="shared" si="383"/>
        <v>64.637856748108561</v>
      </c>
      <c r="Z554">
        <f t="shared" si="384"/>
        <v>2.4524168921128799</v>
      </c>
      <c r="AA554">
        <f t="shared" si="385"/>
        <v>3.7940875757528003</v>
      </c>
      <c r="AB554">
        <f t="shared" si="386"/>
        <v>1.2671573913189569</v>
      </c>
      <c r="AC554">
        <f t="shared" si="387"/>
        <v>-64.181262011796022</v>
      </c>
      <c r="AD554">
        <f t="shared" si="388"/>
        <v>53.394233428558493</v>
      </c>
      <c r="AE554">
        <f t="shared" si="389"/>
        <v>3.9862937902699214</v>
      </c>
      <c r="AF554">
        <f t="shared" si="390"/>
        <v>-6.7959827787541229</v>
      </c>
      <c r="AG554">
        <v>0</v>
      </c>
      <c r="AH554">
        <v>0</v>
      </c>
      <c r="AI554">
        <f t="shared" si="391"/>
        <v>1</v>
      </c>
      <c r="AJ554">
        <f t="shared" si="392"/>
        <v>0</v>
      </c>
      <c r="AK554">
        <f t="shared" si="393"/>
        <v>52254.508181975696</v>
      </c>
      <c r="AL554" t="s">
        <v>415</v>
      </c>
      <c r="AM554" t="s">
        <v>415</v>
      </c>
      <c r="AN554">
        <v>0</v>
      </c>
      <c r="AO554">
        <v>0</v>
      </c>
      <c r="AP554" t="e">
        <f t="shared" si="394"/>
        <v>#DIV/0!</v>
      </c>
      <c r="AQ554">
        <v>0</v>
      </c>
      <c r="AR554" t="s">
        <v>415</v>
      </c>
      <c r="AS554" t="s">
        <v>415</v>
      </c>
      <c r="AT554">
        <v>0</v>
      </c>
      <c r="AU554">
        <v>0</v>
      </c>
      <c r="AV554" t="e">
        <f t="shared" si="395"/>
        <v>#DIV/0!</v>
      </c>
      <c r="AW554">
        <v>0.5</v>
      </c>
      <c r="AX554">
        <f t="shared" si="396"/>
        <v>2.1008904943823997E-2</v>
      </c>
      <c r="AY554">
        <f t="shared" si="397"/>
        <v>-2.2102230132454661</v>
      </c>
      <c r="AZ554" t="e">
        <f t="shared" si="398"/>
        <v>#DIV/0!</v>
      </c>
      <c r="BA554">
        <f t="shared" si="399"/>
        <v>-105.2041036482107</v>
      </c>
      <c r="BB554" t="e">
        <f t="shared" si="400"/>
        <v>#DIV/0!</v>
      </c>
      <c r="BC554" t="e">
        <f t="shared" si="401"/>
        <v>#DIV/0!</v>
      </c>
      <c r="BD554" t="s">
        <v>415</v>
      </c>
      <c r="BE554">
        <v>0</v>
      </c>
      <c r="BF554" t="e">
        <f t="shared" si="402"/>
        <v>#DIV/0!</v>
      </c>
      <c r="BG554" t="e">
        <f t="shared" si="403"/>
        <v>#DIV/0!</v>
      </c>
      <c r="BH554" t="e">
        <f t="shared" si="404"/>
        <v>#DIV/0!</v>
      </c>
      <c r="BI554" t="e">
        <f t="shared" si="405"/>
        <v>#DIV/0!</v>
      </c>
      <c r="BJ554" t="e">
        <f t="shared" si="406"/>
        <v>#DIV/0!</v>
      </c>
      <c r="BK554" t="e">
        <f t="shared" si="407"/>
        <v>#DIV/0!</v>
      </c>
      <c r="BL554" t="e">
        <f t="shared" si="408"/>
        <v>#DIV/0!</v>
      </c>
      <c r="BM554" t="e">
        <f t="shared" si="409"/>
        <v>#DIV/0!</v>
      </c>
      <c r="CV554">
        <f t="shared" si="410"/>
        <v>5.0010600000000002E-2</v>
      </c>
      <c r="CW554">
        <f t="shared" si="411"/>
        <v>2.1008904943823997E-2</v>
      </c>
      <c r="CX554">
        <f t="shared" si="412"/>
        <v>0.42008903999999991</v>
      </c>
      <c r="CY554">
        <f t="shared" si="413"/>
        <v>9.5020139999999989E-2</v>
      </c>
      <c r="CZ554">
        <v>6</v>
      </c>
      <c r="DA554">
        <v>0.5</v>
      </c>
      <c r="DB554" t="s">
        <v>416</v>
      </c>
      <c r="DC554">
        <v>2</v>
      </c>
      <c r="DD554">
        <v>1674751313.5</v>
      </c>
      <c r="DE554">
        <v>400.03399999999999</v>
      </c>
      <c r="DF554">
        <v>398.08100000000002</v>
      </c>
      <c r="DG554">
        <v>24.7212</v>
      </c>
      <c r="DH554">
        <v>23.0185</v>
      </c>
      <c r="DI554">
        <v>403.577</v>
      </c>
      <c r="DJ554">
        <v>24.4026</v>
      </c>
      <c r="DK554">
        <v>500.16300000000001</v>
      </c>
      <c r="DL554">
        <v>99.103200000000001</v>
      </c>
      <c r="DM554">
        <v>9.9787399999999998E-2</v>
      </c>
      <c r="DN554">
        <v>27.996600000000001</v>
      </c>
      <c r="DO554">
        <v>27.6568</v>
      </c>
      <c r="DP554">
        <v>999.9</v>
      </c>
      <c r="DQ554">
        <v>0</v>
      </c>
      <c r="DR554">
        <v>0</v>
      </c>
      <c r="DS554">
        <v>10005</v>
      </c>
      <c r="DT554">
        <v>0</v>
      </c>
      <c r="DU554">
        <v>450.59</v>
      </c>
      <c r="DV554">
        <v>1.9529399999999999</v>
      </c>
      <c r="DW554">
        <v>410.17399999999998</v>
      </c>
      <c r="DX554">
        <v>407.46</v>
      </c>
      <c r="DY554">
        <v>1.7027699999999999</v>
      </c>
      <c r="DZ554">
        <v>398.08100000000002</v>
      </c>
      <c r="EA554">
        <v>23.0185</v>
      </c>
      <c r="EB554">
        <v>2.4499599999999999</v>
      </c>
      <c r="EC554">
        <v>2.2812100000000002</v>
      </c>
      <c r="ED554">
        <v>20.697800000000001</v>
      </c>
      <c r="EE554">
        <v>19.5443</v>
      </c>
      <c r="EF554">
        <v>5.0010600000000002E-2</v>
      </c>
      <c r="EG554">
        <v>0</v>
      </c>
      <c r="EH554">
        <v>0</v>
      </c>
      <c r="EI554">
        <v>0</v>
      </c>
      <c r="EJ554">
        <v>566.58000000000004</v>
      </c>
      <c r="EK554">
        <v>5.0010600000000002E-2</v>
      </c>
      <c r="EL554">
        <v>208.17</v>
      </c>
      <c r="EM554">
        <v>-1.43</v>
      </c>
      <c r="EN554">
        <v>39.375</v>
      </c>
      <c r="EO554">
        <v>43.625</v>
      </c>
      <c r="EP554">
        <v>41.875</v>
      </c>
      <c r="EQ554">
        <v>43.061999999999998</v>
      </c>
      <c r="ER554">
        <v>41.686999999999998</v>
      </c>
      <c r="ES554">
        <v>0</v>
      </c>
      <c r="ET554">
        <v>0</v>
      </c>
      <c r="EU554">
        <v>0</v>
      </c>
      <c r="EV554">
        <v>1674751310.3</v>
      </c>
      <c r="EW554">
        <v>0</v>
      </c>
      <c r="EX554">
        <v>566.45038461538456</v>
      </c>
      <c r="EY554">
        <v>0.65811965651462678</v>
      </c>
      <c r="EZ554">
        <v>-7.1740171569462126</v>
      </c>
      <c r="FA554">
        <v>207.8030769230769</v>
      </c>
      <c r="FB554">
        <v>15</v>
      </c>
      <c r="FC554">
        <v>1674749459.5999999</v>
      </c>
      <c r="FD554" t="s">
        <v>1145</v>
      </c>
      <c r="FE554">
        <v>1674749459.5999999</v>
      </c>
      <c r="FF554">
        <v>1674749459.5999999</v>
      </c>
      <c r="FG554">
        <v>3</v>
      </c>
      <c r="FH554">
        <v>0.372</v>
      </c>
      <c r="FI554">
        <v>-6.5000000000000002E-2</v>
      </c>
      <c r="FJ554">
        <v>-3.5470000000000002</v>
      </c>
      <c r="FK554">
        <v>0.156</v>
      </c>
      <c r="FL554">
        <v>403</v>
      </c>
      <c r="FM554">
        <v>21</v>
      </c>
      <c r="FN554">
        <v>0.4</v>
      </c>
      <c r="FO554">
        <v>0.03</v>
      </c>
      <c r="FP554">
        <v>-2.165499400164574</v>
      </c>
      <c r="FQ554">
        <v>0.11937607864680561</v>
      </c>
      <c r="FR554">
        <v>3.3477814441787372E-2</v>
      </c>
      <c r="FS554">
        <v>-1</v>
      </c>
      <c r="FT554">
        <v>0.1140355770409343</v>
      </c>
      <c r="FU554">
        <v>-9.108513646282226E-3</v>
      </c>
      <c r="FV554">
        <v>9.3655571378188044E-4</v>
      </c>
      <c r="FW554">
        <v>-1</v>
      </c>
      <c r="FX554">
        <v>0</v>
      </c>
      <c r="FY554">
        <v>0</v>
      </c>
      <c r="FZ554" t="s">
        <v>418</v>
      </c>
      <c r="GA554">
        <v>2.9778099999999998</v>
      </c>
      <c r="GB554">
        <v>2.8061600000000002</v>
      </c>
      <c r="GC554">
        <v>9.7465399999999994E-2</v>
      </c>
      <c r="GD554">
        <v>9.5355300000000004E-2</v>
      </c>
      <c r="GE554">
        <v>0.120737</v>
      </c>
      <c r="GF554">
        <v>0.114562</v>
      </c>
      <c r="GG554">
        <v>26658.5</v>
      </c>
      <c r="GH554">
        <v>24775.599999999999</v>
      </c>
      <c r="GI554">
        <v>26553.8</v>
      </c>
      <c r="GJ554">
        <v>25866.2</v>
      </c>
      <c r="GK554">
        <v>31767</v>
      </c>
      <c r="GL554">
        <v>32322.6</v>
      </c>
      <c r="GM554">
        <v>37617.1</v>
      </c>
      <c r="GN554">
        <v>38373</v>
      </c>
      <c r="GO554">
        <v>1.96675</v>
      </c>
      <c r="GP554">
        <v>1.9289499999999999</v>
      </c>
      <c r="GQ554">
        <v>6.92159E-3</v>
      </c>
      <c r="GR554">
        <v>0</v>
      </c>
      <c r="GS554">
        <v>27.543700000000001</v>
      </c>
      <c r="GT554">
        <v>999.9</v>
      </c>
      <c r="GU554">
        <v>52.6</v>
      </c>
      <c r="GV554">
        <v>33.299999999999997</v>
      </c>
      <c r="GW554">
        <v>27.269200000000001</v>
      </c>
      <c r="GX554">
        <v>61.6815</v>
      </c>
      <c r="GY554">
        <v>12.0954</v>
      </c>
      <c r="GZ554">
        <v>1</v>
      </c>
      <c r="HA554">
        <v>0.42705500000000002</v>
      </c>
      <c r="HB554">
        <v>1.44964</v>
      </c>
      <c r="HC554">
        <v>20.265699999999999</v>
      </c>
      <c r="HD554">
        <v>5.2105499999999996</v>
      </c>
      <c r="HE554">
        <v>11.9381</v>
      </c>
      <c r="HF554">
        <v>4.9871999999999996</v>
      </c>
      <c r="HG554">
        <v>3.29095</v>
      </c>
      <c r="HH554">
        <v>9999</v>
      </c>
      <c r="HI554">
        <v>9999</v>
      </c>
      <c r="HJ554">
        <v>9999</v>
      </c>
      <c r="HK554">
        <v>999.9</v>
      </c>
      <c r="HL554">
        <v>1.8702700000000001</v>
      </c>
      <c r="HM554">
        <v>1.8765400000000001</v>
      </c>
      <c r="HN554">
        <v>1.8743000000000001</v>
      </c>
      <c r="HO554">
        <v>1.87256</v>
      </c>
      <c r="HP554">
        <v>1.8730199999999999</v>
      </c>
      <c r="HQ554">
        <v>1.8703399999999999</v>
      </c>
      <c r="HR554">
        <v>1.8763399999999999</v>
      </c>
      <c r="HS554">
        <v>1.87538</v>
      </c>
      <c r="HT554">
        <v>5</v>
      </c>
      <c r="HU554">
        <v>0</v>
      </c>
      <c r="HV554">
        <v>0</v>
      </c>
      <c r="HW554">
        <v>0</v>
      </c>
      <c r="HX554" t="s">
        <v>419</v>
      </c>
      <c r="HY554" t="s">
        <v>420</v>
      </c>
      <c r="HZ554" t="s">
        <v>421</v>
      </c>
      <c r="IA554" t="s">
        <v>422</v>
      </c>
      <c r="IB554" t="s">
        <v>422</v>
      </c>
      <c r="IC554" t="s">
        <v>421</v>
      </c>
      <c r="ID554">
        <v>0</v>
      </c>
      <c r="IE554">
        <v>100</v>
      </c>
      <c r="IF554">
        <v>100</v>
      </c>
      <c r="IG554">
        <v>-3.5430000000000001</v>
      </c>
      <c r="IH554">
        <v>0.31859999999999999</v>
      </c>
      <c r="II554">
        <v>-2.7464640528038369</v>
      </c>
      <c r="IJ554">
        <v>-2.536945948238235E-3</v>
      </c>
      <c r="IK554">
        <v>1.581473279927893E-6</v>
      </c>
      <c r="IL554">
        <v>-4.6698293441882044E-10</v>
      </c>
      <c r="IM554">
        <v>-0.1864663260640011</v>
      </c>
      <c r="IN554">
        <v>-1.5895243091576399E-2</v>
      </c>
      <c r="IO554">
        <v>1.559614309849521E-3</v>
      </c>
      <c r="IP554">
        <v>-2.4566050869858518E-6</v>
      </c>
      <c r="IQ554">
        <v>2</v>
      </c>
      <c r="IR554">
        <v>2224</v>
      </c>
      <c r="IS554">
        <v>2</v>
      </c>
      <c r="IT554">
        <v>25</v>
      </c>
      <c r="IU554">
        <v>30.9</v>
      </c>
      <c r="IV554">
        <v>30.9</v>
      </c>
      <c r="IW554">
        <v>0.94116200000000005</v>
      </c>
      <c r="IX554">
        <v>2.4890099999999999</v>
      </c>
      <c r="IY554">
        <v>1.65039</v>
      </c>
      <c r="IZ554">
        <v>2.2973599999999998</v>
      </c>
      <c r="JA554">
        <v>1.50146</v>
      </c>
      <c r="JB554">
        <v>2.3156699999999999</v>
      </c>
      <c r="JC554">
        <v>38.207999999999998</v>
      </c>
      <c r="JD554">
        <v>23.8949</v>
      </c>
      <c r="JE554">
        <v>18</v>
      </c>
      <c r="JF554">
        <v>503.721</v>
      </c>
      <c r="JG554">
        <v>472.46</v>
      </c>
      <c r="JH554">
        <v>26.523599999999998</v>
      </c>
      <c r="JI554">
        <v>32.650399999999998</v>
      </c>
      <c r="JJ554">
        <v>30.000299999999999</v>
      </c>
      <c r="JK554">
        <v>32.633299999999998</v>
      </c>
      <c r="JL554">
        <v>32.606900000000003</v>
      </c>
      <c r="JM554">
        <v>18.861599999999999</v>
      </c>
      <c r="JN554">
        <v>31.236699999999999</v>
      </c>
      <c r="JO554">
        <v>100</v>
      </c>
      <c r="JP554">
        <v>26.523599999999998</v>
      </c>
      <c r="JQ554">
        <v>398.01299999999998</v>
      </c>
      <c r="JR554">
        <v>23.115500000000001</v>
      </c>
      <c r="JS554">
        <v>99.835599999999999</v>
      </c>
      <c r="JT554">
        <v>99.005099999999999</v>
      </c>
    </row>
    <row r="555" spans="1:280" x14ac:dyDescent="0.25">
      <c r="A555">
        <v>539</v>
      </c>
      <c r="B555">
        <v>1674751323.5</v>
      </c>
      <c r="C555">
        <v>5585.9000000953674</v>
      </c>
      <c r="D555" t="s">
        <v>1500</v>
      </c>
      <c r="E555" t="s">
        <v>1501</v>
      </c>
      <c r="F555" t="s">
        <v>412</v>
      </c>
      <c r="G555" t="s">
        <v>1143</v>
      </c>
      <c r="H555" t="s">
        <v>1144</v>
      </c>
      <c r="I555">
        <v>1674751323.5</v>
      </c>
      <c r="J555">
        <f t="shared" si="368"/>
        <v>1.3483948021735951E-3</v>
      </c>
      <c r="K555">
        <f t="shared" si="369"/>
        <v>1.348394802173595</v>
      </c>
      <c r="L555">
        <f t="shared" si="370"/>
        <v>-2.1255864229190036</v>
      </c>
      <c r="M555">
        <f t="shared" si="371"/>
        <v>399.952</v>
      </c>
      <c r="N555">
        <f t="shared" si="372"/>
        <v>424.3744656579143</v>
      </c>
      <c r="O555">
        <f t="shared" si="373"/>
        <v>42.099059703114058</v>
      </c>
      <c r="P555">
        <f t="shared" si="374"/>
        <v>39.676287074144</v>
      </c>
      <c r="Q555">
        <f t="shared" si="375"/>
        <v>0.10460017074285095</v>
      </c>
      <c r="R555">
        <f t="shared" si="376"/>
        <v>2.9113512359653111</v>
      </c>
      <c r="S555">
        <f t="shared" si="377"/>
        <v>0.1025563411782225</v>
      </c>
      <c r="T555">
        <f t="shared" si="378"/>
        <v>6.4278016974778779E-2</v>
      </c>
      <c r="U555">
        <f t="shared" si="379"/>
        <v>4.7520142134839993E-3</v>
      </c>
      <c r="V555">
        <f t="shared" si="380"/>
        <v>27.642859503045219</v>
      </c>
      <c r="W555">
        <f t="shared" si="381"/>
        <v>27.645399999999999</v>
      </c>
      <c r="X555">
        <f t="shared" si="382"/>
        <v>3.7170967254915483</v>
      </c>
      <c r="Y555">
        <f t="shared" si="383"/>
        <v>64.667620265272902</v>
      </c>
      <c r="Z555">
        <f t="shared" si="384"/>
        <v>2.4533602041576001</v>
      </c>
      <c r="AA555">
        <f t="shared" si="385"/>
        <v>3.7938000410308539</v>
      </c>
      <c r="AB555">
        <f t="shared" si="386"/>
        <v>1.2637365213339482</v>
      </c>
      <c r="AC555">
        <f t="shared" si="387"/>
        <v>-59.464210775855541</v>
      </c>
      <c r="AD555">
        <f t="shared" si="388"/>
        <v>54.91917306489357</v>
      </c>
      <c r="AE555">
        <f t="shared" si="389"/>
        <v>4.1045200096275751</v>
      </c>
      <c r="AF555">
        <f t="shared" si="390"/>
        <v>-0.43576568712091301</v>
      </c>
      <c r="AG555">
        <v>0</v>
      </c>
      <c r="AH555">
        <v>0</v>
      </c>
      <c r="AI555">
        <f t="shared" si="391"/>
        <v>1</v>
      </c>
      <c r="AJ555">
        <f t="shared" si="392"/>
        <v>0</v>
      </c>
      <c r="AK555">
        <f t="shared" si="393"/>
        <v>52160.425468272188</v>
      </c>
      <c r="AL555" t="s">
        <v>415</v>
      </c>
      <c r="AM555" t="s">
        <v>415</v>
      </c>
      <c r="AN555">
        <v>0</v>
      </c>
      <c r="AO555">
        <v>0</v>
      </c>
      <c r="AP555" t="e">
        <f t="shared" si="394"/>
        <v>#DIV/0!</v>
      </c>
      <c r="AQ555">
        <v>0</v>
      </c>
      <c r="AR555" t="s">
        <v>415</v>
      </c>
      <c r="AS555" t="s">
        <v>415</v>
      </c>
      <c r="AT555">
        <v>0</v>
      </c>
      <c r="AU555">
        <v>0</v>
      </c>
      <c r="AV555" t="e">
        <f t="shared" si="395"/>
        <v>#DIV/0!</v>
      </c>
      <c r="AW555">
        <v>0.5</v>
      </c>
      <c r="AX555">
        <f t="shared" si="396"/>
        <v>2.1008904943823997E-2</v>
      </c>
      <c r="AY555">
        <f t="shared" si="397"/>
        <v>-2.1255864229190036</v>
      </c>
      <c r="AZ555" t="e">
        <f t="shared" si="398"/>
        <v>#DIV/0!</v>
      </c>
      <c r="BA555">
        <f t="shared" si="399"/>
        <v>-101.17549813294119</v>
      </c>
      <c r="BB555" t="e">
        <f t="shared" si="400"/>
        <v>#DIV/0!</v>
      </c>
      <c r="BC555" t="e">
        <f t="shared" si="401"/>
        <v>#DIV/0!</v>
      </c>
      <c r="BD555" t="s">
        <v>415</v>
      </c>
      <c r="BE555">
        <v>0</v>
      </c>
      <c r="BF555" t="e">
        <f t="shared" si="402"/>
        <v>#DIV/0!</v>
      </c>
      <c r="BG555" t="e">
        <f t="shared" si="403"/>
        <v>#DIV/0!</v>
      </c>
      <c r="BH555" t="e">
        <f t="shared" si="404"/>
        <v>#DIV/0!</v>
      </c>
      <c r="BI555" t="e">
        <f t="shared" si="405"/>
        <v>#DIV/0!</v>
      </c>
      <c r="BJ555" t="e">
        <f t="shared" si="406"/>
        <v>#DIV/0!</v>
      </c>
      <c r="BK555" t="e">
        <f t="shared" si="407"/>
        <v>#DIV/0!</v>
      </c>
      <c r="BL555" t="e">
        <f t="shared" si="408"/>
        <v>#DIV/0!</v>
      </c>
      <c r="BM555" t="e">
        <f t="shared" si="409"/>
        <v>#DIV/0!</v>
      </c>
      <c r="CV555">
        <f t="shared" si="410"/>
        <v>5.0010600000000002E-2</v>
      </c>
      <c r="CW555">
        <f t="shared" si="411"/>
        <v>2.1008904943823997E-2</v>
      </c>
      <c r="CX555">
        <f t="shared" si="412"/>
        <v>0.42008903999999991</v>
      </c>
      <c r="CY555">
        <f t="shared" si="413"/>
        <v>9.5020139999999989E-2</v>
      </c>
      <c r="CZ555">
        <v>6</v>
      </c>
      <c r="DA555">
        <v>0.5</v>
      </c>
      <c r="DB555" t="s">
        <v>416</v>
      </c>
      <c r="DC555">
        <v>2</v>
      </c>
      <c r="DD555">
        <v>1674751323.5</v>
      </c>
      <c r="DE555">
        <v>399.952</v>
      </c>
      <c r="DF555">
        <v>398.04899999999998</v>
      </c>
      <c r="DG555">
        <v>24.730799999999999</v>
      </c>
      <c r="DH555">
        <v>23.153199999999998</v>
      </c>
      <c r="DI555">
        <v>403.495</v>
      </c>
      <c r="DJ555">
        <v>24.4116</v>
      </c>
      <c r="DK555">
        <v>500.14499999999998</v>
      </c>
      <c r="DL555">
        <v>99.102500000000006</v>
      </c>
      <c r="DM555">
        <v>0.100122</v>
      </c>
      <c r="DN555">
        <v>27.9953</v>
      </c>
      <c r="DO555">
        <v>27.645399999999999</v>
      </c>
      <c r="DP555">
        <v>999.9</v>
      </c>
      <c r="DQ555">
        <v>0</v>
      </c>
      <c r="DR555">
        <v>0</v>
      </c>
      <c r="DS555">
        <v>9986.25</v>
      </c>
      <c r="DT555">
        <v>0</v>
      </c>
      <c r="DU555">
        <v>448.81</v>
      </c>
      <c r="DV555">
        <v>1.90317</v>
      </c>
      <c r="DW555">
        <v>410.09399999999999</v>
      </c>
      <c r="DX555">
        <v>407.483</v>
      </c>
      <c r="DY555">
        <v>1.57761</v>
      </c>
      <c r="DZ555">
        <v>398.04899999999998</v>
      </c>
      <c r="EA555">
        <v>23.153199999999998</v>
      </c>
      <c r="EB555">
        <v>2.4508800000000002</v>
      </c>
      <c r="EC555">
        <v>2.29454</v>
      </c>
      <c r="ED555">
        <v>20.704000000000001</v>
      </c>
      <c r="EE555">
        <v>19.638100000000001</v>
      </c>
      <c r="EF555">
        <v>5.0010600000000002E-2</v>
      </c>
      <c r="EG555">
        <v>0</v>
      </c>
      <c r="EH555">
        <v>0</v>
      </c>
      <c r="EI555">
        <v>0</v>
      </c>
      <c r="EJ555">
        <v>569.46</v>
      </c>
      <c r="EK555">
        <v>5.0010600000000002E-2</v>
      </c>
      <c r="EL555">
        <v>205.11</v>
      </c>
      <c r="EM555">
        <v>-1.96</v>
      </c>
      <c r="EN555">
        <v>39.311999999999998</v>
      </c>
      <c r="EO555">
        <v>43.625</v>
      </c>
      <c r="EP555">
        <v>41.936999999999998</v>
      </c>
      <c r="EQ555">
        <v>43.061999999999998</v>
      </c>
      <c r="ER555">
        <v>41.686999999999998</v>
      </c>
      <c r="ES555">
        <v>0</v>
      </c>
      <c r="ET555">
        <v>0</v>
      </c>
      <c r="EU555">
        <v>0</v>
      </c>
      <c r="EV555">
        <v>1674751320.5</v>
      </c>
      <c r="EW555">
        <v>0</v>
      </c>
      <c r="EX555">
        <v>566.68200000000002</v>
      </c>
      <c r="EY555">
        <v>3.3984615585746161</v>
      </c>
      <c r="EZ555">
        <v>-10.973077037050549</v>
      </c>
      <c r="FA555">
        <v>207.1472</v>
      </c>
      <c r="FB555">
        <v>15</v>
      </c>
      <c r="FC555">
        <v>1674749459.5999999</v>
      </c>
      <c r="FD555" t="s">
        <v>1145</v>
      </c>
      <c r="FE555">
        <v>1674749459.5999999</v>
      </c>
      <c r="FF555">
        <v>1674749459.5999999</v>
      </c>
      <c r="FG555">
        <v>3</v>
      </c>
      <c r="FH555">
        <v>0.372</v>
      </c>
      <c r="FI555">
        <v>-6.5000000000000002E-2</v>
      </c>
      <c r="FJ555">
        <v>-3.5470000000000002</v>
      </c>
      <c r="FK555">
        <v>0.156</v>
      </c>
      <c r="FL555">
        <v>403</v>
      </c>
      <c r="FM555">
        <v>21</v>
      </c>
      <c r="FN555">
        <v>0.4</v>
      </c>
      <c r="FO555">
        <v>0.03</v>
      </c>
      <c r="FP555">
        <v>-2.1726671635257948</v>
      </c>
      <c r="FQ555">
        <v>-9.5926386574519684E-2</v>
      </c>
      <c r="FR555">
        <v>3.5250945427946302E-2</v>
      </c>
      <c r="FS555">
        <v>-1</v>
      </c>
      <c r="FT555">
        <v>0.1127114101261262</v>
      </c>
      <c r="FU555">
        <v>-8.0949998846791722E-3</v>
      </c>
      <c r="FV555">
        <v>9.9425325359615022E-4</v>
      </c>
      <c r="FW555">
        <v>-1</v>
      </c>
      <c r="FX555">
        <v>0</v>
      </c>
      <c r="FY555">
        <v>0</v>
      </c>
      <c r="FZ555" t="s">
        <v>418</v>
      </c>
      <c r="GA555">
        <v>2.9777499999999999</v>
      </c>
      <c r="GB555">
        <v>2.80633</v>
      </c>
      <c r="GC555">
        <v>9.7448900000000005E-2</v>
      </c>
      <c r="GD555">
        <v>9.5348699999999995E-2</v>
      </c>
      <c r="GE555">
        <v>0.120767</v>
      </c>
      <c r="GF555">
        <v>0.115019</v>
      </c>
      <c r="GG555">
        <v>26658.5</v>
      </c>
      <c r="GH555">
        <v>24775.5</v>
      </c>
      <c r="GI555">
        <v>26553.3</v>
      </c>
      <c r="GJ555">
        <v>25865.9</v>
      </c>
      <c r="GK555">
        <v>31765.200000000001</v>
      </c>
      <c r="GL555">
        <v>32305.7</v>
      </c>
      <c r="GM555">
        <v>37616.1</v>
      </c>
      <c r="GN555">
        <v>38372.699999999997</v>
      </c>
      <c r="GO555">
        <v>1.96662</v>
      </c>
      <c r="GP555">
        <v>1.9293800000000001</v>
      </c>
      <c r="GQ555">
        <v>6.3926E-3</v>
      </c>
      <c r="GR555">
        <v>0</v>
      </c>
      <c r="GS555">
        <v>27.541</v>
      </c>
      <c r="GT555">
        <v>999.9</v>
      </c>
      <c r="GU555">
        <v>52.6</v>
      </c>
      <c r="GV555">
        <v>33.299999999999997</v>
      </c>
      <c r="GW555">
        <v>27.2666</v>
      </c>
      <c r="GX555">
        <v>61.971499999999999</v>
      </c>
      <c r="GY555">
        <v>12.011200000000001</v>
      </c>
      <c r="GZ555">
        <v>1</v>
      </c>
      <c r="HA555">
        <v>0.42728699999999997</v>
      </c>
      <c r="HB555">
        <v>1.4454199999999999</v>
      </c>
      <c r="HC555">
        <v>20.265699999999999</v>
      </c>
      <c r="HD555">
        <v>5.2107000000000001</v>
      </c>
      <c r="HE555">
        <v>11.9381</v>
      </c>
      <c r="HF555">
        <v>4.9874999999999998</v>
      </c>
      <c r="HG555">
        <v>3.2908499999999998</v>
      </c>
      <c r="HH555">
        <v>9999</v>
      </c>
      <c r="HI555">
        <v>9999</v>
      </c>
      <c r="HJ555">
        <v>9999</v>
      </c>
      <c r="HK555">
        <v>999.9</v>
      </c>
      <c r="HL555">
        <v>1.8702700000000001</v>
      </c>
      <c r="HM555">
        <v>1.8765400000000001</v>
      </c>
      <c r="HN555">
        <v>1.8743099999999999</v>
      </c>
      <c r="HO555">
        <v>1.87256</v>
      </c>
      <c r="HP555">
        <v>1.8730199999999999</v>
      </c>
      <c r="HQ555">
        <v>1.8703799999999999</v>
      </c>
      <c r="HR555">
        <v>1.8763399999999999</v>
      </c>
      <c r="HS555">
        <v>1.8754299999999999</v>
      </c>
      <c r="HT555">
        <v>5</v>
      </c>
      <c r="HU555">
        <v>0</v>
      </c>
      <c r="HV555">
        <v>0</v>
      </c>
      <c r="HW555">
        <v>0</v>
      </c>
      <c r="HX555" t="s">
        <v>419</v>
      </c>
      <c r="HY555" t="s">
        <v>420</v>
      </c>
      <c r="HZ555" t="s">
        <v>421</v>
      </c>
      <c r="IA555" t="s">
        <v>422</v>
      </c>
      <c r="IB555" t="s">
        <v>422</v>
      </c>
      <c r="IC555" t="s">
        <v>421</v>
      </c>
      <c r="ID555">
        <v>0</v>
      </c>
      <c r="IE555">
        <v>100</v>
      </c>
      <c r="IF555">
        <v>100</v>
      </c>
      <c r="IG555">
        <v>-3.5430000000000001</v>
      </c>
      <c r="IH555">
        <v>0.31919999999999998</v>
      </c>
      <c r="II555">
        <v>-2.7464640528038369</v>
      </c>
      <c r="IJ555">
        <v>-2.536945948238235E-3</v>
      </c>
      <c r="IK555">
        <v>1.581473279927893E-6</v>
      </c>
      <c r="IL555">
        <v>-4.6698293441882044E-10</v>
      </c>
      <c r="IM555">
        <v>-0.1864663260640011</v>
      </c>
      <c r="IN555">
        <v>-1.5895243091576399E-2</v>
      </c>
      <c r="IO555">
        <v>1.559614309849521E-3</v>
      </c>
      <c r="IP555">
        <v>-2.4566050869858518E-6</v>
      </c>
      <c r="IQ555">
        <v>2</v>
      </c>
      <c r="IR555">
        <v>2224</v>
      </c>
      <c r="IS555">
        <v>2</v>
      </c>
      <c r="IT555">
        <v>25</v>
      </c>
      <c r="IU555">
        <v>31.1</v>
      </c>
      <c r="IV555">
        <v>31.1</v>
      </c>
      <c r="IW555">
        <v>0.94116200000000005</v>
      </c>
      <c r="IX555">
        <v>2.48169</v>
      </c>
      <c r="IY555">
        <v>1.65039</v>
      </c>
      <c r="IZ555">
        <v>2.2985799999999998</v>
      </c>
      <c r="JA555">
        <v>1.50024</v>
      </c>
      <c r="JB555">
        <v>2.3742700000000001</v>
      </c>
      <c r="JC555">
        <v>38.207999999999998</v>
      </c>
      <c r="JD555">
        <v>23.903600000000001</v>
      </c>
      <c r="JE555">
        <v>18</v>
      </c>
      <c r="JF555">
        <v>503.66300000000001</v>
      </c>
      <c r="JG555">
        <v>472.78399999999999</v>
      </c>
      <c r="JH555">
        <v>26.526299999999999</v>
      </c>
      <c r="JI555">
        <v>32.655299999999997</v>
      </c>
      <c r="JJ555">
        <v>30.000299999999999</v>
      </c>
      <c r="JK555">
        <v>32.636200000000002</v>
      </c>
      <c r="JL555">
        <v>32.612000000000002</v>
      </c>
      <c r="JM555">
        <v>18.871300000000002</v>
      </c>
      <c r="JN555">
        <v>30.959399999999999</v>
      </c>
      <c r="JO555">
        <v>100</v>
      </c>
      <c r="JP555">
        <v>26.529199999999999</v>
      </c>
      <c r="JQ555">
        <v>398.20100000000002</v>
      </c>
      <c r="JR555">
        <v>23.110600000000002</v>
      </c>
      <c r="JS555">
        <v>99.833299999999994</v>
      </c>
      <c r="JT555">
        <v>99.004099999999994</v>
      </c>
    </row>
    <row r="556" spans="1:280" x14ac:dyDescent="0.25">
      <c r="A556">
        <v>540</v>
      </c>
      <c r="B556">
        <v>1674751333.5</v>
      </c>
      <c r="C556">
        <v>5595.9000000953674</v>
      </c>
      <c r="D556" t="s">
        <v>1502</v>
      </c>
      <c r="E556" t="s">
        <v>1503</v>
      </c>
      <c r="F556" t="s">
        <v>412</v>
      </c>
      <c r="G556" t="s">
        <v>1143</v>
      </c>
      <c r="H556" t="s">
        <v>1144</v>
      </c>
      <c r="I556">
        <v>1674751333.5</v>
      </c>
      <c r="J556">
        <f t="shared" si="368"/>
        <v>1.3844899450127942E-3</v>
      </c>
      <c r="K556">
        <f t="shared" si="369"/>
        <v>1.3844899450127941</v>
      </c>
      <c r="L556">
        <f t="shared" si="370"/>
        <v>-2.0949312261300204</v>
      </c>
      <c r="M556">
        <f t="shared" si="371"/>
        <v>399.971</v>
      </c>
      <c r="N556">
        <f t="shared" si="372"/>
        <v>422.99035282481788</v>
      </c>
      <c r="O556">
        <f t="shared" si="373"/>
        <v>41.961614862856578</v>
      </c>
      <c r="P556">
        <f t="shared" si="374"/>
        <v>39.678042173369597</v>
      </c>
      <c r="Q556">
        <f t="shared" si="375"/>
        <v>0.10787589911062963</v>
      </c>
      <c r="R556">
        <f t="shared" si="376"/>
        <v>2.9185647654820661</v>
      </c>
      <c r="S556">
        <f t="shared" si="377"/>
        <v>0.10570873897183448</v>
      </c>
      <c r="T556">
        <f t="shared" si="378"/>
        <v>6.6259046406620226E-2</v>
      </c>
      <c r="U556">
        <f t="shared" si="379"/>
        <v>4.7520142134839993E-3</v>
      </c>
      <c r="V556">
        <f t="shared" si="380"/>
        <v>27.634956711527835</v>
      </c>
      <c r="W556">
        <f t="shared" si="381"/>
        <v>27.661300000000001</v>
      </c>
      <c r="X556">
        <f t="shared" si="382"/>
        <v>3.7205526634314432</v>
      </c>
      <c r="Y556">
        <f t="shared" si="383"/>
        <v>64.886500337570183</v>
      </c>
      <c r="Z556">
        <f t="shared" si="384"/>
        <v>2.4617645363225598</v>
      </c>
      <c r="AA556">
        <f t="shared" si="385"/>
        <v>3.7939548650571373</v>
      </c>
      <c r="AB556">
        <f t="shared" si="386"/>
        <v>1.2587881271088834</v>
      </c>
      <c r="AC556">
        <f t="shared" si="387"/>
        <v>-61.056006575064224</v>
      </c>
      <c r="AD556">
        <f t="shared" si="388"/>
        <v>52.663593619192845</v>
      </c>
      <c r="AE556">
        <f t="shared" si="389"/>
        <v>3.9265405083391434</v>
      </c>
      <c r="AF556">
        <f t="shared" si="390"/>
        <v>-4.4611204333187544</v>
      </c>
      <c r="AG556">
        <v>0</v>
      </c>
      <c r="AH556">
        <v>0</v>
      </c>
      <c r="AI556">
        <f t="shared" si="391"/>
        <v>1</v>
      </c>
      <c r="AJ556">
        <f t="shared" si="392"/>
        <v>0</v>
      </c>
      <c r="AK556">
        <f t="shared" si="393"/>
        <v>52366.955159301251</v>
      </c>
      <c r="AL556" t="s">
        <v>415</v>
      </c>
      <c r="AM556" t="s">
        <v>415</v>
      </c>
      <c r="AN556">
        <v>0</v>
      </c>
      <c r="AO556">
        <v>0</v>
      </c>
      <c r="AP556" t="e">
        <f t="shared" si="394"/>
        <v>#DIV/0!</v>
      </c>
      <c r="AQ556">
        <v>0</v>
      </c>
      <c r="AR556" t="s">
        <v>415</v>
      </c>
      <c r="AS556" t="s">
        <v>415</v>
      </c>
      <c r="AT556">
        <v>0</v>
      </c>
      <c r="AU556">
        <v>0</v>
      </c>
      <c r="AV556" t="e">
        <f t="shared" si="395"/>
        <v>#DIV/0!</v>
      </c>
      <c r="AW556">
        <v>0.5</v>
      </c>
      <c r="AX556">
        <f t="shared" si="396"/>
        <v>2.1008904943823997E-2</v>
      </c>
      <c r="AY556">
        <f t="shared" si="397"/>
        <v>-2.0949312261300204</v>
      </c>
      <c r="AZ556" t="e">
        <f t="shared" si="398"/>
        <v>#DIV/0!</v>
      </c>
      <c r="BA556">
        <f t="shared" si="399"/>
        <v>-99.716345603527941</v>
      </c>
      <c r="BB556" t="e">
        <f t="shared" si="400"/>
        <v>#DIV/0!</v>
      </c>
      <c r="BC556" t="e">
        <f t="shared" si="401"/>
        <v>#DIV/0!</v>
      </c>
      <c r="BD556" t="s">
        <v>415</v>
      </c>
      <c r="BE556">
        <v>0</v>
      </c>
      <c r="BF556" t="e">
        <f t="shared" si="402"/>
        <v>#DIV/0!</v>
      </c>
      <c r="BG556" t="e">
        <f t="shared" si="403"/>
        <v>#DIV/0!</v>
      </c>
      <c r="BH556" t="e">
        <f t="shared" si="404"/>
        <v>#DIV/0!</v>
      </c>
      <c r="BI556" t="e">
        <f t="shared" si="405"/>
        <v>#DIV/0!</v>
      </c>
      <c r="BJ556" t="e">
        <f t="shared" si="406"/>
        <v>#DIV/0!</v>
      </c>
      <c r="BK556" t="e">
        <f t="shared" si="407"/>
        <v>#DIV/0!</v>
      </c>
      <c r="BL556" t="e">
        <f t="shared" si="408"/>
        <v>#DIV/0!</v>
      </c>
      <c r="BM556" t="e">
        <f t="shared" si="409"/>
        <v>#DIV/0!</v>
      </c>
      <c r="CV556">
        <f t="shared" si="410"/>
        <v>5.0010600000000002E-2</v>
      </c>
      <c r="CW556">
        <f t="shared" si="411"/>
        <v>2.1008904943823997E-2</v>
      </c>
      <c r="CX556">
        <f t="shared" si="412"/>
        <v>0.42008903999999991</v>
      </c>
      <c r="CY556">
        <f t="shared" si="413"/>
        <v>9.5020139999999989E-2</v>
      </c>
      <c r="CZ556">
        <v>6</v>
      </c>
      <c r="DA556">
        <v>0.5</v>
      </c>
      <c r="DB556" t="s">
        <v>416</v>
      </c>
      <c r="DC556">
        <v>2</v>
      </c>
      <c r="DD556">
        <v>1674751333.5</v>
      </c>
      <c r="DE556">
        <v>399.971</v>
      </c>
      <c r="DF556">
        <v>398.12200000000001</v>
      </c>
      <c r="DG556">
        <v>24.8156</v>
      </c>
      <c r="DH556">
        <v>23.195799999999998</v>
      </c>
      <c r="DI556">
        <v>403.51400000000001</v>
      </c>
      <c r="DJ556">
        <v>24.491900000000001</v>
      </c>
      <c r="DK556">
        <v>500.11099999999999</v>
      </c>
      <c r="DL556">
        <v>99.102599999999995</v>
      </c>
      <c r="DM556">
        <v>9.9697599999999997E-2</v>
      </c>
      <c r="DN556">
        <v>27.995999999999999</v>
      </c>
      <c r="DO556">
        <v>27.661300000000001</v>
      </c>
      <c r="DP556">
        <v>999.9</v>
      </c>
      <c r="DQ556">
        <v>0</v>
      </c>
      <c r="DR556">
        <v>0</v>
      </c>
      <c r="DS556">
        <v>10027.5</v>
      </c>
      <c r="DT556">
        <v>0</v>
      </c>
      <c r="DU556">
        <v>446.22699999999998</v>
      </c>
      <c r="DV556">
        <v>1.84921</v>
      </c>
      <c r="DW556">
        <v>410.149</v>
      </c>
      <c r="DX556">
        <v>407.57600000000002</v>
      </c>
      <c r="DY556">
        <v>1.6198399999999999</v>
      </c>
      <c r="DZ556">
        <v>398.12200000000001</v>
      </c>
      <c r="EA556">
        <v>23.195799999999998</v>
      </c>
      <c r="EB556">
        <v>2.4592900000000002</v>
      </c>
      <c r="EC556">
        <v>2.2987600000000001</v>
      </c>
      <c r="ED556">
        <v>20.759599999999999</v>
      </c>
      <c r="EE556">
        <v>19.6677</v>
      </c>
      <c r="EF556">
        <v>5.0010600000000002E-2</v>
      </c>
      <c r="EG556">
        <v>0</v>
      </c>
      <c r="EH556">
        <v>0</v>
      </c>
      <c r="EI556">
        <v>0</v>
      </c>
      <c r="EJ556">
        <v>569.54</v>
      </c>
      <c r="EK556">
        <v>5.0010600000000002E-2</v>
      </c>
      <c r="EL556">
        <v>200.45</v>
      </c>
      <c r="EM556">
        <v>-3</v>
      </c>
      <c r="EN556">
        <v>39.311999999999998</v>
      </c>
      <c r="EO556">
        <v>43.625</v>
      </c>
      <c r="EP556">
        <v>41.875</v>
      </c>
      <c r="EQ556">
        <v>43.061999999999998</v>
      </c>
      <c r="ER556">
        <v>41.625</v>
      </c>
      <c r="ES556">
        <v>0</v>
      </c>
      <c r="ET556">
        <v>0</v>
      </c>
      <c r="EU556">
        <v>0</v>
      </c>
      <c r="EV556">
        <v>1674751330.7</v>
      </c>
      <c r="EW556">
        <v>0</v>
      </c>
      <c r="EX556">
        <v>566.65423076923082</v>
      </c>
      <c r="EY556">
        <v>-3.2406837558727069</v>
      </c>
      <c r="EZ556">
        <v>-6.6458118929556793</v>
      </c>
      <c r="FA556">
        <v>205.10115384615381</v>
      </c>
      <c r="FB556">
        <v>15</v>
      </c>
      <c r="FC556">
        <v>1674749459.5999999</v>
      </c>
      <c r="FD556" t="s">
        <v>1145</v>
      </c>
      <c r="FE556">
        <v>1674749459.5999999</v>
      </c>
      <c r="FF556">
        <v>1674749459.5999999</v>
      </c>
      <c r="FG556">
        <v>3</v>
      </c>
      <c r="FH556">
        <v>0.372</v>
      </c>
      <c r="FI556">
        <v>-6.5000000000000002E-2</v>
      </c>
      <c r="FJ556">
        <v>-3.5470000000000002</v>
      </c>
      <c r="FK556">
        <v>0.156</v>
      </c>
      <c r="FL556">
        <v>403</v>
      </c>
      <c r="FM556">
        <v>21</v>
      </c>
      <c r="FN556">
        <v>0.4</v>
      </c>
      <c r="FO556">
        <v>0.03</v>
      </c>
      <c r="FP556">
        <v>-2.139553996676963</v>
      </c>
      <c r="FQ556">
        <v>0.57049619021475473</v>
      </c>
      <c r="FR556">
        <v>5.9038838464157452E-2</v>
      </c>
      <c r="FS556">
        <v>-1</v>
      </c>
      <c r="FT556">
        <v>0.1086064422671363</v>
      </c>
      <c r="FU556">
        <v>-2.9877820802333199E-2</v>
      </c>
      <c r="FV556">
        <v>3.4495052861343938E-3</v>
      </c>
      <c r="FW556">
        <v>-1</v>
      </c>
      <c r="FX556">
        <v>0</v>
      </c>
      <c r="FY556">
        <v>0</v>
      </c>
      <c r="FZ556" t="s">
        <v>418</v>
      </c>
      <c r="GA556">
        <v>2.9776699999999998</v>
      </c>
      <c r="GB556">
        <v>2.80627</v>
      </c>
      <c r="GC556">
        <v>9.74521E-2</v>
      </c>
      <c r="GD556">
        <v>9.5361899999999999E-2</v>
      </c>
      <c r="GE556">
        <v>0.121042</v>
      </c>
      <c r="GF556">
        <v>0.115163</v>
      </c>
      <c r="GG556">
        <v>26658</v>
      </c>
      <c r="GH556">
        <v>24775.4</v>
      </c>
      <c r="GI556">
        <v>26552.9</v>
      </c>
      <c r="GJ556">
        <v>25866.2</v>
      </c>
      <c r="GK556">
        <v>31754.6</v>
      </c>
      <c r="GL556">
        <v>32300.799999999999</v>
      </c>
      <c r="GM556">
        <v>37615.4</v>
      </c>
      <c r="GN556">
        <v>38373.1</v>
      </c>
      <c r="GO556">
        <v>1.96627</v>
      </c>
      <c r="GP556">
        <v>1.9292499999999999</v>
      </c>
      <c r="GQ556">
        <v>7.6256700000000002E-3</v>
      </c>
      <c r="GR556">
        <v>0</v>
      </c>
      <c r="GS556">
        <v>27.5367</v>
      </c>
      <c r="GT556">
        <v>999.9</v>
      </c>
      <c r="GU556">
        <v>52.6</v>
      </c>
      <c r="GV556">
        <v>33.299999999999997</v>
      </c>
      <c r="GW556">
        <v>27.271699999999999</v>
      </c>
      <c r="GX556">
        <v>61.691499999999998</v>
      </c>
      <c r="GY556">
        <v>11.838900000000001</v>
      </c>
      <c r="GZ556">
        <v>1</v>
      </c>
      <c r="HA556">
        <v>0.42757600000000001</v>
      </c>
      <c r="HB556">
        <v>1.4354899999999999</v>
      </c>
      <c r="HC556">
        <v>20.2652</v>
      </c>
      <c r="HD556">
        <v>5.2105499999999996</v>
      </c>
      <c r="HE556">
        <v>11.9381</v>
      </c>
      <c r="HF556">
        <v>4.9868499999999996</v>
      </c>
      <c r="HG556">
        <v>3.2907999999999999</v>
      </c>
      <c r="HH556">
        <v>9999</v>
      </c>
      <c r="HI556">
        <v>9999</v>
      </c>
      <c r="HJ556">
        <v>9999</v>
      </c>
      <c r="HK556">
        <v>999.9</v>
      </c>
      <c r="HL556">
        <v>1.8702700000000001</v>
      </c>
      <c r="HM556">
        <v>1.87653</v>
      </c>
      <c r="HN556">
        <v>1.8743000000000001</v>
      </c>
      <c r="HO556">
        <v>1.87256</v>
      </c>
      <c r="HP556">
        <v>1.8730199999999999</v>
      </c>
      <c r="HQ556">
        <v>1.87036</v>
      </c>
      <c r="HR556">
        <v>1.87635</v>
      </c>
      <c r="HS556">
        <v>1.8753899999999999</v>
      </c>
      <c r="HT556">
        <v>5</v>
      </c>
      <c r="HU556">
        <v>0</v>
      </c>
      <c r="HV556">
        <v>0</v>
      </c>
      <c r="HW556">
        <v>0</v>
      </c>
      <c r="HX556" t="s">
        <v>419</v>
      </c>
      <c r="HY556" t="s">
        <v>420</v>
      </c>
      <c r="HZ556" t="s">
        <v>421</v>
      </c>
      <c r="IA556" t="s">
        <v>422</v>
      </c>
      <c r="IB556" t="s">
        <v>422</v>
      </c>
      <c r="IC556" t="s">
        <v>421</v>
      </c>
      <c r="ID556">
        <v>0</v>
      </c>
      <c r="IE556">
        <v>100</v>
      </c>
      <c r="IF556">
        <v>100</v>
      </c>
      <c r="IG556">
        <v>-3.5430000000000001</v>
      </c>
      <c r="IH556">
        <v>0.32369999999999999</v>
      </c>
      <c r="II556">
        <v>-2.7464640528038369</v>
      </c>
      <c r="IJ556">
        <v>-2.536945948238235E-3</v>
      </c>
      <c r="IK556">
        <v>1.581473279927893E-6</v>
      </c>
      <c r="IL556">
        <v>-4.6698293441882044E-10</v>
      </c>
      <c r="IM556">
        <v>-0.1864663260640011</v>
      </c>
      <c r="IN556">
        <v>-1.5895243091576399E-2</v>
      </c>
      <c r="IO556">
        <v>1.559614309849521E-3</v>
      </c>
      <c r="IP556">
        <v>-2.4566050869858518E-6</v>
      </c>
      <c r="IQ556">
        <v>2</v>
      </c>
      <c r="IR556">
        <v>2224</v>
      </c>
      <c r="IS556">
        <v>2</v>
      </c>
      <c r="IT556">
        <v>25</v>
      </c>
      <c r="IU556">
        <v>31.2</v>
      </c>
      <c r="IV556">
        <v>31.2</v>
      </c>
      <c r="IW556">
        <v>0.94116200000000005</v>
      </c>
      <c r="IX556">
        <v>2.4890099999999999</v>
      </c>
      <c r="IY556">
        <v>1.65039</v>
      </c>
      <c r="IZ556">
        <v>2.2973599999999998</v>
      </c>
      <c r="JA556">
        <v>1.50024</v>
      </c>
      <c r="JB556">
        <v>2.2839399999999999</v>
      </c>
      <c r="JC556">
        <v>38.207999999999998</v>
      </c>
      <c r="JD556">
        <v>23.877400000000002</v>
      </c>
      <c r="JE556">
        <v>18</v>
      </c>
      <c r="JF556">
        <v>503.46800000000002</v>
      </c>
      <c r="JG556">
        <v>472.72500000000002</v>
      </c>
      <c r="JH556">
        <v>26.5318</v>
      </c>
      <c r="JI556">
        <v>32.658999999999999</v>
      </c>
      <c r="JJ556">
        <v>30.0001</v>
      </c>
      <c r="JK556">
        <v>32.640599999999999</v>
      </c>
      <c r="JL556">
        <v>32.615099999999998</v>
      </c>
      <c r="JM556">
        <v>18.870999999999999</v>
      </c>
      <c r="JN556">
        <v>31.247599999999998</v>
      </c>
      <c r="JO556">
        <v>100</v>
      </c>
      <c r="JP556">
        <v>26.534700000000001</v>
      </c>
      <c r="JQ556">
        <v>398.15</v>
      </c>
      <c r="JR556">
        <v>23.099399999999999</v>
      </c>
      <c r="JS556">
        <v>99.831500000000005</v>
      </c>
      <c r="JT556">
        <v>99.005200000000002</v>
      </c>
    </row>
    <row r="557" spans="1:280" x14ac:dyDescent="0.25">
      <c r="A557">
        <v>541</v>
      </c>
      <c r="B557">
        <v>1674751343.5</v>
      </c>
      <c r="C557">
        <v>5605.9000000953674</v>
      </c>
      <c r="D557" t="s">
        <v>1504</v>
      </c>
      <c r="E557" t="s">
        <v>1505</v>
      </c>
      <c r="F557" t="s">
        <v>412</v>
      </c>
      <c r="G557" t="s">
        <v>1143</v>
      </c>
      <c r="H557" t="s">
        <v>1144</v>
      </c>
      <c r="I557">
        <v>1674751343.5</v>
      </c>
      <c r="J557">
        <f t="shared" si="368"/>
        <v>1.5472560094593249E-3</v>
      </c>
      <c r="K557">
        <f t="shared" si="369"/>
        <v>1.5472560094593248</v>
      </c>
      <c r="L557">
        <f t="shared" si="370"/>
        <v>-1.6686461312525793</v>
      </c>
      <c r="M557">
        <f t="shared" si="371"/>
        <v>399.66199999999998</v>
      </c>
      <c r="N557">
        <f t="shared" si="372"/>
        <v>416.18664323770986</v>
      </c>
      <c r="O557">
        <f t="shared" si="373"/>
        <v>41.286298086667991</v>
      </c>
      <c r="P557">
        <f t="shared" si="374"/>
        <v>39.647030326462001</v>
      </c>
      <c r="Q557">
        <f t="shared" si="375"/>
        <v>0.10212749703381616</v>
      </c>
      <c r="R557">
        <f t="shared" si="376"/>
        <v>2.912966445354253</v>
      </c>
      <c r="S557">
        <f t="shared" si="377"/>
        <v>0.10017924293886635</v>
      </c>
      <c r="T557">
        <f t="shared" si="378"/>
        <v>6.2783974110594484E-2</v>
      </c>
      <c r="U557">
        <f t="shared" si="379"/>
        <v>344.05979860449156</v>
      </c>
      <c r="V557">
        <f t="shared" si="380"/>
        <v>29.795400253819476</v>
      </c>
      <c r="W557">
        <f t="shared" si="381"/>
        <v>28.7273</v>
      </c>
      <c r="X557">
        <f t="shared" si="382"/>
        <v>3.9587444553477562</v>
      </c>
      <c r="Y557">
        <f t="shared" si="383"/>
        <v>64.642902410542547</v>
      </c>
      <c r="Z557">
        <f t="shared" si="384"/>
        <v>2.4762852120422001</v>
      </c>
      <c r="AA557">
        <f t="shared" si="385"/>
        <v>3.8307147725445341</v>
      </c>
      <c r="AB557">
        <f t="shared" si="386"/>
        <v>1.4824592433055561</v>
      </c>
      <c r="AC557">
        <f t="shared" si="387"/>
        <v>-68.233990017156231</v>
      </c>
      <c r="AD557">
        <f t="shared" si="388"/>
        <v>-88.855408633696712</v>
      </c>
      <c r="AE557">
        <f t="shared" si="389"/>
        <v>-6.6785416334342305</v>
      </c>
      <c r="AF557">
        <f t="shared" si="390"/>
        <v>180.29185832020437</v>
      </c>
      <c r="AG557">
        <v>0</v>
      </c>
      <c r="AH557">
        <v>0</v>
      </c>
      <c r="AI557">
        <f t="shared" si="391"/>
        <v>1</v>
      </c>
      <c r="AJ557">
        <f t="shared" si="392"/>
        <v>0</v>
      </c>
      <c r="AK557">
        <f t="shared" si="393"/>
        <v>52177.828045025126</v>
      </c>
      <c r="AL557" t="s">
        <v>415</v>
      </c>
      <c r="AM557" t="s">
        <v>415</v>
      </c>
      <c r="AN557">
        <v>0</v>
      </c>
      <c r="AO557">
        <v>0</v>
      </c>
      <c r="AP557" t="e">
        <f t="shared" si="394"/>
        <v>#DIV/0!</v>
      </c>
      <c r="AQ557">
        <v>0</v>
      </c>
      <c r="AR557" t="s">
        <v>415</v>
      </c>
      <c r="AS557" t="s">
        <v>415</v>
      </c>
      <c r="AT557">
        <v>0</v>
      </c>
      <c r="AU557">
        <v>0</v>
      </c>
      <c r="AV557" t="e">
        <f t="shared" si="395"/>
        <v>#DIV/0!</v>
      </c>
      <c r="AW557">
        <v>0.5</v>
      </c>
      <c r="AX557">
        <f t="shared" si="396"/>
        <v>1511.8229993022458</v>
      </c>
      <c r="AY557">
        <f t="shared" si="397"/>
        <v>-1.6686461312525793</v>
      </c>
      <c r="AZ557" t="e">
        <f t="shared" si="398"/>
        <v>#DIV/0!</v>
      </c>
      <c r="BA557">
        <f t="shared" si="399"/>
        <v>-1.1037311457906861E-3</v>
      </c>
      <c r="BB557" t="e">
        <f t="shared" si="400"/>
        <v>#DIV/0!</v>
      </c>
      <c r="BC557" t="e">
        <f t="shared" si="401"/>
        <v>#DIV/0!</v>
      </c>
      <c r="BD557" t="s">
        <v>415</v>
      </c>
      <c r="BE557">
        <v>0</v>
      </c>
      <c r="BF557" t="e">
        <f t="shared" si="402"/>
        <v>#DIV/0!</v>
      </c>
      <c r="BG557" t="e">
        <f t="shared" si="403"/>
        <v>#DIV/0!</v>
      </c>
      <c r="BH557" t="e">
        <f t="shared" si="404"/>
        <v>#DIV/0!</v>
      </c>
      <c r="BI557" t="e">
        <f t="shared" si="405"/>
        <v>#DIV/0!</v>
      </c>
      <c r="BJ557" t="e">
        <f t="shared" si="406"/>
        <v>#DIV/0!</v>
      </c>
      <c r="BK557" t="e">
        <f t="shared" si="407"/>
        <v>#DIV/0!</v>
      </c>
      <c r="BL557" t="e">
        <f t="shared" si="408"/>
        <v>#DIV/0!</v>
      </c>
      <c r="BM557" t="e">
        <f t="shared" si="409"/>
        <v>#DIV/0!</v>
      </c>
      <c r="CV557">
        <f t="shared" si="410"/>
        <v>1798.38</v>
      </c>
      <c r="CW557">
        <f t="shared" si="411"/>
        <v>1511.8229993022458</v>
      </c>
      <c r="CX557">
        <f t="shared" si="412"/>
        <v>0.84065825871186606</v>
      </c>
      <c r="CY557">
        <f t="shared" si="413"/>
        <v>0.19131651742373221</v>
      </c>
      <c r="CZ557">
        <v>6</v>
      </c>
      <c r="DA557">
        <v>0.5</v>
      </c>
      <c r="DB557" t="s">
        <v>416</v>
      </c>
      <c r="DC557">
        <v>2</v>
      </c>
      <c r="DD557">
        <v>1674751343.5</v>
      </c>
      <c r="DE557">
        <v>399.66199999999998</v>
      </c>
      <c r="DF557">
        <v>398.40199999999999</v>
      </c>
      <c r="DG557">
        <v>24.962199999999999</v>
      </c>
      <c r="DH557">
        <v>23.1523</v>
      </c>
      <c r="DI557">
        <v>403.20400000000001</v>
      </c>
      <c r="DJ557">
        <v>24.630700000000001</v>
      </c>
      <c r="DK557">
        <v>500.12700000000001</v>
      </c>
      <c r="DL557">
        <v>99.101100000000002</v>
      </c>
      <c r="DM557">
        <v>0.100301</v>
      </c>
      <c r="DN557">
        <v>28.1615</v>
      </c>
      <c r="DO557">
        <v>28.7273</v>
      </c>
      <c r="DP557">
        <v>999.9</v>
      </c>
      <c r="DQ557">
        <v>0</v>
      </c>
      <c r="DR557">
        <v>0</v>
      </c>
      <c r="DS557">
        <v>9995.6200000000008</v>
      </c>
      <c r="DT557">
        <v>0</v>
      </c>
      <c r="DU557">
        <v>443.93799999999999</v>
      </c>
      <c r="DV557">
        <v>1.2599499999999999</v>
      </c>
      <c r="DW557">
        <v>409.89299999999997</v>
      </c>
      <c r="DX557">
        <v>407.84399999999999</v>
      </c>
      <c r="DY557">
        <v>1.8099099999999999</v>
      </c>
      <c r="DZ557">
        <v>398.40199999999999</v>
      </c>
      <c r="EA557">
        <v>23.1523</v>
      </c>
      <c r="EB557">
        <v>2.4737800000000001</v>
      </c>
      <c r="EC557">
        <v>2.2944200000000001</v>
      </c>
      <c r="ED557">
        <v>20.855</v>
      </c>
      <c r="EE557">
        <v>19.6373</v>
      </c>
      <c r="EF557">
        <v>1798.38</v>
      </c>
      <c r="EG557">
        <v>0.97799899999999995</v>
      </c>
      <c r="EH557">
        <v>2.2001300000000001E-2</v>
      </c>
      <c r="EI557">
        <v>0</v>
      </c>
      <c r="EJ557">
        <v>1634.79</v>
      </c>
      <c r="EK557">
        <v>5.0010599999999998</v>
      </c>
      <c r="EL557">
        <v>29606.799999999999</v>
      </c>
      <c r="EM557">
        <v>16696</v>
      </c>
      <c r="EN557">
        <v>39.686999999999998</v>
      </c>
      <c r="EO557">
        <v>43.625</v>
      </c>
      <c r="EP557">
        <v>41.875</v>
      </c>
      <c r="EQ557">
        <v>43.125</v>
      </c>
      <c r="ER557">
        <v>41.75</v>
      </c>
      <c r="ES557">
        <v>1753.92</v>
      </c>
      <c r="ET557">
        <v>39.46</v>
      </c>
      <c r="EU557">
        <v>0</v>
      </c>
      <c r="EV557">
        <v>1674751340.9000001</v>
      </c>
      <c r="EW557">
        <v>0</v>
      </c>
      <c r="EX557">
        <v>1522.5888</v>
      </c>
      <c r="EY557">
        <v>6287.5976803429367</v>
      </c>
      <c r="EZ557">
        <v>177285.02051203119</v>
      </c>
      <c r="FA557">
        <v>21940.056400000001</v>
      </c>
      <c r="FB557">
        <v>15</v>
      </c>
      <c r="FC557">
        <v>1674749459.5999999</v>
      </c>
      <c r="FD557" t="s">
        <v>1145</v>
      </c>
      <c r="FE557">
        <v>1674749459.5999999</v>
      </c>
      <c r="FF557">
        <v>1674749459.5999999</v>
      </c>
      <c r="FG557">
        <v>3</v>
      </c>
      <c r="FH557">
        <v>0.372</v>
      </c>
      <c r="FI557">
        <v>-6.5000000000000002E-2</v>
      </c>
      <c r="FJ557">
        <v>-3.5470000000000002</v>
      </c>
      <c r="FK557">
        <v>0.156</v>
      </c>
      <c r="FL557">
        <v>403</v>
      </c>
      <c r="FM557">
        <v>21</v>
      </c>
      <c r="FN557">
        <v>0.4</v>
      </c>
      <c r="FO557">
        <v>0.03</v>
      </c>
      <c r="FP557">
        <v>-2.028772443606873</v>
      </c>
      <c r="FQ557">
        <v>0.95197432819681582</v>
      </c>
      <c r="FR557">
        <v>0.12834301804229911</v>
      </c>
      <c r="FS557">
        <v>-1</v>
      </c>
      <c r="FT557">
        <v>0.10556403909743189</v>
      </c>
      <c r="FU557">
        <v>-2.8815358654421968E-3</v>
      </c>
      <c r="FV557">
        <v>1.9486295322635829E-3</v>
      </c>
      <c r="FW557">
        <v>-1</v>
      </c>
      <c r="FX557">
        <v>0</v>
      </c>
      <c r="FY557">
        <v>0</v>
      </c>
      <c r="FZ557" t="s">
        <v>418</v>
      </c>
      <c r="GA557">
        <v>2.9777</v>
      </c>
      <c r="GB557">
        <v>2.8065899999999999</v>
      </c>
      <c r="GC557">
        <v>9.7393400000000005E-2</v>
      </c>
      <c r="GD557">
        <v>9.5411300000000004E-2</v>
      </c>
      <c r="GE557">
        <v>0.121516</v>
      </c>
      <c r="GF557">
        <v>0.115013</v>
      </c>
      <c r="GG557">
        <v>26659.5</v>
      </c>
      <c r="GH557">
        <v>24773.599999999999</v>
      </c>
      <c r="GI557">
        <v>26552.7</v>
      </c>
      <c r="GJ557">
        <v>25865.7</v>
      </c>
      <c r="GK557">
        <v>31737.7</v>
      </c>
      <c r="GL557">
        <v>32305.7</v>
      </c>
      <c r="GM557">
        <v>37615.800000000003</v>
      </c>
      <c r="GN557">
        <v>38372.5</v>
      </c>
      <c r="GO557">
        <v>1.96695</v>
      </c>
      <c r="GP557">
        <v>1.9289499999999999</v>
      </c>
      <c r="GQ557">
        <v>7.3079000000000005E-2</v>
      </c>
      <c r="GR557">
        <v>0</v>
      </c>
      <c r="GS557">
        <v>27.534400000000002</v>
      </c>
      <c r="GT557">
        <v>999.9</v>
      </c>
      <c r="GU557">
        <v>52.6</v>
      </c>
      <c r="GV557">
        <v>33.299999999999997</v>
      </c>
      <c r="GW557">
        <v>27.271000000000001</v>
      </c>
      <c r="GX557">
        <v>62.0715</v>
      </c>
      <c r="GY557">
        <v>11.790900000000001</v>
      </c>
      <c r="GZ557">
        <v>1</v>
      </c>
      <c r="HA557">
        <v>0.42838399999999999</v>
      </c>
      <c r="HB557">
        <v>1.6321000000000001</v>
      </c>
      <c r="HC557">
        <v>20.247900000000001</v>
      </c>
      <c r="HD557">
        <v>5.2081600000000003</v>
      </c>
      <c r="HE557">
        <v>11.9381</v>
      </c>
      <c r="HF557">
        <v>4.98665</v>
      </c>
      <c r="HG557">
        <v>3.2904300000000002</v>
      </c>
      <c r="HH557">
        <v>9999</v>
      </c>
      <c r="HI557">
        <v>9999</v>
      </c>
      <c r="HJ557">
        <v>9999</v>
      </c>
      <c r="HK557">
        <v>999.9</v>
      </c>
      <c r="HL557">
        <v>1.8702700000000001</v>
      </c>
      <c r="HM557">
        <v>1.87653</v>
      </c>
      <c r="HN557">
        <v>1.87429</v>
      </c>
      <c r="HO557">
        <v>1.87256</v>
      </c>
      <c r="HP557">
        <v>1.8730199999999999</v>
      </c>
      <c r="HQ557">
        <v>1.8703399999999999</v>
      </c>
      <c r="HR557">
        <v>1.8763300000000001</v>
      </c>
      <c r="HS557">
        <v>1.87534</v>
      </c>
      <c r="HT557">
        <v>5</v>
      </c>
      <c r="HU557">
        <v>0</v>
      </c>
      <c r="HV557">
        <v>0</v>
      </c>
      <c r="HW557">
        <v>0</v>
      </c>
      <c r="HX557" t="s">
        <v>419</v>
      </c>
      <c r="HY557" t="s">
        <v>420</v>
      </c>
      <c r="HZ557" t="s">
        <v>421</v>
      </c>
      <c r="IA557" t="s">
        <v>422</v>
      </c>
      <c r="IB557" t="s">
        <v>422</v>
      </c>
      <c r="IC557" t="s">
        <v>421</v>
      </c>
      <c r="ID557">
        <v>0</v>
      </c>
      <c r="IE557">
        <v>100</v>
      </c>
      <c r="IF557">
        <v>100</v>
      </c>
      <c r="IG557">
        <v>-3.5419999999999998</v>
      </c>
      <c r="IH557">
        <v>0.33150000000000002</v>
      </c>
      <c r="II557">
        <v>-2.7464640528038369</v>
      </c>
      <c r="IJ557">
        <v>-2.536945948238235E-3</v>
      </c>
      <c r="IK557">
        <v>1.581473279927893E-6</v>
      </c>
      <c r="IL557">
        <v>-4.6698293441882044E-10</v>
      </c>
      <c r="IM557">
        <v>-0.1864663260640011</v>
      </c>
      <c r="IN557">
        <v>-1.5895243091576399E-2</v>
      </c>
      <c r="IO557">
        <v>1.559614309849521E-3</v>
      </c>
      <c r="IP557">
        <v>-2.4566050869858518E-6</v>
      </c>
      <c r="IQ557">
        <v>2</v>
      </c>
      <c r="IR557">
        <v>2224</v>
      </c>
      <c r="IS557">
        <v>2</v>
      </c>
      <c r="IT557">
        <v>25</v>
      </c>
      <c r="IU557">
        <v>31.4</v>
      </c>
      <c r="IV557">
        <v>31.4</v>
      </c>
      <c r="IW557">
        <v>0.94238299999999997</v>
      </c>
      <c r="IX557">
        <v>2.48291</v>
      </c>
      <c r="IY557">
        <v>1.65039</v>
      </c>
      <c r="IZ557">
        <v>2.2985799999999998</v>
      </c>
      <c r="JA557">
        <v>1.50024</v>
      </c>
      <c r="JB557">
        <v>2.4169900000000002</v>
      </c>
      <c r="JC557">
        <v>38.207999999999998</v>
      </c>
      <c r="JD557">
        <v>23.868600000000001</v>
      </c>
      <c r="JE557">
        <v>18</v>
      </c>
      <c r="JF557">
        <v>503.94499999999999</v>
      </c>
      <c r="JG557">
        <v>472.548</v>
      </c>
      <c r="JH557">
        <v>26.506499999999999</v>
      </c>
      <c r="JI557">
        <v>32.661999999999999</v>
      </c>
      <c r="JJ557">
        <v>30.000499999999999</v>
      </c>
      <c r="JK557">
        <v>32.6449</v>
      </c>
      <c r="JL557">
        <v>32.618000000000002</v>
      </c>
      <c r="JM557">
        <v>18.8874</v>
      </c>
      <c r="JN557">
        <v>31.247599999999998</v>
      </c>
      <c r="JO557">
        <v>100</v>
      </c>
      <c r="JP557">
        <v>26.3887</v>
      </c>
      <c r="JQ557">
        <v>398.65899999999999</v>
      </c>
      <c r="JR557">
        <v>23.137799999999999</v>
      </c>
      <c r="JS557">
        <v>99.831699999999998</v>
      </c>
      <c r="JT557">
        <v>99.003500000000003</v>
      </c>
    </row>
    <row r="558" spans="1:280" x14ac:dyDescent="0.25">
      <c r="A558">
        <v>542</v>
      </c>
      <c r="B558">
        <v>1674751353.5</v>
      </c>
      <c r="C558">
        <v>5615.9000000953674</v>
      </c>
      <c r="D558" t="s">
        <v>1506</v>
      </c>
      <c r="E558" t="s">
        <v>1507</v>
      </c>
      <c r="F558" t="s">
        <v>412</v>
      </c>
      <c r="G558" t="s">
        <v>1143</v>
      </c>
      <c r="H558" t="s">
        <v>1144</v>
      </c>
      <c r="I558">
        <v>1674751353.5</v>
      </c>
      <c r="J558">
        <f t="shared" si="368"/>
        <v>1.7229858944853573E-3</v>
      </c>
      <c r="K558">
        <f t="shared" si="369"/>
        <v>1.7229858944853573</v>
      </c>
      <c r="L558">
        <f t="shared" si="370"/>
        <v>-1.8168628782351308</v>
      </c>
      <c r="M558">
        <f t="shared" si="371"/>
        <v>399.56700000000001</v>
      </c>
      <c r="N558">
        <f t="shared" si="372"/>
        <v>416.17907913836945</v>
      </c>
      <c r="O558">
        <f t="shared" si="373"/>
        <v>41.285099159604627</v>
      </c>
      <c r="P558">
        <f t="shared" si="374"/>
        <v>39.6371755400544</v>
      </c>
      <c r="Q558">
        <f t="shared" si="375"/>
        <v>0.10921805124549984</v>
      </c>
      <c r="R558">
        <f t="shared" si="376"/>
        <v>2.9106575883348711</v>
      </c>
      <c r="S558">
        <f t="shared" si="377"/>
        <v>0.10699132722789638</v>
      </c>
      <c r="T558">
        <f t="shared" si="378"/>
        <v>6.7065860632898197E-2</v>
      </c>
      <c r="U558">
        <f t="shared" si="379"/>
        <v>344.32569860450917</v>
      </c>
      <c r="V558">
        <f t="shared" si="380"/>
        <v>29.844639417972537</v>
      </c>
      <c r="W558">
        <f t="shared" si="381"/>
        <v>29.085000000000001</v>
      </c>
      <c r="X558">
        <f t="shared" si="382"/>
        <v>4.041596600116188</v>
      </c>
      <c r="Y558">
        <f t="shared" si="383"/>
        <v>64.82646104760434</v>
      </c>
      <c r="Z558">
        <f t="shared" si="384"/>
        <v>2.4967233344592001</v>
      </c>
      <c r="AA558">
        <f t="shared" si="385"/>
        <v>3.8513953933498994</v>
      </c>
      <c r="AB558">
        <f t="shared" si="386"/>
        <v>1.5448732656569879</v>
      </c>
      <c r="AC558">
        <f t="shared" si="387"/>
        <v>-75.983677946804264</v>
      </c>
      <c r="AD558">
        <f t="shared" si="388"/>
        <v>-130.39999805081919</v>
      </c>
      <c r="AE558">
        <f t="shared" si="389"/>
        <v>-9.830887114981758</v>
      </c>
      <c r="AF558">
        <f t="shared" si="390"/>
        <v>128.11113549190395</v>
      </c>
      <c r="AG558">
        <v>0</v>
      </c>
      <c r="AH558">
        <v>0</v>
      </c>
      <c r="AI558">
        <f t="shared" si="391"/>
        <v>1</v>
      </c>
      <c r="AJ558">
        <f t="shared" si="392"/>
        <v>0</v>
      </c>
      <c r="AK558">
        <f t="shared" si="393"/>
        <v>52095.751191407166</v>
      </c>
      <c r="AL558" t="s">
        <v>415</v>
      </c>
      <c r="AM558" t="s">
        <v>415</v>
      </c>
      <c r="AN558">
        <v>0</v>
      </c>
      <c r="AO558">
        <v>0</v>
      </c>
      <c r="AP558" t="e">
        <f t="shared" si="394"/>
        <v>#DIV/0!</v>
      </c>
      <c r="AQ558">
        <v>0</v>
      </c>
      <c r="AR558" t="s">
        <v>415</v>
      </c>
      <c r="AS558" t="s">
        <v>415</v>
      </c>
      <c r="AT558">
        <v>0</v>
      </c>
      <c r="AU558">
        <v>0</v>
      </c>
      <c r="AV558" t="e">
        <f t="shared" si="395"/>
        <v>#DIV/0!</v>
      </c>
      <c r="AW558">
        <v>0.5</v>
      </c>
      <c r="AX558">
        <f t="shared" si="396"/>
        <v>1512.9914993022546</v>
      </c>
      <c r="AY558">
        <f t="shared" si="397"/>
        <v>-1.8168628782351308</v>
      </c>
      <c r="AZ558" t="e">
        <f t="shared" si="398"/>
        <v>#DIV/0!</v>
      </c>
      <c r="BA558">
        <f t="shared" si="399"/>
        <v>-1.2008414317416934E-3</v>
      </c>
      <c r="BB558" t="e">
        <f t="shared" si="400"/>
        <v>#DIV/0!</v>
      </c>
      <c r="BC558" t="e">
        <f t="shared" si="401"/>
        <v>#DIV/0!</v>
      </c>
      <c r="BD558" t="s">
        <v>415</v>
      </c>
      <c r="BE558">
        <v>0</v>
      </c>
      <c r="BF558" t="e">
        <f t="shared" si="402"/>
        <v>#DIV/0!</v>
      </c>
      <c r="BG558" t="e">
        <f t="shared" si="403"/>
        <v>#DIV/0!</v>
      </c>
      <c r="BH558" t="e">
        <f t="shared" si="404"/>
        <v>#DIV/0!</v>
      </c>
      <c r="BI558" t="e">
        <f t="shared" si="405"/>
        <v>#DIV/0!</v>
      </c>
      <c r="BJ558" t="e">
        <f t="shared" si="406"/>
        <v>#DIV/0!</v>
      </c>
      <c r="BK558" t="e">
        <f t="shared" si="407"/>
        <v>#DIV/0!</v>
      </c>
      <c r="BL558" t="e">
        <f t="shared" si="408"/>
        <v>#DIV/0!</v>
      </c>
      <c r="BM558" t="e">
        <f t="shared" si="409"/>
        <v>#DIV/0!</v>
      </c>
      <c r="CV558">
        <f t="shared" si="410"/>
        <v>1799.77</v>
      </c>
      <c r="CW558">
        <f t="shared" si="411"/>
        <v>1512.9914993022546</v>
      </c>
      <c r="CX558">
        <f t="shared" si="412"/>
        <v>0.84065825038880226</v>
      </c>
      <c r="CY558">
        <f t="shared" si="413"/>
        <v>0.19131650077760445</v>
      </c>
      <c r="CZ558">
        <v>6</v>
      </c>
      <c r="DA558">
        <v>0.5</v>
      </c>
      <c r="DB558" t="s">
        <v>416</v>
      </c>
      <c r="DC558">
        <v>2</v>
      </c>
      <c r="DD558">
        <v>1674751353.5</v>
      </c>
      <c r="DE558">
        <v>399.56700000000001</v>
      </c>
      <c r="DF558">
        <v>398.21300000000002</v>
      </c>
      <c r="DG558">
        <v>25.168500000000002</v>
      </c>
      <c r="DH558">
        <v>23.153099999999998</v>
      </c>
      <c r="DI558">
        <v>403.10899999999998</v>
      </c>
      <c r="DJ558">
        <v>24.826000000000001</v>
      </c>
      <c r="DK558">
        <v>500.036</v>
      </c>
      <c r="DL558">
        <v>99.100399999999993</v>
      </c>
      <c r="DM558">
        <v>9.9923200000000004E-2</v>
      </c>
      <c r="DN558">
        <v>28.254000000000001</v>
      </c>
      <c r="DO558">
        <v>29.085000000000001</v>
      </c>
      <c r="DP558">
        <v>999.9</v>
      </c>
      <c r="DQ558">
        <v>0</v>
      </c>
      <c r="DR558">
        <v>0</v>
      </c>
      <c r="DS558">
        <v>9982.5</v>
      </c>
      <c r="DT558">
        <v>0</v>
      </c>
      <c r="DU558">
        <v>440.62799999999999</v>
      </c>
      <c r="DV558">
        <v>1.35382</v>
      </c>
      <c r="DW558">
        <v>409.88299999999998</v>
      </c>
      <c r="DX558">
        <v>407.65100000000001</v>
      </c>
      <c r="DY558">
        <v>2.0154299999999998</v>
      </c>
      <c r="DZ558">
        <v>398.21300000000002</v>
      </c>
      <c r="EA558">
        <v>23.153099999999998</v>
      </c>
      <c r="EB558">
        <v>2.4942099999999998</v>
      </c>
      <c r="EC558">
        <v>2.2944800000000001</v>
      </c>
      <c r="ED558">
        <v>20.988800000000001</v>
      </c>
      <c r="EE558">
        <v>19.637699999999999</v>
      </c>
      <c r="EF558">
        <v>1799.77</v>
      </c>
      <c r="EG558">
        <v>0.97799499999999995</v>
      </c>
      <c r="EH558">
        <v>2.2005299999999998E-2</v>
      </c>
      <c r="EI558">
        <v>0</v>
      </c>
      <c r="EJ558">
        <v>1383.39</v>
      </c>
      <c r="EK558">
        <v>5.0010599999999998</v>
      </c>
      <c r="EL558">
        <v>25121.3</v>
      </c>
      <c r="EM558">
        <v>16708.900000000001</v>
      </c>
      <c r="EN558">
        <v>40</v>
      </c>
      <c r="EO558">
        <v>43.625</v>
      </c>
      <c r="EP558">
        <v>41.875</v>
      </c>
      <c r="EQ558">
        <v>43.125</v>
      </c>
      <c r="ER558">
        <v>41.875</v>
      </c>
      <c r="ES558">
        <v>1755.28</v>
      </c>
      <c r="ET558">
        <v>39.49</v>
      </c>
      <c r="EU558">
        <v>0</v>
      </c>
      <c r="EV558">
        <v>1674751350.5</v>
      </c>
      <c r="EW558">
        <v>0</v>
      </c>
      <c r="EX558">
        <v>1595.7156</v>
      </c>
      <c r="EY558">
        <v>-2647.308457921331</v>
      </c>
      <c r="EZ558">
        <v>-46247.899933951187</v>
      </c>
      <c r="FA558">
        <v>28864.527999999998</v>
      </c>
      <c r="FB558">
        <v>15</v>
      </c>
      <c r="FC558">
        <v>1674749459.5999999</v>
      </c>
      <c r="FD558" t="s">
        <v>1145</v>
      </c>
      <c r="FE558">
        <v>1674749459.5999999</v>
      </c>
      <c r="FF558">
        <v>1674749459.5999999</v>
      </c>
      <c r="FG558">
        <v>3</v>
      </c>
      <c r="FH558">
        <v>0.372</v>
      </c>
      <c r="FI558">
        <v>-6.5000000000000002E-2</v>
      </c>
      <c r="FJ558">
        <v>-3.5470000000000002</v>
      </c>
      <c r="FK558">
        <v>0.156</v>
      </c>
      <c r="FL558">
        <v>403</v>
      </c>
      <c r="FM558">
        <v>21</v>
      </c>
      <c r="FN558">
        <v>0.4</v>
      </c>
      <c r="FO558">
        <v>0.03</v>
      </c>
      <c r="FP558">
        <v>-1.9591627473290769</v>
      </c>
      <c r="FQ558">
        <v>0.31863075061483392</v>
      </c>
      <c r="FR558">
        <v>0.1709144899017139</v>
      </c>
      <c r="FS558">
        <v>-1</v>
      </c>
      <c r="FT558">
        <v>0.1053489030436725</v>
      </c>
      <c r="FU558">
        <v>-8.0469366689106137E-3</v>
      </c>
      <c r="FV558">
        <v>2.246561925482028E-3</v>
      </c>
      <c r="FW558">
        <v>-1</v>
      </c>
      <c r="FX558">
        <v>0</v>
      </c>
      <c r="FY558">
        <v>0</v>
      </c>
      <c r="FZ558" t="s">
        <v>418</v>
      </c>
      <c r="GA558">
        <v>2.9774500000000002</v>
      </c>
      <c r="GB558">
        <v>2.8060999999999998</v>
      </c>
      <c r="GC558">
        <v>9.7375500000000004E-2</v>
      </c>
      <c r="GD558">
        <v>9.5374500000000001E-2</v>
      </c>
      <c r="GE558">
        <v>0.122183</v>
      </c>
      <c r="GF558">
        <v>0.115013</v>
      </c>
      <c r="GG558">
        <v>26659.4</v>
      </c>
      <c r="GH558">
        <v>24774.6</v>
      </c>
      <c r="GI558">
        <v>26552.1</v>
      </c>
      <c r="GJ558">
        <v>25865.8</v>
      </c>
      <c r="GK558">
        <v>31712.6</v>
      </c>
      <c r="GL558">
        <v>32305.5</v>
      </c>
      <c r="GM558">
        <v>37614.699999999997</v>
      </c>
      <c r="GN558">
        <v>38372.199999999997</v>
      </c>
      <c r="GO558">
        <v>1.9664699999999999</v>
      </c>
      <c r="GP558">
        <v>1.9289700000000001</v>
      </c>
      <c r="GQ558">
        <v>9.4409999999999994E-2</v>
      </c>
      <c r="GR558">
        <v>0</v>
      </c>
      <c r="GS558">
        <v>27.5444</v>
      </c>
      <c r="GT558">
        <v>999.9</v>
      </c>
      <c r="GU558">
        <v>52.6</v>
      </c>
      <c r="GV558">
        <v>33.299999999999997</v>
      </c>
      <c r="GW558">
        <v>27.270700000000001</v>
      </c>
      <c r="GX558">
        <v>62.031500000000001</v>
      </c>
      <c r="GY558">
        <v>11.8269</v>
      </c>
      <c r="GZ558">
        <v>1</v>
      </c>
      <c r="HA558">
        <v>0.43140200000000001</v>
      </c>
      <c r="HB558">
        <v>2.4496099999999998</v>
      </c>
      <c r="HC558">
        <v>20.2364</v>
      </c>
      <c r="HD558">
        <v>5.2042599999999997</v>
      </c>
      <c r="HE558">
        <v>11.9381</v>
      </c>
      <c r="HF558">
        <v>4.9859999999999998</v>
      </c>
      <c r="HG558">
        <v>3.2896000000000001</v>
      </c>
      <c r="HH558">
        <v>9999</v>
      </c>
      <c r="HI558">
        <v>9999</v>
      </c>
      <c r="HJ558">
        <v>9999</v>
      </c>
      <c r="HK558">
        <v>999.9</v>
      </c>
      <c r="HL558">
        <v>1.8702399999999999</v>
      </c>
      <c r="HM558">
        <v>1.87653</v>
      </c>
      <c r="HN558">
        <v>1.87426</v>
      </c>
      <c r="HO558">
        <v>1.87256</v>
      </c>
      <c r="HP558">
        <v>1.8730199999999999</v>
      </c>
      <c r="HQ558">
        <v>1.87032</v>
      </c>
      <c r="HR558">
        <v>1.87635</v>
      </c>
      <c r="HS558">
        <v>1.8753500000000001</v>
      </c>
      <c r="HT558">
        <v>5</v>
      </c>
      <c r="HU558">
        <v>0</v>
      </c>
      <c r="HV558">
        <v>0</v>
      </c>
      <c r="HW558">
        <v>0</v>
      </c>
      <c r="HX558" t="s">
        <v>419</v>
      </c>
      <c r="HY558" t="s">
        <v>420</v>
      </c>
      <c r="HZ558" t="s">
        <v>421</v>
      </c>
      <c r="IA558" t="s">
        <v>422</v>
      </c>
      <c r="IB558" t="s">
        <v>422</v>
      </c>
      <c r="IC558" t="s">
        <v>421</v>
      </c>
      <c r="ID558">
        <v>0</v>
      </c>
      <c r="IE558">
        <v>100</v>
      </c>
      <c r="IF558">
        <v>100</v>
      </c>
      <c r="IG558">
        <v>-3.5419999999999998</v>
      </c>
      <c r="IH558">
        <v>0.34250000000000003</v>
      </c>
      <c r="II558">
        <v>-2.7464640528038369</v>
      </c>
      <c r="IJ558">
        <v>-2.536945948238235E-3</v>
      </c>
      <c r="IK558">
        <v>1.581473279927893E-6</v>
      </c>
      <c r="IL558">
        <v>-4.6698293441882044E-10</v>
      </c>
      <c r="IM558">
        <v>-0.1864663260640011</v>
      </c>
      <c r="IN558">
        <v>-1.5895243091576399E-2</v>
      </c>
      <c r="IO558">
        <v>1.559614309849521E-3</v>
      </c>
      <c r="IP558">
        <v>-2.4566050869858518E-6</v>
      </c>
      <c r="IQ558">
        <v>2</v>
      </c>
      <c r="IR558">
        <v>2224</v>
      </c>
      <c r="IS558">
        <v>2</v>
      </c>
      <c r="IT558">
        <v>25</v>
      </c>
      <c r="IU558">
        <v>31.6</v>
      </c>
      <c r="IV558">
        <v>31.6</v>
      </c>
      <c r="IW558">
        <v>0.94238299999999997</v>
      </c>
      <c r="IX558">
        <v>2.4890099999999999</v>
      </c>
      <c r="IY558">
        <v>1.65039</v>
      </c>
      <c r="IZ558">
        <v>2.2985799999999998</v>
      </c>
      <c r="JA558">
        <v>1.50024</v>
      </c>
      <c r="JB558">
        <v>2.2985799999999998</v>
      </c>
      <c r="JC558">
        <v>38.207999999999998</v>
      </c>
      <c r="JD558">
        <v>23.833600000000001</v>
      </c>
      <c r="JE558">
        <v>18</v>
      </c>
      <c r="JF558">
        <v>503.66399999999999</v>
      </c>
      <c r="JG558">
        <v>472.59100000000001</v>
      </c>
      <c r="JH558">
        <v>26.240400000000001</v>
      </c>
      <c r="JI558">
        <v>32.665500000000002</v>
      </c>
      <c r="JJ558">
        <v>30.0016</v>
      </c>
      <c r="JK558">
        <v>32.648600000000002</v>
      </c>
      <c r="JL558">
        <v>32.621499999999997</v>
      </c>
      <c r="JM558">
        <v>18.8856</v>
      </c>
      <c r="JN558">
        <v>31.247599999999998</v>
      </c>
      <c r="JO558">
        <v>100</v>
      </c>
      <c r="JP558">
        <v>25.961300000000001</v>
      </c>
      <c r="JQ558">
        <v>398.98700000000002</v>
      </c>
      <c r="JR558">
        <v>23.1065</v>
      </c>
      <c r="JS558">
        <v>99.829099999999997</v>
      </c>
      <c r="JT558">
        <v>99.003200000000007</v>
      </c>
    </row>
    <row r="559" spans="1:280" x14ac:dyDescent="0.25">
      <c r="A559">
        <v>543</v>
      </c>
      <c r="B559">
        <v>1674751363.5</v>
      </c>
      <c r="C559">
        <v>5625.9000000953674</v>
      </c>
      <c r="D559" t="s">
        <v>1508</v>
      </c>
      <c r="E559" t="s">
        <v>1509</v>
      </c>
      <c r="F559" t="s">
        <v>412</v>
      </c>
      <c r="G559" t="s">
        <v>1143</v>
      </c>
      <c r="H559" t="s">
        <v>1144</v>
      </c>
      <c r="I559">
        <v>1674751363.5</v>
      </c>
      <c r="J559">
        <f t="shared" si="368"/>
        <v>1.7774398167359755E-3</v>
      </c>
      <c r="K559">
        <f t="shared" si="369"/>
        <v>1.7774398167359755</v>
      </c>
      <c r="L559">
        <f t="shared" si="370"/>
        <v>2.4979943063114547</v>
      </c>
      <c r="M559">
        <f t="shared" si="371"/>
        <v>396.976</v>
      </c>
      <c r="N559">
        <f t="shared" si="372"/>
        <v>351.29350458922062</v>
      </c>
      <c r="O559">
        <f t="shared" si="373"/>
        <v>34.848319870772741</v>
      </c>
      <c r="P559">
        <f t="shared" si="374"/>
        <v>39.380023963712006</v>
      </c>
      <c r="Q559">
        <f t="shared" si="375"/>
        <v>0.11281928955125201</v>
      </c>
      <c r="R559">
        <f t="shared" si="376"/>
        <v>2.9139178391848453</v>
      </c>
      <c r="S559">
        <f t="shared" si="377"/>
        <v>0.11044761767424648</v>
      </c>
      <c r="T559">
        <f t="shared" si="378"/>
        <v>6.9238693802138415E-2</v>
      </c>
      <c r="U559">
        <f t="shared" si="379"/>
        <v>344.33649860490908</v>
      </c>
      <c r="V559">
        <f t="shared" si="380"/>
        <v>29.854200075082513</v>
      </c>
      <c r="W559">
        <f t="shared" si="381"/>
        <v>29.1068</v>
      </c>
      <c r="X559">
        <f t="shared" si="382"/>
        <v>4.0466945360223257</v>
      </c>
      <c r="Y559">
        <f t="shared" si="383"/>
        <v>64.892557003240796</v>
      </c>
      <c r="Z559">
        <f t="shared" si="384"/>
        <v>2.502965102778</v>
      </c>
      <c r="AA559">
        <f t="shared" si="385"/>
        <v>3.8570911956096903</v>
      </c>
      <c r="AB559">
        <f t="shared" si="386"/>
        <v>1.5437294332443257</v>
      </c>
      <c r="AC559">
        <f t="shared" si="387"/>
        <v>-78.385095918056521</v>
      </c>
      <c r="AD559">
        <f t="shared" si="388"/>
        <v>-129.98051763307089</v>
      </c>
      <c r="AE559">
        <f t="shared" si="389"/>
        <v>-9.7905957048173207</v>
      </c>
      <c r="AF559">
        <f t="shared" si="390"/>
        <v>126.18028934896429</v>
      </c>
      <c r="AG559">
        <v>0</v>
      </c>
      <c r="AH559">
        <v>0</v>
      </c>
      <c r="AI559">
        <f t="shared" si="391"/>
        <v>1</v>
      </c>
      <c r="AJ559">
        <f t="shared" si="392"/>
        <v>0</v>
      </c>
      <c r="AK559">
        <f t="shared" si="393"/>
        <v>52184.599326592332</v>
      </c>
      <c r="AL559" t="s">
        <v>415</v>
      </c>
      <c r="AM559" t="s">
        <v>415</v>
      </c>
      <c r="AN559">
        <v>0</v>
      </c>
      <c r="AO559">
        <v>0</v>
      </c>
      <c r="AP559" t="e">
        <f t="shared" si="394"/>
        <v>#DIV/0!</v>
      </c>
      <c r="AQ559">
        <v>0</v>
      </c>
      <c r="AR559" t="s">
        <v>415</v>
      </c>
      <c r="AS559" t="s">
        <v>415</v>
      </c>
      <c r="AT559">
        <v>0</v>
      </c>
      <c r="AU559">
        <v>0</v>
      </c>
      <c r="AV559" t="e">
        <f t="shared" si="395"/>
        <v>#DIV/0!</v>
      </c>
      <c r="AW559">
        <v>0.5</v>
      </c>
      <c r="AX559">
        <f t="shared" si="396"/>
        <v>1513.0415993024544</v>
      </c>
      <c r="AY559">
        <f t="shared" si="397"/>
        <v>2.4979943063114547</v>
      </c>
      <c r="AZ559" t="e">
        <f t="shared" si="398"/>
        <v>#DIV/0!</v>
      </c>
      <c r="BA559">
        <f t="shared" si="399"/>
        <v>1.6509752986719501E-3</v>
      </c>
      <c r="BB559" t="e">
        <f t="shared" si="400"/>
        <v>#DIV/0!</v>
      </c>
      <c r="BC559" t="e">
        <f t="shared" si="401"/>
        <v>#DIV/0!</v>
      </c>
      <c r="BD559" t="s">
        <v>415</v>
      </c>
      <c r="BE559">
        <v>0</v>
      </c>
      <c r="BF559" t="e">
        <f t="shared" si="402"/>
        <v>#DIV/0!</v>
      </c>
      <c r="BG559" t="e">
        <f t="shared" si="403"/>
        <v>#DIV/0!</v>
      </c>
      <c r="BH559" t="e">
        <f t="shared" si="404"/>
        <v>#DIV/0!</v>
      </c>
      <c r="BI559" t="e">
        <f t="shared" si="405"/>
        <v>#DIV/0!</v>
      </c>
      <c r="BJ559" t="e">
        <f t="shared" si="406"/>
        <v>#DIV/0!</v>
      </c>
      <c r="BK559" t="e">
        <f t="shared" si="407"/>
        <v>#DIV/0!</v>
      </c>
      <c r="BL559" t="e">
        <f t="shared" si="408"/>
        <v>#DIV/0!</v>
      </c>
      <c r="BM559" t="e">
        <f t="shared" si="409"/>
        <v>#DIV/0!</v>
      </c>
      <c r="CV559">
        <f t="shared" si="410"/>
        <v>1799.83</v>
      </c>
      <c r="CW559">
        <f t="shared" si="411"/>
        <v>1513.0415993024544</v>
      </c>
      <c r="CX559">
        <f t="shared" si="412"/>
        <v>0.84065806176275226</v>
      </c>
      <c r="CY559">
        <f t="shared" si="413"/>
        <v>0.19131612352550467</v>
      </c>
      <c r="CZ559">
        <v>6</v>
      </c>
      <c r="DA559">
        <v>0.5</v>
      </c>
      <c r="DB559" t="s">
        <v>416</v>
      </c>
      <c r="DC559">
        <v>2</v>
      </c>
      <c r="DD559">
        <v>1674751363.5</v>
      </c>
      <c r="DE559">
        <v>396.976</v>
      </c>
      <c r="DF559">
        <v>400.81900000000002</v>
      </c>
      <c r="DG559">
        <v>25.2315</v>
      </c>
      <c r="DH559">
        <v>23.153099999999998</v>
      </c>
      <c r="DI559">
        <v>400.51499999999999</v>
      </c>
      <c r="DJ559">
        <v>24.8855</v>
      </c>
      <c r="DK559">
        <v>500.17099999999999</v>
      </c>
      <c r="DL559">
        <v>99.099699999999999</v>
      </c>
      <c r="DM559">
        <v>0.100312</v>
      </c>
      <c r="DN559">
        <v>28.279399999999999</v>
      </c>
      <c r="DO559">
        <v>29.1068</v>
      </c>
      <c r="DP559">
        <v>999.9</v>
      </c>
      <c r="DQ559">
        <v>0</v>
      </c>
      <c r="DR559">
        <v>0</v>
      </c>
      <c r="DS559">
        <v>10001.200000000001</v>
      </c>
      <c r="DT559">
        <v>0</v>
      </c>
      <c r="DU559">
        <v>439.25299999999999</v>
      </c>
      <c r="DV559">
        <v>-3.8426200000000001</v>
      </c>
      <c r="DW559">
        <v>407.25200000000001</v>
      </c>
      <c r="DX559">
        <v>410.31900000000002</v>
      </c>
      <c r="DY559">
        <v>2.0783999999999998</v>
      </c>
      <c r="DZ559">
        <v>400.81900000000002</v>
      </c>
      <c r="EA559">
        <v>23.153099999999998</v>
      </c>
      <c r="EB559">
        <v>2.5004300000000002</v>
      </c>
      <c r="EC559">
        <v>2.2944599999999999</v>
      </c>
      <c r="ED559">
        <v>21.029299999999999</v>
      </c>
      <c r="EE559">
        <v>19.637599999999999</v>
      </c>
      <c r="EF559">
        <v>1799.83</v>
      </c>
      <c r="EG559">
        <v>0.97800200000000004</v>
      </c>
      <c r="EH559">
        <v>2.1998299999999998E-2</v>
      </c>
      <c r="EI559">
        <v>0</v>
      </c>
      <c r="EJ559">
        <v>1327.6</v>
      </c>
      <c r="EK559">
        <v>5.0010599999999998</v>
      </c>
      <c r="EL559">
        <v>24159.1</v>
      </c>
      <c r="EM559">
        <v>16709.400000000001</v>
      </c>
      <c r="EN559">
        <v>40.25</v>
      </c>
      <c r="EO559">
        <v>43.625</v>
      </c>
      <c r="EP559">
        <v>41.936999999999998</v>
      </c>
      <c r="EQ559">
        <v>43.125</v>
      </c>
      <c r="ER559">
        <v>42.061999999999998</v>
      </c>
      <c r="ES559">
        <v>1755.35</v>
      </c>
      <c r="ET559">
        <v>39.479999999999997</v>
      </c>
      <c r="EU559">
        <v>0</v>
      </c>
      <c r="EV559">
        <v>1674751360.7</v>
      </c>
      <c r="EW559">
        <v>0</v>
      </c>
      <c r="EX559">
        <v>1372.8480769230771</v>
      </c>
      <c r="EY559">
        <v>-445.18051299691882</v>
      </c>
      <c r="EZ559">
        <v>-7830.259832065809</v>
      </c>
      <c r="FA559">
        <v>24944.91153846154</v>
      </c>
      <c r="FB559">
        <v>15</v>
      </c>
      <c r="FC559">
        <v>1674749459.5999999</v>
      </c>
      <c r="FD559" t="s">
        <v>1145</v>
      </c>
      <c r="FE559">
        <v>1674749459.5999999</v>
      </c>
      <c r="FF559">
        <v>1674749459.5999999</v>
      </c>
      <c r="FG559">
        <v>3</v>
      </c>
      <c r="FH559">
        <v>0.372</v>
      </c>
      <c r="FI559">
        <v>-6.5000000000000002E-2</v>
      </c>
      <c r="FJ559">
        <v>-3.5470000000000002</v>
      </c>
      <c r="FK559">
        <v>0.156</v>
      </c>
      <c r="FL559">
        <v>403</v>
      </c>
      <c r="FM559">
        <v>21</v>
      </c>
      <c r="FN559">
        <v>0.4</v>
      </c>
      <c r="FO559">
        <v>0.03</v>
      </c>
      <c r="FP559">
        <v>-1.112159101470219</v>
      </c>
      <c r="FQ559">
        <v>9.922504593123568</v>
      </c>
      <c r="FR559">
        <v>1.21871953111233</v>
      </c>
      <c r="FS559">
        <v>-1</v>
      </c>
      <c r="FT559">
        <v>0.10799157929073649</v>
      </c>
      <c r="FU559">
        <v>3.6024686109941147E-2</v>
      </c>
      <c r="FV559">
        <v>3.58436430361756E-3</v>
      </c>
      <c r="FW559">
        <v>-1</v>
      </c>
      <c r="FX559">
        <v>0</v>
      </c>
      <c r="FY559">
        <v>0</v>
      </c>
      <c r="FZ559" t="s">
        <v>418</v>
      </c>
      <c r="GA559">
        <v>2.9778099999999998</v>
      </c>
      <c r="GB559">
        <v>2.8066499999999999</v>
      </c>
      <c r="GC559">
        <v>9.6891699999999997E-2</v>
      </c>
      <c r="GD559">
        <v>9.5854499999999995E-2</v>
      </c>
      <c r="GE559">
        <v>0.12238599999999999</v>
      </c>
      <c r="GF559">
        <v>0.115012</v>
      </c>
      <c r="GG559">
        <v>26674</v>
      </c>
      <c r="GH559">
        <v>24760.799999999999</v>
      </c>
      <c r="GI559">
        <v>26552.3</v>
      </c>
      <c r="GJ559">
        <v>25865.1</v>
      </c>
      <c r="GK559">
        <v>31705.1</v>
      </c>
      <c r="GL559">
        <v>32304.799999999999</v>
      </c>
      <c r="GM559">
        <v>37614.5</v>
      </c>
      <c r="GN559">
        <v>38371.300000000003</v>
      </c>
      <c r="GO559">
        <v>1.96675</v>
      </c>
      <c r="GP559">
        <v>1.9288000000000001</v>
      </c>
      <c r="GQ559">
        <v>9.4469600000000001E-2</v>
      </c>
      <c r="GR559">
        <v>0</v>
      </c>
      <c r="GS559">
        <v>27.565300000000001</v>
      </c>
      <c r="GT559">
        <v>999.9</v>
      </c>
      <c r="GU559">
        <v>52.6</v>
      </c>
      <c r="GV559">
        <v>33.299999999999997</v>
      </c>
      <c r="GW559">
        <v>27.273199999999999</v>
      </c>
      <c r="GX559">
        <v>61.811500000000002</v>
      </c>
      <c r="GY559">
        <v>11.6907</v>
      </c>
      <c r="GZ559">
        <v>1</v>
      </c>
      <c r="HA559">
        <v>0.43636900000000001</v>
      </c>
      <c r="HB559">
        <v>3.3196099999999999</v>
      </c>
      <c r="HC559">
        <v>20.221399999999999</v>
      </c>
      <c r="HD559">
        <v>5.2105499999999996</v>
      </c>
      <c r="HE559">
        <v>11.9381</v>
      </c>
      <c r="HF559">
        <v>4.9874999999999998</v>
      </c>
      <c r="HG559">
        <v>3.2909299999999999</v>
      </c>
      <c r="HH559">
        <v>9999</v>
      </c>
      <c r="HI559">
        <v>9999</v>
      </c>
      <c r="HJ559">
        <v>9999</v>
      </c>
      <c r="HK559">
        <v>999.9</v>
      </c>
      <c r="HL559">
        <v>1.87025</v>
      </c>
      <c r="HM559">
        <v>1.87653</v>
      </c>
      <c r="HN559">
        <v>1.8742399999999999</v>
      </c>
      <c r="HO559">
        <v>1.87256</v>
      </c>
      <c r="HP559">
        <v>1.8730199999999999</v>
      </c>
      <c r="HQ559">
        <v>1.87032</v>
      </c>
      <c r="HR559">
        <v>1.8763099999999999</v>
      </c>
      <c r="HS559">
        <v>1.8753299999999999</v>
      </c>
      <c r="HT559">
        <v>5</v>
      </c>
      <c r="HU559">
        <v>0</v>
      </c>
      <c r="HV559">
        <v>0</v>
      </c>
      <c r="HW559">
        <v>0</v>
      </c>
      <c r="HX559" t="s">
        <v>419</v>
      </c>
      <c r="HY559" t="s">
        <v>420</v>
      </c>
      <c r="HZ559" t="s">
        <v>421</v>
      </c>
      <c r="IA559" t="s">
        <v>422</v>
      </c>
      <c r="IB559" t="s">
        <v>422</v>
      </c>
      <c r="IC559" t="s">
        <v>421</v>
      </c>
      <c r="ID559">
        <v>0</v>
      </c>
      <c r="IE559">
        <v>100</v>
      </c>
      <c r="IF559">
        <v>100</v>
      </c>
      <c r="IG559">
        <v>-3.5390000000000001</v>
      </c>
      <c r="IH559">
        <v>0.34599999999999997</v>
      </c>
      <c r="II559">
        <v>-2.7464640528038369</v>
      </c>
      <c r="IJ559">
        <v>-2.536945948238235E-3</v>
      </c>
      <c r="IK559">
        <v>1.581473279927893E-6</v>
      </c>
      <c r="IL559">
        <v>-4.6698293441882044E-10</v>
      </c>
      <c r="IM559">
        <v>-0.1864663260640011</v>
      </c>
      <c r="IN559">
        <v>-1.5895243091576399E-2</v>
      </c>
      <c r="IO559">
        <v>1.559614309849521E-3</v>
      </c>
      <c r="IP559">
        <v>-2.4566050869858518E-6</v>
      </c>
      <c r="IQ559">
        <v>2</v>
      </c>
      <c r="IR559">
        <v>2224</v>
      </c>
      <c r="IS559">
        <v>2</v>
      </c>
      <c r="IT559">
        <v>25</v>
      </c>
      <c r="IU559">
        <v>31.7</v>
      </c>
      <c r="IV559">
        <v>31.7</v>
      </c>
      <c r="IW559">
        <v>0.94970699999999997</v>
      </c>
      <c r="IX559">
        <v>2.49146</v>
      </c>
      <c r="IY559">
        <v>1.65039</v>
      </c>
      <c r="IZ559">
        <v>2.2973599999999998</v>
      </c>
      <c r="JA559">
        <v>1.50024</v>
      </c>
      <c r="JB559">
        <v>2.3083499999999999</v>
      </c>
      <c r="JC559">
        <v>38.232399999999998</v>
      </c>
      <c r="JD559">
        <v>23.816099999999999</v>
      </c>
      <c r="JE559">
        <v>18</v>
      </c>
      <c r="JF559">
        <v>503.86700000000002</v>
      </c>
      <c r="JG559">
        <v>472.50799999999998</v>
      </c>
      <c r="JH559">
        <v>25.728400000000001</v>
      </c>
      <c r="JI559">
        <v>32.669800000000002</v>
      </c>
      <c r="JJ559">
        <v>30.002400000000002</v>
      </c>
      <c r="JK559">
        <v>32.651499999999999</v>
      </c>
      <c r="JL559">
        <v>32.625799999999998</v>
      </c>
      <c r="JM559">
        <v>19.0366</v>
      </c>
      <c r="JN559">
        <v>31.247599999999998</v>
      </c>
      <c r="JO559">
        <v>100</v>
      </c>
      <c r="JP559">
        <v>25.4192</v>
      </c>
      <c r="JQ559">
        <v>403.27499999999998</v>
      </c>
      <c r="JR559">
        <v>23.0989</v>
      </c>
      <c r="JS559">
        <v>99.829300000000003</v>
      </c>
      <c r="JT559">
        <v>99.000600000000006</v>
      </c>
    </row>
    <row r="560" spans="1:280" x14ac:dyDescent="0.25">
      <c r="A560">
        <v>544</v>
      </c>
      <c r="B560">
        <v>1674751373.5</v>
      </c>
      <c r="C560">
        <v>5635.9000000953674</v>
      </c>
      <c r="D560" t="s">
        <v>1510</v>
      </c>
      <c r="E560" t="s">
        <v>1511</v>
      </c>
      <c r="F560" t="s">
        <v>412</v>
      </c>
      <c r="G560" t="s">
        <v>1143</v>
      </c>
      <c r="H560" t="s">
        <v>1144</v>
      </c>
      <c r="I560">
        <v>1674751373.5</v>
      </c>
      <c r="J560">
        <f t="shared" si="368"/>
        <v>1.7552257560279566E-3</v>
      </c>
      <c r="K560">
        <f t="shared" si="369"/>
        <v>1.7552257560279567</v>
      </c>
      <c r="L560">
        <f t="shared" si="370"/>
        <v>6.0474306743073303</v>
      </c>
      <c r="M560">
        <f t="shared" si="371"/>
        <v>396.33800000000002</v>
      </c>
      <c r="N560">
        <f t="shared" si="372"/>
        <v>299.19263658603217</v>
      </c>
      <c r="O560">
        <f t="shared" si="373"/>
        <v>29.680129156729642</v>
      </c>
      <c r="P560">
        <f t="shared" si="374"/>
        <v>39.317020512092</v>
      </c>
      <c r="Q560">
        <f t="shared" si="375"/>
        <v>0.11165467757788923</v>
      </c>
      <c r="R560">
        <f t="shared" si="376"/>
        <v>2.9093474200613589</v>
      </c>
      <c r="S560">
        <f t="shared" si="377"/>
        <v>0.10932760615890574</v>
      </c>
      <c r="T560">
        <f t="shared" si="378"/>
        <v>6.8534792439421857E-2</v>
      </c>
      <c r="U560">
        <f t="shared" si="379"/>
        <v>344.38019860508729</v>
      </c>
      <c r="V560">
        <f t="shared" si="380"/>
        <v>29.840493902360453</v>
      </c>
      <c r="W560">
        <f t="shared" si="381"/>
        <v>29.0806</v>
      </c>
      <c r="X560">
        <f t="shared" si="382"/>
        <v>4.0405683383785043</v>
      </c>
      <c r="Y560">
        <f t="shared" si="383"/>
        <v>64.91033858655743</v>
      </c>
      <c r="Z560">
        <f t="shared" si="384"/>
        <v>2.5004338610571999</v>
      </c>
      <c r="AA560">
        <f t="shared" si="385"/>
        <v>3.8521349842026948</v>
      </c>
      <c r="AB560">
        <f t="shared" si="386"/>
        <v>1.5401344773213044</v>
      </c>
      <c r="AC560">
        <f t="shared" si="387"/>
        <v>-77.405455840832886</v>
      </c>
      <c r="AD560">
        <f t="shared" si="388"/>
        <v>-129.13356608624946</v>
      </c>
      <c r="AE560">
        <f t="shared" si="389"/>
        <v>-9.7397410460944567</v>
      </c>
      <c r="AF560">
        <f t="shared" si="390"/>
        <v>128.10143563191048</v>
      </c>
      <c r="AG560">
        <v>0</v>
      </c>
      <c r="AH560">
        <v>0</v>
      </c>
      <c r="AI560">
        <f t="shared" si="391"/>
        <v>1</v>
      </c>
      <c r="AJ560">
        <f t="shared" si="392"/>
        <v>0</v>
      </c>
      <c r="AK560">
        <f t="shared" si="393"/>
        <v>52057.724840865885</v>
      </c>
      <c r="AL560" t="s">
        <v>415</v>
      </c>
      <c r="AM560" t="s">
        <v>415</v>
      </c>
      <c r="AN560">
        <v>0</v>
      </c>
      <c r="AO560">
        <v>0</v>
      </c>
      <c r="AP560" t="e">
        <f t="shared" si="394"/>
        <v>#DIV/0!</v>
      </c>
      <c r="AQ560">
        <v>0</v>
      </c>
      <c r="AR560" t="s">
        <v>415</v>
      </c>
      <c r="AS560" t="s">
        <v>415</v>
      </c>
      <c r="AT560">
        <v>0</v>
      </c>
      <c r="AU560">
        <v>0</v>
      </c>
      <c r="AV560" t="e">
        <f t="shared" si="395"/>
        <v>#DIV/0!</v>
      </c>
      <c r="AW560">
        <v>0.5</v>
      </c>
      <c r="AX560">
        <f t="shared" si="396"/>
        <v>1513.2347993025435</v>
      </c>
      <c r="AY560">
        <f t="shared" si="397"/>
        <v>6.0474306743073303</v>
      </c>
      <c r="AZ560" t="e">
        <f t="shared" si="398"/>
        <v>#DIV/0!</v>
      </c>
      <c r="BA560">
        <f t="shared" si="399"/>
        <v>3.9963597698748519E-3</v>
      </c>
      <c r="BB560" t="e">
        <f t="shared" si="400"/>
        <v>#DIV/0!</v>
      </c>
      <c r="BC560" t="e">
        <f t="shared" si="401"/>
        <v>#DIV/0!</v>
      </c>
      <c r="BD560" t="s">
        <v>415</v>
      </c>
      <c r="BE560">
        <v>0</v>
      </c>
      <c r="BF560" t="e">
        <f t="shared" si="402"/>
        <v>#DIV/0!</v>
      </c>
      <c r="BG560" t="e">
        <f t="shared" si="403"/>
        <v>#DIV/0!</v>
      </c>
      <c r="BH560" t="e">
        <f t="shared" si="404"/>
        <v>#DIV/0!</v>
      </c>
      <c r="BI560" t="e">
        <f t="shared" si="405"/>
        <v>#DIV/0!</v>
      </c>
      <c r="BJ560" t="e">
        <f t="shared" si="406"/>
        <v>#DIV/0!</v>
      </c>
      <c r="BK560" t="e">
        <f t="shared" si="407"/>
        <v>#DIV/0!</v>
      </c>
      <c r="BL560" t="e">
        <f t="shared" si="408"/>
        <v>#DIV/0!</v>
      </c>
      <c r="BM560" t="e">
        <f t="shared" si="409"/>
        <v>#DIV/0!</v>
      </c>
      <c r="CV560">
        <f t="shared" si="410"/>
        <v>1800.06</v>
      </c>
      <c r="CW560">
        <f t="shared" si="411"/>
        <v>1513.2347993025435</v>
      </c>
      <c r="CX560">
        <f t="shared" si="412"/>
        <v>0.84065797767993489</v>
      </c>
      <c r="CY560">
        <f t="shared" si="413"/>
        <v>0.19131595535986984</v>
      </c>
      <c r="CZ560">
        <v>6</v>
      </c>
      <c r="DA560">
        <v>0.5</v>
      </c>
      <c r="DB560" t="s">
        <v>416</v>
      </c>
      <c r="DC560">
        <v>2</v>
      </c>
      <c r="DD560">
        <v>1674751373.5</v>
      </c>
      <c r="DE560">
        <v>396.33800000000002</v>
      </c>
      <c r="DF560">
        <v>404.42899999999997</v>
      </c>
      <c r="DG560">
        <v>25.2058</v>
      </c>
      <c r="DH560">
        <v>23.152799999999999</v>
      </c>
      <c r="DI560">
        <v>399.875</v>
      </c>
      <c r="DJ560">
        <v>24.8612</v>
      </c>
      <c r="DK560">
        <v>500.04399999999998</v>
      </c>
      <c r="DL560">
        <v>99.1006</v>
      </c>
      <c r="DM560">
        <v>0.100134</v>
      </c>
      <c r="DN560">
        <v>28.257300000000001</v>
      </c>
      <c r="DO560">
        <v>29.0806</v>
      </c>
      <c r="DP560">
        <v>999.9</v>
      </c>
      <c r="DQ560">
        <v>0</v>
      </c>
      <c r="DR560">
        <v>0</v>
      </c>
      <c r="DS560">
        <v>9975</v>
      </c>
      <c r="DT560">
        <v>0</v>
      </c>
      <c r="DU560">
        <v>439.46899999999999</v>
      </c>
      <c r="DV560">
        <v>-8.0915199999999992</v>
      </c>
      <c r="DW560">
        <v>406.58600000000001</v>
      </c>
      <c r="DX560">
        <v>414.01499999999999</v>
      </c>
      <c r="DY560">
        <v>2.0529899999999999</v>
      </c>
      <c r="DZ560">
        <v>404.42899999999997</v>
      </c>
      <c r="EA560">
        <v>23.152799999999999</v>
      </c>
      <c r="EB560">
        <v>2.4979100000000001</v>
      </c>
      <c r="EC560">
        <v>2.2944599999999999</v>
      </c>
      <c r="ED560">
        <v>21.012899999999998</v>
      </c>
      <c r="EE560">
        <v>19.637499999999999</v>
      </c>
      <c r="EF560">
        <v>1800.06</v>
      </c>
      <c r="EG560">
        <v>0.97800900000000002</v>
      </c>
      <c r="EH560">
        <v>2.1991400000000001E-2</v>
      </c>
      <c r="EI560">
        <v>0</v>
      </c>
      <c r="EJ560">
        <v>1267.4000000000001</v>
      </c>
      <c r="EK560">
        <v>5.0010599999999998</v>
      </c>
      <c r="EL560">
        <v>23096.400000000001</v>
      </c>
      <c r="EM560">
        <v>16711.599999999999</v>
      </c>
      <c r="EN560">
        <v>40.436999999999998</v>
      </c>
      <c r="EO560">
        <v>43.625</v>
      </c>
      <c r="EP560">
        <v>42</v>
      </c>
      <c r="EQ560">
        <v>43.186999999999998</v>
      </c>
      <c r="ER560">
        <v>42.186999999999998</v>
      </c>
      <c r="ES560">
        <v>1755.58</v>
      </c>
      <c r="ET560">
        <v>39.479999999999997</v>
      </c>
      <c r="EU560">
        <v>0</v>
      </c>
      <c r="EV560">
        <v>1674751370.9000001</v>
      </c>
      <c r="EW560">
        <v>0</v>
      </c>
      <c r="EX560">
        <v>1309.8444</v>
      </c>
      <c r="EY560">
        <v>-339.7507687111015</v>
      </c>
      <c r="EZ560">
        <v>-5947.3384523098921</v>
      </c>
      <c r="FA560">
        <v>23842.923999999999</v>
      </c>
      <c r="FB560">
        <v>15</v>
      </c>
      <c r="FC560">
        <v>1674749459.5999999</v>
      </c>
      <c r="FD560" t="s">
        <v>1145</v>
      </c>
      <c r="FE560">
        <v>1674749459.5999999</v>
      </c>
      <c r="FF560">
        <v>1674749459.5999999</v>
      </c>
      <c r="FG560">
        <v>3</v>
      </c>
      <c r="FH560">
        <v>0.372</v>
      </c>
      <c r="FI560">
        <v>-6.5000000000000002E-2</v>
      </c>
      <c r="FJ560">
        <v>-3.5470000000000002</v>
      </c>
      <c r="FK560">
        <v>0.156</v>
      </c>
      <c r="FL560">
        <v>403</v>
      </c>
      <c r="FM560">
        <v>21</v>
      </c>
      <c r="FN560">
        <v>0.4</v>
      </c>
      <c r="FO560">
        <v>0.03</v>
      </c>
      <c r="FP560">
        <v>1.8294965375222569</v>
      </c>
      <c r="FQ560">
        <v>25.28959528405159</v>
      </c>
      <c r="FR560">
        <v>2.5014372897771691</v>
      </c>
      <c r="FS560">
        <v>-1</v>
      </c>
      <c r="FT560">
        <v>0.111835106890548</v>
      </c>
      <c r="FU560">
        <v>9.4299156678044286E-3</v>
      </c>
      <c r="FV560">
        <v>1.229237405744355E-3</v>
      </c>
      <c r="FW560">
        <v>-1</v>
      </c>
      <c r="FX560">
        <v>0</v>
      </c>
      <c r="FY560">
        <v>0</v>
      </c>
      <c r="FZ560" t="s">
        <v>418</v>
      </c>
      <c r="GA560">
        <v>2.9774699999999998</v>
      </c>
      <c r="GB560">
        <v>2.8062399999999998</v>
      </c>
      <c r="GC560">
        <v>9.6772300000000006E-2</v>
      </c>
      <c r="GD560">
        <v>9.6518900000000005E-2</v>
      </c>
      <c r="GE560">
        <v>0.122303</v>
      </c>
      <c r="GF560">
        <v>0.115011</v>
      </c>
      <c r="GG560">
        <v>26677</v>
      </c>
      <c r="GH560">
        <v>24741.5</v>
      </c>
      <c r="GI560">
        <v>26551.9</v>
      </c>
      <c r="GJ560">
        <v>25864</v>
      </c>
      <c r="GK560">
        <v>31707.599999999999</v>
      </c>
      <c r="GL560">
        <v>32303.5</v>
      </c>
      <c r="GM560">
        <v>37613.9</v>
      </c>
      <c r="GN560">
        <v>38369.699999999997</v>
      </c>
      <c r="GO560">
        <v>1.96645</v>
      </c>
      <c r="GP560">
        <v>1.9287300000000001</v>
      </c>
      <c r="GQ560">
        <v>9.1772500000000007E-2</v>
      </c>
      <c r="GR560">
        <v>0</v>
      </c>
      <c r="GS560">
        <v>27.582999999999998</v>
      </c>
      <c r="GT560">
        <v>999.9</v>
      </c>
      <c r="GU560">
        <v>52.6</v>
      </c>
      <c r="GV560">
        <v>33.299999999999997</v>
      </c>
      <c r="GW560">
        <v>27.2685</v>
      </c>
      <c r="GX560">
        <v>62.011499999999998</v>
      </c>
      <c r="GY560">
        <v>11.7468</v>
      </c>
      <c r="GZ560">
        <v>1</v>
      </c>
      <c r="HA560">
        <v>0.44084299999999998</v>
      </c>
      <c r="HB560">
        <v>3.9551400000000001</v>
      </c>
      <c r="HC560">
        <v>20.2075</v>
      </c>
      <c r="HD560">
        <v>5.2107000000000001</v>
      </c>
      <c r="HE560">
        <v>11.9381</v>
      </c>
      <c r="HF560">
        <v>4.9875499999999997</v>
      </c>
      <c r="HG560">
        <v>3.2907799999999998</v>
      </c>
      <c r="HH560">
        <v>9999</v>
      </c>
      <c r="HI560">
        <v>9999</v>
      </c>
      <c r="HJ560">
        <v>9999</v>
      </c>
      <c r="HK560">
        <v>999.9</v>
      </c>
      <c r="HL560">
        <v>1.8702700000000001</v>
      </c>
      <c r="HM560">
        <v>1.87653</v>
      </c>
      <c r="HN560">
        <v>1.87426</v>
      </c>
      <c r="HO560">
        <v>1.87256</v>
      </c>
      <c r="HP560">
        <v>1.8730199999999999</v>
      </c>
      <c r="HQ560">
        <v>1.8703099999999999</v>
      </c>
      <c r="HR560">
        <v>1.8763300000000001</v>
      </c>
      <c r="HS560">
        <v>1.8753299999999999</v>
      </c>
      <c r="HT560">
        <v>5</v>
      </c>
      <c r="HU560">
        <v>0</v>
      </c>
      <c r="HV560">
        <v>0</v>
      </c>
      <c r="HW560">
        <v>0</v>
      </c>
      <c r="HX560" t="s">
        <v>419</v>
      </c>
      <c r="HY560" t="s">
        <v>420</v>
      </c>
      <c r="HZ560" t="s">
        <v>421</v>
      </c>
      <c r="IA560" t="s">
        <v>422</v>
      </c>
      <c r="IB560" t="s">
        <v>422</v>
      </c>
      <c r="IC560" t="s">
        <v>421</v>
      </c>
      <c r="ID560">
        <v>0</v>
      </c>
      <c r="IE560">
        <v>100</v>
      </c>
      <c r="IF560">
        <v>100</v>
      </c>
      <c r="IG560">
        <v>-3.5369999999999999</v>
      </c>
      <c r="IH560">
        <v>0.34460000000000002</v>
      </c>
      <c r="II560">
        <v>-2.7464640528038369</v>
      </c>
      <c r="IJ560">
        <v>-2.536945948238235E-3</v>
      </c>
      <c r="IK560">
        <v>1.581473279927893E-6</v>
      </c>
      <c r="IL560">
        <v>-4.6698293441882044E-10</v>
      </c>
      <c r="IM560">
        <v>-0.1864663260640011</v>
      </c>
      <c r="IN560">
        <v>-1.5895243091576399E-2</v>
      </c>
      <c r="IO560">
        <v>1.559614309849521E-3</v>
      </c>
      <c r="IP560">
        <v>-2.4566050869858518E-6</v>
      </c>
      <c r="IQ560">
        <v>2</v>
      </c>
      <c r="IR560">
        <v>2224</v>
      </c>
      <c r="IS560">
        <v>2</v>
      </c>
      <c r="IT560">
        <v>25</v>
      </c>
      <c r="IU560">
        <v>31.9</v>
      </c>
      <c r="IV560">
        <v>31.9</v>
      </c>
      <c r="IW560">
        <v>0.95581099999999997</v>
      </c>
      <c r="IX560">
        <v>2.4841299999999999</v>
      </c>
      <c r="IY560">
        <v>1.65039</v>
      </c>
      <c r="IZ560">
        <v>2.2973599999999998</v>
      </c>
      <c r="JA560">
        <v>1.50024</v>
      </c>
      <c r="JB560">
        <v>2.4389599999999998</v>
      </c>
      <c r="JC560">
        <v>38.232399999999998</v>
      </c>
      <c r="JD560">
        <v>23.851099999999999</v>
      </c>
      <c r="JE560">
        <v>18</v>
      </c>
      <c r="JF560">
        <v>503.69499999999999</v>
      </c>
      <c r="JG560">
        <v>472.48899999999998</v>
      </c>
      <c r="JH560">
        <v>25.1495</v>
      </c>
      <c r="JI560">
        <v>32.673499999999997</v>
      </c>
      <c r="JJ560">
        <v>30.002199999999998</v>
      </c>
      <c r="JK560">
        <v>32.654400000000003</v>
      </c>
      <c r="JL560">
        <v>32.6297</v>
      </c>
      <c r="JM560">
        <v>19.158799999999999</v>
      </c>
      <c r="JN560">
        <v>31.247599999999998</v>
      </c>
      <c r="JO560">
        <v>100</v>
      </c>
      <c r="JP560">
        <v>24.875800000000002</v>
      </c>
      <c r="JQ560">
        <v>406.53199999999998</v>
      </c>
      <c r="JR560">
        <v>23.0989</v>
      </c>
      <c r="JS560">
        <v>99.827600000000004</v>
      </c>
      <c r="JT560">
        <v>98.996499999999997</v>
      </c>
    </row>
    <row r="561" spans="1:280" x14ac:dyDescent="0.25">
      <c r="A561">
        <v>545</v>
      </c>
      <c r="B561">
        <v>1674751383.5</v>
      </c>
      <c r="C561">
        <v>5645.9000000953674</v>
      </c>
      <c r="D561" t="s">
        <v>1512</v>
      </c>
      <c r="E561" t="s">
        <v>1513</v>
      </c>
      <c r="F561" t="s">
        <v>412</v>
      </c>
      <c r="G561" t="s">
        <v>1143</v>
      </c>
      <c r="H561" t="s">
        <v>1144</v>
      </c>
      <c r="I561">
        <v>1674751383.5</v>
      </c>
      <c r="J561">
        <f t="shared" si="368"/>
        <v>1.701660549007862E-3</v>
      </c>
      <c r="K561">
        <f t="shared" si="369"/>
        <v>1.701660549007862</v>
      </c>
      <c r="L561">
        <f t="shared" si="370"/>
        <v>9.8029742049072528</v>
      </c>
      <c r="M561">
        <f t="shared" si="371"/>
        <v>395.56099999999998</v>
      </c>
      <c r="N561">
        <f t="shared" si="372"/>
        <v>241.24515477600224</v>
      </c>
      <c r="O561">
        <f t="shared" si="373"/>
        <v>23.931426908636112</v>
      </c>
      <c r="P561">
        <f t="shared" si="374"/>
        <v>39.239499621024798</v>
      </c>
      <c r="Q561">
        <f t="shared" si="375"/>
        <v>0.10916714633624866</v>
      </c>
      <c r="R561">
        <f t="shared" si="376"/>
        <v>2.9139213692953203</v>
      </c>
      <c r="S561">
        <f t="shared" si="377"/>
        <v>0.10694491185375243</v>
      </c>
      <c r="T561">
        <f t="shared" si="378"/>
        <v>6.7036461131811137E-2</v>
      </c>
      <c r="U561">
        <f t="shared" si="379"/>
        <v>344.38899860441165</v>
      </c>
      <c r="V561">
        <f t="shared" si="380"/>
        <v>29.789491680566385</v>
      </c>
      <c r="W561">
        <f t="shared" si="381"/>
        <v>28.996300000000002</v>
      </c>
      <c r="X561">
        <f t="shared" si="382"/>
        <v>4.020911780848361</v>
      </c>
      <c r="Y561">
        <f t="shared" si="383"/>
        <v>64.988841747566013</v>
      </c>
      <c r="Z561">
        <f t="shared" si="384"/>
        <v>2.4943247646276001</v>
      </c>
      <c r="AA561">
        <f t="shared" si="385"/>
        <v>3.8380815807061497</v>
      </c>
      <c r="AB561">
        <f t="shared" si="386"/>
        <v>1.5265870162207609</v>
      </c>
      <c r="AC561">
        <f t="shared" si="387"/>
        <v>-75.043230211246708</v>
      </c>
      <c r="AD561">
        <f t="shared" si="388"/>
        <v>-125.95903468111008</v>
      </c>
      <c r="AE561">
        <f t="shared" si="389"/>
        <v>-9.4784562609247569</v>
      </c>
      <c r="AF561">
        <f t="shared" si="390"/>
        <v>133.90827745113006</v>
      </c>
      <c r="AG561">
        <v>0</v>
      </c>
      <c r="AH561">
        <v>0</v>
      </c>
      <c r="AI561">
        <f t="shared" si="391"/>
        <v>1</v>
      </c>
      <c r="AJ561">
        <f t="shared" si="392"/>
        <v>0</v>
      </c>
      <c r="AK561">
        <f t="shared" si="393"/>
        <v>52199.41434624626</v>
      </c>
      <c r="AL561" t="s">
        <v>415</v>
      </c>
      <c r="AM561" t="s">
        <v>415</v>
      </c>
      <c r="AN561">
        <v>0</v>
      </c>
      <c r="AO561">
        <v>0</v>
      </c>
      <c r="AP561" t="e">
        <f t="shared" si="394"/>
        <v>#DIV/0!</v>
      </c>
      <c r="AQ561">
        <v>0</v>
      </c>
      <c r="AR561" t="s">
        <v>415</v>
      </c>
      <c r="AS561" t="s">
        <v>415</v>
      </c>
      <c r="AT561">
        <v>0</v>
      </c>
      <c r="AU561">
        <v>0</v>
      </c>
      <c r="AV561" t="e">
        <f t="shared" si="395"/>
        <v>#DIV/0!</v>
      </c>
      <c r="AW561">
        <v>0.5</v>
      </c>
      <c r="AX561">
        <f t="shared" si="396"/>
        <v>1513.2689993022057</v>
      </c>
      <c r="AY561">
        <f t="shared" si="397"/>
        <v>9.8029742049072528</v>
      </c>
      <c r="AZ561" t="e">
        <f t="shared" si="398"/>
        <v>#DIV/0!</v>
      </c>
      <c r="BA561">
        <f t="shared" si="399"/>
        <v>6.4780116485750865E-3</v>
      </c>
      <c r="BB561" t="e">
        <f t="shared" si="400"/>
        <v>#DIV/0!</v>
      </c>
      <c r="BC561" t="e">
        <f t="shared" si="401"/>
        <v>#DIV/0!</v>
      </c>
      <c r="BD561" t="s">
        <v>415</v>
      </c>
      <c r="BE561">
        <v>0</v>
      </c>
      <c r="BF561" t="e">
        <f t="shared" si="402"/>
        <v>#DIV/0!</v>
      </c>
      <c r="BG561" t="e">
        <f t="shared" si="403"/>
        <v>#DIV/0!</v>
      </c>
      <c r="BH561" t="e">
        <f t="shared" si="404"/>
        <v>#DIV/0!</v>
      </c>
      <c r="BI561" t="e">
        <f t="shared" si="405"/>
        <v>#DIV/0!</v>
      </c>
      <c r="BJ561" t="e">
        <f t="shared" si="406"/>
        <v>#DIV/0!</v>
      </c>
      <c r="BK561" t="e">
        <f t="shared" si="407"/>
        <v>#DIV/0!</v>
      </c>
      <c r="BL561" t="e">
        <f t="shared" si="408"/>
        <v>#DIV/0!</v>
      </c>
      <c r="BM561" t="e">
        <f t="shared" si="409"/>
        <v>#DIV/0!</v>
      </c>
      <c r="CV561">
        <f t="shared" si="410"/>
        <v>1800.1</v>
      </c>
      <c r="CW561">
        <f t="shared" si="411"/>
        <v>1513.2689993022057</v>
      </c>
      <c r="CX561">
        <f t="shared" si="412"/>
        <v>0.84065829637364908</v>
      </c>
      <c r="CY561">
        <f t="shared" si="413"/>
        <v>0.19131659274729831</v>
      </c>
      <c r="CZ561">
        <v>6</v>
      </c>
      <c r="DA561">
        <v>0.5</v>
      </c>
      <c r="DB561" t="s">
        <v>416</v>
      </c>
      <c r="DC561">
        <v>2</v>
      </c>
      <c r="DD561">
        <v>1674751383.5</v>
      </c>
      <c r="DE561">
        <v>395.56099999999998</v>
      </c>
      <c r="DF561">
        <v>408.13200000000001</v>
      </c>
      <c r="DG561">
        <v>25.144500000000001</v>
      </c>
      <c r="DH561">
        <v>23.1539</v>
      </c>
      <c r="DI561">
        <v>399.09800000000001</v>
      </c>
      <c r="DJ561">
        <v>24.8032</v>
      </c>
      <c r="DK561">
        <v>500.012</v>
      </c>
      <c r="DL561">
        <v>99.099900000000005</v>
      </c>
      <c r="DM561">
        <v>9.9716799999999994E-2</v>
      </c>
      <c r="DN561">
        <v>28.194500000000001</v>
      </c>
      <c r="DO561">
        <v>28.996300000000002</v>
      </c>
      <c r="DP561">
        <v>999.9</v>
      </c>
      <c r="DQ561">
        <v>0</v>
      </c>
      <c r="DR561">
        <v>0</v>
      </c>
      <c r="DS561">
        <v>10001.200000000001</v>
      </c>
      <c r="DT561">
        <v>0</v>
      </c>
      <c r="DU561">
        <v>439.84100000000001</v>
      </c>
      <c r="DV561">
        <v>-12.5709</v>
      </c>
      <c r="DW561">
        <v>405.76400000000001</v>
      </c>
      <c r="DX561">
        <v>417.80599999999998</v>
      </c>
      <c r="DY561">
        <v>1.99054</v>
      </c>
      <c r="DZ561">
        <v>408.13200000000001</v>
      </c>
      <c r="EA561">
        <v>23.1539</v>
      </c>
      <c r="EB561">
        <v>2.4918100000000001</v>
      </c>
      <c r="EC561">
        <v>2.2945500000000001</v>
      </c>
      <c r="ED561">
        <v>20.973099999999999</v>
      </c>
      <c r="EE561">
        <v>19.638200000000001</v>
      </c>
      <c r="EF561">
        <v>1800.1</v>
      </c>
      <c r="EG561">
        <v>0.97799400000000003</v>
      </c>
      <c r="EH561">
        <v>2.20057E-2</v>
      </c>
      <c r="EI561">
        <v>0</v>
      </c>
      <c r="EJ561">
        <v>1214.3699999999999</v>
      </c>
      <c r="EK561">
        <v>5.0010599999999998</v>
      </c>
      <c r="EL561">
        <v>22165.3</v>
      </c>
      <c r="EM561">
        <v>16712</v>
      </c>
      <c r="EN561">
        <v>40.625</v>
      </c>
      <c r="EO561">
        <v>43.625</v>
      </c>
      <c r="EP561">
        <v>42.061999999999998</v>
      </c>
      <c r="EQ561">
        <v>43.186999999999998</v>
      </c>
      <c r="ER561">
        <v>42.375</v>
      </c>
      <c r="ES561">
        <v>1755.6</v>
      </c>
      <c r="ET561">
        <v>39.5</v>
      </c>
      <c r="EU561">
        <v>0</v>
      </c>
      <c r="EV561">
        <v>1674751380.5</v>
      </c>
      <c r="EW561">
        <v>0</v>
      </c>
      <c r="EX561">
        <v>1254.0024000000001</v>
      </c>
      <c r="EY561">
        <v>-345.41384561645452</v>
      </c>
      <c r="EZ561">
        <v>-6103.7692213989458</v>
      </c>
      <c r="FA561">
        <v>22860.284</v>
      </c>
      <c r="FB561">
        <v>15</v>
      </c>
      <c r="FC561">
        <v>1674749459.5999999</v>
      </c>
      <c r="FD561" t="s">
        <v>1145</v>
      </c>
      <c r="FE561">
        <v>1674749459.5999999</v>
      </c>
      <c r="FF561">
        <v>1674749459.5999999</v>
      </c>
      <c r="FG561">
        <v>3</v>
      </c>
      <c r="FH561">
        <v>0.372</v>
      </c>
      <c r="FI561">
        <v>-6.5000000000000002E-2</v>
      </c>
      <c r="FJ561">
        <v>-3.5470000000000002</v>
      </c>
      <c r="FK561">
        <v>0.156</v>
      </c>
      <c r="FL561">
        <v>403</v>
      </c>
      <c r="FM561">
        <v>21</v>
      </c>
      <c r="FN561">
        <v>0.4</v>
      </c>
      <c r="FO561">
        <v>0.03</v>
      </c>
      <c r="FP561">
        <v>5.3737236560540316</v>
      </c>
      <c r="FQ561">
        <v>21.394589715426982</v>
      </c>
      <c r="FR561">
        <v>2.1122767428216109</v>
      </c>
      <c r="FS561">
        <v>-1</v>
      </c>
      <c r="FT561">
        <v>0.1117148759945607</v>
      </c>
      <c r="FU561">
        <v>-1.1391775766721689E-2</v>
      </c>
      <c r="FV561">
        <v>1.1914859824698339E-3</v>
      </c>
      <c r="FW561">
        <v>-1</v>
      </c>
      <c r="FX561">
        <v>0</v>
      </c>
      <c r="FY561">
        <v>0</v>
      </c>
      <c r="FZ561" t="s">
        <v>418</v>
      </c>
      <c r="GA561">
        <v>2.9773900000000002</v>
      </c>
      <c r="GB561">
        <v>2.8060499999999999</v>
      </c>
      <c r="GC561">
        <v>9.6624799999999997E-2</v>
      </c>
      <c r="GD561">
        <v>9.7196400000000002E-2</v>
      </c>
      <c r="GE561">
        <v>0.122102</v>
      </c>
      <c r="GF561">
        <v>0.115013</v>
      </c>
      <c r="GG561">
        <v>26681.4</v>
      </c>
      <c r="GH561">
        <v>24722.7</v>
      </c>
      <c r="GI561">
        <v>26551.9</v>
      </c>
      <c r="GJ561">
        <v>25863.8</v>
      </c>
      <c r="GK561">
        <v>31715</v>
      </c>
      <c r="GL561">
        <v>32303.1</v>
      </c>
      <c r="GM561">
        <v>37614</v>
      </c>
      <c r="GN561">
        <v>38369.300000000003</v>
      </c>
      <c r="GO561">
        <v>1.96607</v>
      </c>
      <c r="GP561">
        <v>1.9286799999999999</v>
      </c>
      <c r="GQ561">
        <v>8.6002099999999998E-2</v>
      </c>
      <c r="GR561">
        <v>0</v>
      </c>
      <c r="GS561">
        <v>27.5928</v>
      </c>
      <c r="GT561">
        <v>999.9</v>
      </c>
      <c r="GU561">
        <v>52.6</v>
      </c>
      <c r="GV561">
        <v>33.299999999999997</v>
      </c>
      <c r="GW561">
        <v>27.270600000000002</v>
      </c>
      <c r="GX561">
        <v>62.0015</v>
      </c>
      <c r="GY561">
        <v>11.9191</v>
      </c>
      <c r="GZ561">
        <v>1</v>
      </c>
      <c r="HA561">
        <v>0.44342500000000001</v>
      </c>
      <c r="HB561">
        <v>4.3245800000000001</v>
      </c>
      <c r="HC561">
        <v>20.198599999999999</v>
      </c>
      <c r="HD561">
        <v>5.2072599999999998</v>
      </c>
      <c r="HE561">
        <v>11.9381</v>
      </c>
      <c r="HF561">
        <v>4.9866000000000001</v>
      </c>
      <c r="HG561">
        <v>3.2899500000000002</v>
      </c>
      <c r="HH561">
        <v>9999</v>
      </c>
      <c r="HI561">
        <v>9999</v>
      </c>
      <c r="HJ561">
        <v>9999</v>
      </c>
      <c r="HK561">
        <v>999.9</v>
      </c>
      <c r="HL561">
        <v>1.87025</v>
      </c>
      <c r="HM561">
        <v>1.87653</v>
      </c>
      <c r="HN561">
        <v>1.87425</v>
      </c>
      <c r="HO561">
        <v>1.87256</v>
      </c>
      <c r="HP561">
        <v>1.8730199999999999</v>
      </c>
      <c r="HQ561">
        <v>1.87032</v>
      </c>
      <c r="HR561">
        <v>1.8763300000000001</v>
      </c>
      <c r="HS561">
        <v>1.8753299999999999</v>
      </c>
      <c r="HT561">
        <v>5</v>
      </c>
      <c r="HU561">
        <v>0</v>
      </c>
      <c r="HV561">
        <v>0</v>
      </c>
      <c r="HW561">
        <v>0</v>
      </c>
      <c r="HX561" t="s">
        <v>419</v>
      </c>
      <c r="HY561" t="s">
        <v>420</v>
      </c>
      <c r="HZ561" t="s">
        <v>421</v>
      </c>
      <c r="IA561" t="s">
        <v>422</v>
      </c>
      <c r="IB561" t="s">
        <v>422</v>
      </c>
      <c r="IC561" t="s">
        <v>421</v>
      </c>
      <c r="ID561">
        <v>0</v>
      </c>
      <c r="IE561">
        <v>100</v>
      </c>
      <c r="IF561">
        <v>100</v>
      </c>
      <c r="IG561">
        <v>-3.5369999999999999</v>
      </c>
      <c r="IH561">
        <v>0.34129999999999999</v>
      </c>
      <c r="II561">
        <v>-2.7464640528038369</v>
      </c>
      <c r="IJ561">
        <v>-2.536945948238235E-3</v>
      </c>
      <c r="IK561">
        <v>1.581473279927893E-6</v>
      </c>
      <c r="IL561">
        <v>-4.6698293441882044E-10</v>
      </c>
      <c r="IM561">
        <v>-0.1864663260640011</v>
      </c>
      <c r="IN561">
        <v>-1.5895243091576399E-2</v>
      </c>
      <c r="IO561">
        <v>1.559614309849521E-3</v>
      </c>
      <c r="IP561">
        <v>-2.4566050869858518E-6</v>
      </c>
      <c r="IQ561">
        <v>2</v>
      </c>
      <c r="IR561">
        <v>2224</v>
      </c>
      <c r="IS561">
        <v>2</v>
      </c>
      <c r="IT561">
        <v>25</v>
      </c>
      <c r="IU561">
        <v>32.1</v>
      </c>
      <c r="IV561">
        <v>32.1</v>
      </c>
      <c r="IW561">
        <v>0.96313499999999996</v>
      </c>
      <c r="IX561">
        <v>2.4865699999999999</v>
      </c>
      <c r="IY561">
        <v>1.65039</v>
      </c>
      <c r="IZ561">
        <v>2.2985799999999998</v>
      </c>
      <c r="JA561">
        <v>1.50024</v>
      </c>
      <c r="JB561">
        <v>2.36694</v>
      </c>
      <c r="JC561">
        <v>38.232399999999998</v>
      </c>
      <c r="JD561">
        <v>23.807300000000001</v>
      </c>
      <c r="JE561">
        <v>18</v>
      </c>
      <c r="JF561">
        <v>503.48399999999998</v>
      </c>
      <c r="JG561">
        <v>472.47800000000001</v>
      </c>
      <c r="JH561">
        <v>24.617899999999999</v>
      </c>
      <c r="JI561">
        <v>32.676499999999997</v>
      </c>
      <c r="JJ561">
        <v>30.0014</v>
      </c>
      <c r="JK561">
        <v>32.658799999999999</v>
      </c>
      <c r="JL561">
        <v>32.632599999999996</v>
      </c>
      <c r="JM561">
        <v>19.299299999999999</v>
      </c>
      <c r="JN561">
        <v>31.247599999999998</v>
      </c>
      <c r="JO561">
        <v>100</v>
      </c>
      <c r="JP561">
        <v>24.415800000000001</v>
      </c>
      <c r="JQ561">
        <v>410.512</v>
      </c>
      <c r="JR561">
        <v>23.156199999999998</v>
      </c>
      <c r="JS561">
        <v>99.827799999999996</v>
      </c>
      <c r="JT561">
        <v>98.995599999999996</v>
      </c>
    </row>
    <row r="562" spans="1:280" x14ac:dyDescent="0.25">
      <c r="A562">
        <v>546</v>
      </c>
      <c r="B562">
        <v>1674751393.5</v>
      </c>
      <c r="C562">
        <v>5655.9000000953674</v>
      </c>
      <c r="D562" t="s">
        <v>1514</v>
      </c>
      <c r="E562" t="s">
        <v>1515</v>
      </c>
      <c r="F562" t="s">
        <v>412</v>
      </c>
      <c r="G562" t="s">
        <v>1143</v>
      </c>
      <c r="H562" t="s">
        <v>1144</v>
      </c>
      <c r="I562">
        <v>1674751393.5</v>
      </c>
      <c r="J562">
        <f t="shared" si="368"/>
        <v>1.6785256737318023E-3</v>
      </c>
      <c r="K562">
        <f t="shared" si="369"/>
        <v>1.6785256737318022</v>
      </c>
      <c r="L562">
        <f t="shared" si="370"/>
        <v>12.645248871610105</v>
      </c>
      <c r="M562">
        <f t="shared" si="371"/>
        <v>395.67899999999997</v>
      </c>
      <c r="N562">
        <f t="shared" si="372"/>
        <v>199.5339644130834</v>
      </c>
      <c r="O562">
        <f t="shared" si="373"/>
        <v>19.793430361339318</v>
      </c>
      <c r="P562">
        <f t="shared" si="374"/>
        <v>39.250684739218492</v>
      </c>
      <c r="Q562">
        <f t="shared" si="375"/>
        <v>0.10913136840981309</v>
      </c>
      <c r="R562">
        <f t="shared" si="376"/>
        <v>2.9158792844159249</v>
      </c>
      <c r="S562">
        <f t="shared" si="377"/>
        <v>0.10691203283986149</v>
      </c>
      <c r="T562">
        <f t="shared" si="378"/>
        <v>6.7015659883158357E-2</v>
      </c>
      <c r="U562">
        <f t="shared" si="379"/>
        <v>344.34149860421786</v>
      </c>
      <c r="V562">
        <f t="shared" si="380"/>
        <v>29.705450755486176</v>
      </c>
      <c r="W562">
        <f t="shared" si="381"/>
        <v>28.898599999999998</v>
      </c>
      <c r="X562">
        <f t="shared" si="382"/>
        <v>3.9982350563935181</v>
      </c>
      <c r="Y562">
        <f t="shared" si="383"/>
        <v>65.259032448156944</v>
      </c>
      <c r="Z562">
        <f t="shared" si="384"/>
        <v>2.4917621353785</v>
      </c>
      <c r="AA562">
        <f t="shared" si="385"/>
        <v>3.8182639887558931</v>
      </c>
      <c r="AB562">
        <f t="shared" si="386"/>
        <v>1.5064729210150181</v>
      </c>
      <c r="AC562">
        <f t="shared" si="387"/>
        <v>-74.022982211572483</v>
      </c>
      <c r="AD562">
        <f t="shared" si="388"/>
        <v>-124.66030099727496</v>
      </c>
      <c r="AE562">
        <f t="shared" si="389"/>
        <v>-9.36572957340681</v>
      </c>
      <c r="AF562">
        <f t="shared" si="390"/>
        <v>136.29248582196365</v>
      </c>
      <c r="AG562">
        <v>0</v>
      </c>
      <c r="AH562">
        <v>0</v>
      </c>
      <c r="AI562">
        <f t="shared" si="391"/>
        <v>1</v>
      </c>
      <c r="AJ562">
        <f t="shared" si="392"/>
        <v>0</v>
      </c>
      <c r="AK562">
        <f t="shared" si="393"/>
        <v>52270.871839364263</v>
      </c>
      <c r="AL562" t="s">
        <v>415</v>
      </c>
      <c r="AM562" t="s">
        <v>415</v>
      </c>
      <c r="AN562">
        <v>0</v>
      </c>
      <c r="AO562">
        <v>0</v>
      </c>
      <c r="AP562" t="e">
        <f t="shared" si="394"/>
        <v>#DIV/0!</v>
      </c>
      <c r="AQ562">
        <v>0</v>
      </c>
      <c r="AR562" t="s">
        <v>415</v>
      </c>
      <c r="AS562" t="s">
        <v>415</v>
      </c>
      <c r="AT562">
        <v>0</v>
      </c>
      <c r="AU562">
        <v>0</v>
      </c>
      <c r="AV562" t="e">
        <f t="shared" si="395"/>
        <v>#DIV/0!</v>
      </c>
      <c r="AW562">
        <v>0.5</v>
      </c>
      <c r="AX562">
        <f t="shared" si="396"/>
        <v>1513.0589993021085</v>
      </c>
      <c r="AY562">
        <f t="shared" si="397"/>
        <v>12.645248871610105</v>
      </c>
      <c r="AZ562" t="e">
        <f t="shared" si="398"/>
        <v>#DIV/0!</v>
      </c>
      <c r="BA562">
        <f t="shared" si="399"/>
        <v>8.3574063387103006E-3</v>
      </c>
      <c r="BB562" t="e">
        <f t="shared" si="400"/>
        <v>#DIV/0!</v>
      </c>
      <c r="BC562" t="e">
        <f t="shared" si="401"/>
        <v>#DIV/0!</v>
      </c>
      <c r="BD562" t="s">
        <v>415</v>
      </c>
      <c r="BE562">
        <v>0</v>
      </c>
      <c r="BF562" t="e">
        <f t="shared" si="402"/>
        <v>#DIV/0!</v>
      </c>
      <c r="BG562" t="e">
        <f t="shared" si="403"/>
        <v>#DIV/0!</v>
      </c>
      <c r="BH562" t="e">
        <f t="shared" si="404"/>
        <v>#DIV/0!</v>
      </c>
      <c r="BI562" t="e">
        <f t="shared" si="405"/>
        <v>#DIV/0!</v>
      </c>
      <c r="BJ562" t="e">
        <f t="shared" si="406"/>
        <v>#DIV/0!</v>
      </c>
      <c r="BK562" t="e">
        <f t="shared" si="407"/>
        <v>#DIV/0!</v>
      </c>
      <c r="BL562" t="e">
        <f t="shared" si="408"/>
        <v>#DIV/0!</v>
      </c>
      <c r="BM562" t="e">
        <f t="shared" si="409"/>
        <v>#DIV/0!</v>
      </c>
      <c r="CV562">
        <f t="shared" si="410"/>
        <v>1799.85</v>
      </c>
      <c r="CW562">
        <f t="shared" si="411"/>
        <v>1513.0589993021085</v>
      </c>
      <c r="CX562">
        <f t="shared" si="412"/>
        <v>0.84065838781126689</v>
      </c>
      <c r="CY562">
        <f t="shared" si="413"/>
        <v>0.19131677562253402</v>
      </c>
      <c r="CZ562">
        <v>6</v>
      </c>
      <c r="DA562">
        <v>0.5</v>
      </c>
      <c r="DB562" t="s">
        <v>416</v>
      </c>
      <c r="DC562">
        <v>2</v>
      </c>
      <c r="DD562">
        <v>1674751393.5</v>
      </c>
      <c r="DE562">
        <v>395.67899999999997</v>
      </c>
      <c r="DF562">
        <v>411.65</v>
      </c>
      <c r="DG562">
        <v>25.119</v>
      </c>
      <c r="DH562">
        <v>23.1554</v>
      </c>
      <c r="DI562">
        <v>399.21499999999997</v>
      </c>
      <c r="DJ562">
        <v>24.7791</v>
      </c>
      <c r="DK562">
        <v>500.00900000000001</v>
      </c>
      <c r="DL562">
        <v>99.0989</v>
      </c>
      <c r="DM562">
        <v>9.9401500000000004E-2</v>
      </c>
      <c r="DN562">
        <v>28.105599999999999</v>
      </c>
      <c r="DO562">
        <v>28.898599999999998</v>
      </c>
      <c r="DP562">
        <v>999.9</v>
      </c>
      <c r="DQ562">
        <v>0</v>
      </c>
      <c r="DR562">
        <v>0</v>
      </c>
      <c r="DS562">
        <v>10012.5</v>
      </c>
      <c r="DT562">
        <v>0</v>
      </c>
      <c r="DU562">
        <v>439.58499999999998</v>
      </c>
      <c r="DV562">
        <v>-15.9717</v>
      </c>
      <c r="DW562">
        <v>405.87400000000002</v>
      </c>
      <c r="DX562">
        <v>421.40800000000002</v>
      </c>
      <c r="DY562">
        <v>1.96363</v>
      </c>
      <c r="DZ562">
        <v>411.65</v>
      </c>
      <c r="EA562">
        <v>23.1554</v>
      </c>
      <c r="EB562">
        <v>2.4892699999999999</v>
      </c>
      <c r="EC562">
        <v>2.2946800000000001</v>
      </c>
      <c r="ED562">
        <v>20.956499999999998</v>
      </c>
      <c r="EE562">
        <v>19.639099999999999</v>
      </c>
      <c r="EF562">
        <v>1799.85</v>
      </c>
      <c r="EG562">
        <v>0.97799400000000003</v>
      </c>
      <c r="EH562">
        <v>2.20056E-2</v>
      </c>
      <c r="EI562">
        <v>0</v>
      </c>
      <c r="EJ562">
        <v>1172.3599999999999</v>
      </c>
      <c r="EK562">
        <v>5.0010599999999998</v>
      </c>
      <c r="EL562">
        <v>21418.1</v>
      </c>
      <c r="EM562">
        <v>16709.599999999999</v>
      </c>
      <c r="EN562">
        <v>40.811999999999998</v>
      </c>
      <c r="EO562">
        <v>43.686999999999998</v>
      </c>
      <c r="EP562">
        <v>42.125</v>
      </c>
      <c r="EQ562">
        <v>43.25</v>
      </c>
      <c r="ER562">
        <v>42.5</v>
      </c>
      <c r="ES562">
        <v>1755.35</v>
      </c>
      <c r="ET562">
        <v>39.5</v>
      </c>
      <c r="EU562">
        <v>0</v>
      </c>
      <c r="EV562">
        <v>1674751390.7</v>
      </c>
      <c r="EW562">
        <v>0</v>
      </c>
      <c r="EX562">
        <v>1203.6407692307689</v>
      </c>
      <c r="EY562">
        <v>-265.69777794701957</v>
      </c>
      <c r="EZ562">
        <v>-4712.3487209614977</v>
      </c>
      <c r="FA562">
        <v>21967.63846153846</v>
      </c>
      <c r="FB562">
        <v>15</v>
      </c>
      <c r="FC562">
        <v>1674749459.5999999</v>
      </c>
      <c r="FD562" t="s">
        <v>1145</v>
      </c>
      <c r="FE562">
        <v>1674749459.5999999</v>
      </c>
      <c r="FF562">
        <v>1674749459.5999999</v>
      </c>
      <c r="FG562">
        <v>3</v>
      </c>
      <c r="FH562">
        <v>0.372</v>
      </c>
      <c r="FI562">
        <v>-6.5000000000000002E-2</v>
      </c>
      <c r="FJ562">
        <v>-3.5470000000000002</v>
      </c>
      <c r="FK562">
        <v>0.156</v>
      </c>
      <c r="FL562">
        <v>403</v>
      </c>
      <c r="FM562">
        <v>21</v>
      </c>
      <c r="FN562">
        <v>0.4</v>
      </c>
      <c r="FO562">
        <v>0.03</v>
      </c>
      <c r="FP562">
        <v>9.1874087469460193</v>
      </c>
      <c r="FQ562">
        <v>21.133249035882329</v>
      </c>
      <c r="FR562">
        <v>2.0363349268540021</v>
      </c>
      <c r="FS562">
        <v>-1</v>
      </c>
      <c r="FT562">
        <v>0.1098169562483627</v>
      </c>
      <c r="FU562">
        <v>-8.8461890184201881E-3</v>
      </c>
      <c r="FV562">
        <v>9.5148361401086162E-4</v>
      </c>
      <c r="FW562">
        <v>-1</v>
      </c>
      <c r="FX562">
        <v>0</v>
      </c>
      <c r="FY562">
        <v>0</v>
      </c>
      <c r="FZ562" t="s">
        <v>418</v>
      </c>
      <c r="GA562">
        <v>2.9773800000000001</v>
      </c>
      <c r="GB562">
        <v>2.8058299999999998</v>
      </c>
      <c r="GC562">
        <v>9.6644900000000006E-2</v>
      </c>
      <c r="GD562">
        <v>9.7837300000000002E-2</v>
      </c>
      <c r="GE562">
        <v>0.122018</v>
      </c>
      <c r="GF562">
        <v>0.11501699999999999</v>
      </c>
      <c r="GG562">
        <v>26681.3</v>
      </c>
      <c r="GH562">
        <v>24705.5</v>
      </c>
      <c r="GI562">
        <v>26552.400000000001</v>
      </c>
      <c r="GJ562">
        <v>25864.1</v>
      </c>
      <c r="GK562">
        <v>31718.7</v>
      </c>
      <c r="GL562">
        <v>32303.7</v>
      </c>
      <c r="GM562">
        <v>37614.800000000003</v>
      </c>
      <c r="GN562">
        <v>38370.300000000003</v>
      </c>
      <c r="GO562">
        <v>1.9661</v>
      </c>
      <c r="GP562">
        <v>1.92862</v>
      </c>
      <c r="GQ562">
        <v>8.0198000000000005E-2</v>
      </c>
      <c r="GR562">
        <v>0</v>
      </c>
      <c r="GS562">
        <v>27.5898</v>
      </c>
      <c r="GT562">
        <v>999.9</v>
      </c>
      <c r="GU562">
        <v>52.6</v>
      </c>
      <c r="GV562">
        <v>33.299999999999997</v>
      </c>
      <c r="GW562">
        <v>27.271899999999999</v>
      </c>
      <c r="GX562">
        <v>61.8416</v>
      </c>
      <c r="GY562">
        <v>12.3277</v>
      </c>
      <c r="GZ562">
        <v>1</v>
      </c>
      <c r="HA562">
        <v>0.444268</v>
      </c>
      <c r="HB562">
        <v>4.3773600000000004</v>
      </c>
      <c r="HC562">
        <v>20.198399999999999</v>
      </c>
      <c r="HD562">
        <v>5.2074100000000003</v>
      </c>
      <c r="HE562">
        <v>11.9381</v>
      </c>
      <c r="HF562">
        <v>4.98665</v>
      </c>
      <c r="HG562">
        <v>3.2901500000000001</v>
      </c>
      <c r="HH562">
        <v>9999</v>
      </c>
      <c r="HI562">
        <v>9999</v>
      </c>
      <c r="HJ562">
        <v>9999</v>
      </c>
      <c r="HK562">
        <v>999.9</v>
      </c>
      <c r="HL562">
        <v>1.8702399999999999</v>
      </c>
      <c r="HM562">
        <v>1.87653</v>
      </c>
      <c r="HN562">
        <v>1.87425</v>
      </c>
      <c r="HO562">
        <v>1.87256</v>
      </c>
      <c r="HP562">
        <v>1.8730100000000001</v>
      </c>
      <c r="HQ562">
        <v>1.87036</v>
      </c>
      <c r="HR562">
        <v>1.8763399999999999</v>
      </c>
      <c r="HS562">
        <v>1.8753599999999999</v>
      </c>
      <c r="HT562">
        <v>5</v>
      </c>
      <c r="HU562">
        <v>0</v>
      </c>
      <c r="HV562">
        <v>0</v>
      </c>
      <c r="HW562">
        <v>0</v>
      </c>
      <c r="HX562" t="s">
        <v>419</v>
      </c>
      <c r="HY562" t="s">
        <v>420</v>
      </c>
      <c r="HZ562" t="s">
        <v>421</v>
      </c>
      <c r="IA562" t="s">
        <v>422</v>
      </c>
      <c r="IB562" t="s">
        <v>422</v>
      </c>
      <c r="IC562" t="s">
        <v>421</v>
      </c>
      <c r="ID562">
        <v>0</v>
      </c>
      <c r="IE562">
        <v>100</v>
      </c>
      <c r="IF562">
        <v>100</v>
      </c>
      <c r="IG562">
        <v>-3.536</v>
      </c>
      <c r="IH562">
        <v>0.33989999999999998</v>
      </c>
      <c r="II562">
        <v>-2.7464640528038369</v>
      </c>
      <c r="IJ562">
        <v>-2.536945948238235E-3</v>
      </c>
      <c r="IK562">
        <v>1.581473279927893E-6</v>
      </c>
      <c r="IL562">
        <v>-4.6698293441882044E-10</v>
      </c>
      <c r="IM562">
        <v>-0.1864663260640011</v>
      </c>
      <c r="IN562">
        <v>-1.5895243091576399E-2</v>
      </c>
      <c r="IO562">
        <v>1.559614309849521E-3</v>
      </c>
      <c r="IP562">
        <v>-2.4566050869858518E-6</v>
      </c>
      <c r="IQ562">
        <v>2</v>
      </c>
      <c r="IR562">
        <v>2224</v>
      </c>
      <c r="IS562">
        <v>2</v>
      </c>
      <c r="IT562">
        <v>25</v>
      </c>
      <c r="IU562">
        <v>32.200000000000003</v>
      </c>
      <c r="IV562">
        <v>32.200000000000003</v>
      </c>
      <c r="IW562">
        <v>0.96923800000000004</v>
      </c>
      <c r="IX562">
        <v>2.48169</v>
      </c>
      <c r="IY562">
        <v>1.65039</v>
      </c>
      <c r="IZ562">
        <v>2.2985799999999998</v>
      </c>
      <c r="JA562">
        <v>1.50024</v>
      </c>
      <c r="JB562">
        <v>2.4291999999999998</v>
      </c>
      <c r="JC562">
        <v>38.232399999999998</v>
      </c>
      <c r="JD562">
        <v>23.8248</v>
      </c>
      <c r="JE562">
        <v>18</v>
      </c>
      <c r="JF562">
        <v>503.53</v>
      </c>
      <c r="JG562">
        <v>472.46800000000002</v>
      </c>
      <c r="JH562">
        <v>24.209399999999999</v>
      </c>
      <c r="JI562">
        <v>32.682099999999998</v>
      </c>
      <c r="JJ562">
        <v>30.000499999999999</v>
      </c>
      <c r="JK562">
        <v>32.662500000000001</v>
      </c>
      <c r="JL562">
        <v>32.6355</v>
      </c>
      <c r="JM562">
        <v>19.4251</v>
      </c>
      <c r="JN562">
        <v>31.247599999999998</v>
      </c>
      <c r="JO562">
        <v>100</v>
      </c>
      <c r="JP562">
        <v>24.105</v>
      </c>
      <c r="JQ562">
        <v>413.56900000000002</v>
      </c>
      <c r="JR562">
        <v>23.122900000000001</v>
      </c>
      <c r="JS562">
        <v>99.829800000000006</v>
      </c>
      <c r="JT562">
        <v>98.997600000000006</v>
      </c>
    </row>
    <row r="563" spans="1:280" x14ac:dyDescent="0.25">
      <c r="A563">
        <v>547</v>
      </c>
      <c r="B563">
        <v>1674751403.5</v>
      </c>
      <c r="C563">
        <v>5665.9000000953674</v>
      </c>
      <c r="D563" t="s">
        <v>1516</v>
      </c>
      <c r="E563" t="s">
        <v>1517</v>
      </c>
      <c r="F563" t="s">
        <v>412</v>
      </c>
      <c r="G563" t="s">
        <v>1143</v>
      </c>
      <c r="H563" t="s">
        <v>1144</v>
      </c>
      <c r="I563">
        <v>1674751403.5</v>
      </c>
      <c r="J563">
        <f t="shared" si="368"/>
        <v>1.6617543277585632E-3</v>
      </c>
      <c r="K563">
        <f t="shared" si="369"/>
        <v>1.6617543277585631</v>
      </c>
      <c r="L563">
        <f t="shared" si="370"/>
        <v>14.154662675273206</v>
      </c>
      <c r="M563">
        <f t="shared" si="371"/>
        <v>396.524</v>
      </c>
      <c r="N563">
        <f t="shared" si="372"/>
        <v>178.98118625953686</v>
      </c>
      <c r="O563">
        <f t="shared" si="373"/>
        <v>17.754793355696027</v>
      </c>
      <c r="P563">
        <f t="shared" si="374"/>
        <v>39.334869925184002</v>
      </c>
      <c r="Q563">
        <f t="shared" si="375"/>
        <v>0.10954627237009346</v>
      </c>
      <c r="R563">
        <f t="shared" si="376"/>
        <v>2.9113944893415096</v>
      </c>
      <c r="S563">
        <f t="shared" si="377"/>
        <v>0.10730684714829941</v>
      </c>
      <c r="T563">
        <f t="shared" si="378"/>
        <v>6.7264169938005297E-2</v>
      </c>
      <c r="U563">
        <f t="shared" si="379"/>
        <v>344.35419860462548</v>
      </c>
      <c r="V563">
        <f t="shared" si="380"/>
        <v>29.622502463040234</v>
      </c>
      <c r="W563">
        <f t="shared" si="381"/>
        <v>28.800699999999999</v>
      </c>
      <c r="X563">
        <f t="shared" si="382"/>
        <v>3.9756238569114037</v>
      </c>
      <c r="Y563">
        <f t="shared" si="383"/>
        <v>65.541420910841524</v>
      </c>
      <c r="Z563">
        <f t="shared" si="384"/>
        <v>2.4894836848927997</v>
      </c>
      <c r="AA563">
        <f t="shared" si="385"/>
        <v>3.798336457000739</v>
      </c>
      <c r="AB563">
        <f t="shared" si="386"/>
        <v>1.486140172018604</v>
      </c>
      <c r="AC563">
        <f t="shared" si="387"/>
        <v>-73.283365854152635</v>
      </c>
      <c r="AD563">
        <f t="shared" si="388"/>
        <v>-123.19719736189201</v>
      </c>
      <c r="AE563">
        <f t="shared" si="389"/>
        <v>-9.2614102586854123</v>
      </c>
      <c r="AF563">
        <f t="shared" si="390"/>
        <v>138.61222512989542</v>
      </c>
      <c r="AG563">
        <v>0</v>
      </c>
      <c r="AH563">
        <v>0</v>
      </c>
      <c r="AI563">
        <f t="shared" si="391"/>
        <v>1</v>
      </c>
      <c r="AJ563">
        <f t="shared" si="392"/>
        <v>0</v>
      </c>
      <c r="AK563">
        <f t="shared" si="393"/>
        <v>52158.030149746526</v>
      </c>
      <c r="AL563" t="s">
        <v>415</v>
      </c>
      <c r="AM563" t="s">
        <v>415</v>
      </c>
      <c r="AN563">
        <v>0</v>
      </c>
      <c r="AO563">
        <v>0</v>
      </c>
      <c r="AP563" t="e">
        <f t="shared" si="394"/>
        <v>#DIV/0!</v>
      </c>
      <c r="AQ563">
        <v>0</v>
      </c>
      <c r="AR563" t="s">
        <v>415</v>
      </c>
      <c r="AS563" t="s">
        <v>415</v>
      </c>
      <c r="AT563">
        <v>0</v>
      </c>
      <c r="AU563">
        <v>0</v>
      </c>
      <c r="AV563" t="e">
        <f t="shared" si="395"/>
        <v>#DIV/0!</v>
      </c>
      <c r="AW563">
        <v>0.5</v>
      </c>
      <c r="AX563">
        <f t="shared" si="396"/>
        <v>1513.1174993023128</v>
      </c>
      <c r="AY563">
        <f t="shared" si="397"/>
        <v>14.154662675273206</v>
      </c>
      <c r="AZ563" t="e">
        <f t="shared" si="398"/>
        <v>#DIV/0!</v>
      </c>
      <c r="BA563">
        <f t="shared" si="399"/>
        <v>9.3546355004154105E-3</v>
      </c>
      <c r="BB563" t="e">
        <f t="shared" si="400"/>
        <v>#DIV/0!</v>
      </c>
      <c r="BC563" t="e">
        <f t="shared" si="401"/>
        <v>#DIV/0!</v>
      </c>
      <c r="BD563" t="s">
        <v>415</v>
      </c>
      <c r="BE563">
        <v>0</v>
      </c>
      <c r="BF563" t="e">
        <f t="shared" si="402"/>
        <v>#DIV/0!</v>
      </c>
      <c r="BG563" t="e">
        <f t="shared" si="403"/>
        <v>#DIV/0!</v>
      </c>
      <c r="BH563" t="e">
        <f t="shared" si="404"/>
        <v>#DIV/0!</v>
      </c>
      <c r="BI563" t="e">
        <f t="shared" si="405"/>
        <v>#DIV/0!</v>
      </c>
      <c r="BJ563" t="e">
        <f t="shared" si="406"/>
        <v>#DIV/0!</v>
      </c>
      <c r="BK563" t="e">
        <f t="shared" si="407"/>
        <v>#DIV/0!</v>
      </c>
      <c r="BL563" t="e">
        <f t="shared" si="408"/>
        <v>#DIV/0!</v>
      </c>
      <c r="BM563" t="e">
        <f t="shared" si="409"/>
        <v>#DIV/0!</v>
      </c>
      <c r="CV563">
        <f t="shared" si="410"/>
        <v>1799.92</v>
      </c>
      <c r="CW563">
        <f t="shared" si="411"/>
        <v>1513.1174993023128</v>
      </c>
      <c r="CX563">
        <f t="shared" si="412"/>
        <v>0.84065819553219745</v>
      </c>
      <c r="CY563">
        <f t="shared" si="413"/>
        <v>0.1913163910643948</v>
      </c>
      <c r="CZ563">
        <v>6</v>
      </c>
      <c r="DA563">
        <v>0.5</v>
      </c>
      <c r="DB563" t="s">
        <v>416</v>
      </c>
      <c r="DC563">
        <v>2</v>
      </c>
      <c r="DD563">
        <v>1674751403.5</v>
      </c>
      <c r="DE563">
        <v>396.524</v>
      </c>
      <c r="DF563">
        <v>414.29700000000003</v>
      </c>
      <c r="DG563">
        <v>25.095800000000001</v>
      </c>
      <c r="DH563">
        <v>23.152100000000001</v>
      </c>
      <c r="DI563">
        <v>400.06200000000001</v>
      </c>
      <c r="DJ563">
        <v>24.757200000000001</v>
      </c>
      <c r="DK563">
        <v>500.09300000000002</v>
      </c>
      <c r="DL563">
        <v>99.098699999999994</v>
      </c>
      <c r="DM563">
        <v>0.10051599999999999</v>
      </c>
      <c r="DN563">
        <v>28.015799999999999</v>
      </c>
      <c r="DO563">
        <v>28.800699999999999</v>
      </c>
      <c r="DP563">
        <v>999.9</v>
      </c>
      <c r="DQ563">
        <v>0</v>
      </c>
      <c r="DR563">
        <v>0</v>
      </c>
      <c r="DS563">
        <v>9986.8799999999992</v>
      </c>
      <c r="DT563">
        <v>0</v>
      </c>
      <c r="DU563">
        <v>437.96199999999999</v>
      </c>
      <c r="DV563">
        <v>-17.773700000000002</v>
      </c>
      <c r="DW563">
        <v>406.73099999999999</v>
      </c>
      <c r="DX563">
        <v>424.11700000000002</v>
      </c>
      <c r="DY563">
        <v>1.9437</v>
      </c>
      <c r="DZ563">
        <v>414.29700000000003</v>
      </c>
      <c r="EA563">
        <v>23.152100000000001</v>
      </c>
      <c r="EB563">
        <v>2.4869599999999998</v>
      </c>
      <c r="EC563">
        <v>2.29434</v>
      </c>
      <c r="ED563">
        <v>20.941400000000002</v>
      </c>
      <c r="EE563">
        <v>19.636700000000001</v>
      </c>
      <c r="EF563">
        <v>1799.92</v>
      </c>
      <c r="EG563">
        <v>0.97799800000000003</v>
      </c>
      <c r="EH563">
        <v>2.20021E-2</v>
      </c>
      <c r="EI563">
        <v>0</v>
      </c>
      <c r="EJ563">
        <v>1139.73</v>
      </c>
      <c r="EK563">
        <v>5.0010599999999998</v>
      </c>
      <c r="EL563">
        <v>20825.3</v>
      </c>
      <c r="EM563">
        <v>16710.3</v>
      </c>
      <c r="EN563">
        <v>40.936999999999998</v>
      </c>
      <c r="EO563">
        <v>43.686999999999998</v>
      </c>
      <c r="EP563">
        <v>42.186999999999998</v>
      </c>
      <c r="EQ563">
        <v>43.25</v>
      </c>
      <c r="ER563">
        <v>42.625</v>
      </c>
      <c r="ES563">
        <v>1755.43</v>
      </c>
      <c r="ET563">
        <v>39.49</v>
      </c>
      <c r="EU563">
        <v>0</v>
      </c>
      <c r="EV563">
        <v>1674751400.9000001</v>
      </c>
      <c r="EW563">
        <v>0</v>
      </c>
      <c r="EX563">
        <v>1162.9728</v>
      </c>
      <c r="EY563">
        <v>-203.02615354040921</v>
      </c>
      <c r="EZ563">
        <v>-3612.4999944696178</v>
      </c>
      <c r="FA563">
        <v>21244.736000000001</v>
      </c>
      <c r="FB563">
        <v>15</v>
      </c>
      <c r="FC563">
        <v>1674749459.5999999</v>
      </c>
      <c r="FD563" t="s">
        <v>1145</v>
      </c>
      <c r="FE563">
        <v>1674749459.5999999</v>
      </c>
      <c r="FF563">
        <v>1674749459.5999999</v>
      </c>
      <c r="FG563">
        <v>3</v>
      </c>
      <c r="FH563">
        <v>0.372</v>
      </c>
      <c r="FI563">
        <v>-6.5000000000000002E-2</v>
      </c>
      <c r="FJ563">
        <v>-3.5470000000000002</v>
      </c>
      <c r="FK563">
        <v>0.156</v>
      </c>
      <c r="FL563">
        <v>403</v>
      </c>
      <c r="FM563">
        <v>21</v>
      </c>
      <c r="FN563">
        <v>0.4</v>
      </c>
      <c r="FO563">
        <v>0.03</v>
      </c>
      <c r="FP563">
        <v>12.198224658163589</v>
      </c>
      <c r="FQ563">
        <v>13.90275271019773</v>
      </c>
      <c r="FR563">
        <v>1.3885769918454449</v>
      </c>
      <c r="FS563">
        <v>-1</v>
      </c>
      <c r="FT563">
        <v>0.1090931187790901</v>
      </c>
      <c r="FU563">
        <v>-9.8752404198548342E-6</v>
      </c>
      <c r="FV563">
        <v>1.2257544225489621E-4</v>
      </c>
      <c r="FW563">
        <v>-1</v>
      </c>
      <c r="FX563">
        <v>0</v>
      </c>
      <c r="FY563">
        <v>0</v>
      </c>
      <c r="FZ563" t="s">
        <v>418</v>
      </c>
      <c r="GA563">
        <v>2.9775900000000002</v>
      </c>
      <c r="GB563">
        <v>2.8067299999999999</v>
      </c>
      <c r="GC563">
        <v>9.6801700000000004E-2</v>
      </c>
      <c r="GD563">
        <v>9.8317399999999999E-2</v>
      </c>
      <c r="GE563">
        <v>0.12194099999999999</v>
      </c>
      <c r="GF563">
        <v>0.115004</v>
      </c>
      <c r="GG563">
        <v>26676</v>
      </c>
      <c r="GH563">
        <v>24693.200000000001</v>
      </c>
      <c r="GI563">
        <v>26551.8</v>
      </c>
      <c r="GJ563">
        <v>25865.1</v>
      </c>
      <c r="GK563">
        <v>31720.799999999999</v>
      </c>
      <c r="GL563">
        <v>32305.200000000001</v>
      </c>
      <c r="GM563">
        <v>37614</v>
      </c>
      <c r="GN563">
        <v>38371.5</v>
      </c>
      <c r="GO563">
        <v>1.9661</v>
      </c>
      <c r="GP563">
        <v>1.9284300000000001</v>
      </c>
      <c r="GQ563">
        <v>7.5317899999999993E-2</v>
      </c>
      <c r="GR563">
        <v>0</v>
      </c>
      <c r="GS563">
        <v>27.571400000000001</v>
      </c>
      <c r="GT563">
        <v>999.9</v>
      </c>
      <c r="GU563">
        <v>52.6</v>
      </c>
      <c r="GV563">
        <v>33.299999999999997</v>
      </c>
      <c r="GW563">
        <v>27.273199999999999</v>
      </c>
      <c r="GX563">
        <v>61.9816</v>
      </c>
      <c r="GY563">
        <v>12.339700000000001</v>
      </c>
      <c r="GZ563">
        <v>1</v>
      </c>
      <c r="HA563">
        <v>0.44256600000000001</v>
      </c>
      <c r="HB563">
        <v>4.1291000000000002</v>
      </c>
      <c r="HC563">
        <v>20.206099999999999</v>
      </c>
      <c r="HD563">
        <v>5.2112999999999996</v>
      </c>
      <c r="HE563">
        <v>11.9381</v>
      </c>
      <c r="HF563">
        <v>4.9876500000000004</v>
      </c>
      <c r="HG563">
        <v>3.29095</v>
      </c>
      <c r="HH563">
        <v>9999</v>
      </c>
      <c r="HI563">
        <v>9999</v>
      </c>
      <c r="HJ563">
        <v>9999</v>
      </c>
      <c r="HK563">
        <v>999.9</v>
      </c>
      <c r="HL563">
        <v>1.8702399999999999</v>
      </c>
      <c r="HM563">
        <v>1.87653</v>
      </c>
      <c r="HN563">
        <v>1.87425</v>
      </c>
      <c r="HO563">
        <v>1.87256</v>
      </c>
      <c r="HP563">
        <v>1.873</v>
      </c>
      <c r="HQ563">
        <v>1.87033</v>
      </c>
      <c r="HR563">
        <v>1.8763399999999999</v>
      </c>
      <c r="HS563">
        <v>1.8753299999999999</v>
      </c>
      <c r="HT563">
        <v>5</v>
      </c>
      <c r="HU563">
        <v>0</v>
      </c>
      <c r="HV563">
        <v>0</v>
      </c>
      <c r="HW563">
        <v>0</v>
      </c>
      <c r="HX563" t="s">
        <v>419</v>
      </c>
      <c r="HY563" t="s">
        <v>420</v>
      </c>
      <c r="HZ563" t="s">
        <v>421</v>
      </c>
      <c r="IA563" t="s">
        <v>422</v>
      </c>
      <c r="IB563" t="s">
        <v>422</v>
      </c>
      <c r="IC563" t="s">
        <v>421</v>
      </c>
      <c r="ID563">
        <v>0</v>
      </c>
      <c r="IE563">
        <v>100</v>
      </c>
      <c r="IF563">
        <v>100</v>
      </c>
      <c r="IG563">
        <v>-3.5379999999999998</v>
      </c>
      <c r="IH563">
        <v>0.33860000000000001</v>
      </c>
      <c r="II563">
        <v>-2.7464640528038369</v>
      </c>
      <c r="IJ563">
        <v>-2.536945948238235E-3</v>
      </c>
      <c r="IK563">
        <v>1.581473279927893E-6</v>
      </c>
      <c r="IL563">
        <v>-4.6698293441882044E-10</v>
      </c>
      <c r="IM563">
        <v>-0.1864663260640011</v>
      </c>
      <c r="IN563">
        <v>-1.5895243091576399E-2</v>
      </c>
      <c r="IO563">
        <v>1.559614309849521E-3</v>
      </c>
      <c r="IP563">
        <v>-2.4566050869858518E-6</v>
      </c>
      <c r="IQ563">
        <v>2</v>
      </c>
      <c r="IR563">
        <v>2224</v>
      </c>
      <c r="IS563">
        <v>2</v>
      </c>
      <c r="IT563">
        <v>25</v>
      </c>
      <c r="IU563">
        <v>32.4</v>
      </c>
      <c r="IV563">
        <v>32.4</v>
      </c>
      <c r="IW563">
        <v>0.97289999999999999</v>
      </c>
      <c r="IX563">
        <v>2.47925</v>
      </c>
      <c r="IY563">
        <v>1.65039</v>
      </c>
      <c r="IZ563">
        <v>2.2985799999999998</v>
      </c>
      <c r="JA563">
        <v>1.50024</v>
      </c>
      <c r="JB563">
        <v>2.3645</v>
      </c>
      <c r="JC563">
        <v>38.232399999999998</v>
      </c>
      <c r="JD563">
        <v>23.833600000000001</v>
      </c>
      <c r="JE563">
        <v>18</v>
      </c>
      <c r="JF563">
        <v>503.55500000000001</v>
      </c>
      <c r="JG563">
        <v>472.36599999999999</v>
      </c>
      <c r="JH563">
        <v>23.979299999999999</v>
      </c>
      <c r="JI563">
        <v>32.688000000000002</v>
      </c>
      <c r="JJ563">
        <v>29.999400000000001</v>
      </c>
      <c r="JK563">
        <v>32.665399999999998</v>
      </c>
      <c r="JL563">
        <v>32.639600000000002</v>
      </c>
      <c r="JM563">
        <v>19.505400000000002</v>
      </c>
      <c r="JN563">
        <v>31.247599999999998</v>
      </c>
      <c r="JO563">
        <v>100</v>
      </c>
      <c r="JP563">
        <v>23.977900000000002</v>
      </c>
      <c r="JQ563">
        <v>415.54300000000001</v>
      </c>
      <c r="JR563">
        <v>23.11</v>
      </c>
      <c r="JS563">
        <v>99.827600000000004</v>
      </c>
      <c r="JT563">
        <v>99.001000000000005</v>
      </c>
    </row>
    <row r="564" spans="1:280" x14ac:dyDescent="0.25">
      <c r="A564">
        <v>548</v>
      </c>
      <c r="B564">
        <v>1674751413.5</v>
      </c>
      <c r="C564">
        <v>5675.9000000953674</v>
      </c>
      <c r="D564" t="s">
        <v>1518</v>
      </c>
      <c r="E564" t="s">
        <v>1519</v>
      </c>
      <c r="F564" t="s">
        <v>412</v>
      </c>
      <c r="G564" t="s">
        <v>1143</v>
      </c>
      <c r="H564" t="s">
        <v>1144</v>
      </c>
      <c r="I564">
        <v>1674751413.5</v>
      </c>
      <c r="J564">
        <f t="shared" si="368"/>
        <v>1.8523880888365347E-3</v>
      </c>
      <c r="K564">
        <f t="shared" si="369"/>
        <v>1.8523880888365347</v>
      </c>
      <c r="L564">
        <f t="shared" si="370"/>
        <v>14.963255202153475</v>
      </c>
      <c r="M564">
        <f t="shared" si="371"/>
        <v>397.38799999999998</v>
      </c>
      <c r="N564">
        <f t="shared" si="372"/>
        <v>191.30229331133333</v>
      </c>
      <c r="O564">
        <f t="shared" si="373"/>
        <v>18.977493254939663</v>
      </c>
      <c r="P564">
        <f t="shared" si="374"/>
        <v>39.42152474524039</v>
      </c>
      <c r="Q564">
        <f t="shared" si="375"/>
        <v>0.12281442884582554</v>
      </c>
      <c r="R564">
        <f t="shared" si="376"/>
        <v>2.9139602001951013</v>
      </c>
      <c r="S564">
        <f t="shared" si="377"/>
        <v>0.12000957728211512</v>
      </c>
      <c r="T564">
        <f t="shared" si="378"/>
        <v>7.5252655290907369E-2</v>
      </c>
      <c r="U564">
        <f t="shared" si="379"/>
        <v>344.3161986044704</v>
      </c>
      <c r="V564">
        <f t="shared" si="380"/>
        <v>29.493655715474066</v>
      </c>
      <c r="W564">
        <f t="shared" si="381"/>
        <v>28.793099999999999</v>
      </c>
      <c r="X564">
        <f t="shared" si="382"/>
        <v>3.9738732179967635</v>
      </c>
      <c r="Y564">
        <f t="shared" si="383"/>
        <v>65.920240262900037</v>
      </c>
      <c r="Z564">
        <f t="shared" si="384"/>
        <v>2.4925691193652897</v>
      </c>
      <c r="AA564">
        <f t="shared" si="385"/>
        <v>3.7811893728307751</v>
      </c>
      <c r="AB564">
        <f t="shared" si="386"/>
        <v>1.4813040986314738</v>
      </c>
      <c r="AC564">
        <f t="shared" si="387"/>
        <v>-81.69031471769118</v>
      </c>
      <c r="AD564">
        <f t="shared" si="388"/>
        <v>-134.30258633531395</v>
      </c>
      <c r="AE564">
        <f t="shared" si="389"/>
        <v>-10.083100368249339</v>
      </c>
      <c r="AF564">
        <f t="shared" si="390"/>
        <v>118.24019718321591</v>
      </c>
      <c r="AG564">
        <v>0</v>
      </c>
      <c r="AH564">
        <v>0</v>
      </c>
      <c r="AI564">
        <f t="shared" si="391"/>
        <v>1</v>
      </c>
      <c r="AJ564">
        <f t="shared" si="392"/>
        <v>0</v>
      </c>
      <c r="AK564">
        <f t="shared" si="393"/>
        <v>52245.030819643602</v>
      </c>
      <c r="AL564" t="s">
        <v>415</v>
      </c>
      <c r="AM564" t="s">
        <v>415</v>
      </c>
      <c r="AN564">
        <v>0</v>
      </c>
      <c r="AO564">
        <v>0</v>
      </c>
      <c r="AP564" t="e">
        <f t="shared" si="394"/>
        <v>#DIV/0!</v>
      </c>
      <c r="AQ564">
        <v>0</v>
      </c>
      <c r="AR564" t="s">
        <v>415</v>
      </c>
      <c r="AS564" t="s">
        <v>415</v>
      </c>
      <c r="AT564">
        <v>0</v>
      </c>
      <c r="AU564">
        <v>0</v>
      </c>
      <c r="AV564" t="e">
        <f t="shared" si="395"/>
        <v>#DIV/0!</v>
      </c>
      <c r="AW564">
        <v>0.5</v>
      </c>
      <c r="AX564">
        <f t="shared" si="396"/>
        <v>1512.9494993022354</v>
      </c>
      <c r="AY564">
        <f t="shared" si="397"/>
        <v>14.963255202153475</v>
      </c>
      <c r="AZ564" t="e">
        <f t="shared" si="398"/>
        <v>#DIV/0!</v>
      </c>
      <c r="BA564">
        <f t="shared" si="399"/>
        <v>9.8901220490534899E-3</v>
      </c>
      <c r="BB564" t="e">
        <f t="shared" si="400"/>
        <v>#DIV/0!</v>
      </c>
      <c r="BC564" t="e">
        <f t="shared" si="401"/>
        <v>#DIV/0!</v>
      </c>
      <c r="BD564" t="s">
        <v>415</v>
      </c>
      <c r="BE564">
        <v>0</v>
      </c>
      <c r="BF564" t="e">
        <f t="shared" si="402"/>
        <v>#DIV/0!</v>
      </c>
      <c r="BG564" t="e">
        <f t="shared" si="403"/>
        <v>#DIV/0!</v>
      </c>
      <c r="BH564" t="e">
        <f t="shared" si="404"/>
        <v>#DIV/0!</v>
      </c>
      <c r="BI564" t="e">
        <f t="shared" si="405"/>
        <v>#DIV/0!</v>
      </c>
      <c r="BJ564" t="e">
        <f t="shared" si="406"/>
        <v>#DIV/0!</v>
      </c>
      <c r="BK564" t="e">
        <f t="shared" si="407"/>
        <v>#DIV/0!</v>
      </c>
      <c r="BL564" t="e">
        <f t="shared" si="408"/>
        <v>#DIV/0!</v>
      </c>
      <c r="BM564" t="e">
        <f t="shared" si="409"/>
        <v>#DIV/0!</v>
      </c>
      <c r="CV564">
        <f t="shared" si="410"/>
        <v>1799.72</v>
      </c>
      <c r="CW564">
        <f t="shared" si="411"/>
        <v>1512.9494993022354</v>
      </c>
      <c r="CX564">
        <f t="shared" si="412"/>
        <v>0.84065826867636928</v>
      </c>
      <c r="CY564">
        <f t="shared" si="413"/>
        <v>0.19131653735273843</v>
      </c>
      <c r="CZ564">
        <v>6</v>
      </c>
      <c r="DA564">
        <v>0.5</v>
      </c>
      <c r="DB564" t="s">
        <v>416</v>
      </c>
      <c r="DC564">
        <v>2</v>
      </c>
      <c r="DD564">
        <v>1674751413.5</v>
      </c>
      <c r="DE564">
        <v>397.38799999999998</v>
      </c>
      <c r="DF564">
        <v>416.22800000000001</v>
      </c>
      <c r="DG564">
        <v>25.126300000000001</v>
      </c>
      <c r="DH564">
        <v>22.959199999999999</v>
      </c>
      <c r="DI564">
        <v>400.928</v>
      </c>
      <c r="DJ564">
        <v>24.786000000000001</v>
      </c>
      <c r="DK564">
        <v>499.98</v>
      </c>
      <c r="DL564">
        <v>99.102099999999993</v>
      </c>
      <c r="DM564">
        <v>9.9498299999999998E-2</v>
      </c>
      <c r="DN564">
        <v>27.938199999999998</v>
      </c>
      <c r="DO564">
        <v>28.793099999999999</v>
      </c>
      <c r="DP564">
        <v>999.9</v>
      </c>
      <c r="DQ564">
        <v>0</v>
      </c>
      <c r="DR564">
        <v>0</v>
      </c>
      <c r="DS564">
        <v>10001.200000000001</v>
      </c>
      <c r="DT564">
        <v>0</v>
      </c>
      <c r="DU564">
        <v>437.13200000000001</v>
      </c>
      <c r="DV564">
        <v>-18.839400000000001</v>
      </c>
      <c r="DW564">
        <v>407.63099999999997</v>
      </c>
      <c r="DX564">
        <v>426.00900000000001</v>
      </c>
      <c r="DY564">
        <v>2.1670500000000001</v>
      </c>
      <c r="DZ564">
        <v>416.22800000000001</v>
      </c>
      <c r="EA564">
        <v>22.959199999999999</v>
      </c>
      <c r="EB564">
        <v>2.4900600000000002</v>
      </c>
      <c r="EC564">
        <v>2.2753100000000002</v>
      </c>
      <c r="ED564">
        <v>20.9617</v>
      </c>
      <c r="EE564">
        <v>19.502600000000001</v>
      </c>
      <c r="EF564">
        <v>1799.72</v>
      </c>
      <c r="EG564">
        <v>0.97799800000000003</v>
      </c>
      <c r="EH564">
        <v>2.20021E-2</v>
      </c>
      <c r="EI564">
        <v>0</v>
      </c>
      <c r="EJ564">
        <v>1109.77</v>
      </c>
      <c r="EK564">
        <v>5.0010599999999998</v>
      </c>
      <c r="EL564">
        <v>20300.2</v>
      </c>
      <c r="EM564">
        <v>16708.5</v>
      </c>
      <c r="EN564">
        <v>41.125</v>
      </c>
      <c r="EO564">
        <v>43.686999999999998</v>
      </c>
      <c r="EP564">
        <v>42.25</v>
      </c>
      <c r="EQ564">
        <v>43.311999999999998</v>
      </c>
      <c r="ER564">
        <v>42.811999999999998</v>
      </c>
      <c r="ES564">
        <v>1755.23</v>
      </c>
      <c r="ET564">
        <v>39.49</v>
      </c>
      <c r="EU564">
        <v>0</v>
      </c>
      <c r="EV564">
        <v>1674751410.5</v>
      </c>
      <c r="EW564">
        <v>0</v>
      </c>
      <c r="EX564">
        <v>1132.0992000000001</v>
      </c>
      <c r="EY564">
        <v>-185.20307664277721</v>
      </c>
      <c r="EZ564">
        <v>-3284.4846104833682</v>
      </c>
      <c r="FA564">
        <v>20696.243999999999</v>
      </c>
      <c r="FB564">
        <v>15</v>
      </c>
      <c r="FC564">
        <v>1674749459.5999999</v>
      </c>
      <c r="FD564" t="s">
        <v>1145</v>
      </c>
      <c r="FE564">
        <v>1674749459.5999999</v>
      </c>
      <c r="FF564">
        <v>1674749459.5999999</v>
      </c>
      <c r="FG564">
        <v>3</v>
      </c>
      <c r="FH564">
        <v>0.372</v>
      </c>
      <c r="FI564">
        <v>-6.5000000000000002E-2</v>
      </c>
      <c r="FJ564">
        <v>-3.5470000000000002</v>
      </c>
      <c r="FK564">
        <v>0.156</v>
      </c>
      <c r="FL564">
        <v>403</v>
      </c>
      <c r="FM564">
        <v>21</v>
      </c>
      <c r="FN564">
        <v>0.4</v>
      </c>
      <c r="FO564">
        <v>0.03</v>
      </c>
      <c r="FP564">
        <v>13.81966533228424</v>
      </c>
      <c r="FQ564">
        <v>7.6949465944118831</v>
      </c>
      <c r="FR564">
        <v>0.77081091029355886</v>
      </c>
      <c r="FS564">
        <v>-1</v>
      </c>
      <c r="FT564">
        <v>0.1101633583698786</v>
      </c>
      <c r="FU564">
        <v>1.4421081488255969E-2</v>
      </c>
      <c r="FV564">
        <v>1.9943205245984432E-3</v>
      </c>
      <c r="FW564">
        <v>-1</v>
      </c>
      <c r="FX564">
        <v>0</v>
      </c>
      <c r="FY564">
        <v>0</v>
      </c>
      <c r="FZ564" t="s">
        <v>418</v>
      </c>
      <c r="GA564">
        <v>2.9772799999999999</v>
      </c>
      <c r="GB564">
        <v>2.8058299999999998</v>
      </c>
      <c r="GC564">
        <v>9.6965800000000005E-2</v>
      </c>
      <c r="GD564">
        <v>9.8668400000000003E-2</v>
      </c>
      <c r="GE564">
        <v>0.122043</v>
      </c>
      <c r="GF564">
        <v>0.11434900000000001</v>
      </c>
      <c r="GG564">
        <v>26672.5</v>
      </c>
      <c r="GH564">
        <v>24684.3</v>
      </c>
      <c r="GI564">
        <v>26553.1</v>
      </c>
      <c r="GJ564">
        <v>25865.8</v>
      </c>
      <c r="GK564">
        <v>31718.7</v>
      </c>
      <c r="GL564">
        <v>32330.2</v>
      </c>
      <c r="GM564">
        <v>37615.800000000003</v>
      </c>
      <c r="GN564">
        <v>38372.699999999997</v>
      </c>
      <c r="GO564">
        <v>1.96645</v>
      </c>
      <c r="GP564">
        <v>1.9282999999999999</v>
      </c>
      <c r="GQ564">
        <v>7.6625499999999999E-2</v>
      </c>
      <c r="GR564">
        <v>0</v>
      </c>
      <c r="GS564">
        <v>27.542400000000001</v>
      </c>
      <c r="GT564">
        <v>999.9</v>
      </c>
      <c r="GU564">
        <v>52.6</v>
      </c>
      <c r="GV564">
        <v>33.299999999999997</v>
      </c>
      <c r="GW564">
        <v>27.268699999999999</v>
      </c>
      <c r="GX564">
        <v>61.941600000000001</v>
      </c>
      <c r="GY564">
        <v>12.507999999999999</v>
      </c>
      <c r="GZ564">
        <v>1</v>
      </c>
      <c r="HA564">
        <v>0.43205500000000002</v>
      </c>
      <c r="HB564">
        <v>-8.4038699999999994E-2</v>
      </c>
      <c r="HC564">
        <v>20.252500000000001</v>
      </c>
      <c r="HD564">
        <v>5.2050099999999997</v>
      </c>
      <c r="HE564">
        <v>11.9381</v>
      </c>
      <c r="HF564">
        <v>4.98515</v>
      </c>
      <c r="HG564">
        <v>3.2897799999999999</v>
      </c>
      <c r="HH564">
        <v>9999</v>
      </c>
      <c r="HI564">
        <v>9999</v>
      </c>
      <c r="HJ564">
        <v>9999</v>
      </c>
      <c r="HK564">
        <v>999.9</v>
      </c>
      <c r="HL564">
        <v>1.87026</v>
      </c>
      <c r="HM564">
        <v>1.87653</v>
      </c>
      <c r="HN564">
        <v>1.8742700000000001</v>
      </c>
      <c r="HO564">
        <v>1.87256</v>
      </c>
      <c r="HP564">
        <v>1.8729899999999999</v>
      </c>
      <c r="HQ564">
        <v>1.8703399999999999</v>
      </c>
      <c r="HR564">
        <v>1.8763099999999999</v>
      </c>
      <c r="HS564">
        <v>1.87534</v>
      </c>
      <c r="HT564">
        <v>5</v>
      </c>
      <c r="HU564">
        <v>0</v>
      </c>
      <c r="HV564">
        <v>0</v>
      </c>
      <c r="HW564">
        <v>0</v>
      </c>
      <c r="HX564" t="s">
        <v>419</v>
      </c>
      <c r="HY564" t="s">
        <v>420</v>
      </c>
      <c r="HZ564" t="s">
        <v>421</v>
      </c>
      <c r="IA564" t="s">
        <v>422</v>
      </c>
      <c r="IB564" t="s">
        <v>422</v>
      </c>
      <c r="IC564" t="s">
        <v>421</v>
      </c>
      <c r="ID564">
        <v>0</v>
      </c>
      <c r="IE564">
        <v>100</v>
      </c>
      <c r="IF564">
        <v>100</v>
      </c>
      <c r="IG564">
        <v>-3.54</v>
      </c>
      <c r="IH564">
        <v>0.34029999999999999</v>
      </c>
      <c r="II564">
        <v>-2.7464640528038369</v>
      </c>
      <c r="IJ564">
        <v>-2.536945948238235E-3</v>
      </c>
      <c r="IK564">
        <v>1.581473279927893E-6</v>
      </c>
      <c r="IL564">
        <v>-4.6698293441882044E-10</v>
      </c>
      <c r="IM564">
        <v>-0.1864663260640011</v>
      </c>
      <c r="IN564">
        <v>-1.5895243091576399E-2</v>
      </c>
      <c r="IO564">
        <v>1.559614309849521E-3</v>
      </c>
      <c r="IP564">
        <v>-2.4566050869858518E-6</v>
      </c>
      <c r="IQ564">
        <v>2</v>
      </c>
      <c r="IR564">
        <v>2224</v>
      </c>
      <c r="IS564">
        <v>2</v>
      </c>
      <c r="IT564">
        <v>25</v>
      </c>
      <c r="IU564">
        <v>32.6</v>
      </c>
      <c r="IV564">
        <v>32.6</v>
      </c>
      <c r="IW564">
        <v>0.97534200000000004</v>
      </c>
      <c r="IX564">
        <v>2.48291</v>
      </c>
      <c r="IY564">
        <v>1.65039</v>
      </c>
      <c r="IZ564">
        <v>2.2985799999999998</v>
      </c>
      <c r="JA564">
        <v>1.50024</v>
      </c>
      <c r="JB564">
        <v>2.4316399999999998</v>
      </c>
      <c r="JC564">
        <v>38.256799999999998</v>
      </c>
      <c r="JD564">
        <v>23.877400000000002</v>
      </c>
      <c r="JE564">
        <v>18</v>
      </c>
      <c r="JF564">
        <v>503.81200000000001</v>
      </c>
      <c r="JG564">
        <v>472.30599999999998</v>
      </c>
      <c r="JH564">
        <v>24.866099999999999</v>
      </c>
      <c r="JI564">
        <v>32.694499999999998</v>
      </c>
      <c r="JJ564">
        <v>29.9937</v>
      </c>
      <c r="JK564">
        <v>32.668999999999997</v>
      </c>
      <c r="JL564">
        <v>32.642499999999998</v>
      </c>
      <c r="JM564">
        <v>19.552399999999999</v>
      </c>
      <c r="JN564">
        <v>32.018599999999999</v>
      </c>
      <c r="JO564">
        <v>100</v>
      </c>
      <c r="JP564">
        <v>25.250900000000001</v>
      </c>
      <c r="JQ564">
        <v>416.94</v>
      </c>
      <c r="JR564">
        <v>22.816199999999998</v>
      </c>
      <c r="JS564">
        <v>99.832499999999996</v>
      </c>
      <c r="JT564">
        <v>99.004000000000005</v>
      </c>
    </row>
    <row r="565" spans="1:280" x14ac:dyDescent="0.25">
      <c r="A565">
        <v>549</v>
      </c>
      <c r="B565">
        <v>1674751423.5</v>
      </c>
      <c r="C565">
        <v>5685.9000000953674</v>
      </c>
      <c r="D565" t="s">
        <v>1520</v>
      </c>
      <c r="E565" t="s">
        <v>1521</v>
      </c>
      <c r="F565" t="s">
        <v>412</v>
      </c>
      <c r="G565" t="s">
        <v>1143</v>
      </c>
      <c r="H565" t="s">
        <v>1144</v>
      </c>
      <c r="I565">
        <v>1674751423.5</v>
      </c>
      <c r="J565">
        <f t="shared" si="368"/>
        <v>2.0385048327113652E-3</v>
      </c>
      <c r="K565">
        <f t="shared" si="369"/>
        <v>2.0385048327113653</v>
      </c>
      <c r="L565">
        <f t="shared" si="370"/>
        <v>15.469747484566472</v>
      </c>
      <c r="M565">
        <f t="shared" si="371"/>
        <v>397.93400000000003</v>
      </c>
      <c r="N565">
        <f t="shared" si="372"/>
        <v>206.09486702415842</v>
      </c>
      <c r="O565">
        <f t="shared" si="373"/>
        <v>20.445166811528772</v>
      </c>
      <c r="P565">
        <f t="shared" si="374"/>
        <v>39.476126346345197</v>
      </c>
      <c r="Q565">
        <f t="shared" si="375"/>
        <v>0.13715734151151149</v>
      </c>
      <c r="R565">
        <f t="shared" si="376"/>
        <v>2.9126674797181384</v>
      </c>
      <c r="S565">
        <f t="shared" si="377"/>
        <v>0.13366762092699541</v>
      </c>
      <c r="T565">
        <f t="shared" si="378"/>
        <v>8.3848405261793366E-2</v>
      </c>
      <c r="U565">
        <f t="shared" si="379"/>
        <v>344.33079860488579</v>
      </c>
      <c r="V565">
        <f t="shared" si="380"/>
        <v>29.473323521435557</v>
      </c>
      <c r="W565">
        <f t="shared" si="381"/>
        <v>28.744599999999998</v>
      </c>
      <c r="X565">
        <f t="shared" si="382"/>
        <v>3.9627172031678559</v>
      </c>
      <c r="Y565">
        <f t="shared" si="383"/>
        <v>65.986520910918472</v>
      </c>
      <c r="Z565">
        <f t="shared" si="384"/>
        <v>2.4990945224380399</v>
      </c>
      <c r="AA565">
        <f t="shared" si="385"/>
        <v>3.7872803232220824</v>
      </c>
      <c r="AB565">
        <f t="shared" si="386"/>
        <v>1.4636226807298161</v>
      </c>
      <c r="AC565">
        <f t="shared" si="387"/>
        <v>-89.898063122571202</v>
      </c>
      <c r="AD565">
        <f t="shared" si="388"/>
        <v>-122.29319547491977</v>
      </c>
      <c r="AE565">
        <f t="shared" si="389"/>
        <v>-9.1845818440303173</v>
      </c>
      <c r="AF565">
        <f t="shared" si="390"/>
        <v>122.95495816336447</v>
      </c>
      <c r="AG565">
        <v>0</v>
      </c>
      <c r="AH565">
        <v>0</v>
      </c>
      <c r="AI565">
        <f t="shared" si="391"/>
        <v>1</v>
      </c>
      <c r="AJ565">
        <f t="shared" si="392"/>
        <v>0</v>
      </c>
      <c r="AK565">
        <f t="shared" si="393"/>
        <v>52203.229046641965</v>
      </c>
      <c r="AL565" t="s">
        <v>415</v>
      </c>
      <c r="AM565" t="s">
        <v>415</v>
      </c>
      <c r="AN565">
        <v>0</v>
      </c>
      <c r="AO565">
        <v>0</v>
      </c>
      <c r="AP565" t="e">
        <f t="shared" si="394"/>
        <v>#DIV/0!</v>
      </c>
      <c r="AQ565">
        <v>0</v>
      </c>
      <c r="AR565" t="s">
        <v>415</v>
      </c>
      <c r="AS565" t="s">
        <v>415</v>
      </c>
      <c r="AT565">
        <v>0</v>
      </c>
      <c r="AU565">
        <v>0</v>
      </c>
      <c r="AV565" t="e">
        <f t="shared" si="395"/>
        <v>#DIV/0!</v>
      </c>
      <c r="AW565">
        <v>0.5</v>
      </c>
      <c r="AX565">
        <f t="shared" si="396"/>
        <v>1513.0163993024428</v>
      </c>
      <c r="AY565">
        <f t="shared" si="397"/>
        <v>15.469747484566472</v>
      </c>
      <c r="AZ565" t="e">
        <f t="shared" si="398"/>
        <v>#DIV/0!</v>
      </c>
      <c r="BA565">
        <f t="shared" si="399"/>
        <v>1.0224441381929902E-2</v>
      </c>
      <c r="BB565" t="e">
        <f t="shared" si="400"/>
        <v>#DIV/0!</v>
      </c>
      <c r="BC565" t="e">
        <f t="shared" si="401"/>
        <v>#DIV/0!</v>
      </c>
      <c r="BD565" t="s">
        <v>415</v>
      </c>
      <c r="BE565">
        <v>0</v>
      </c>
      <c r="BF565" t="e">
        <f t="shared" si="402"/>
        <v>#DIV/0!</v>
      </c>
      <c r="BG565" t="e">
        <f t="shared" si="403"/>
        <v>#DIV/0!</v>
      </c>
      <c r="BH565" t="e">
        <f t="shared" si="404"/>
        <v>#DIV/0!</v>
      </c>
      <c r="BI565" t="e">
        <f t="shared" si="405"/>
        <v>#DIV/0!</v>
      </c>
      <c r="BJ565" t="e">
        <f t="shared" si="406"/>
        <v>#DIV/0!</v>
      </c>
      <c r="BK565" t="e">
        <f t="shared" si="407"/>
        <v>#DIV/0!</v>
      </c>
      <c r="BL565" t="e">
        <f t="shared" si="408"/>
        <v>#DIV/0!</v>
      </c>
      <c r="BM565" t="e">
        <f t="shared" si="409"/>
        <v>#DIV/0!</v>
      </c>
      <c r="CV565">
        <f t="shared" si="410"/>
        <v>1799.8</v>
      </c>
      <c r="CW565">
        <f t="shared" si="411"/>
        <v>1513.0163993024428</v>
      </c>
      <c r="CX565">
        <f t="shared" si="412"/>
        <v>0.8406580727316606</v>
      </c>
      <c r="CY565">
        <f t="shared" si="413"/>
        <v>0.19131614546332137</v>
      </c>
      <c r="CZ565">
        <v>6</v>
      </c>
      <c r="DA565">
        <v>0.5</v>
      </c>
      <c r="DB565" t="s">
        <v>416</v>
      </c>
      <c r="DC565">
        <v>2</v>
      </c>
      <c r="DD565">
        <v>1674751423.5</v>
      </c>
      <c r="DE565">
        <v>397.93400000000003</v>
      </c>
      <c r="DF565">
        <v>417.46800000000002</v>
      </c>
      <c r="DG565">
        <v>25.191800000000001</v>
      </c>
      <c r="DH565">
        <v>22.807600000000001</v>
      </c>
      <c r="DI565">
        <v>401.47500000000002</v>
      </c>
      <c r="DJ565">
        <v>24.847999999999999</v>
      </c>
      <c r="DK565">
        <v>500.08</v>
      </c>
      <c r="DL565">
        <v>99.102699999999999</v>
      </c>
      <c r="DM565">
        <v>9.9997799999999998E-2</v>
      </c>
      <c r="DN565">
        <v>27.965800000000002</v>
      </c>
      <c r="DO565">
        <v>28.744599999999998</v>
      </c>
      <c r="DP565">
        <v>999.9</v>
      </c>
      <c r="DQ565">
        <v>0</v>
      </c>
      <c r="DR565">
        <v>0</v>
      </c>
      <c r="DS565">
        <v>9993.75</v>
      </c>
      <c r="DT565">
        <v>0</v>
      </c>
      <c r="DU565">
        <v>436.27100000000002</v>
      </c>
      <c r="DV565">
        <v>-19.533999999999999</v>
      </c>
      <c r="DW565">
        <v>408.21800000000002</v>
      </c>
      <c r="DX565">
        <v>427.21199999999999</v>
      </c>
      <c r="DY565">
        <v>2.3842300000000001</v>
      </c>
      <c r="DZ565">
        <v>417.46800000000002</v>
      </c>
      <c r="EA565">
        <v>22.807600000000001</v>
      </c>
      <c r="EB565">
        <v>2.4965799999999998</v>
      </c>
      <c r="EC565">
        <v>2.2602899999999999</v>
      </c>
      <c r="ED565">
        <v>21.004200000000001</v>
      </c>
      <c r="EE565">
        <v>19.3962</v>
      </c>
      <c r="EF565">
        <v>1799.8</v>
      </c>
      <c r="EG565">
        <v>0.97800100000000001</v>
      </c>
      <c r="EH565">
        <v>2.19986E-2</v>
      </c>
      <c r="EI565">
        <v>0</v>
      </c>
      <c r="EJ565">
        <v>1080.06</v>
      </c>
      <c r="EK565">
        <v>5.0010599999999998</v>
      </c>
      <c r="EL565">
        <v>19768.8</v>
      </c>
      <c r="EM565">
        <v>16709.2</v>
      </c>
      <c r="EN565">
        <v>41.25</v>
      </c>
      <c r="EO565">
        <v>43.75</v>
      </c>
      <c r="EP565">
        <v>42.375</v>
      </c>
      <c r="EQ565">
        <v>43.311999999999998</v>
      </c>
      <c r="ER565">
        <v>42.936999999999998</v>
      </c>
      <c r="ES565">
        <v>1755.32</v>
      </c>
      <c r="ET565">
        <v>39.479999999999997</v>
      </c>
      <c r="EU565">
        <v>0</v>
      </c>
      <c r="EV565">
        <v>1674751420.7</v>
      </c>
      <c r="EW565">
        <v>0</v>
      </c>
      <c r="EX565">
        <v>1102.1219230769229</v>
      </c>
      <c r="EY565">
        <v>-179.40068388067999</v>
      </c>
      <c r="EZ565">
        <v>-3176.475215998104</v>
      </c>
      <c r="FA565">
        <v>20162.25</v>
      </c>
      <c r="FB565">
        <v>15</v>
      </c>
      <c r="FC565">
        <v>1674749459.5999999</v>
      </c>
      <c r="FD565" t="s">
        <v>1145</v>
      </c>
      <c r="FE565">
        <v>1674749459.5999999</v>
      </c>
      <c r="FF565">
        <v>1674749459.5999999</v>
      </c>
      <c r="FG565">
        <v>3</v>
      </c>
      <c r="FH565">
        <v>0.372</v>
      </c>
      <c r="FI565">
        <v>-6.5000000000000002E-2</v>
      </c>
      <c r="FJ565">
        <v>-3.5470000000000002</v>
      </c>
      <c r="FK565">
        <v>0.156</v>
      </c>
      <c r="FL565">
        <v>403</v>
      </c>
      <c r="FM565">
        <v>21</v>
      </c>
      <c r="FN565">
        <v>0.4</v>
      </c>
      <c r="FO565">
        <v>0.03</v>
      </c>
      <c r="FP565">
        <v>14.844095053260091</v>
      </c>
      <c r="FQ565">
        <v>3.862958674243075</v>
      </c>
      <c r="FR565">
        <v>0.38957712001895889</v>
      </c>
      <c r="FS565">
        <v>-1</v>
      </c>
      <c r="FT565">
        <v>0.1208365880006038</v>
      </c>
      <c r="FU565">
        <v>9.6528041525162755E-2</v>
      </c>
      <c r="FV565">
        <v>9.7069350021226457E-3</v>
      </c>
      <c r="FW565">
        <v>-1</v>
      </c>
      <c r="FX565">
        <v>0</v>
      </c>
      <c r="FY565">
        <v>0</v>
      </c>
      <c r="FZ565" t="s">
        <v>418</v>
      </c>
      <c r="GA565">
        <v>2.9775399999999999</v>
      </c>
      <c r="GB565">
        <v>2.80627</v>
      </c>
      <c r="GC565">
        <v>9.7067600000000004E-2</v>
      </c>
      <c r="GD565">
        <v>9.8891199999999999E-2</v>
      </c>
      <c r="GE565">
        <v>0.122254</v>
      </c>
      <c r="GF565">
        <v>0.113829</v>
      </c>
      <c r="GG565">
        <v>26671.200000000001</v>
      </c>
      <c r="GH565">
        <v>24679.4</v>
      </c>
      <c r="GI565">
        <v>26554.799999999999</v>
      </c>
      <c r="GJ565">
        <v>25867.200000000001</v>
      </c>
      <c r="GK565">
        <v>31713.1</v>
      </c>
      <c r="GL565">
        <v>32350.7</v>
      </c>
      <c r="GM565">
        <v>37618.300000000003</v>
      </c>
      <c r="GN565">
        <v>38374.5</v>
      </c>
      <c r="GO565">
        <v>1.9664200000000001</v>
      </c>
      <c r="GP565">
        <v>1.9275199999999999</v>
      </c>
      <c r="GQ565">
        <v>7.5556300000000007E-2</v>
      </c>
      <c r="GR565">
        <v>0</v>
      </c>
      <c r="GS565">
        <v>27.511199999999999</v>
      </c>
      <c r="GT565">
        <v>999.9</v>
      </c>
      <c r="GU565">
        <v>52.6</v>
      </c>
      <c r="GV565">
        <v>33.4</v>
      </c>
      <c r="GW565">
        <v>27.425599999999999</v>
      </c>
      <c r="GX565">
        <v>62.021599999999999</v>
      </c>
      <c r="GY565">
        <v>12.476000000000001</v>
      </c>
      <c r="GZ565">
        <v>1</v>
      </c>
      <c r="HA565">
        <v>0.42970799999999998</v>
      </c>
      <c r="HB565">
        <v>1.81616</v>
      </c>
      <c r="HC565">
        <v>20.247599999999998</v>
      </c>
      <c r="HD565">
        <v>5.2062099999999996</v>
      </c>
      <c r="HE565">
        <v>11.9381</v>
      </c>
      <c r="HF565">
        <v>4.9843999999999999</v>
      </c>
      <c r="HG565">
        <v>3.2908300000000001</v>
      </c>
      <c r="HH565">
        <v>9999</v>
      </c>
      <c r="HI565">
        <v>9999</v>
      </c>
      <c r="HJ565">
        <v>9999</v>
      </c>
      <c r="HK565">
        <v>999.9</v>
      </c>
      <c r="HL565">
        <v>1.87026</v>
      </c>
      <c r="HM565">
        <v>1.87653</v>
      </c>
      <c r="HN565">
        <v>1.8742700000000001</v>
      </c>
      <c r="HO565">
        <v>1.87256</v>
      </c>
      <c r="HP565">
        <v>1.8730100000000001</v>
      </c>
      <c r="HQ565">
        <v>1.87033</v>
      </c>
      <c r="HR565">
        <v>1.8763099999999999</v>
      </c>
      <c r="HS565">
        <v>1.8753500000000001</v>
      </c>
      <c r="HT565">
        <v>5</v>
      </c>
      <c r="HU565">
        <v>0</v>
      </c>
      <c r="HV565">
        <v>0</v>
      </c>
      <c r="HW565">
        <v>0</v>
      </c>
      <c r="HX565" t="s">
        <v>419</v>
      </c>
      <c r="HY565" t="s">
        <v>420</v>
      </c>
      <c r="HZ565" t="s">
        <v>421</v>
      </c>
      <c r="IA565" t="s">
        <v>422</v>
      </c>
      <c r="IB565" t="s">
        <v>422</v>
      </c>
      <c r="IC565" t="s">
        <v>421</v>
      </c>
      <c r="ID565">
        <v>0</v>
      </c>
      <c r="IE565">
        <v>100</v>
      </c>
      <c r="IF565">
        <v>100</v>
      </c>
      <c r="IG565">
        <v>-3.5409999999999999</v>
      </c>
      <c r="IH565">
        <v>0.34379999999999999</v>
      </c>
      <c r="II565">
        <v>-2.7464640528038369</v>
      </c>
      <c r="IJ565">
        <v>-2.536945948238235E-3</v>
      </c>
      <c r="IK565">
        <v>1.581473279927893E-6</v>
      </c>
      <c r="IL565">
        <v>-4.6698293441882044E-10</v>
      </c>
      <c r="IM565">
        <v>-0.1864663260640011</v>
      </c>
      <c r="IN565">
        <v>-1.5895243091576399E-2</v>
      </c>
      <c r="IO565">
        <v>1.559614309849521E-3</v>
      </c>
      <c r="IP565">
        <v>-2.4566050869858518E-6</v>
      </c>
      <c r="IQ565">
        <v>2</v>
      </c>
      <c r="IR565">
        <v>2224</v>
      </c>
      <c r="IS565">
        <v>2</v>
      </c>
      <c r="IT565">
        <v>25</v>
      </c>
      <c r="IU565">
        <v>32.700000000000003</v>
      </c>
      <c r="IV565">
        <v>32.700000000000003</v>
      </c>
      <c r="IW565">
        <v>0.97778299999999996</v>
      </c>
      <c r="IX565">
        <v>2.47925</v>
      </c>
      <c r="IY565">
        <v>1.65039</v>
      </c>
      <c r="IZ565">
        <v>2.2985799999999998</v>
      </c>
      <c r="JA565">
        <v>1.50024</v>
      </c>
      <c r="JB565">
        <v>2.4352999999999998</v>
      </c>
      <c r="JC565">
        <v>38.256799999999998</v>
      </c>
      <c r="JD565">
        <v>23.868600000000001</v>
      </c>
      <c r="JE565">
        <v>18</v>
      </c>
      <c r="JF565">
        <v>503.83800000000002</v>
      </c>
      <c r="JG565">
        <v>471.82299999999998</v>
      </c>
      <c r="JH565">
        <v>25.389900000000001</v>
      </c>
      <c r="JI565">
        <v>32.701799999999999</v>
      </c>
      <c r="JJ565">
        <v>29.999300000000002</v>
      </c>
      <c r="JK565">
        <v>32.674199999999999</v>
      </c>
      <c r="JL565">
        <v>32.646900000000002</v>
      </c>
      <c r="JM565">
        <v>19.594899999999999</v>
      </c>
      <c r="JN565">
        <v>32.934899999999999</v>
      </c>
      <c r="JO565">
        <v>100</v>
      </c>
      <c r="JP565">
        <v>25.3188</v>
      </c>
      <c r="JQ565">
        <v>417.97399999999999</v>
      </c>
      <c r="JR565">
        <v>22.599799999999998</v>
      </c>
      <c r="JS565">
        <v>99.838999999999999</v>
      </c>
      <c r="JT565">
        <v>99.008899999999997</v>
      </c>
    </row>
    <row r="566" spans="1:280" x14ac:dyDescent="0.25">
      <c r="A566">
        <v>550</v>
      </c>
      <c r="B566">
        <v>1674751433.5</v>
      </c>
      <c r="C566">
        <v>5695.9000000953674</v>
      </c>
      <c r="D566" t="s">
        <v>1522</v>
      </c>
      <c r="E566" t="s">
        <v>1523</v>
      </c>
      <c r="F566" t="s">
        <v>412</v>
      </c>
      <c r="G566" t="s">
        <v>1143</v>
      </c>
      <c r="H566" t="s">
        <v>1144</v>
      </c>
      <c r="I566">
        <v>1674751433.5</v>
      </c>
      <c r="J566">
        <f t="shared" si="368"/>
        <v>2.0899749370040309E-3</v>
      </c>
      <c r="K566">
        <f t="shared" si="369"/>
        <v>2.089974937004031</v>
      </c>
      <c r="L566">
        <f t="shared" si="370"/>
        <v>15.825508173493638</v>
      </c>
      <c r="M566">
        <f t="shared" si="371"/>
        <v>398.46899999999999</v>
      </c>
      <c r="N566">
        <f t="shared" si="372"/>
        <v>205.14662992552314</v>
      </c>
      <c r="O566">
        <f t="shared" si="373"/>
        <v>20.350183194516816</v>
      </c>
      <c r="P566">
        <f t="shared" si="374"/>
        <v>39.527420705277002</v>
      </c>
      <c r="Q566">
        <f t="shared" si="375"/>
        <v>0.13928908565961726</v>
      </c>
      <c r="R566">
        <f t="shared" si="376"/>
        <v>2.9138913632039194</v>
      </c>
      <c r="S566">
        <f t="shared" si="377"/>
        <v>0.1356930465627785</v>
      </c>
      <c r="T566">
        <f t="shared" si="378"/>
        <v>8.5123511242998051E-2</v>
      </c>
      <c r="U566">
        <f t="shared" si="379"/>
        <v>344.35169860497109</v>
      </c>
      <c r="V566">
        <f t="shared" si="380"/>
        <v>29.466806929013444</v>
      </c>
      <c r="W566">
        <f t="shared" si="381"/>
        <v>28.743600000000001</v>
      </c>
      <c r="X566">
        <f t="shared" si="382"/>
        <v>3.9624874699231576</v>
      </c>
      <c r="Y566">
        <f t="shared" si="383"/>
        <v>65.566557206447214</v>
      </c>
      <c r="Z566">
        <f t="shared" si="384"/>
        <v>2.4842610283121997</v>
      </c>
      <c r="AA566">
        <f t="shared" si="385"/>
        <v>3.7889148586681021</v>
      </c>
      <c r="AB566">
        <f t="shared" si="386"/>
        <v>1.4782264416109578</v>
      </c>
      <c r="AC566">
        <f t="shared" si="387"/>
        <v>-92.167894721877758</v>
      </c>
      <c r="AD566">
        <f t="shared" si="388"/>
        <v>-121.02499508771784</v>
      </c>
      <c r="AE566">
        <f t="shared" si="389"/>
        <v>-9.0858076639948013</v>
      </c>
      <c r="AF566">
        <f t="shared" si="390"/>
        <v>122.07300113138071</v>
      </c>
      <c r="AG566">
        <v>0</v>
      </c>
      <c r="AH566">
        <v>0</v>
      </c>
      <c r="AI566">
        <f t="shared" si="391"/>
        <v>1</v>
      </c>
      <c r="AJ566">
        <f t="shared" si="392"/>
        <v>0</v>
      </c>
      <c r="AK566">
        <f t="shared" si="393"/>
        <v>52236.899497027262</v>
      </c>
      <c r="AL566" t="s">
        <v>415</v>
      </c>
      <c r="AM566" t="s">
        <v>415</v>
      </c>
      <c r="AN566">
        <v>0</v>
      </c>
      <c r="AO566">
        <v>0</v>
      </c>
      <c r="AP566" t="e">
        <f t="shared" si="394"/>
        <v>#DIV/0!</v>
      </c>
      <c r="AQ566">
        <v>0</v>
      </c>
      <c r="AR566" t="s">
        <v>415</v>
      </c>
      <c r="AS566" t="s">
        <v>415</v>
      </c>
      <c r="AT566">
        <v>0</v>
      </c>
      <c r="AU566">
        <v>0</v>
      </c>
      <c r="AV566" t="e">
        <f t="shared" si="395"/>
        <v>#DIV/0!</v>
      </c>
      <c r="AW566">
        <v>0.5</v>
      </c>
      <c r="AX566">
        <f t="shared" si="396"/>
        <v>1513.1087993024855</v>
      </c>
      <c r="AY566">
        <f t="shared" si="397"/>
        <v>15.825508173493638</v>
      </c>
      <c r="AZ566" t="e">
        <f t="shared" si="398"/>
        <v>#DIV/0!</v>
      </c>
      <c r="BA566">
        <f t="shared" si="399"/>
        <v>1.0458936053236157E-2</v>
      </c>
      <c r="BB566" t="e">
        <f t="shared" si="400"/>
        <v>#DIV/0!</v>
      </c>
      <c r="BC566" t="e">
        <f t="shared" si="401"/>
        <v>#DIV/0!</v>
      </c>
      <c r="BD566" t="s">
        <v>415</v>
      </c>
      <c r="BE566">
        <v>0</v>
      </c>
      <c r="BF566" t="e">
        <f t="shared" si="402"/>
        <v>#DIV/0!</v>
      </c>
      <c r="BG566" t="e">
        <f t="shared" si="403"/>
        <v>#DIV/0!</v>
      </c>
      <c r="BH566" t="e">
        <f t="shared" si="404"/>
        <v>#DIV/0!</v>
      </c>
      <c r="BI566" t="e">
        <f t="shared" si="405"/>
        <v>#DIV/0!</v>
      </c>
      <c r="BJ566" t="e">
        <f t="shared" si="406"/>
        <v>#DIV/0!</v>
      </c>
      <c r="BK566" t="e">
        <f t="shared" si="407"/>
        <v>#DIV/0!</v>
      </c>
      <c r="BL566" t="e">
        <f t="shared" si="408"/>
        <v>#DIV/0!</v>
      </c>
      <c r="BM566" t="e">
        <f t="shared" si="409"/>
        <v>#DIV/0!</v>
      </c>
      <c r="CV566">
        <f t="shared" si="410"/>
        <v>1799.91</v>
      </c>
      <c r="CW566">
        <f t="shared" si="411"/>
        <v>1513.1087993024855</v>
      </c>
      <c r="CX566">
        <f t="shared" si="412"/>
        <v>0.84065803251411764</v>
      </c>
      <c r="CY566">
        <f t="shared" si="413"/>
        <v>0.19131606502823534</v>
      </c>
      <c r="CZ566">
        <v>6</v>
      </c>
      <c r="DA566">
        <v>0.5</v>
      </c>
      <c r="DB566" t="s">
        <v>416</v>
      </c>
      <c r="DC566">
        <v>2</v>
      </c>
      <c r="DD566">
        <v>1674751433.5</v>
      </c>
      <c r="DE566">
        <v>398.46899999999999</v>
      </c>
      <c r="DF566">
        <v>418.45600000000002</v>
      </c>
      <c r="DG566">
        <v>25.043399999999998</v>
      </c>
      <c r="DH566">
        <v>22.598600000000001</v>
      </c>
      <c r="DI566">
        <v>402.01</v>
      </c>
      <c r="DJ566">
        <v>24.707599999999999</v>
      </c>
      <c r="DK566">
        <v>500.07400000000001</v>
      </c>
      <c r="DL566">
        <v>99.098200000000006</v>
      </c>
      <c r="DM566">
        <v>0.100033</v>
      </c>
      <c r="DN566">
        <v>27.973199999999999</v>
      </c>
      <c r="DO566">
        <v>28.743600000000001</v>
      </c>
      <c r="DP566">
        <v>999.9</v>
      </c>
      <c r="DQ566">
        <v>0</v>
      </c>
      <c r="DR566">
        <v>0</v>
      </c>
      <c r="DS566">
        <v>10001.200000000001</v>
      </c>
      <c r="DT566">
        <v>0</v>
      </c>
      <c r="DU566">
        <v>437.76900000000001</v>
      </c>
      <c r="DV566">
        <v>-19.987100000000002</v>
      </c>
      <c r="DW566">
        <v>408.70499999999998</v>
      </c>
      <c r="DX566">
        <v>428.13200000000001</v>
      </c>
      <c r="DY566">
        <v>2.44482</v>
      </c>
      <c r="DZ566">
        <v>418.45600000000002</v>
      </c>
      <c r="EA566">
        <v>22.598600000000001</v>
      </c>
      <c r="EB566">
        <v>2.48176</v>
      </c>
      <c r="EC566">
        <v>2.2394799999999999</v>
      </c>
      <c r="ED566">
        <v>20.907399999999999</v>
      </c>
      <c r="EE566">
        <v>19.247599999999998</v>
      </c>
      <c r="EF566">
        <v>1799.91</v>
      </c>
      <c r="EG566">
        <v>0.97800500000000001</v>
      </c>
      <c r="EH566">
        <v>2.19951E-2</v>
      </c>
      <c r="EI566">
        <v>0</v>
      </c>
      <c r="EJ566">
        <v>1052.28</v>
      </c>
      <c r="EK566">
        <v>5.0010599999999998</v>
      </c>
      <c r="EL566">
        <v>19283.2</v>
      </c>
      <c r="EM566">
        <v>16710.2</v>
      </c>
      <c r="EN566">
        <v>41.436999999999998</v>
      </c>
      <c r="EO566">
        <v>43.75</v>
      </c>
      <c r="EP566">
        <v>42.5</v>
      </c>
      <c r="EQ566">
        <v>43.375</v>
      </c>
      <c r="ER566">
        <v>43</v>
      </c>
      <c r="ES566">
        <v>1755.43</v>
      </c>
      <c r="ET566">
        <v>39.479999999999997</v>
      </c>
      <c r="EU566">
        <v>0</v>
      </c>
      <c r="EV566">
        <v>1674751430.9000001</v>
      </c>
      <c r="EW566">
        <v>0</v>
      </c>
      <c r="EX566">
        <v>1071.9744000000001</v>
      </c>
      <c r="EY566">
        <v>-164.81692282714261</v>
      </c>
      <c r="EZ566">
        <v>-2937.1769187144992</v>
      </c>
      <c r="FA566">
        <v>19626.716</v>
      </c>
      <c r="FB566">
        <v>15</v>
      </c>
      <c r="FC566">
        <v>1674749459.5999999</v>
      </c>
      <c r="FD566" t="s">
        <v>1145</v>
      </c>
      <c r="FE566">
        <v>1674749459.5999999</v>
      </c>
      <c r="FF566">
        <v>1674749459.5999999</v>
      </c>
      <c r="FG566">
        <v>3</v>
      </c>
      <c r="FH566">
        <v>0.372</v>
      </c>
      <c r="FI566">
        <v>-6.5000000000000002E-2</v>
      </c>
      <c r="FJ566">
        <v>-3.5470000000000002</v>
      </c>
      <c r="FK566">
        <v>0.156</v>
      </c>
      <c r="FL566">
        <v>403</v>
      </c>
      <c r="FM566">
        <v>21</v>
      </c>
      <c r="FN566">
        <v>0.4</v>
      </c>
      <c r="FO566">
        <v>0.03</v>
      </c>
      <c r="FP566">
        <v>15.3497043341901</v>
      </c>
      <c r="FQ566">
        <v>2.7828451714132769</v>
      </c>
      <c r="FR566">
        <v>0.28060508260199851</v>
      </c>
      <c r="FS566">
        <v>-1</v>
      </c>
      <c r="FT566">
        <v>0.13344107742682121</v>
      </c>
      <c r="FU566">
        <v>6.891009801402706E-2</v>
      </c>
      <c r="FV566">
        <v>7.0414951652918783E-3</v>
      </c>
      <c r="FW566">
        <v>-1</v>
      </c>
      <c r="FX566">
        <v>0</v>
      </c>
      <c r="FY566">
        <v>0</v>
      </c>
      <c r="FZ566" t="s">
        <v>418</v>
      </c>
      <c r="GA566">
        <v>2.9775200000000002</v>
      </c>
      <c r="GB566">
        <v>2.8063699999999998</v>
      </c>
      <c r="GC566">
        <v>9.71611E-2</v>
      </c>
      <c r="GD566">
        <v>9.9062800000000006E-2</v>
      </c>
      <c r="GE566">
        <v>0.121767</v>
      </c>
      <c r="GF566">
        <v>0.113106</v>
      </c>
      <c r="GG566">
        <v>26666.9</v>
      </c>
      <c r="GH566">
        <v>24673.1</v>
      </c>
      <c r="GI566">
        <v>26553.4</v>
      </c>
      <c r="GJ566">
        <v>25865.599999999999</v>
      </c>
      <c r="GK566">
        <v>31728.799999999999</v>
      </c>
      <c r="GL566">
        <v>32375.1</v>
      </c>
      <c r="GM566">
        <v>37615.9</v>
      </c>
      <c r="GN566">
        <v>38372.199999999997</v>
      </c>
      <c r="GO566">
        <v>1.9665999999999999</v>
      </c>
      <c r="GP566">
        <v>1.92717</v>
      </c>
      <c r="GQ566">
        <v>7.7113500000000001E-2</v>
      </c>
      <c r="GR566">
        <v>0</v>
      </c>
      <c r="GS566">
        <v>27.4848</v>
      </c>
      <c r="GT566">
        <v>999.9</v>
      </c>
      <c r="GU566">
        <v>52.6</v>
      </c>
      <c r="GV566">
        <v>33.299999999999997</v>
      </c>
      <c r="GW566">
        <v>27.271899999999999</v>
      </c>
      <c r="GX566">
        <v>61.921599999999998</v>
      </c>
      <c r="GY566">
        <v>12.504</v>
      </c>
      <c r="GZ566">
        <v>1</v>
      </c>
      <c r="HA566">
        <v>0.43290400000000001</v>
      </c>
      <c r="HB566">
        <v>2.3043999999999998</v>
      </c>
      <c r="HC566">
        <v>20.241</v>
      </c>
      <c r="HD566">
        <v>5.2056100000000001</v>
      </c>
      <c r="HE566">
        <v>11.9381</v>
      </c>
      <c r="HF566">
        <v>4.9843000000000002</v>
      </c>
      <c r="HG566">
        <v>3.29095</v>
      </c>
      <c r="HH566">
        <v>9999</v>
      </c>
      <c r="HI566">
        <v>9999</v>
      </c>
      <c r="HJ566">
        <v>9999</v>
      </c>
      <c r="HK566">
        <v>999.9</v>
      </c>
      <c r="HL566">
        <v>1.87025</v>
      </c>
      <c r="HM566">
        <v>1.87653</v>
      </c>
      <c r="HN566">
        <v>1.8742799999999999</v>
      </c>
      <c r="HO566">
        <v>1.87256</v>
      </c>
      <c r="HP566">
        <v>1.8730199999999999</v>
      </c>
      <c r="HQ566">
        <v>1.8703700000000001</v>
      </c>
      <c r="HR566">
        <v>1.8763300000000001</v>
      </c>
      <c r="HS566">
        <v>1.8753500000000001</v>
      </c>
      <c r="HT566">
        <v>5</v>
      </c>
      <c r="HU566">
        <v>0</v>
      </c>
      <c r="HV566">
        <v>0</v>
      </c>
      <c r="HW566">
        <v>0</v>
      </c>
      <c r="HX566" t="s">
        <v>419</v>
      </c>
      <c r="HY566" t="s">
        <v>420</v>
      </c>
      <c r="HZ566" t="s">
        <v>421</v>
      </c>
      <c r="IA566" t="s">
        <v>422</v>
      </c>
      <c r="IB566" t="s">
        <v>422</v>
      </c>
      <c r="IC566" t="s">
        <v>421</v>
      </c>
      <c r="ID566">
        <v>0</v>
      </c>
      <c r="IE566">
        <v>100</v>
      </c>
      <c r="IF566">
        <v>100</v>
      </c>
      <c r="IG566">
        <v>-3.5409999999999999</v>
      </c>
      <c r="IH566">
        <v>0.33579999999999999</v>
      </c>
      <c r="II566">
        <v>-2.7464640528038369</v>
      </c>
      <c r="IJ566">
        <v>-2.536945948238235E-3</v>
      </c>
      <c r="IK566">
        <v>1.581473279927893E-6</v>
      </c>
      <c r="IL566">
        <v>-4.6698293441882044E-10</v>
      </c>
      <c r="IM566">
        <v>-0.1864663260640011</v>
      </c>
      <c r="IN566">
        <v>-1.5895243091576399E-2</v>
      </c>
      <c r="IO566">
        <v>1.559614309849521E-3</v>
      </c>
      <c r="IP566">
        <v>-2.4566050869858518E-6</v>
      </c>
      <c r="IQ566">
        <v>2</v>
      </c>
      <c r="IR566">
        <v>2224</v>
      </c>
      <c r="IS566">
        <v>2</v>
      </c>
      <c r="IT566">
        <v>25</v>
      </c>
      <c r="IU566">
        <v>32.9</v>
      </c>
      <c r="IV566">
        <v>32.9</v>
      </c>
      <c r="IW566">
        <v>0.97778299999999996</v>
      </c>
      <c r="IX566">
        <v>2.4902299999999999</v>
      </c>
      <c r="IY566">
        <v>1.65039</v>
      </c>
      <c r="IZ566">
        <v>2.2973599999999998</v>
      </c>
      <c r="JA566">
        <v>1.50024</v>
      </c>
      <c r="JB566">
        <v>2.2692899999999998</v>
      </c>
      <c r="JC566">
        <v>38.256799999999998</v>
      </c>
      <c r="JD566">
        <v>23.851099999999999</v>
      </c>
      <c r="JE566">
        <v>18</v>
      </c>
      <c r="JF566">
        <v>503.976</v>
      </c>
      <c r="JG566">
        <v>471.61500000000001</v>
      </c>
      <c r="JH566">
        <v>25.3873</v>
      </c>
      <c r="JI566">
        <v>32.709000000000003</v>
      </c>
      <c r="JJ566">
        <v>30.001100000000001</v>
      </c>
      <c r="JK566">
        <v>32.677100000000003</v>
      </c>
      <c r="JL566">
        <v>32.65</v>
      </c>
      <c r="JM566">
        <v>19.614000000000001</v>
      </c>
      <c r="JN566">
        <v>33.205500000000001</v>
      </c>
      <c r="JO566">
        <v>100</v>
      </c>
      <c r="JP566">
        <v>25.354700000000001</v>
      </c>
      <c r="JQ566">
        <v>418.85199999999998</v>
      </c>
      <c r="JR566">
        <v>22.5626</v>
      </c>
      <c r="JS566">
        <v>99.832999999999998</v>
      </c>
      <c r="JT566">
        <v>99.002799999999993</v>
      </c>
    </row>
    <row r="567" spans="1:280" x14ac:dyDescent="0.25">
      <c r="A567">
        <v>551</v>
      </c>
      <c r="B567">
        <v>1674751443.5</v>
      </c>
      <c r="C567">
        <v>5705.9000000953674</v>
      </c>
      <c r="D567" t="s">
        <v>1524</v>
      </c>
      <c r="E567" t="s">
        <v>1525</v>
      </c>
      <c r="F567" t="s">
        <v>412</v>
      </c>
      <c r="G567" t="s">
        <v>1143</v>
      </c>
      <c r="H567" t="s">
        <v>1144</v>
      </c>
      <c r="I567">
        <v>1674751443.5</v>
      </c>
      <c r="J567">
        <f t="shared" si="368"/>
        <v>2.0203265315582933E-3</v>
      </c>
      <c r="K567">
        <f t="shared" si="369"/>
        <v>2.0203265315582932</v>
      </c>
      <c r="L567">
        <f t="shared" si="370"/>
        <v>16.196164150643181</v>
      </c>
      <c r="M567">
        <f t="shared" si="371"/>
        <v>398.76499999999999</v>
      </c>
      <c r="N567">
        <f t="shared" si="372"/>
        <v>193.27647214357435</v>
      </c>
      <c r="O567">
        <f t="shared" si="373"/>
        <v>19.172174073953368</v>
      </c>
      <c r="P567">
        <f t="shared" si="374"/>
        <v>39.555730243880006</v>
      </c>
      <c r="Q567">
        <f t="shared" si="375"/>
        <v>0.1336139913387854</v>
      </c>
      <c r="R567">
        <f t="shared" si="376"/>
        <v>2.9125386616683091</v>
      </c>
      <c r="S567">
        <f t="shared" si="377"/>
        <v>0.13029976098041623</v>
      </c>
      <c r="T567">
        <f t="shared" si="378"/>
        <v>8.1728273947023033E-2</v>
      </c>
      <c r="U567">
        <f t="shared" si="379"/>
        <v>344.37069860504857</v>
      </c>
      <c r="V567">
        <f t="shared" si="380"/>
        <v>29.486963028493133</v>
      </c>
      <c r="W567">
        <f t="shared" si="381"/>
        <v>28.744299999999999</v>
      </c>
      <c r="X567">
        <f t="shared" si="382"/>
        <v>3.9626482819748343</v>
      </c>
      <c r="Y567">
        <f t="shared" si="383"/>
        <v>65.304458873129363</v>
      </c>
      <c r="Z567">
        <f t="shared" si="384"/>
        <v>2.4745034793544001</v>
      </c>
      <c r="AA567">
        <f t="shared" si="385"/>
        <v>3.7891799764572847</v>
      </c>
      <c r="AB567">
        <f t="shared" si="386"/>
        <v>1.4881448026204342</v>
      </c>
      <c r="AC567">
        <f t="shared" si="387"/>
        <v>-89.096400041720727</v>
      </c>
      <c r="AD567">
        <f t="shared" si="388"/>
        <v>-120.89030185402083</v>
      </c>
      <c r="AE567">
        <f t="shared" si="389"/>
        <v>-9.0799967034266338</v>
      </c>
      <c r="AF567">
        <f t="shared" si="390"/>
        <v>125.3040000058804</v>
      </c>
      <c r="AG567">
        <v>0</v>
      </c>
      <c r="AH567">
        <v>0</v>
      </c>
      <c r="AI567">
        <f t="shared" si="391"/>
        <v>1</v>
      </c>
      <c r="AJ567">
        <f t="shared" si="392"/>
        <v>0</v>
      </c>
      <c r="AK567">
        <f t="shared" si="393"/>
        <v>52197.892168868042</v>
      </c>
      <c r="AL567" t="s">
        <v>415</v>
      </c>
      <c r="AM567" t="s">
        <v>415</v>
      </c>
      <c r="AN567">
        <v>0</v>
      </c>
      <c r="AO567">
        <v>0</v>
      </c>
      <c r="AP567" t="e">
        <f t="shared" si="394"/>
        <v>#DIV/0!</v>
      </c>
      <c r="AQ567">
        <v>0</v>
      </c>
      <c r="AR567" t="s">
        <v>415</v>
      </c>
      <c r="AS567" t="s">
        <v>415</v>
      </c>
      <c r="AT567">
        <v>0</v>
      </c>
      <c r="AU567">
        <v>0</v>
      </c>
      <c r="AV567" t="e">
        <f t="shared" si="395"/>
        <v>#DIV/0!</v>
      </c>
      <c r="AW567">
        <v>0.5</v>
      </c>
      <c r="AX567">
        <f t="shared" si="396"/>
        <v>1513.1927993025242</v>
      </c>
      <c r="AY567">
        <f t="shared" si="397"/>
        <v>16.196164150643181</v>
      </c>
      <c r="AZ567" t="e">
        <f t="shared" si="398"/>
        <v>#DIV/0!</v>
      </c>
      <c r="BA567">
        <f t="shared" si="399"/>
        <v>1.0703305063378889E-2</v>
      </c>
      <c r="BB567" t="e">
        <f t="shared" si="400"/>
        <v>#DIV/0!</v>
      </c>
      <c r="BC567" t="e">
        <f t="shared" si="401"/>
        <v>#DIV/0!</v>
      </c>
      <c r="BD567" t="s">
        <v>415</v>
      </c>
      <c r="BE567">
        <v>0</v>
      </c>
      <c r="BF567" t="e">
        <f t="shared" si="402"/>
        <v>#DIV/0!</v>
      </c>
      <c r="BG567" t="e">
        <f t="shared" si="403"/>
        <v>#DIV/0!</v>
      </c>
      <c r="BH567" t="e">
        <f t="shared" si="404"/>
        <v>#DIV/0!</v>
      </c>
      <c r="BI567" t="e">
        <f t="shared" si="405"/>
        <v>#DIV/0!</v>
      </c>
      <c r="BJ567" t="e">
        <f t="shared" si="406"/>
        <v>#DIV/0!</v>
      </c>
      <c r="BK567" t="e">
        <f t="shared" si="407"/>
        <v>#DIV/0!</v>
      </c>
      <c r="BL567" t="e">
        <f t="shared" si="408"/>
        <v>#DIV/0!</v>
      </c>
      <c r="BM567" t="e">
        <f t="shared" si="409"/>
        <v>#DIV/0!</v>
      </c>
      <c r="CV567">
        <f t="shared" si="410"/>
        <v>1800.01</v>
      </c>
      <c r="CW567">
        <f t="shared" si="411"/>
        <v>1513.1927993025242</v>
      </c>
      <c r="CX567">
        <f t="shared" si="412"/>
        <v>0.84065799595698032</v>
      </c>
      <c r="CY567">
        <f t="shared" si="413"/>
        <v>0.19131599191396079</v>
      </c>
      <c r="CZ567">
        <v>6</v>
      </c>
      <c r="DA567">
        <v>0.5</v>
      </c>
      <c r="DB567" t="s">
        <v>416</v>
      </c>
      <c r="DC567">
        <v>2</v>
      </c>
      <c r="DD567">
        <v>1674751443.5</v>
      </c>
      <c r="DE567">
        <v>398.76499999999999</v>
      </c>
      <c r="DF567">
        <v>419.161</v>
      </c>
      <c r="DG567">
        <v>24.945699999999999</v>
      </c>
      <c r="DH567">
        <v>22.5825</v>
      </c>
      <c r="DI567">
        <v>402.30599999999998</v>
      </c>
      <c r="DJ567">
        <v>24.615100000000002</v>
      </c>
      <c r="DK567">
        <v>500.15100000000001</v>
      </c>
      <c r="DL567">
        <v>99.095399999999998</v>
      </c>
      <c r="DM567">
        <v>0.100192</v>
      </c>
      <c r="DN567">
        <v>27.974399999999999</v>
      </c>
      <c r="DO567">
        <v>28.744299999999999</v>
      </c>
      <c r="DP567">
        <v>999.9</v>
      </c>
      <c r="DQ567">
        <v>0</v>
      </c>
      <c r="DR567">
        <v>0</v>
      </c>
      <c r="DS567">
        <v>9993.75</v>
      </c>
      <c r="DT567">
        <v>0</v>
      </c>
      <c r="DU567">
        <v>437.93799999999999</v>
      </c>
      <c r="DV567">
        <v>-20.396100000000001</v>
      </c>
      <c r="DW567">
        <v>408.96699999999998</v>
      </c>
      <c r="DX567">
        <v>428.84500000000003</v>
      </c>
      <c r="DY567">
        <v>2.36328</v>
      </c>
      <c r="DZ567">
        <v>419.161</v>
      </c>
      <c r="EA567">
        <v>22.5825</v>
      </c>
      <c r="EB567">
        <v>2.47201</v>
      </c>
      <c r="EC567">
        <v>2.2378200000000001</v>
      </c>
      <c r="ED567">
        <v>20.843399999999999</v>
      </c>
      <c r="EE567">
        <v>19.235700000000001</v>
      </c>
      <c r="EF567">
        <v>1800.01</v>
      </c>
      <c r="EG567">
        <v>0.97800799999999999</v>
      </c>
      <c r="EH567">
        <v>2.1992100000000001E-2</v>
      </c>
      <c r="EI567">
        <v>0</v>
      </c>
      <c r="EJ567">
        <v>1029.6099999999999</v>
      </c>
      <c r="EK567">
        <v>5.0010599999999998</v>
      </c>
      <c r="EL567">
        <v>18874.2</v>
      </c>
      <c r="EM567">
        <v>16711.2</v>
      </c>
      <c r="EN567">
        <v>41.561999999999998</v>
      </c>
      <c r="EO567">
        <v>43.811999999999998</v>
      </c>
      <c r="EP567">
        <v>42.561999999999998</v>
      </c>
      <c r="EQ567">
        <v>43.436999999999998</v>
      </c>
      <c r="ER567">
        <v>43.125</v>
      </c>
      <c r="ES567">
        <v>1755.53</v>
      </c>
      <c r="ET567">
        <v>39.479999999999997</v>
      </c>
      <c r="EU567">
        <v>0</v>
      </c>
      <c r="EV567">
        <v>1674751440.5</v>
      </c>
      <c r="EW567">
        <v>0</v>
      </c>
      <c r="EX567">
        <v>1046.9916000000001</v>
      </c>
      <c r="EY567">
        <v>-147.52615361811289</v>
      </c>
      <c r="EZ567">
        <v>-2633.5923036319532</v>
      </c>
      <c r="FA567">
        <v>19181.32</v>
      </c>
      <c r="FB567">
        <v>15</v>
      </c>
      <c r="FC567">
        <v>1674749459.5999999</v>
      </c>
      <c r="FD567" t="s">
        <v>1145</v>
      </c>
      <c r="FE567">
        <v>1674749459.5999999</v>
      </c>
      <c r="FF567">
        <v>1674749459.5999999</v>
      </c>
      <c r="FG567">
        <v>3</v>
      </c>
      <c r="FH567">
        <v>0.372</v>
      </c>
      <c r="FI567">
        <v>-6.5000000000000002E-2</v>
      </c>
      <c r="FJ567">
        <v>-3.5470000000000002</v>
      </c>
      <c r="FK567">
        <v>0.156</v>
      </c>
      <c r="FL567">
        <v>403</v>
      </c>
      <c r="FM567">
        <v>21</v>
      </c>
      <c r="FN567">
        <v>0.4</v>
      </c>
      <c r="FO567">
        <v>0.03</v>
      </c>
      <c r="FP567">
        <v>15.80953550872232</v>
      </c>
      <c r="FQ567">
        <v>2.1672763723823438</v>
      </c>
      <c r="FR567">
        <v>0.21764159272093361</v>
      </c>
      <c r="FS567">
        <v>-1</v>
      </c>
      <c r="FT567">
        <v>0.13806120080850989</v>
      </c>
      <c r="FU567">
        <v>-1.5177804598091109E-2</v>
      </c>
      <c r="FV567">
        <v>2.3071535240932611E-3</v>
      </c>
      <c r="FW567">
        <v>-1</v>
      </c>
      <c r="FX567">
        <v>0</v>
      </c>
      <c r="FY567">
        <v>0</v>
      </c>
      <c r="FZ567" t="s">
        <v>418</v>
      </c>
      <c r="GA567">
        <v>2.9777200000000001</v>
      </c>
      <c r="GB567">
        <v>2.80646</v>
      </c>
      <c r="GC567">
        <v>9.72113E-2</v>
      </c>
      <c r="GD567">
        <v>9.9185999999999996E-2</v>
      </c>
      <c r="GE567">
        <v>0.121445</v>
      </c>
      <c r="GF567">
        <v>0.11304599999999999</v>
      </c>
      <c r="GG567">
        <v>26664.400000000001</v>
      </c>
      <c r="GH567">
        <v>24669.5</v>
      </c>
      <c r="GI567">
        <v>26552.400000000001</v>
      </c>
      <c r="GJ567">
        <v>25865.3</v>
      </c>
      <c r="GK567">
        <v>31739.4</v>
      </c>
      <c r="GL567">
        <v>32376.9</v>
      </c>
      <c r="GM567">
        <v>37614.5</v>
      </c>
      <c r="GN567">
        <v>38371.699999999997</v>
      </c>
      <c r="GO567">
        <v>1.96645</v>
      </c>
      <c r="GP567">
        <v>1.9267000000000001</v>
      </c>
      <c r="GQ567">
        <v>7.8286999999999995E-2</v>
      </c>
      <c r="GR567">
        <v>0</v>
      </c>
      <c r="GS567">
        <v>27.4663</v>
      </c>
      <c r="GT567">
        <v>999.9</v>
      </c>
      <c r="GU567">
        <v>52.5</v>
      </c>
      <c r="GV567">
        <v>33.299999999999997</v>
      </c>
      <c r="GW567">
        <v>27.221499999999999</v>
      </c>
      <c r="GX567">
        <v>61.821599999999997</v>
      </c>
      <c r="GY567">
        <v>12.307700000000001</v>
      </c>
      <c r="GZ567">
        <v>1</v>
      </c>
      <c r="HA567">
        <v>0.43379800000000002</v>
      </c>
      <c r="HB567">
        <v>2.2714500000000002</v>
      </c>
      <c r="HC567">
        <v>20.241399999999999</v>
      </c>
      <c r="HD567">
        <v>5.2054600000000004</v>
      </c>
      <c r="HE567">
        <v>11.9381</v>
      </c>
      <c r="HF567">
        <v>4.9876500000000004</v>
      </c>
      <c r="HG567">
        <v>3.29088</v>
      </c>
      <c r="HH567">
        <v>9999</v>
      </c>
      <c r="HI567">
        <v>9999</v>
      </c>
      <c r="HJ567">
        <v>9999</v>
      </c>
      <c r="HK567">
        <v>999.9</v>
      </c>
      <c r="HL567">
        <v>1.8702700000000001</v>
      </c>
      <c r="HM567">
        <v>1.87653</v>
      </c>
      <c r="HN567">
        <v>1.87426</v>
      </c>
      <c r="HO567">
        <v>1.87256</v>
      </c>
      <c r="HP567">
        <v>1.8730199999999999</v>
      </c>
      <c r="HQ567">
        <v>1.87036</v>
      </c>
      <c r="HR567">
        <v>1.8763099999999999</v>
      </c>
      <c r="HS567">
        <v>1.8753299999999999</v>
      </c>
      <c r="HT567">
        <v>5</v>
      </c>
      <c r="HU567">
        <v>0</v>
      </c>
      <c r="HV567">
        <v>0</v>
      </c>
      <c r="HW567">
        <v>0</v>
      </c>
      <c r="HX567" t="s">
        <v>419</v>
      </c>
      <c r="HY567" t="s">
        <v>420</v>
      </c>
      <c r="HZ567" t="s">
        <v>421</v>
      </c>
      <c r="IA567" t="s">
        <v>422</v>
      </c>
      <c r="IB567" t="s">
        <v>422</v>
      </c>
      <c r="IC567" t="s">
        <v>421</v>
      </c>
      <c r="ID567">
        <v>0</v>
      </c>
      <c r="IE567">
        <v>100</v>
      </c>
      <c r="IF567">
        <v>100</v>
      </c>
      <c r="IG567">
        <v>-3.5409999999999999</v>
      </c>
      <c r="IH567">
        <v>0.3306</v>
      </c>
      <c r="II567">
        <v>-2.7464640528038369</v>
      </c>
      <c r="IJ567">
        <v>-2.536945948238235E-3</v>
      </c>
      <c r="IK567">
        <v>1.581473279927893E-6</v>
      </c>
      <c r="IL567">
        <v>-4.6698293441882044E-10</v>
      </c>
      <c r="IM567">
        <v>-0.1864663260640011</v>
      </c>
      <c r="IN567">
        <v>-1.5895243091576399E-2</v>
      </c>
      <c r="IO567">
        <v>1.559614309849521E-3</v>
      </c>
      <c r="IP567">
        <v>-2.4566050869858518E-6</v>
      </c>
      <c r="IQ567">
        <v>2</v>
      </c>
      <c r="IR567">
        <v>2224</v>
      </c>
      <c r="IS567">
        <v>2</v>
      </c>
      <c r="IT567">
        <v>25</v>
      </c>
      <c r="IU567">
        <v>33.1</v>
      </c>
      <c r="IV567">
        <v>33.1</v>
      </c>
      <c r="IW567">
        <v>0.97900399999999999</v>
      </c>
      <c r="IX567">
        <v>2.48169</v>
      </c>
      <c r="IY567">
        <v>1.65039</v>
      </c>
      <c r="IZ567">
        <v>2.2985799999999998</v>
      </c>
      <c r="JA567">
        <v>1.50024</v>
      </c>
      <c r="JB567">
        <v>2.4206500000000002</v>
      </c>
      <c r="JC567">
        <v>38.256799999999998</v>
      </c>
      <c r="JD567">
        <v>23.8598</v>
      </c>
      <c r="JE567">
        <v>18</v>
      </c>
      <c r="JF567">
        <v>503.92399999999998</v>
      </c>
      <c r="JG567">
        <v>471.33600000000001</v>
      </c>
      <c r="JH567">
        <v>25.377800000000001</v>
      </c>
      <c r="JI567">
        <v>32.715499999999999</v>
      </c>
      <c r="JJ567">
        <v>30.000499999999999</v>
      </c>
      <c r="JK567">
        <v>32.682899999999997</v>
      </c>
      <c r="JL567">
        <v>32.654899999999998</v>
      </c>
      <c r="JM567">
        <v>19.641999999999999</v>
      </c>
      <c r="JN567">
        <v>33.205500000000001</v>
      </c>
      <c r="JO567">
        <v>100</v>
      </c>
      <c r="JP567">
        <v>25.391300000000001</v>
      </c>
      <c r="JQ567">
        <v>419.642</v>
      </c>
      <c r="JR567">
        <v>22.5627</v>
      </c>
      <c r="JS567">
        <v>99.829300000000003</v>
      </c>
      <c r="JT567">
        <v>99.001599999999996</v>
      </c>
    </row>
    <row r="568" spans="1:280" x14ac:dyDescent="0.25">
      <c r="A568">
        <v>552</v>
      </c>
      <c r="B568">
        <v>1674751453.5</v>
      </c>
      <c r="C568">
        <v>5715.9000000953674</v>
      </c>
      <c r="D568" t="s">
        <v>1526</v>
      </c>
      <c r="E568" t="s">
        <v>1527</v>
      </c>
      <c r="F568" t="s">
        <v>412</v>
      </c>
      <c r="G568" t="s">
        <v>1143</v>
      </c>
      <c r="H568" t="s">
        <v>1144</v>
      </c>
      <c r="I568">
        <v>1674751453.5</v>
      </c>
      <c r="J568">
        <f t="shared" si="368"/>
        <v>2.0086612361050289E-3</v>
      </c>
      <c r="K568">
        <f t="shared" si="369"/>
        <v>2.0086612361050289</v>
      </c>
      <c r="L568">
        <f t="shared" si="370"/>
        <v>16.638327152725619</v>
      </c>
      <c r="M568">
        <f t="shared" si="371"/>
        <v>398.92599999999999</v>
      </c>
      <c r="N568">
        <f t="shared" si="372"/>
        <v>186.51451893360897</v>
      </c>
      <c r="O568">
        <f t="shared" si="373"/>
        <v>18.502389303314636</v>
      </c>
      <c r="P568">
        <f t="shared" si="374"/>
        <v>39.573777941874006</v>
      </c>
      <c r="Q568">
        <f t="shared" si="375"/>
        <v>0.13256184713640687</v>
      </c>
      <c r="R568">
        <f t="shared" si="376"/>
        <v>2.9132882936022422</v>
      </c>
      <c r="S568">
        <f t="shared" si="377"/>
        <v>0.12929973797066027</v>
      </c>
      <c r="T568">
        <f t="shared" si="378"/>
        <v>8.1098737716324129E-2</v>
      </c>
      <c r="U568">
        <f t="shared" si="379"/>
        <v>344.39851177007762</v>
      </c>
      <c r="V568">
        <f t="shared" si="380"/>
        <v>29.489513437886178</v>
      </c>
      <c r="W568">
        <f t="shared" si="381"/>
        <v>28.749099999999999</v>
      </c>
      <c r="X568">
        <f t="shared" si="382"/>
        <v>3.9637511465189608</v>
      </c>
      <c r="Y568">
        <f t="shared" si="383"/>
        <v>65.257191905733379</v>
      </c>
      <c r="Z568">
        <f t="shared" si="384"/>
        <v>2.4726691957940998</v>
      </c>
      <c r="AA568">
        <f t="shared" si="385"/>
        <v>3.7891136954927038</v>
      </c>
      <c r="AB568">
        <f t="shared" si="386"/>
        <v>1.4910819507248609</v>
      </c>
      <c r="AC568">
        <f t="shared" si="387"/>
        <v>-88.581960512231774</v>
      </c>
      <c r="AD568">
        <f t="shared" si="388"/>
        <v>-121.72242882562995</v>
      </c>
      <c r="AE568">
        <f t="shared" si="389"/>
        <v>-9.140349677926606</v>
      </c>
      <c r="AF568">
        <f t="shared" si="390"/>
        <v>124.95377275428928</v>
      </c>
      <c r="AG568">
        <v>0</v>
      </c>
      <c r="AH568">
        <v>0</v>
      </c>
      <c r="AI568">
        <f t="shared" si="391"/>
        <v>1</v>
      </c>
      <c r="AJ568">
        <f t="shared" si="392"/>
        <v>0</v>
      </c>
      <c r="AK568">
        <f t="shared" si="393"/>
        <v>52219.524786361108</v>
      </c>
      <c r="AL568" t="s">
        <v>415</v>
      </c>
      <c r="AM568" t="s">
        <v>415</v>
      </c>
      <c r="AN568">
        <v>0</v>
      </c>
      <c r="AO568">
        <v>0</v>
      </c>
      <c r="AP568" t="e">
        <f t="shared" si="394"/>
        <v>#DIV/0!</v>
      </c>
      <c r="AQ568">
        <v>0</v>
      </c>
      <c r="AR568" t="s">
        <v>415</v>
      </c>
      <c r="AS568" t="s">
        <v>415</v>
      </c>
      <c r="AT568">
        <v>0</v>
      </c>
      <c r="AU568">
        <v>0</v>
      </c>
      <c r="AV568" t="e">
        <f t="shared" si="395"/>
        <v>#DIV/0!</v>
      </c>
      <c r="AW568">
        <v>0.5</v>
      </c>
      <c r="AX568">
        <f t="shared" si="396"/>
        <v>1513.3110058850389</v>
      </c>
      <c r="AY568">
        <f t="shared" si="397"/>
        <v>16.638327152725619</v>
      </c>
      <c r="AZ568" t="e">
        <f t="shared" si="398"/>
        <v>#DIV/0!</v>
      </c>
      <c r="BA568">
        <f t="shared" si="399"/>
        <v>1.0994651521083022E-2</v>
      </c>
      <c r="BB568" t="e">
        <f t="shared" si="400"/>
        <v>#DIV/0!</v>
      </c>
      <c r="BC568" t="e">
        <f t="shared" si="401"/>
        <v>#DIV/0!</v>
      </c>
      <c r="BD568" t="s">
        <v>415</v>
      </c>
      <c r="BE568">
        <v>0</v>
      </c>
      <c r="BF568" t="e">
        <f t="shared" si="402"/>
        <v>#DIV/0!</v>
      </c>
      <c r="BG568" t="e">
        <f t="shared" si="403"/>
        <v>#DIV/0!</v>
      </c>
      <c r="BH568" t="e">
        <f t="shared" si="404"/>
        <v>#DIV/0!</v>
      </c>
      <c r="BI568" t="e">
        <f t="shared" si="405"/>
        <v>#DIV/0!</v>
      </c>
      <c r="BJ568" t="e">
        <f t="shared" si="406"/>
        <v>#DIV/0!</v>
      </c>
      <c r="BK568" t="e">
        <f t="shared" si="407"/>
        <v>#DIV/0!</v>
      </c>
      <c r="BL568" t="e">
        <f t="shared" si="408"/>
        <v>#DIV/0!</v>
      </c>
      <c r="BM568" t="e">
        <f t="shared" si="409"/>
        <v>#DIV/0!</v>
      </c>
      <c r="CV568">
        <f t="shared" si="410"/>
        <v>1800.15</v>
      </c>
      <c r="CW568">
        <f t="shared" si="411"/>
        <v>1513.3110058850389</v>
      </c>
      <c r="CX568">
        <f t="shared" si="412"/>
        <v>0.84065828174598722</v>
      </c>
      <c r="CY568">
        <f t="shared" si="413"/>
        <v>0.19131656349197435</v>
      </c>
      <c r="CZ568">
        <v>6</v>
      </c>
      <c r="DA568">
        <v>0.5</v>
      </c>
      <c r="DB568" t="s">
        <v>416</v>
      </c>
      <c r="DC568">
        <v>2</v>
      </c>
      <c r="DD568">
        <v>1674751453.5</v>
      </c>
      <c r="DE568">
        <v>398.92599999999999</v>
      </c>
      <c r="DF568">
        <v>419.84899999999999</v>
      </c>
      <c r="DG568">
        <v>24.925899999999999</v>
      </c>
      <c r="DH568">
        <v>22.5761</v>
      </c>
      <c r="DI568">
        <v>402.46699999999998</v>
      </c>
      <c r="DJ568">
        <v>24.596399999999999</v>
      </c>
      <c r="DK568">
        <v>500.10899999999998</v>
      </c>
      <c r="DL568">
        <v>99.100700000000003</v>
      </c>
      <c r="DM568">
        <v>0.10009899999999999</v>
      </c>
      <c r="DN568">
        <v>27.9741</v>
      </c>
      <c r="DO568">
        <v>28.749099999999999</v>
      </c>
      <c r="DP568">
        <v>999.9</v>
      </c>
      <c r="DQ568">
        <v>0</v>
      </c>
      <c r="DR568">
        <v>0</v>
      </c>
      <c r="DS568">
        <v>9997.5</v>
      </c>
      <c r="DT568">
        <v>0</v>
      </c>
      <c r="DU568">
        <v>443.4</v>
      </c>
      <c r="DV568">
        <v>-20.9238</v>
      </c>
      <c r="DW568">
        <v>409.12299999999999</v>
      </c>
      <c r="DX568">
        <v>429.54700000000003</v>
      </c>
      <c r="DY568">
        <v>2.34978</v>
      </c>
      <c r="DZ568">
        <v>419.84899999999999</v>
      </c>
      <c r="EA568">
        <v>22.5761</v>
      </c>
      <c r="EB568">
        <v>2.47018</v>
      </c>
      <c r="EC568">
        <v>2.2373099999999999</v>
      </c>
      <c r="ED568">
        <v>20.831299999999999</v>
      </c>
      <c r="EE568">
        <v>19.231999999999999</v>
      </c>
      <c r="EF568">
        <v>1800.15</v>
      </c>
      <c r="EG568">
        <v>0.97799400000000003</v>
      </c>
      <c r="EH568">
        <v>2.2005799999999999E-2</v>
      </c>
      <c r="EI568">
        <v>0</v>
      </c>
      <c r="EJ568">
        <v>1007.99</v>
      </c>
      <c r="EK568">
        <v>5.0010599999999998</v>
      </c>
      <c r="EL568">
        <v>18496.099999999999</v>
      </c>
      <c r="EM568">
        <v>16712.400000000001</v>
      </c>
      <c r="EN568">
        <v>41.686999999999998</v>
      </c>
      <c r="EO568">
        <v>43.875</v>
      </c>
      <c r="EP568">
        <v>42.686999999999998</v>
      </c>
      <c r="EQ568">
        <v>43.5</v>
      </c>
      <c r="ER568">
        <v>43.25</v>
      </c>
      <c r="ES568">
        <v>1755.64</v>
      </c>
      <c r="ET568">
        <v>39.5</v>
      </c>
      <c r="EU568">
        <v>0</v>
      </c>
      <c r="EV568">
        <v>1674751450.7</v>
      </c>
      <c r="EW568">
        <v>0</v>
      </c>
      <c r="EX568">
        <v>1024.065384615385</v>
      </c>
      <c r="EY568">
        <v>-131.31008555552259</v>
      </c>
      <c r="EZ568">
        <v>-2298.0888903795931</v>
      </c>
      <c r="FA568">
        <v>18775.403846153851</v>
      </c>
      <c r="FB568">
        <v>15</v>
      </c>
      <c r="FC568">
        <v>1674749459.5999999</v>
      </c>
      <c r="FD568" t="s">
        <v>1145</v>
      </c>
      <c r="FE568">
        <v>1674749459.5999999</v>
      </c>
      <c r="FF568">
        <v>1674749459.5999999</v>
      </c>
      <c r="FG568">
        <v>3</v>
      </c>
      <c r="FH568">
        <v>0.372</v>
      </c>
      <c r="FI568">
        <v>-6.5000000000000002E-2</v>
      </c>
      <c r="FJ568">
        <v>-3.5470000000000002</v>
      </c>
      <c r="FK568">
        <v>0.156</v>
      </c>
      <c r="FL568">
        <v>403</v>
      </c>
      <c r="FM568">
        <v>21</v>
      </c>
      <c r="FN568">
        <v>0.4</v>
      </c>
      <c r="FO568">
        <v>0.03</v>
      </c>
      <c r="FP568">
        <v>16.171519879114911</v>
      </c>
      <c r="FQ568">
        <v>2.202388281260347</v>
      </c>
      <c r="FR568">
        <v>0.2205889090014882</v>
      </c>
      <c r="FS568">
        <v>-1</v>
      </c>
      <c r="FT568">
        <v>0.13488970200758879</v>
      </c>
      <c r="FU568">
        <v>-2.056280358577656E-2</v>
      </c>
      <c r="FV568">
        <v>2.1801853683100871E-3</v>
      </c>
      <c r="FW568">
        <v>-1</v>
      </c>
      <c r="FX568">
        <v>0</v>
      </c>
      <c r="FY568">
        <v>0</v>
      </c>
      <c r="FZ568" t="s">
        <v>418</v>
      </c>
      <c r="GA568">
        <v>2.9776099999999999</v>
      </c>
      <c r="GB568">
        <v>2.8064</v>
      </c>
      <c r="GC568">
        <v>9.7245200000000004E-2</v>
      </c>
      <c r="GD568">
        <v>9.93145E-2</v>
      </c>
      <c r="GE568">
        <v>0.12138599999999999</v>
      </c>
      <c r="GF568">
        <v>0.113029</v>
      </c>
      <c r="GG568">
        <v>26663.3</v>
      </c>
      <c r="GH568">
        <v>24665.200000000001</v>
      </c>
      <c r="GI568">
        <v>26552.400000000001</v>
      </c>
      <c r="GJ568">
        <v>25864.5</v>
      </c>
      <c r="GK568">
        <v>31741.7</v>
      </c>
      <c r="GL568">
        <v>32376.3</v>
      </c>
      <c r="GM568">
        <v>37614.6</v>
      </c>
      <c r="GN568">
        <v>38370.300000000003</v>
      </c>
      <c r="GO568">
        <v>1.9661999999999999</v>
      </c>
      <c r="GP568">
        <v>1.9269000000000001</v>
      </c>
      <c r="GQ568">
        <v>7.9400799999999994E-2</v>
      </c>
      <c r="GR568">
        <v>0</v>
      </c>
      <c r="GS568">
        <v>27.4529</v>
      </c>
      <c r="GT568">
        <v>999.9</v>
      </c>
      <c r="GU568">
        <v>52.5</v>
      </c>
      <c r="GV568">
        <v>33.4</v>
      </c>
      <c r="GW568">
        <v>27.3703</v>
      </c>
      <c r="GX568">
        <v>62.051600000000001</v>
      </c>
      <c r="GY568">
        <v>12.051299999999999</v>
      </c>
      <c r="GZ568">
        <v>1</v>
      </c>
      <c r="HA568">
        <v>0.43393500000000002</v>
      </c>
      <c r="HB568">
        <v>2.1758299999999999</v>
      </c>
      <c r="HC568">
        <v>20.242599999999999</v>
      </c>
      <c r="HD568">
        <v>5.2056100000000001</v>
      </c>
      <c r="HE568">
        <v>11.9381</v>
      </c>
      <c r="HF568">
        <v>4.9875999999999996</v>
      </c>
      <c r="HG568">
        <v>3.2909999999999999</v>
      </c>
      <c r="HH568">
        <v>9999</v>
      </c>
      <c r="HI568">
        <v>9999</v>
      </c>
      <c r="HJ568">
        <v>9999</v>
      </c>
      <c r="HK568">
        <v>999.9</v>
      </c>
      <c r="HL568">
        <v>1.87026</v>
      </c>
      <c r="HM568">
        <v>1.87653</v>
      </c>
      <c r="HN568">
        <v>1.8743000000000001</v>
      </c>
      <c r="HO568">
        <v>1.87256</v>
      </c>
      <c r="HP568">
        <v>1.8730199999999999</v>
      </c>
      <c r="HQ568">
        <v>1.87035</v>
      </c>
      <c r="HR568">
        <v>1.8763399999999999</v>
      </c>
      <c r="HS568">
        <v>1.87538</v>
      </c>
      <c r="HT568">
        <v>5</v>
      </c>
      <c r="HU568">
        <v>0</v>
      </c>
      <c r="HV568">
        <v>0</v>
      </c>
      <c r="HW568">
        <v>0</v>
      </c>
      <c r="HX568" t="s">
        <v>419</v>
      </c>
      <c r="HY568" t="s">
        <v>420</v>
      </c>
      <c r="HZ568" t="s">
        <v>421</v>
      </c>
      <c r="IA568" t="s">
        <v>422</v>
      </c>
      <c r="IB568" t="s">
        <v>422</v>
      </c>
      <c r="IC568" t="s">
        <v>421</v>
      </c>
      <c r="ID568">
        <v>0</v>
      </c>
      <c r="IE568">
        <v>100</v>
      </c>
      <c r="IF568">
        <v>100</v>
      </c>
      <c r="IG568">
        <v>-3.5409999999999999</v>
      </c>
      <c r="IH568">
        <v>0.32950000000000002</v>
      </c>
      <c r="II568">
        <v>-2.7464640528038369</v>
      </c>
      <c r="IJ568">
        <v>-2.536945948238235E-3</v>
      </c>
      <c r="IK568">
        <v>1.581473279927893E-6</v>
      </c>
      <c r="IL568">
        <v>-4.6698293441882044E-10</v>
      </c>
      <c r="IM568">
        <v>-0.1864663260640011</v>
      </c>
      <c r="IN568">
        <v>-1.5895243091576399E-2</v>
      </c>
      <c r="IO568">
        <v>1.559614309849521E-3</v>
      </c>
      <c r="IP568">
        <v>-2.4566050869858518E-6</v>
      </c>
      <c r="IQ568">
        <v>2</v>
      </c>
      <c r="IR568">
        <v>2224</v>
      </c>
      <c r="IS568">
        <v>2</v>
      </c>
      <c r="IT568">
        <v>25</v>
      </c>
      <c r="IU568">
        <v>33.200000000000003</v>
      </c>
      <c r="IV568">
        <v>33.200000000000003</v>
      </c>
      <c r="IW568">
        <v>0.98144500000000001</v>
      </c>
      <c r="IX568">
        <v>2.47681</v>
      </c>
      <c r="IY568">
        <v>1.65039</v>
      </c>
      <c r="IZ568">
        <v>2.2973599999999998</v>
      </c>
      <c r="JA568">
        <v>1.50024</v>
      </c>
      <c r="JB568">
        <v>2.3828100000000001</v>
      </c>
      <c r="JC568">
        <v>38.256799999999998</v>
      </c>
      <c r="JD568">
        <v>23.8598</v>
      </c>
      <c r="JE568">
        <v>18</v>
      </c>
      <c r="JF568">
        <v>503.79399999999998</v>
      </c>
      <c r="JG568">
        <v>471.50299999999999</v>
      </c>
      <c r="JH568">
        <v>25.406300000000002</v>
      </c>
      <c r="JI568">
        <v>32.720700000000001</v>
      </c>
      <c r="JJ568">
        <v>30.0002</v>
      </c>
      <c r="JK568">
        <v>32.687199999999997</v>
      </c>
      <c r="JL568">
        <v>32.659199999999998</v>
      </c>
      <c r="JM568">
        <v>19.669699999999999</v>
      </c>
      <c r="JN568">
        <v>33.205500000000001</v>
      </c>
      <c r="JO568">
        <v>100</v>
      </c>
      <c r="JP568">
        <v>25.432300000000001</v>
      </c>
      <c r="JQ568">
        <v>420.291</v>
      </c>
      <c r="JR568">
        <v>22.5442</v>
      </c>
      <c r="JS568">
        <v>99.829499999999996</v>
      </c>
      <c r="JT568">
        <v>98.9983</v>
      </c>
    </row>
    <row r="569" spans="1:280" x14ac:dyDescent="0.25">
      <c r="A569">
        <v>553</v>
      </c>
      <c r="B569">
        <v>1674751463.5</v>
      </c>
      <c r="C569">
        <v>5725.9000000953674</v>
      </c>
      <c r="D569" t="s">
        <v>1528</v>
      </c>
      <c r="E569" t="s">
        <v>1529</v>
      </c>
      <c r="F569" t="s">
        <v>412</v>
      </c>
      <c r="G569" t="s">
        <v>1143</v>
      </c>
      <c r="H569" t="s">
        <v>1144</v>
      </c>
      <c r="I569">
        <v>1674751463.5</v>
      </c>
      <c r="J569">
        <f t="shared" si="368"/>
        <v>2.0152621736098182E-3</v>
      </c>
      <c r="K569">
        <f t="shared" si="369"/>
        <v>2.0152621736098184</v>
      </c>
      <c r="L569">
        <f t="shared" si="370"/>
        <v>16.965451955388666</v>
      </c>
      <c r="M569">
        <f t="shared" si="371"/>
        <v>399.11700000000002</v>
      </c>
      <c r="N569">
        <f t="shared" si="372"/>
        <v>184.23675980708936</v>
      </c>
      <c r="O569">
        <f t="shared" si="373"/>
        <v>18.276464453454857</v>
      </c>
      <c r="P569">
        <f t="shared" si="374"/>
        <v>39.592791747463501</v>
      </c>
      <c r="Q569">
        <f t="shared" si="375"/>
        <v>0.13354625620495109</v>
      </c>
      <c r="R569">
        <f t="shared" si="376"/>
        <v>2.9139407848175032</v>
      </c>
      <c r="S569">
        <f t="shared" si="377"/>
        <v>0.13023689103818101</v>
      </c>
      <c r="T569">
        <f t="shared" si="378"/>
        <v>8.1688559742004285E-2</v>
      </c>
      <c r="U569">
        <f t="shared" si="379"/>
        <v>344.36999860433417</v>
      </c>
      <c r="V569">
        <f t="shared" si="380"/>
        <v>29.491000886668051</v>
      </c>
      <c r="W569">
        <f t="shared" si="381"/>
        <v>28.725999999999999</v>
      </c>
      <c r="X569">
        <f t="shared" si="382"/>
        <v>3.9584460655255334</v>
      </c>
      <c r="Y569">
        <f t="shared" si="383"/>
        <v>65.256835545521881</v>
      </c>
      <c r="Z569">
        <f t="shared" si="384"/>
        <v>2.4731891909770498</v>
      </c>
      <c r="AA569">
        <f t="shared" si="385"/>
        <v>3.7899312314214217</v>
      </c>
      <c r="AB569">
        <f t="shared" si="386"/>
        <v>1.4852568745484835</v>
      </c>
      <c r="AC569">
        <f t="shared" si="387"/>
        <v>-88.87306185619299</v>
      </c>
      <c r="AD569">
        <f t="shared" si="388"/>
        <v>-117.53950821724708</v>
      </c>
      <c r="AE569">
        <f t="shared" si="389"/>
        <v>-8.8234174389682014</v>
      </c>
      <c r="AF569">
        <f t="shared" si="390"/>
        <v>129.13401109192591</v>
      </c>
      <c r="AG569">
        <v>0</v>
      </c>
      <c r="AH569">
        <v>0</v>
      </c>
      <c r="AI569">
        <f t="shared" si="391"/>
        <v>1</v>
      </c>
      <c r="AJ569">
        <f t="shared" si="392"/>
        <v>0</v>
      </c>
      <c r="AK569">
        <f t="shared" si="393"/>
        <v>52237.57705405273</v>
      </c>
      <c r="AL569" t="s">
        <v>415</v>
      </c>
      <c r="AM569" t="s">
        <v>415</v>
      </c>
      <c r="AN569">
        <v>0</v>
      </c>
      <c r="AO569">
        <v>0</v>
      </c>
      <c r="AP569" t="e">
        <f t="shared" si="394"/>
        <v>#DIV/0!</v>
      </c>
      <c r="AQ569">
        <v>0</v>
      </c>
      <c r="AR569" t="s">
        <v>415</v>
      </c>
      <c r="AS569" t="s">
        <v>415</v>
      </c>
      <c r="AT569">
        <v>0</v>
      </c>
      <c r="AU569">
        <v>0</v>
      </c>
      <c r="AV569" t="e">
        <f t="shared" si="395"/>
        <v>#DIV/0!</v>
      </c>
      <c r="AW569">
        <v>0.5</v>
      </c>
      <c r="AX569">
        <f t="shared" si="396"/>
        <v>1513.1849993021669</v>
      </c>
      <c r="AY569">
        <f t="shared" si="397"/>
        <v>16.965451955388666</v>
      </c>
      <c r="AZ569" t="e">
        <f t="shared" si="398"/>
        <v>#DIV/0!</v>
      </c>
      <c r="BA569">
        <f t="shared" si="399"/>
        <v>1.1211750026079161E-2</v>
      </c>
      <c r="BB569" t="e">
        <f t="shared" si="400"/>
        <v>#DIV/0!</v>
      </c>
      <c r="BC569" t="e">
        <f t="shared" si="401"/>
        <v>#DIV/0!</v>
      </c>
      <c r="BD569" t="s">
        <v>415</v>
      </c>
      <c r="BE569">
        <v>0</v>
      </c>
      <c r="BF569" t="e">
        <f t="shared" si="402"/>
        <v>#DIV/0!</v>
      </c>
      <c r="BG569" t="e">
        <f t="shared" si="403"/>
        <v>#DIV/0!</v>
      </c>
      <c r="BH569" t="e">
        <f t="shared" si="404"/>
        <v>#DIV/0!</v>
      </c>
      <c r="BI569" t="e">
        <f t="shared" si="405"/>
        <v>#DIV/0!</v>
      </c>
      <c r="BJ569" t="e">
        <f t="shared" si="406"/>
        <v>#DIV/0!</v>
      </c>
      <c r="BK569" t="e">
        <f t="shared" si="407"/>
        <v>#DIV/0!</v>
      </c>
      <c r="BL569" t="e">
        <f t="shared" si="408"/>
        <v>#DIV/0!</v>
      </c>
      <c r="BM569" t="e">
        <f t="shared" si="409"/>
        <v>#DIV/0!</v>
      </c>
      <c r="CV569">
        <f t="shared" si="410"/>
        <v>1800</v>
      </c>
      <c r="CW569">
        <f t="shared" si="411"/>
        <v>1513.1849993021669</v>
      </c>
      <c r="CX569">
        <f t="shared" si="412"/>
        <v>0.84065833294564829</v>
      </c>
      <c r="CY569">
        <f t="shared" si="413"/>
        <v>0.19131666589129676</v>
      </c>
      <c r="CZ569">
        <v>6</v>
      </c>
      <c r="DA569">
        <v>0.5</v>
      </c>
      <c r="DB569" t="s">
        <v>416</v>
      </c>
      <c r="DC569">
        <v>2</v>
      </c>
      <c r="DD569">
        <v>1674751463.5</v>
      </c>
      <c r="DE569">
        <v>399.11700000000002</v>
      </c>
      <c r="DF569">
        <v>420.43599999999998</v>
      </c>
      <c r="DG569">
        <v>24.931100000000001</v>
      </c>
      <c r="DH569">
        <v>22.573599999999999</v>
      </c>
      <c r="DI569">
        <v>402.65899999999999</v>
      </c>
      <c r="DJ569">
        <v>24.601199999999999</v>
      </c>
      <c r="DK569">
        <v>500.11099999999999</v>
      </c>
      <c r="DL569">
        <v>99.100999999999999</v>
      </c>
      <c r="DM569">
        <v>9.9965499999999999E-2</v>
      </c>
      <c r="DN569">
        <v>27.977799999999998</v>
      </c>
      <c r="DO569">
        <v>28.725999999999999</v>
      </c>
      <c r="DP569">
        <v>999.9</v>
      </c>
      <c r="DQ569">
        <v>0</v>
      </c>
      <c r="DR569">
        <v>0</v>
      </c>
      <c r="DS569">
        <v>10001.200000000001</v>
      </c>
      <c r="DT569">
        <v>0</v>
      </c>
      <c r="DU569">
        <v>445.89100000000002</v>
      </c>
      <c r="DV569">
        <v>-21.3188</v>
      </c>
      <c r="DW569">
        <v>409.322</v>
      </c>
      <c r="DX569">
        <v>430.14600000000002</v>
      </c>
      <c r="DY569">
        <v>2.3574299999999999</v>
      </c>
      <c r="DZ569">
        <v>420.43599999999998</v>
      </c>
      <c r="EA569">
        <v>22.573599999999999</v>
      </c>
      <c r="EB569">
        <v>2.4706899999999998</v>
      </c>
      <c r="EC569">
        <v>2.2370700000000001</v>
      </c>
      <c r="ED569">
        <v>20.834700000000002</v>
      </c>
      <c r="EE569">
        <v>19.2303</v>
      </c>
      <c r="EF569">
        <v>1800</v>
      </c>
      <c r="EG569">
        <v>0.97799400000000003</v>
      </c>
      <c r="EH569">
        <v>2.2005799999999999E-2</v>
      </c>
      <c r="EI569">
        <v>0</v>
      </c>
      <c r="EJ569">
        <v>989.12099999999998</v>
      </c>
      <c r="EK569">
        <v>5.0010599999999998</v>
      </c>
      <c r="EL569">
        <v>18155.2</v>
      </c>
      <c r="EM569">
        <v>16711</v>
      </c>
      <c r="EN569">
        <v>41.875</v>
      </c>
      <c r="EO569">
        <v>43.936999999999998</v>
      </c>
      <c r="EP569">
        <v>42.75</v>
      </c>
      <c r="EQ569">
        <v>43.561999999999998</v>
      </c>
      <c r="ER569">
        <v>43.375</v>
      </c>
      <c r="ES569">
        <v>1755.5</v>
      </c>
      <c r="ET569">
        <v>39.5</v>
      </c>
      <c r="EU569">
        <v>0</v>
      </c>
      <c r="EV569">
        <v>1674751460.9000001</v>
      </c>
      <c r="EW569">
        <v>0</v>
      </c>
      <c r="EX569">
        <v>1002.51332</v>
      </c>
      <c r="EY569">
        <v>-115.1703075251006</v>
      </c>
      <c r="EZ569">
        <v>-2042.2153814609001</v>
      </c>
      <c r="FA569">
        <v>18394.712</v>
      </c>
      <c r="FB569">
        <v>15</v>
      </c>
      <c r="FC569">
        <v>1674749459.5999999</v>
      </c>
      <c r="FD569" t="s">
        <v>1145</v>
      </c>
      <c r="FE569">
        <v>1674749459.5999999</v>
      </c>
      <c r="FF569">
        <v>1674749459.5999999</v>
      </c>
      <c r="FG569">
        <v>3</v>
      </c>
      <c r="FH569">
        <v>0.372</v>
      </c>
      <c r="FI569">
        <v>-6.5000000000000002E-2</v>
      </c>
      <c r="FJ569">
        <v>-3.5470000000000002</v>
      </c>
      <c r="FK569">
        <v>0.156</v>
      </c>
      <c r="FL569">
        <v>403</v>
      </c>
      <c r="FM569">
        <v>21</v>
      </c>
      <c r="FN569">
        <v>0.4</v>
      </c>
      <c r="FO569">
        <v>0.03</v>
      </c>
      <c r="FP569">
        <v>16.590004537783869</v>
      </c>
      <c r="FQ569">
        <v>2.6552195718690301</v>
      </c>
      <c r="FR569">
        <v>0.26593325448943173</v>
      </c>
      <c r="FS569">
        <v>-1</v>
      </c>
      <c r="FT569">
        <v>0.13305311083118609</v>
      </c>
      <c r="FU569">
        <v>-1.4592211998665039E-3</v>
      </c>
      <c r="FV569">
        <v>3.139181075259828E-4</v>
      </c>
      <c r="FW569">
        <v>-1</v>
      </c>
      <c r="FX569">
        <v>0</v>
      </c>
      <c r="FY569">
        <v>0</v>
      </c>
      <c r="FZ569" t="s">
        <v>418</v>
      </c>
      <c r="GA569">
        <v>2.9775999999999998</v>
      </c>
      <c r="GB569">
        <v>2.8062999999999998</v>
      </c>
      <c r="GC569">
        <v>9.7280000000000005E-2</v>
      </c>
      <c r="GD569">
        <v>9.9419300000000002E-2</v>
      </c>
      <c r="GE569">
        <v>0.121402</v>
      </c>
      <c r="GF569">
        <v>0.11302</v>
      </c>
      <c r="GG569">
        <v>26661.599999999999</v>
      </c>
      <c r="GH569">
        <v>24661.599999999999</v>
      </c>
      <c r="GI569">
        <v>26551.7</v>
      </c>
      <c r="GJ569">
        <v>25863.8</v>
      </c>
      <c r="GK569">
        <v>31740.400000000001</v>
      </c>
      <c r="GL569">
        <v>32376.1</v>
      </c>
      <c r="GM569">
        <v>37613.800000000003</v>
      </c>
      <c r="GN569">
        <v>38369.699999999997</v>
      </c>
      <c r="GO569">
        <v>1.96618</v>
      </c>
      <c r="GP569">
        <v>1.9267300000000001</v>
      </c>
      <c r="GQ569">
        <v>7.8700500000000007E-2</v>
      </c>
      <c r="GR569">
        <v>0</v>
      </c>
      <c r="GS569">
        <v>27.441199999999998</v>
      </c>
      <c r="GT569">
        <v>999.9</v>
      </c>
      <c r="GU569">
        <v>52.5</v>
      </c>
      <c r="GV569">
        <v>33.299999999999997</v>
      </c>
      <c r="GW569">
        <v>27.218800000000002</v>
      </c>
      <c r="GX569">
        <v>62.101599999999998</v>
      </c>
      <c r="GY569">
        <v>11.7788</v>
      </c>
      <c r="GZ569">
        <v>1</v>
      </c>
      <c r="HA569">
        <v>0.43413600000000002</v>
      </c>
      <c r="HB569">
        <v>2.1110099999999998</v>
      </c>
      <c r="HC569">
        <v>20.243400000000001</v>
      </c>
      <c r="HD569">
        <v>5.2060599999999999</v>
      </c>
      <c r="HE569">
        <v>11.9381</v>
      </c>
      <c r="HF569">
        <v>4.9878</v>
      </c>
      <c r="HG569">
        <v>3.2909299999999999</v>
      </c>
      <c r="HH569">
        <v>9999</v>
      </c>
      <c r="HI569">
        <v>9999</v>
      </c>
      <c r="HJ569">
        <v>9999</v>
      </c>
      <c r="HK569">
        <v>999.9</v>
      </c>
      <c r="HL569">
        <v>1.8702700000000001</v>
      </c>
      <c r="HM569">
        <v>1.87653</v>
      </c>
      <c r="HN569">
        <v>1.8742700000000001</v>
      </c>
      <c r="HO569">
        <v>1.87256</v>
      </c>
      <c r="HP569">
        <v>1.8730199999999999</v>
      </c>
      <c r="HQ569">
        <v>1.87036</v>
      </c>
      <c r="HR569">
        <v>1.87635</v>
      </c>
      <c r="HS569">
        <v>1.87538</v>
      </c>
      <c r="HT569">
        <v>5</v>
      </c>
      <c r="HU569">
        <v>0</v>
      </c>
      <c r="HV569">
        <v>0</v>
      </c>
      <c r="HW569">
        <v>0</v>
      </c>
      <c r="HX569" t="s">
        <v>419</v>
      </c>
      <c r="HY569" t="s">
        <v>420</v>
      </c>
      <c r="HZ569" t="s">
        <v>421</v>
      </c>
      <c r="IA569" t="s">
        <v>422</v>
      </c>
      <c r="IB569" t="s">
        <v>422</v>
      </c>
      <c r="IC569" t="s">
        <v>421</v>
      </c>
      <c r="ID569">
        <v>0</v>
      </c>
      <c r="IE569">
        <v>100</v>
      </c>
      <c r="IF569">
        <v>100</v>
      </c>
      <c r="IG569">
        <v>-3.5419999999999998</v>
      </c>
      <c r="IH569">
        <v>0.32990000000000003</v>
      </c>
      <c r="II569">
        <v>-2.7464640528038369</v>
      </c>
      <c r="IJ569">
        <v>-2.536945948238235E-3</v>
      </c>
      <c r="IK569">
        <v>1.581473279927893E-6</v>
      </c>
      <c r="IL569">
        <v>-4.6698293441882044E-10</v>
      </c>
      <c r="IM569">
        <v>-0.1864663260640011</v>
      </c>
      <c r="IN569">
        <v>-1.5895243091576399E-2</v>
      </c>
      <c r="IO569">
        <v>1.559614309849521E-3</v>
      </c>
      <c r="IP569">
        <v>-2.4566050869858518E-6</v>
      </c>
      <c r="IQ569">
        <v>2</v>
      </c>
      <c r="IR569">
        <v>2224</v>
      </c>
      <c r="IS569">
        <v>2</v>
      </c>
      <c r="IT569">
        <v>25</v>
      </c>
      <c r="IU569">
        <v>33.4</v>
      </c>
      <c r="IV569">
        <v>33.4</v>
      </c>
      <c r="IW569">
        <v>0.98266600000000004</v>
      </c>
      <c r="IX569">
        <v>2.48047</v>
      </c>
      <c r="IY569">
        <v>1.65039</v>
      </c>
      <c r="IZ569">
        <v>2.2973599999999998</v>
      </c>
      <c r="JA569">
        <v>1.50024</v>
      </c>
      <c r="JB569">
        <v>2.4023400000000001</v>
      </c>
      <c r="JC569">
        <v>38.281199999999998</v>
      </c>
      <c r="JD569">
        <v>23.868600000000001</v>
      </c>
      <c r="JE569">
        <v>18</v>
      </c>
      <c r="JF569">
        <v>503.815</v>
      </c>
      <c r="JG569">
        <v>471.42700000000002</v>
      </c>
      <c r="JH569">
        <v>25.448</v>
      </c>
      <c r="JI569">
        <v>32.7258</v>
      </c>
      <c r="JJ569">
        <v>30.0002</v>
      </c>
      <c r="JK569">
        <v>32.691699999999997</v>
      </c>
      <c r="JL569">
        <v>32.664299999999997</v>
      </c>
      <c r="JM569">
        <v>19.693100000000001</v>
      </c>
      <c r="JN569">
        <v>33.205500000000001</v>
      </c>
      <c r="JO569">
        <v>100</v>
      </c>
      <c r="JP569">
        <v>25.4693</v>
      </c>
      <c r="JQ569">
        <v>420.81900000000002</v>
      </c>
      <c r="JR569">
        <v>22.502700000000001</v>
      </c>
      <c r="JS569">
        <v>99.826999999999998</v>
      </c>
      <c r="JT569">
        <v>98.996099999999998</v>
      </c>
    </row>
    <row r="570" spans="1:280" x14ac:dyDescent="0.25">
      <c r="A570">
        <v>554</v>
      </c>
      <c r="B570">
        <v>1674751473.5</v>
      </c>
      <c r="C570">
        <v>5735.9000000953674</v>
      </c>
      <c r="D570" t="s">
        <v>1530</v>
      </c>
      <c r="E570" t="s">
        <v>1531</v>
      </c>
      <c r="F570" t="s">
        <v>412</v>
      </c>
      <c r="G570" t="s">
        <v>1143</v>
      </c>
      <c r="H570" t="s">
        <v>1144</v>
      </c>
      <c r="I570">
        <v>1674751473.5</v>
      </c>
      <c r="J570">
        <f t="shared" si="368"/>
        <v>2.0384212890920319E-3</v>
      </c>
      <c r="K570">
        <f t="shared" si="369"/>
        <v>2.0384212890920317</v>
      </c>
      <c r="L570">
        <f t="shared" si="370"/>
        <v>17.287093748909221</v>
      </c>
      <c r="M570">
        <f t="shared" si="371"/>
        <v>399.32299999999998</v>
      </c>
      <c r="N570">
        <f t="shared" si="372"/>
        <v>182.84115586617969</v>
      </c>
      <c r="O570">
        <f t="shared" si="373"/>
        <v>18.137879230156198</v>
      </c>
      <c r="P570">
        <f t="shared" si="374"/>
        <v>39.612921464599999</v>
      </c>
      <c r="Q570">
        <f t="shared" si="375"/>
        <v>0.13506432438189789</v>
      </c>
      <c r="R570">
        <f t="shared" si="376"/>
        <v>2.9113071317904771</v>
      </c>
      <c r="S570">
        <f t="shared" si="377"/>
        <v>0.13167734229298977</v>
      </c>
      <c r="T570">
        <f t="shared" si="378"/>
        <v>8.259557158238276E-2</v>
      </c>
      <c r="U570">
        <f t="shared" si="379"/>
        <v>344.39469860443501</v>
      </c>
      <c r="V570">
        <f t="shared" si="380"/>
        <v>29.495257607883861</v>
      </c>
      <c r="W570">
        <f t="shared" si="381"/>
        <v>28.735499999999998</v>
      </c>
      <c r="X570">
        <f t="shared" si="382"/>
        <v>3.9606270586719003</v>
      </c>
      <c r="Y570">
        <f t="shared" si="383"/>
        <v>65.26485970551137</v>
      </c>
      <c r="Z570">
        <f t="shared" si="384"/>
        <v>2.4747771494599995</v>
      </c>
      <c r="AA570">
        <f t="shared" si="385"/>
        <v>3.7918983670948028</v>
      </c>
      <c r="AB570">
        <f t="shared" si="386"/>
        <v>1.4858499092119009</v>
      </c>
      <c r="AC570">
        <f t="shared" si="387"/>
        <v>-89.89437884895861</v>
      </c>
      <c r="AD570">
        <f t="shared" si="388"/>
        <v>-117.52744729870915</v>
      </c>
      <c r="AE570">
        <f t="shared" si="389"/>
        <v>-8.8313019611572212</v>
      </c>
      <c r="AF570">
        <f t="shared" si="390"/>
        <v>128.14157049561001</v>
      </c>
      <c r="AG570">
        <v>0</v>
      </c>
      <c r="AH570">
        <v>0</v>
      </c>
      <c r="AI570">
        <f t="shared" si="391"/>
        <v>1</v>
      </c>
      <c r="AJ570">
        <f t="shared" si="392"/>
        <v>0</v>
      </c>
      <c r="AK570">
        <f t="shared" si="393"/>
        <v>52160.599974277167</v>
      </c>
      <c r="AL570" t="s">
        <v>415</v>
      </c>
      <c r="AM570" t="s">
        <v>415</v>
      </c>
      <c r="AN570">
        <v>0</v>
      </c>
      <c r="AO570">
        <v>0</v>
      </c>
      <c r="AP570" t="e">
        <f t="shared" si="394"/>
        <v>#DIV/0!</v>
      </c>
      <c r="AQ570">
        <v>0</v>
      </c>
      <c r="AR570" t="s">
        <v>415</v>
      </c>
      <c r="AS570" t="s">
        <v>415</v>
      </c>
      <c r="AT570">
        <v>0</v>
      </c>
      <c r="AU570">
        <v>0</v>
      </c>
      <c r="AV570" t="e">
        <f t="shared" si="395"/>
        <v>#DIV/0!</v>
      </c>
      <c r="AW570">
        <v>0.5</v>
      </c>
      <c r="AX570">
        <f t="shared" si="396"/>
        <v>1513.2941993022175</v>
      </c>
      <c r="AY570">
        <f t="shared" si="397"/>
        <v>17.287093748909221</v>
      </c>
      <c r="AZ570" t="e">
        <f t="shared" si="398"/>
        <v>#DIV/0!</v>
      </c>
      <c r="BA570">
        <f t="shared" si="399"/>
        <v>1.1423485107443305E-2</v>
      </c>
      <c r="BB570" t="e">
        <f t="shared" si="400"/>
        <v>#DIV/0!</v>
      </c>
      <c r="BC570" t="e">
        <f t="shared" si="401"/>
        <v>#DIV/0!</v>
      </c>
      <c r="BD570" t="s">
        <v>415</v>
      </c>
      <c r="BE570">
        <v>0</v>
      </c>
      <c r="BF570" t="e">
        <f t="shared" si="402"/>
        <v>#DIV/0!</v>
      </c>
      <c r="BG570" t="e">
        <f t="shared" si="403"/>
        <v>#DIV/0!</v>
      </c>
      <c r="BH570" t="e">
        <f t="shared" si="404"/>
        <v>#DIV/0!</v>
      </c>
      <c r="BI570" t="e">
        <f t="shared" si="405"/>
        <v>#DIV/0!</v>
      </c>
      <c r="BJ570" t="e">
        <f t="shared" si="406"/>
        <v>#DIV/0!</v>
      </c>
      <c r="BK570" t="e">
        <f t="shared" si="407"/>
        <v>#DIV/0!</v>
      </c>
      <c r="BL570" t="e">
        <f t="shared" si="408"/>
        <v>#DIV/0!</v>
      </c>
      <c r="BM570" t="e">
        <f t="shared" si="409"/>
        <v>#DIV/0!</v>
      </c>
      <c r="CV570">
        <f t="shared" si="410"/>
        <v>1800.13</v>
      </c>
      <c r="CW570">
        <f t="shared" si="411"/>
        <v>1513.2941993022175</v>
      </c>
      <c r="CX570">
        <f t="shared" si="412"/>
        <v>0.84065828540284171</v>
      </c>
      <c r="CY570">
        <f t="shared" si="413"/>
        <v>0.19131657080568346</v>
      </c>
      <c r="CZ570">
        <v>6</v>
      </c>
      <c r="DA570">
        <v>0.5</v>
      </c>
      <c r="DB570" t="s">
        <v>416</v>
      </c>
      <c r="DC570">
        <v>2</v>
      </c>
      <c r="DD570">
        <v>1674751473.5</v>
      </c>
      <c r="DE570">
        <v>399.32299999999998</v>
      </c>
      <c r="DF570">
        <v>421.03899999999999</v>
      </c>
      <c r="DG570">
        <v>24.947299999999998</v>
      </c>
      <c r="DH570">
        <v>22.562799999999999</v>
      </c>
      <c r="DI570">
        <v>402.86599999999999</v>
      </c>
      <c r="DJ570">
        <v>24.616599999999998</v>
      </c>
      <c r="DK570">
        <v>500.12200000000001</v>
      </c>
      <c r="DL570">
        <v>99.1</v>
      </c>
      <c r="DM570">
        <v>0.1002</v>
      </c>
      <c r="DN570">
        <v>27.986699999999999</v>
      </c>
      <c r="DO570">
        <v>28.735499999999998</v>
      </c>
      <c r="DP570">
        <v>999.9</v>
      </c>
      <c r="DQ570">
        <v>0</v>
      </c>
      <c r="DR570">
        <v>0</v>
      </c>
      <c r="DS570">
        <v>9986.25</v>
      </c>
      <c r="DT570">
        <v>0</v>
      </c>
      <c r="DU570">
        <v>445.935</v>
      </c>
      <c r="DV570">
        <v>-21.715499999999999</v>
      </c>
      <c r="DW570">
        <v>409.54</v>
      </c>
      <c r="DX570">
        <v>430.75799999999998</v>
      </c>
      <c r="DY570">
        <v>2.3844500000000002</v>
      </c>
      <c r="DZ570">
        <v>421.03899999999999</v>
      </c>
      <c r="EA570">
        <v>22.562799999999999</v>
      </c>
      <c r="EB570">
        <v>2.47228</v>
      </c>
      <c r="EC570">
        <v>2.2359800000000001</v>
      </c>
      <c r="ED570">
        <v>20.845099999999999</v>
      </c>
      <c r="EE570">
        <v>19.2224</v>
      </c>
      <c r="EF570">
        <v>1800.13</v>
      </c>
      <c r="EG570">
        <v>0.97799800000000003</v>
      </c>
      <c r="EH570">
        <v>2.2002299999999999E-2</v>
      </c>
      <c r="EI570">
        <v>0</v>
      </c>
      <c r="EJ570">
        <v>973.03499999999997</v>
      </c>
      <c r="EK570">
        <v>5.0010599999999998</v>
      </c>
      <c r="EL570">
        <v>17873.2</v>
      </c>
      <c r="EM570">
        <v>16712.3</v>
      </c>
      <c r="EN570">
        <v>42</v>
      </c>
      <c r="EO570">
        <v>43.936999999999998</v>
      </c>
      <c r="EP570">
        <v>42.875</v>
      </c>
      <c r="EQ570">
        <v>43.561999999999998</v>
      </c>
      <c r="ER570">
        <v>43.5</v>
      </c>
      <c r="ES570">
        <v>1755.63</v>
      </c>
      <c r="ET570">
        <v>39.5</v>
      </c>
      <c r="EU570">
        <v>0</v>
      </c>
      <c r="EV570">
        <v>1674751470.5</v>
      </c>
      <c r="EW570">
        <v>0</v>
      </c>
      <c r="EX570">
        <v>985.15815999999995</v>
      </c>
      <c r="EY570">
        <v>-103.2138459924108</v>
      </c>
      <c r="EZ570">
        <v>-1829.407689578157</v>
      </c>
      <c r="FA570">
        <v>18085.151999999998</v>
      </c>
      <c r="FB570">
        <v>15</v>
      </c>
      <c r="FC570">
        <v>1674749459.5999999</v>
      </c>
      <c r="FD570" t="s">
        <v>1145</v>
      </c>
      <c r="FE570">
        <v>1674749459.5999999</v>
      </c>
      <c r="FF570">
        <v>1674749459.5999999</v>
      </c>
      <c r="FG570">
        <v>3</v>
      </c>
      <c r="FH570">
        <v>0.372</v>
      </c>
      <c r="FI570">
        <v>-6.5000000000000002E-2</v>
      </c>
      <c r="FJ570">
        <v>-3.5470000000000002</v>
      </c>
      <c r="FK570">
        <v>0.156</v>
      </c>
      <c r="FL570">
        <v>403</v>
      </c>
      <c r="FM570">
        <v>21</v>
      </c>
      <c r="FN570">
        <v>0.4</v>
      </c>
      <c r="FO570">
        <v>0.03</v>
      </c>
      <c r="FP570">
        <v>16.977184672391839</v>
      </c>
      <c r="FQ570">
        <v>1.961951306463078</v>
      </c>
      <c r="FR570">
        <v>0.2003635673724356</v>
      </c>
      <c r="FS570">
        <v>-1</v>
      </c>
      <c r="FT570">
        <v>0.13334870745440891</v>
      </c>
      <c r="FU570">
        <v>4.8922343390478936E-3</v>
      </c>
      <c r="FV570">
        <v>4.9303745643550527E-4</v>
      </c>
      <c r="FW570">
        <v>-1</v>
      </c>
      <c r="FX570">
        <v>0</v>
      </c>
      <c r="FY570">
        <v>0</v>
      </c>
      <c r="FZ570" t="s">
        <v>418</v>
      </c>
      <c r="GA570">
        <v>2.97763</v>
      </c>
      <c r="GB570">
        <v>2.8064100000000001</v>
      </c>
      <c r="GC570">
        <v>9.7316399999999997E-2</v>
      </c>
      <c r="GD570">
        <v>9.9526100000000006E-2</v>
      </c>
      <c r="GE570">
        <v>0.121452</v>
      </c>
      <c r="GF570">
        <v>0.112981</v>
      </c>
      <c r="GG570">
        <v>26660.1</v>
      </c>
      <c r="GH570">
        <v>24659</v>
      </c>
      <c r="GI570">
        <v>26551.3</v>
      </c>
      <c r="GJ570">
        <v>25864.1</v>
      </c>
      <c r="GK570">
        <v>31737.8</v>
      </c>
      <c r="GL570">
        <v>32378</v>
      </c>
      <c r="GM570">
        <v>37612.800000000003</v>
      </c>
      <c r="GN570">
        <v>38370.1</v>
      </c>
      <c r="GO570">
        <v>1.9659800000000001</v>
      </c>
      <c r="GP570">
        <v>1.9264699999999999</v>
      </c>
      <c r="GQ570">
        <v>7.9829200000000003E-2</v>
      </c>
      <c r="GR570">
        <v>0</v>
      </c>
      <c r="GS570">
        <v>27.432300000000001</v>
      </c>
      <c r="GT570">
        <v>999.9</v>
      </c>
      <c r="GU570">
        <v>52.5</v>
      </c>
      <c r="GV570">
        <v>33.4</v>
      </c>
      <c r="GW570">
        <v>27.373999999999999</v>
      </c>
      <c r="GX570">
        <v>62.121600000000001</v>
      </c>
      <c r="GY570">
        <v>11.738799999999999</v>
      </c>
      <c r="GZ570">
        <v>1</v>
      </c>
      <c r="HA570">
        <v>0.434365</v>
      </c>
      <c r="HB570">
        <v>2.0940699999999999</v>
      </c>
      <c r="HC570">
        <v>20.243600000000001</v>
      </c>
      <c r="HD570">
        <v>5.2074100000000003</v>
      </c>
      <c r="HE570">
        <v>11.9381</v>
      </c>
      <c r="HF570">
        <v>4.9873500000000002</v>
      </c>
      <c r="HG570">
        <v>3.2909799999999998</v>
      </c>
      <c r="HH570">
        <v>9999</v>
      </c>
      <c r="HI570">
        <v>9999</v>
      </c>
      <c r="HJ570">
        <v>9999</v>
      </c>
      <c r="HK570">
        <v>999.9</v>
      </c>
      <c r="HL570">
        <v>1.8702700000000001</v>
      </c>
      <c r="HM570">
        <v>1.87653</v>
      </c>
      <c r="HN570">
        <v>1.87429</v>
      </c>
      <c r="HO570">
        <v>1.87256</v>
      </c>
      <c r="HP570">
        <v>1.8730199999999999</v>
      </c>
      <c r="HQ570">
        <v>1.8703700000000001</v>
      </c>
      <c r="HR570">
        <v>1.8763300000000001</v>
      </c>
      <c r="HS570">
        <v>1.87537</v>
      </c>
      <c r="HT570">
        <v>5</v>
      </c>
      <c r="HU570">
        <v>0</v>
      </c>
      <c r="HV570">
        <v>0</v>
      </c>
      <c r="HW570">
        <v>0</v>
      </c>
      <c r="HX570" t="s">
        <v>419</v>
      </c>
      <c r="HY570" t="s">
        <v>420</v>
      </c>
      <c r="HZ570" t="s">
        <v>421</v>
      </c>
      <c r="IA570" t="s">
        <v>422</v>
      </c>
      <c r="IB570" t="s">
        <v>422</v>
      </c>
      <c r="IC570" t="s">
        <v>421</v>
      </c>
      <c r="ID570">
        <v>0</v>
      </c>
      <c r="IE570">
        <v>100</v>
      </c>
      <c r="IF570">
        <v>100</v>
      </c>
      <c r="IG570">
        <v>-3.5430000000000001</v>
      </c>
      <c r="IH570">
        <v>0.33069999999999999</v>
      </c>
      <c r="II570">
        <v>-2.7464640528038369</v>
      </c>
      <c r="IJ570">
        <v>-2.536945948238235E-3</v>
      </c>
      <c r="IK570">
        <v>1.581473279927893E-6</v>
      </c>
      <c r="IL570">
        <v>-4.6698293441882044E-10</v>
      </c>
      <c r="IM570">
        <v>-0.1864663260640011</v>
      </c>
      <c r="IN570">
        <v>-1.5895243091576399E-2</v>
      </c>
      <c r="IO570">
        <v>1.559614309849521E-3</v>
      </c>
      <c r="IP570">
        <v>-2.4566050869858518E-6</v>
      </c>
      <c r="IQ570">
        <v>2</v>
      </c>
      <c r="IR570">
        <v>2224</v>
      </c>
      <c r="IS570">
        <v>2</v>
      </c>
      <c r="IT570">
        <v>25</v>
      </c>
      <c r="IU570">
        <v>33.6</v>
      </c>
      <c r="IV570">
        <v>33.6</v>
      </c>
      <c r="IW570">
        <v>0.98266600000000004</v>
      </c>
      <c r="IX570">
        <v>2.4841299999999999</v>
      </c>
      <c r="IY570">
        <v>1.65039</v>
      </c>
      <c r="IZ570">
        <v>2.2985799999999998</v>
      </c>
      <c r="JA570">
        <v>1.50024</v>
      </c>
      <c r="JB570">
        <v>2.3278799999999999</v>
      </c>
      <c r="JC570">
        <v>38.281199999999998</v>
      </c>
      <c r="JD570">
        <v>23.851099999999999</v>
      </c>
      <c r="JE570">
        <v>18</v>
      </c>
      <c r="JF570">
        <v>503.72399999999999</v>
      </c>
      <c r="JG570">
        <v>471.28500000000003</v>
      </c>
      <c r="JH570">
        <v>25.484500000000001</v>
      </c>
      <c r="JI570">
        <v>32.730800000000002</v>
      </c>
      <c r="JJ570">
        <v>30.0002</v>
      </c>
      <c r="JK570">
        <v>32.6967</v>
      </c>
      <c r="JL570">
        <v>32.667400000000001</v>
      </c>
      <c r="JM570">
        <v>19.706099999999999</v>
      </c>
      <c r="JN570">
        <v>33.478900000000003</v>
      </c>
      <c r="JO570">
        <v>100</v>
      </c>
      <c r="JP570">
        <v>25.494900000000001</v>
      </c>
      <c r="JQ570">
        <v>421.33800000000002</v>
      </c>
      <c r="JR570">
        <v>22.46</v>
      </c>
      <c r="JS570">
        <v>99.8249</v>
      </c>
      <c r="JT570">
        <v>98.997399999999999</v>
      </c>
    </row>
    <row r="571" spans="1:280" x14ac:dyDescent="0.25">
      <c r="A571">
        <v>555</v>
      </c>
      <c r="B571">
        <v>1674751483.5</v>
      </c>
      <c r="C571">
        <v>5745.9000000953674</v>
      </c>
      <c r="D571" t="s">
        <v>1532</v>
      </c>
      <c r="E571" t="s">
        <v>1533</v>
      </c>
      <c r="F571" t="s">
        <v>412</v>
      </c>
      <c r="G571" t="s">
        <v>1143</v>
      </c>
      <c r="H571" t="s">
        <v>1144</v>
      </c>
      <c r="I571">
        <v>1674751483.5</v>
      </c>
      <c r="J571">
        <f t="shared" si="368"/>
        <v>2.0880716966872252E-3</v>
      </c>
      <c r="K571">
        <f t="shared" si="369"/>
        <v>2.088071696687225</v>
      </c>
      <c r="L571">
        <f t="shared" si="370"/>
        <v>17.562712945805991</v>
      </c>
      <c r="M571">
        <f t="shared" si="371"/>
        <v>399.36099999999999</v>
      </c>
      <c r="N571">
        <f t="shared" si="372"/>
        <v>184.3968483478904</v>
      </c>
      <c r="O571">
        <f t="shared" si="373"/>
        <v>18.292451511654033</v>
      </c>
      <c r="P571">
        <f t="shared" si="374"/>
        <v>39.617226615301</v>
      </c>
      <c r="Q571">
        <f t="shared" si="375"/>
        <v>0.13830717977107429</v>
      </c>
      <c r="R571">
        <f t="shared" si="376"/>
        <v>2.9126463045849946</v>
      </c>
      <c r="S571">
        <f t="shared" si="377"/>
        <v>0.13475949276028382</v>
      </c>
      <c r="T571">
        <f t="shared" si="378"/>
        <v>8.4535849008174804E-2</v>
      </c>
      <c r="U571">
        <f t="shared" si="379"/>
        <v>344.36939860468749</v>
      </c>
      <c r="V571">
        <f t="shared" si="380"/>
        <v>29.491179068116679</v>
      </c>
      <c r="W571">
        <f t="shared" si="381"/>
        <v>28.7317</v>
      </c>
      <c r="X571">
        <f t="shared" si="382"/>
        <v>3.9597545356891262</v>
      </c>
      <c r="Y571">
        <f t="shared" si="383"/>
        <v>65.167399184631108</v>
      </c>
      <c r="Z571">
        <f t="shared" si="384"/>
        <v>2.4724793675757999</v>
      </c>
      <c r="AA571">
        <f t="shared" si="385"/>
        <v>3.7940433384042467</v>
      </c>
      <c r="AB571">
        <f t="shared" si="386"/>
        <v>1.4872751681133263</v>
      </c>
      <c r="AC571">
        <f t="shared" si="387"/>
        <v>-92.083961823906634</v>
      </c>
      <c r="AD571">
        <f t="shared" si="388"/>
        <v>-115.46164984226952</v>
      </c>
      <c r="AE571">
        <f t="shared" si="389"/>
        <v>-8.6723379717327287</v>
      </c>
      <c r="AF571">
        <f t="shared" si="390"/>
        <v>128.15144896677862</v>
      </c>
      <c r="AG571">
        <v>0</v>
      </c>
      <c r="AH571">
        <v>0</v>
      </c>
      <c r="AI571">
        <f t="shared" si="391"/>
        <v>1</v>
      </c>
      <c r="AJ571">
        <f t="shared" si="392"/>
        <v>0</v>
      </c>
      <c r="AK571">
        <f t="shared" si="393"/>
        <v>52197.289897520517</v>
      </c>
      <c r="AL571" t="s">
        <v>415</v>
      </c>
      <c r="AM571" t="s">
        <v>415</v>
      </c>
      <c r="AN571">
        <v>0</v>
      </c>
      <c r="AO571">
        <v>0</v>
      </c>
      <c r="AP571" t="e">
        <f t="shared" si="394"/>
        <v>#DIV/0!</v>
      </c>
      <c r="AQ571">
        <v>0</v>
      </c>
      <c r="AR571" t="s">
        <v>415</v>
      </c>
      <c r="AS571" t="s">
        <v>415</v>
      </c>
      <c r="AT571">
        <v>0</v>
      </c>
      <c r="AU571">
        <v>0</v>
      </c>
      <c r="AV571" t="e">
        <f t="shared" si="395"/>
        <v>#DIV/0!</v>
      </c>
      <c r="AW571">
        <v>0.5</v>
      </c>
      <c r="AX571">
        <f t="shared" si="396"/>
        <v>1513.1846993023437</v>
      </c>
      <c r="AY571">
        <f t="shared" si="397"/>
        <v>17.562712945805991</v>
      </c>
      <c r="AZ571" t="e">
        <f t="shared" si="398"/>
        <v>#DIV/0!</v>
      </c>
      <c r="BA571">
        <f t="shared" si="399"/>
        <v>1.1606456868023652E-2</v>
      </c>
      <c r="BB571" t="e">
        <f t="shared" si="400"/>
        <v>#DIV/0!</v>
      </c>
      <c r="BC571" t="e">
        <f t="shared" si="401"/>
        <v>#DIV/0!</v>
      </c>
      <c r="BD571" t="s">
        <v>415</v>
      </c>
      <c r="BE571">
        <v>0</v>
      </c>
      <c r="BF571" t="e">
        <f t="shared" si="402"/>
        <v>#DIV/0!</v>
      </c>
      <c r="BG571" t="e">
        <f t="shared" si="403"/>
        <v>#DIV/0!</v>
      </c>
      <c r="BH571" t="e">
        <f t="shared" si="404"/>
        <v>#DIV/0!</v>
      </c>
      <c r="BI571" t="e">
        <f t="shared" si="405"/>
        <v>#DIV/0!</v>
      </c>
      <c r="BJ571" t="e">
        <f t="shared" si="406"/>
        <v>#DIV/0!</v>
      </c>
      <c r="BK571" t="e">
        <f t="shared" si="407"/>
        <v>#DIV/0!</v>
      </c>
      <c r="BL571" t="e">
        <f t="shared" si="408"/>
        <v>#DIV/0!</v>
      </c>
      <c r="BM571" t="e">
        <f t="shared" si="409"/>
        <v>#DIV/0!</v>
      </c>
      <c r="CV571">
        <f t="shared" si="410"/>
        <v>1800</v>
      </c>
      <c r="CW571">
        <f t="shared" si="411"/>
        <v>1513.1846993023437</v>
      </c>
      <c r="CX571">
        <f t="shared" si="412"/>
        <v>0.84065816627907985</v>
      </c>
      <c r="CY571">
        <f t="shared" si="413"/>
        <v>0.19131633255815972</v>
      </c>
      <c r="CZ571">
        <v>6</v>
      </c>
      <c r="DA571">
        <v>0.5</v>
      </c>
      <c r="DB571" t="s">
        <v>416</v>
      </c>
      <c r="DC571">
        <v>2</v>
      </c>
      <c r="DD571">
        <v>1674751483.5</v>
      </c>
      <c r="DE571">
        <v>399.36099999999999</v>
      </c>
      <c r="DF571">
        <v>421.43299999999999</v>
      </c>
      <c r="DG571">
        <v>24.9238</v>
      </c>
      <c r="DH571">
        <v>22.481000000000002</v>
      </c>
      <c r="DI571">
        <v>402.90300000000002</v>
      </c>
      <c r="DJ571">
        <v>24.5944</v>
      </c>
      <c r="DK571">
        <v>500.089</v>
      </c>
      <c r="DL571">
        <v>99.101500000000001</v>
      </c>
      <c r="DM571">
        <v>0.100041</v>
      </c>
      <c r="DN571">
        <v>27.996400000000001</v>
      </c>
      <c r="DO571">
        <v>28.7317</v>
      </c>
      <c r="DP571">
        <v>999.9</v>
      </c>
      <c r="DQ571">
        <v>0</v>
      </c>
      <c r="DR571">
        <v>0</v>
      </c>
      <c r="DS571">
        <v>9993.75</v>
      </c>
      <c r="DT571">
        <v>0</v>
      </c>
      <c r="DU571">
        <v>446.56200000000001</v>
      </c>
      <c r="DV571">
        <v>-22.072399999999998</v>
      </c>
      <c r="DW571">
        <v>409.56900000000002</v>
      </c>
      <c r="DX571">
        <v>431.12599999999998</v>
      </c>
      <c r="DY571">
        <v>2.44285</v>
      </c>
      <c r="DZ571">
        <v>421.43299999999999</v>
      </c>
      <c r="EA571">
        <v>22.481000000000002</v>
      </c>
      <c r="EB571">
        <v>2.4699900000000001</v>
      </c>
      <c r="EC571">
        <v>2.2279</v>
      </c>
      <c r="ED571">
        <v>20.830100000000002</v>
      </c>
      <c r="EE571">
        <v>19.164300000000001</v>
      </c>
      <c r="EF571">
        <v>1800</v>
      </c>
      <c r="EG571">
        <v>0.97799800000000003</v>
      </c>
      <c r="EH571">
        <v>2.2002299999999999E-2</v>
      </c>
      <c r="EI571">
        <v>0</v>
      </c>
      <c r="EJ571">
        <v>957.23699999999997</v>
      </c>
      <c r="EK571">
        <v>5.0010599999999998</v>
      </c>
      <c r="EL571">
        <v>17597</v>
      </c>
      <c r="EM571">
        <v>16711</v>
      </c>
      <c r="EN571">
        <v>42.125</v>
      </c>
      <c r="EO571">
        <v>44.061999999999998</v>
      </c>
      <c r="EP571">
        <v>43</v>
      </c>
      <c r="EQ571">
        <v>43.625</v>
      </c>
      <c r="ER571">
        <v>43.625</v>
      </c>
      <c r="ES571">
        <v>1755.51</v>
      </c>
      <c r="ET571">
        <v>39.49</v>
      </c>
      <c r="EU571">
        <v>0</v>
      </c>
      <c r="EV571">
        <v>1674751480.7</v>
      </c>
      <c r="EW571">
        <v>0</v>
      </c>
      <c r="EX571">
        <v>968.91488461538461</v>
      </c>
      <c r="EY571">
        <v>-94.712649629412283</v>
      </c>
      <c r="EZ571">
        <v>-1651.333334448138</v>
      </c>
      <c r="FA571">
        <v>17798.526923076919</v>
      </c>
      <c r="FB571">
        <v>15</v>
      </c>
      <c r="FC571">
        <v>1674749459.5999999</v>
      </c>
      <c r="FD571" t="s">
        <v>1145</v>
      </c>
      <c r="FE571">
        <v>1674749459.5999999</v>
      </c>
      <c r="FF571">
        <v>1674749459.5999999</v>
      </c>
      <c r="FG571">
        <v>3</v>
      </c>
      <c r="FH571">
        <v>0.372</v>
      </c>
      <c r="FI571">
        <v>-6.5000000000000002E-2</v>
      </c>
      <c r="FJ571">
        <v>-3.5470000000000002</v>
      </c>
      <c r="FK571">
        <v>0.156</v>
      </c>
      <c r="FL571">
        <v>403</v>
      </c>
      <c r="FM571">
        <v>21</v>
      </c>
      <c r="FN571">
        <v>0.4</v>
      </c>
      <c r="FO571">
        <v>0.03</v>
      </c>
      <c r="FP571">
        <v>17.263948234227922</v>
      </c>
      <c r="FQ571">
        <v>1.667835573074741</v>
      </c>
      <c r="FR571">
        <v>0.16678528058419251</v>
      </c>
      <c r="FS571">
        <v>-1</v>
      </c>
      <c r="FT571">
        <v>0.13569658691749989</v>
      </c>
      <c r="FU571">
        <v>2.1078321006060479E-2</v>
      </c>
      <c r="FV571">
        <v>2.2221288743197072E-3</v>
      </c>
      <c r="FW571">
        <v>-1</v>
      </c>
      <c r="FX571">
        <v>0</v>
      </c>
      <c r="FY571">
        <v>0</v>
      </c>
      <c r="FZ571" t="s">
        <v>418</v>
      </c>
      <c r="GA571">
        <v>2.9775399999999999</v>
      </c>
      <c r="GB571">
        <v>2.8063099999999999</v>
      </c>
      <c r="GC571">
        <v>9.7323699999999999E-2</v>
      </c>
      <c r="GD571">
        <v>9.9596699999999996E-2</v>
      </c>
      <c r="GE571">
        <v>0.121376</v>
      </c>
      <c r="GF571">
        <v>0.11269899999999999</v>
      </c>
      <c r="GG571">
        <v>26659.8</v>
      </c>
      <c r="GH571">
        <v>24656.400000000001</v>
      </c>
      <c r="GI571">
        <v>26551.200000000001</v>
      </c>
      <c r="GJ571">
        <v>25863.5</v>
      </c>
      <c r="GK571">
        <v>31740.5</v>
      </c>
      <c r="GL571">
        <v>32387.4</v>
      </c>
      <c r="GM571">
        <v>37612.800000000003</v>
      </c>
      <c r="GN571">
        <v>38369.199999999997</v>
      </c>
      <c r="GO571">
        <v>1.9661999999999999</v>
      </c>
      <c r="GP571">
        <v>1.9263999999999999</v>
      </c>
      <c r="GQ571">
        <v>8.0082600000000004E-2</v>
      </c>
      <c r="GR571">
        <v>0</v>
      </c>
      <c r="GS571">
        <v>27.424299999999999</v>
      </c>
      <c r="GT571">
        <v>999.9</v>
      </c>
      <c r="GU571">
        <v>52.5</v>
      </c>
      <c r="GV571">
        <v>33.4</v>
      </c>
      <c r="GW571">
        <v>27.3703</v>
      </c>
      <c r="GX571">
        <v>62.081600000000002</v>
      </c>
      <c r="GY571">
        <v>11.847</v>
      </c>
      <c r="GZ571">
        <v>1</v>
      </c>
      <c r="HA571">
        <v>0.434888</v>
      </c>
      <c r="HB571">
        <v>2.1024600000000002</v>
      </c>
      <c r="HC571">
        <v>20.243500000000001</v>
      </c>
      <c r="HD571">
        <v>5.2095000000000002</v>
      </c>
      <c r="HE571">
        <v>11.9381</v>
      </c>
      <c r="HF571">
        <v>4.9874999999999998</v>
      </c>
      <c r="HG571">
        <v>3.29095</v>
      </c>
      <c r="HH571">
        <v>9999</v>
      </c>
      <c r="HI571">
        <v>9999</v>
      </c>
      <c r="HJ571">
        <v>9999</v>
      </c>
      <c r="HK571">
        <v>999.9</v>
      </c>
      <c r="HL571">
        <v>1.8702700000000001</v>
      </c>
      <c r="HM571">
        <v>1.87653</v>
      </c>
      <c r="HN571">
        <v>1.87426</v>
      </c>
      <c r="HO571">
        <v>1.87256</v>
      </c>
      <c r="HP571">
        <v>1.8730199999999999</v>
      </c>
      <c r="HQ571">
        <v>1.87039</v>
      </c>
      <c r="HR571">
        <v>1.8763399999999999</v>
      </c>
      <c r="HS571">
        <v>1.8753200000000001</v>
      </c>
      <c r="HT571">
        <v>5</v>
      </c>
      <c r="HU571">
        <v>0</v>
      </c>
      <c r="HV571">
        <v>0</v>
      </c>
      <c r="HW571">
        <v>0</v>
      </c>
      <c r="HX571" t="s">
        <v>419</v>
      </c>
      <c r="HY571" t="s">
        <v>420</v>
      </c>
      <c r="HZ571" t="s">
        <v>421</v>
      </c>
      <c r="IA571" t="s">
        <v>422</v>
      </c>
      <c r="IB571" t="s">
        <v>422</v>
      </c>
      <c r="IC571" t="s">
        <v>421</v>
      </c>
      <c r="ID571">
        <v>0</v>
      </c>
      <c r="IE571">
        <v>100</v>
      </c>
      <c r="IF571">
        <v>100</v>
      </c>
      <c r="IG571">
        <v>-3.5419999999999998</v>
      </c>
      <c r="IH571">
        <v>0.32940000000000003</v>
      </c>
      <c r="II571">
        <v>-2.7464640528038369</v>
      </c>
      <c r="IJ571">
        <v>-2.536945948238235E-3</v>
      </c>
      <c r="IK571">
        <v>1.581473279927893E-6</v>
      </c>
      <c r="IL571">
        <v>-4.6698293441882044E-10</v>
      </c>
      <c r="IM571">
        <v>-0.1864663260640011</v>
      </c>
      <c r="IN571">
        <v>-1.5895243091576399E-2</v>
      </c>
      <c r="IO571">
        <v>1.559614309849521E-3</v>
      </c>
      <c r="IP571">
        <v>-2.4566050869858518E-6</v>
      </c>
      <c r="IQ571">
        <v>2</v>
      </c>
      <c r="IR571">
        <v>2224</v>
      </c>
      <c r="IS571">
        <v>2</v>
      </c>
      <c r="IT571">
        <v>25</v>
      </c>
      <c r="IU571">
        <v>33.700000000000003</v>
      </c>
      <c r="IV571">
        <v>33.700000000000003</v>
      </c>
      <c r="IW571">
        <v>0.98388699999999996</v>
      </c>
      <c r="IX571">
        <v>2.4877899999999999</v>
      </c>
      <c r="IY571">
        <v>1.65039</v>
      </c>
      <c r="IZ571">
        <v>2.2985799999999998</v>
      </c>
      <c r="JA571">
        <v>1.50024</v>
      </c>
      <c r="JB571">
        <v>2.36572</v>
      </c>
      <c r="JC571">
        <v>38.281199999999998</v>
      </c>
      <c r="JD571">
        <v>23.8598</v>
      </c>
      <c r="JE571">
        <v>18</v>
      </c>
      <c r="JF571">
        <v>503.90199999999999</v>
      </c>
      <c r="JG571">
        <v>471.27300000000002</v>
      </c>
      <c r="JH571">
        <v>25.504799999999999</v>
      </c>
      <c r="JI571">
        <v>32.734499999999997</v>
      </c>
      <c r="JJ571">
        <v>30.000299999999999</v>
      </c>
      <c r="JK571">
        <v>32.700400000000002</v>
      </c>
      <c r="JL571">
        <v>32.6723</v>
      </c>
      <c r="JM571">
        <v>19.720600000000001</v>
      </c>
      <c r="JN571">
        <v>33.478900000000003</v>
      </c>
      <c r="JO571">
        <v>100</v>
      </c>
      <c r="JP571">
        <v>25.507100000000001</v>
      </c>
      <c r="JQ571">
        <v>421.70299999999997</v>
      </c>
      <c r="JR571">
        <v>22.445</v>
      </c>
      <c r="JS571">
        <v>99.824700000000007</v>
      </c>
      <c r="JT571">
        <v>98.994900000000001</v>
      </c>
    </row>
    <row r="572" spans="1:280" x14ac:dyDescent="0.25">
      <c r="A572">
        <v>556</v>
      </c>
      <c r="B572">
        <v>1674751493.5</v>
      </c>
      <c r="C572">
        <v>5755.9000000953674</v>
      </c>
      <c r="D572" t="s">
        <v>1534</v>
      </c>
      <c r="E572" t="s">
        <v>1535</v>
      </c>
      <c r="F572" t="s">
        <v>412</v>
      </c>
      <c r="G572" t="s">
        <v>1143</v>
      </c>
      <c r="H572" t="s">
        <v>1144</v>
      </c>
      <c r="I572">
        <v>1674751493.5</v>
      </c>
      <c r="J572">
        <f t="shared" si="368"/>
        <v>2.0872209152069604E-3</v>
      </c>
      <c r="K572">
        <f t="shared" si="369"/>
        <v>2.0872209152069603</v>
      </c>
      <c r="L572">
        <f t="shared" si="370"/>
        <v>17.945987618082071</v>
      </c>
      <c r="M572">
        <f t="shared" si="371"/>
        <v>399.36099999999999</v>
      </c>
      <c r="N572">
        <f t="shared" si="372"/>
        <v>179.49148821459616</v>
      </c>
      <c r="O572">
        <f t="shared" si="373"/>
        <v>17.805365190418943</v>
      </c>
      <c r="P572">
        <f t="shared" si="374"/>
        <v>39.616187477978997</v>
      </c>
      <c r="Q572">
        <f t="shared" si="375"/>
        <v>0.13802734188970617</v>
      </c>
      <c r="R572">
        <f t="shared" si="376"/>
        <v>2.9127106611963827</v>
      </c>
      <c r="S572">
        <f t="shared" si="377"/>
        <v>0.13449387487796263</v>
      </c>
      <c r="T572">
        <f t="shared" si="378"/>
        <v>8.4368605622310217E-2</v>
      </c>
      <c r="U572">
        <f t="shared" si="379"/>
        <v>344.39409860478827</v>
      </c>
      <c r="V572">
        <f t="shared" si="380"/>
        <v>29.502605463382089</v>
      </c>
      <c r="W572">
        <f t="shared" si="381"/>
        <v>28.739699999999999</v>
      </c>
      <c r="X572">
        <f t="shared" si="382"/>
        <v>3.9615916212463951</v>
      </c>
      <c r="Y572">
        <f t="shared" si="383"/>
        <v>65.113606902281845</v>
      </c>
      <c r="Z572">
        <f t="shared" si="384"/>
        <v>2.47203755988</v>
      </c>
      <c r="AA572">
        <f t="shared" si="385"/>
        <v>3.7964991919275324</v>
      </c>
      <c r="AB572">
        <f t="shared" si="386"/>
        <v>1.4895540613663951</v>
      </c>
      <c r="AC572">
        <f t="shared" si="387"/>
        <v>-92.046442360626955</v>
      </c>
      <c r="AD572">
        <f t="shared" si="388"/>
        <v>-114.9774078572521</v>
      </c>
      <c r="AE572">
        <f t="shared" si="389"/>
        <v>-8.6365965880997457</v>
      </c>
      <c r="AF572">
        <f t="shared" si="390"/>
        <v>128.73365179880949</v>
      </c>
      <c r="AG572">
        <v>0</v>
      </c>
      <c r="AH572">
        <v>0</v>
      </c>
      <c r="AI572">
        <f t="shared" si="391"/>
        <v>1</v>
      </c>
      <c r="AJ572">
        <f t="shared" si="392"/>
        <v>0</v>
      </c>
      <c r="AK572">
        <f t="shared" si="393"/>
        <v>52197.15194047719</v>
      </c>
      <c r="AL572" t="s">
        <v>415</v>
      </c>
      <c r="AM572" t="s">
        <v>415</v>
      </c>
      <c r="AN572">
        <v>0</v>
      </c>
      <c r="AO572">
        <v>0</v>
      </c>
      <c r="AP572" t="e">
        <f t="shared" si="394"/>
        <v>#DIV/0!</v>
      </c>
      <c r="AQ572">
        <v>0</v>
      </c>
      <c r="AR572" t="s">
        <v>415</v>
      </c>
      <c r="AS572" t="s">
        <v>415</v>
      </c>
      <c r="AT572">
        <v>0</v>
      </c>
      <c r="AU572">
        <v>0</v>
      </c>
      <c r="AV572" t="e">
        <f t="shared" si="395"/>
        <v>#DIV/0!</v>
      </c>
      <c r="AW572">
        <v>0.5</v>
      </c>
      <c r="AX572">
        <f t="shared" si="396"/>
        <v>1513.293899302394</v>
      </c>
      <c r="AY572">
        <f t="shared" si="397"/>
        <v>17.945987618082071</v>
      </c>
      <c r="AZ572" t="e">
        <f t="shared" si="398"/>
        <v>#DIV/0!</v>
      </c>
      <c r="BA572">
        <f t="shared" si="399"/>
        <v>1.1858891142265824E-2</v>
      </c>
      <c r="BB572" t="e">
        <f t="shared" si="400"/>
        <v>#DIV/0!</v>
      </c>
      <c r="BC572" t="e">
        <f t="shared" si="401"/>
        <v>#DIV/0!</v>
      </c>
      <c r="BD572" t="s">
        <v>415</v>
      </c>
      <c r="BE572">
        <v>0</v>
      </c>
      <c r="BF572" t="e">
        <f t="shared" si="402"/>
        <v>#DIV/0!</v>
      </c>
      <c r="BG572" t="e">
        <f t="shared" si="403"/>
        <v>#DIV/0!</v>
      </c>
      <c r="BH572" t="e">
        <f t="shared" si="404"/>
        <v>#DIV/0!</v>
      </c>
      <c r="BI572" t="e">
        <f t="shared" si="405"/>
        <v>#DIV/0!</v>
      </c>
      <c r="BJ572" t="e">
        <f t="shared" si="406"/>
        <v>#DIV/0!</v>
      </c>
      <c r="BK572" t="e">
        <f t="shared" si="407"/>
        <v>#DIV/0!</v>
      </c>
      <c r="BL572" t="e">
        <f t="shared" si="408"/>
        <v>#DIV/0!</v>
      </c>
      <c r="BM572" t="e">
        <f t="shared" si="409"/>
        <v>#DIV/0!</v>
      </c>
      <c r="CV572">
        <f t="shared" si="410"/>
        <v>1800.13</v>
      </c>
      <c r="CW572">
        <f t="shared" si="411"/>
        <v>1513.293899302394</v>
      </c>
      <c r="CX572">
        <f t="shared" si="412"/>
        <v>0.84065811874830931</v>
      </c>
      <c r="CY572">
        <f t="shared" si="413"/>
        <v>0.19131623749661872</v>
      </c>
      <c r="CZ572">
        <v>6</v>
      </c>
      <c r="DA572">
        <v>0.5</v>
      </c>
      <c r="DB572" t="s">
        <v>416</v>
      </c>
      <c r="DC572">
        <v>2</v>
      </c>
      <c r="DD572">
        <v>1674751493.5</v>
      </c>
      <c r="DE572">
        <v>399.36099999999999</v>
      </c>
      <c r="DF572">
        <v>421.89600000000002</v>
      </c>
      <c r="DG572">
        <v>24.92</v>
      </c>
      <c r="DH572">
        <v>22.477799999999998</v>
      </c>
      <c r="DI572">
        <v>402.904</v>
      </c>
      <c r="DJ572">
        <v>24.590800000000002</v>
      </c>
      <c r="DK572">
        <v>500.01</v>
      </c>
      <c r="DL572">
        <v>99.0989</v>
      </c>
      <c r="DM572">
        <v>0.100039</v>
      </c>
      <c r="DN572">
        <v>28.0075</v>
      </c>
      <c r="DO572">
        <v>28.739699999999999</v>
      </c>
      <c r="DP572">
        <v>999.9</v>
      </c>
      <c r="DQ572">
        <v>0</v>
      </c>
      <c r="DR572">
        <v>0</v>
      </c>
      <c r="DS572">
        <v>9994.3799999999992</v>
      </c>
      <c r="DT572">
        <v>0</v>
      </c>
      <c r="DU572">
        <v>446.23700000000002</v>
      </c>
      <c r="DV572">
        <v>-22.534400000000002</v>
      </c>
      <c r="DW572">
        <v>409.56799999999998</v>
      </c>
      <c r="DX572">
        <v>431.59699999999998</v>
      </c>
      <c r="DY572">
        <v>2.4422000000000001</v>
      </c>
      <c r="DZ572">
        <v>421.89600000000002</v>
      </c>
      <c r="EA572">
        <v>22.477799999999998</v>
      </c>
      <c r="EB572">
        <v>2.4695399999999998</v>
      </c>
      <c r="EC572">
        <v>2.2275200000000002</v>
      </c>
      <c r="ED572">
        <v>20.827200000000001</v>
      </c>
      <c r="EE572">
        <v>19.1617</v>
      </c>
      <c r="EF572">
        <v>1800.13</v>
      </c>
      <c r="EG572">
        <v>0.97800100000000001</v>
      </c>
      <c r="EH572">
        <v>2.1998899999999998E-2</v>
      </c>
      <c r="EI572">
        <v>0</v>
      </c>
      <c r="EJ572">
        <v>943.51300000000003</v>
      </c>
      <c r="EK572">
        <v>5.0010599999999998</v>
      </c>
      <c r="EL572">
        <v>17350.5</v>
      </c>
      <c r="EM572">
        <v>16712.3</v>
      </c>
      <c r="EN572">
        <v>42.25</v>
      </c>
      <c r="EO572">
        <v>44.061999999999998</v>
      </c>
      <c r="EP572">
        <v>43.061999999999998</v>
      </c>
      <c r="EQ572">
        <v>43.686999999999998</v>
      </c>
      <c r="ER572">
        <v>43.686999999999998</v>
      </c>
      <c r="ES572">
        <v>1755.64</v>
      </c>
      <c r="ET572">
        <v>39.49</v>
      </c>
      <c r="EU572">
        <v>0</v>
      </c>
      <c r="EV572">
        <v>1674751490.9000001</v>
      </c>
      <c r="EW572">
        <v>0</v>
      </c>
      <c r="EX572">
        <v>953.22827999999993</v>
      </c>
      <c r="EY572">
        <v>-83.522999853148505</v>
      </c>
      <c r="EZ572">
        <v>-1487.6384592556431</v>
      </c>
      <c r="FA572">
        <v>17524.48</v>
      </c>
      <c r="FB572">
        <v>15</v>
      </c>
      <c r="FC572">
        <v>1674749459.5999999</v>
      </c>
      <c r="FD572" t="s">
        <v>1145</v>
      </c>
      <c r="FE572">
        <v>1674749459.5999999</v>
      </c>
      <c r="FF572">
        <v>1674749459.5999999</v>
      </c>
      <c r="FG572">
        <v>3</v>
      </c>
      <c r="FH572">
        <v>0.372</v>
      </c>
      <c r="FI572">
        <v>-6.5000000000000002E-2</v>
      </c>
      <c r="FJ572">
        <v>-3.5470000000000002</v>
      </c>
      <c r="FK572">
        <v>0.156</v>
      </c>
      <c r="FL572">
        <v>403</v>
      </c>
      <c r="FM572">
        <v>21</v>
      </c>
      <c r="FN572">
        <v>0.4</v>
      </c>
      <c r="FO572">
        <v>0.03</v>
      </c>
      <c r="FP572">
        <v>17.575605084496541</v>
      </c>
      <c r="FQ572">
        <v>1.95761832168898</v>
      </c>
      <c r="FR572">
        <v>0.1956284082360451</v>
      </c>
      <c r="FS572">
        <v>-1</v>
      </c>
      <c r="FT572">
        <v>0.1377819301959157</v>
      </c>
      <c r="FU572">
        <v>3.7846102857039912E-3</v>
      </c>
      <c r="FV572">
        <v>1.102772281843602E-3</v>
      </c>
      <c r="FW572">
        <v>-1</v>
      </c>
      <c r="FX572">
        <v>0</v>
      </c>
      <c r="FY572">
        <v>0</v>
      </c>
      <c r="FZ572" t="s">
        <v>418</v>
      </c>
      <c r="GA572">
        <v>2.9773399999999999</v>
      </c>
      <c r="GB572">
        <v>2.8063099999999999</v>
      </c>
      <c r="GC572">
        <v>9.7320199999999996E-2</v>
      </c>
      <c r="GD572">
        <v>9.9676500000000001E-2</v>
      </c>
      <c r="GE572">
        <v>0.12136</v>
      </c>
      <c r="GF572">
        <v>0.11268400000000001</v>
      </c>
      <c r="GG572">
        <v>26659.3</v>
      </c>
      <c r="GH572">
        <v>24653.9</v>
      </c>
      <c r="GI572">
        <v>26550.6</v>
      </c>
      <c r="GJ572">
        <v>25863.200000000001</v>
      </c>
      <c r="GK572">
        <v>31740.3</v>
      </c>
      <c r="GL572">
        <v>32387.7</v>
      </c>
      <c r="GM572">
        <v>37611.800000000003</v>
      </c>
      <c r="GN572">
        <v>38368.800000000003</v>
      </c>
      <c r="GO572">
        <v>1.9659500000000001</v>
      </c>
      <c r="GP572">
        <v>1.92628</v>
      </c>
      <c r="GQ572">
        <v>8.1106999999999999E-2</v>
      </c>
      <c r="GR572">
        <v>0</v>
      </c>
      <c r="GS572">
        <v>27.415600000000001</v>
      </c>
      <c r="GT572">
        <v>999.9</v>
      </c>
      <c r="GU572">
        <v>52.5</v>
      </c>
      <c r="GV572">
        <v>33.4</v>
      </c>
      <c r="GW572">
        <v>27.370899999999999</v>
      </c>
      <c r="GX572">
        <v>62.071599999999997</v>
      </c>
      <c r="GY572">
        <v>12.275600000000001</v>
      </c>
      <c r="GZ572">
        <v>1</v>
      </c>
      <c r="HA572">
        <v>0.43520300000000001</v>
      </c>
      <c r="HB572">
        <v>2.2031100000000001</v>
      </c>
      <c r="HC572">
        <v>20.242000000000001</v>
      </c>
      <c r="HD572">
        <v>5.2098000000000004</v>
      </c>
      <c r="HE572">
        <v>11.9381</v>
      </c>
      <c r="HF572">
        <v>4.9877000000000002</v>
      </c>
      <c r="HG572">
        <v>3.2909799999999998</v>
      </c>
      <c r="HH572">
        <v>9999</v>
      </c>
      <c r="HI572">
        <v>9999</v>
      </c>
      <c r="HJ572">
        <v>9999</v>
      </c>
      <c r="HK572">
        <v>999.9</v>
      </c>
      <c r="HL572">
        <v>1.8702700000000001</v>
      </c>
      <c r="HM572">
        <v>1.8765400000000001</v>
      </c>
      <c r="HN572">
        <v>1.87425</v>
      </c>
      <c r="HO572">
        <v>1.87256</v>
      </c>
      <c r="HP572">
        <v>1.8730199999999999</v>
      </c>
      <c r="HQ572">
        <v>1.87033</v>
      </c>
      <c r="HR572">
        <v>1.8762799999999999</v>
      </c>
      <c r="HS572">
        <v>1.8754</v>
      </c>
      <c r="HT572">
        <v>5</v>
      </c>
      <c r="HU572">
        <v>0</v>
      </c>
      <c r="HV572">
        <v>0</v>
      </c>
      <c r="HW572">
        <v>0</v>
      </c>
      <c r="HX572" t="s">
        <v>419</v>
      </c>
      <c r="HY572" t="s">
        <v>420</v>
      </c>
      <c r="HZ572" t="s">
        <v>421</v>
      </c>
      <c r="IA572" t="s">
        <v>422</v>
      </c>
      <c r="IB572" t="s">
        <v>422</v>
      </c>
      <c r="IC572" t="s">
        <v>421</v>
      </c>
      <c r="ID572">
        <v>0</v>
      </c>
      <c r="IE572">
        <v>100</v>
      </c>
      <c r="IF572">
        <v>100</v>
      </c>
      <c r="IG572">
        <v>-3.5430000000000001</v>
      </c>
      <c r="IH572">
        <v>0.32919999999999999</v>
      </c>
      <c r="II572">
        <v>-2.7464640528038369</v>
      </c>
      <c r="IJ572">
        <v>-2.536945948238235E-3</v>
      </c>
      <c r="IK572">
        <v>1.581473279927893E-6</v>
      </c>
      <c r="IL572">
        <v>-4.6698293441882044E-10</v>
      </c>
      <c r="IM572">
        <v>-0.1864663260640011</v>
      </c>
      <c r="IN572">
        <v>-1.5895243091576399E-2</v>
      </c>
      <c r="IO572">
        <v>1.559614309849521E-3</v>
      </c>
      <c r="IP572">
        <v>-2.4566050869858518E-6</v>
      </c>
      <c r="IQ572">
        <v>2</v>
      </c>
      <c r="IR572">
        <v>2224</v>
      </c>
      <c r="IS572">
        <v>2</v>
      </c>
      <c r="IT572">
        <v>25</v>
      </c>
      <c r="IU572">
        <v>33.9</v>
      </c>
      <c r="IV572">
        <v>33.9</v>
      </c>
      <c r="IW572">
        <v>0.98510699999999995</v>
      </c>
      <c r="IX572">
        <v>2.47803</v>
      </c>
      <c r="IY572">
        <v>1.65039</v>
      </c>
      <c r="IZ572">
        <v>2.2973599999999998</v>
      </c>
      <c r="JA572">
        <v>1.50024</v>
      </c>
      <c r="JB572">
        <v>2.3864700000000001</v>
      </c>
      <c r="JC572">
        <v>38.281199999999998</v>
      </c>
      <c r="JD572">
        <v>23.868600000000001</v>
      </c>
      <c r="JE572">
        <v>18</v>
      </c>
      <c r="JF572">
        <v>503.77199999999999</v>
      </c>
      <c r="JG572">
        <v>471.22</v>
      </c>
      <c r="JH572">
        <v>25.509899999999998</v>
      </c>
      <c r="JI572">
        <v>32.738100000000003</v>
      </c>
      <c r="JJ572">
        <v>30.000299999999999</v>
      </c>
      <c r="JK572">
        <v>32.704799999999999</v>
      </c>
      <c r="JL572">
        <v>32.676099999999998</v>
      </c>
      <c r="JM572">
        <v>19.7379</v>
      </c>
      <c r="JN572">
        <v>33.478900000000003</v>
      </c>
      <c r="JO572">
        <v>100</v>
      </c>
      <c r="JP572">
        <v>25.363</v>
      </c>
      <c r="JQ572">
        <v>422.19400000000002</v>
      </c>
      <c r="JR572">
        <v>22.421700000000001</v>
      </c>
      <c r="JS572">
        <v>99.822299999999998</v>
      </c>
      <c r="JT572">
        <v>98.994</v>
      </c>
    </row>
    <row r="573" spans="1:280" x14ac:dyDescent="0.25">
      <c r="A573">
        <v>557</v>
      </c>
      <c r="B573">
        <v>1674751503.5</v>
      </c>
      <c r="C573">
        <v>5765.9000000953674</v>
      </c>
      <c r="D573" t="s">
        <v>1536</v>
      </c>
      <c r="E573" t="s">
        <v>1537</v>
      </c>
      <c r="F573" t="s">
        <v>412</v>
      </c>
      <c r="G573" t="s">
        <v>1143</v>
      </c>
      <c r="H573" t="s">
        <v>1144</v>
      </c>
      <c r="I573">
        <v>1674751503.5</v>
      </c>
      <c r="J573">
        <f t="shared" si="368"/>
        <v>2.0785337792686032E-3</v>
      </c>
      <c r="K573">
        <f t="shared" si="369"/>
        <v>2.0785337792686032</v>
      </c>
      <c r="L573">
        <f t="shared" si="370"/>
        <v>18.178049383600907</v>
      </c>
      <c r="M573">
        <f t="shared" si="371"/>
        <v>399.45800000000003</v>
      </c>
      <c r="N573">
        <f t="shared" si="372"/>
        <v>174.8778418769017</v>
      </c>
      <c r="O573">
        <f t="shared" si="373"/>
        <v>17.347996983808603</v>
      </c>
      <c r="P573">
        <f t="shared" si="374"/>
        <v>39.626496443364005</v>
      </c>
      <c r="Q573">
        <f t="shared" si="375"/>
        <v>0.13674570686301371</v>
      </c>
      <c r="R573">
        <f t="shared" si="376"/>
        <v>2.9093474200613589</v>
      </c>
      <c r="S573">
        <f t="shared" si="377"/>
        <v>0.13327276559952334</v>
      </c>
      <c r="T573">
        <f t="shared" si="378"/>
        <v>8.3600162029019404E-2</v>
      </c>
      <c r="U573">
        <f t="shared" si="379"/>
        <v>344.31999860448593</v>
      </c>
      <c r="V573">
        <f t="shared" si="380"/>
        <v>29.506245882097375</v>
      </c>
      <c r="W573">
        <f t="shared" si="381"/>
        <v>28.768000000000001</v>
      </c>
      <c r="X573">
        <f t="shared" si="382"/>
        <v>3.9680962781647282</v>
      </c>
      <c r="Y573">
        <f t="shared" si="383"/>
        <v>65.089937230546752</v>
      </c>
      <c r="Z573">
        <f t="shared" si="384"/>
        <v>2.4711677513064001</v>
      </c>
      <c r="AA573">
        <f t="shared" si="385"/>
        <v>3.7965434542571344</v>
      </c>
      <c r="AB573">
        <f t="shared" si="386"/>
        <v>1.4969285268583281</v>
      </c>
      <c r="AC573">
        <f t="shared" si="387"/>
        <v>-91.663339665745397</v>
      </c>
      <c r="AD573">
        <f t="shared" si="388"/>
        <v>-119.25209558529771</v>
      </c>
      <c r="AE573">
        <f t="shared" si="389"/>
        <v>-8.9693207251364377</v>
      </c>
      <c r="AF573">
        <f t="shared" si="390"/>
        <v>124.4352426283064</v>
      </c>
      <c r="AG573">
        <v>0</v>
      </c>
      <c r="AH573">
        <v>0</v>
      </c>
      <c r="AI573">
        <f t="shared" si="391"/>
        <v>1</v>
      </c>
      <c r="AJ573">
        <f t="shared" si="392"/>
        <v>0</v>
      </c>
      <c r="AK573">
        <f t="shared" si="393"/>
        <v>52100.891869883017</v>
      </c>
      <c r="AL573" t="s">
        <v>415</v>
      </c>
      <c r="AM573" t="s">
        <v>415</v>
      </c>
      <c r="AN573">
        <v>0</v>
      </c>
      <c r="AO573">
        <v>0</v>
      </c>
      <c r="AP573" t="e">
        <f t="shared" si="394"/>
        <v>#DIV/0!</v>
      </c>
      <c r="AQ573">
        <v>0</v>
      </c>
      <c r="AR573" t="s">
        <v>415</v>
      </c>
      <c r="AS573" t="s">
        <v>415</v>
      </c>
      <c r="AT573">
        <v>0</v>
      </c>
      <c r="AU573">
        <v>0</v>
      </c>
      <c r="AV573" t="e">
        <f t="shared" si="395"/>
        <v>#DIV/0!</v>
      </c>
      <c r="AW573">
        <v>0.5</v>
      </c>
      <c r="AX573">
        <f t="shared" si="396"/>
        <v>1512.966299302243</v>
      </c>
      <c r="AY573">
        <f t="shared" si="397"/>
        <v>18.178049383600907</v>
      </c>
      <c r="AZ573" t="e">
        <f t="shared" si="398"/>
        <v>#DIV/0!</v>
      </c>
      <c r="BA573">
        <f t="shared" si="399"/>
        <v>1.2014840906888901E-2</v>
      </c>
      <c r="BB573" t="e">
        <f t="shared" si="400"/>
        <v>#DIV/0!</v>
      </c>
      <c r="BC573" t="e">
        <f t="shared" si="401"/>
        <v>#DIV/0!</v>
      </c>
      <c r="BD573" t="s">
        <v>415</v>
      </c>
      <c r="BE573">
        <v>0</v>
      </c>
      <c r="BF573" t="e">
        <f t="shared" si="402"/>
        <v>#DIV/0!</v>
      </c>
      <c r="BG573" t="e">
        <f t="shared" si="403"/>
        <v>#DIV/0!</v>
      </c>
      <c r="BH573" t="e">
        <f t="shared" si="404"/>
        <v>#DIV/0!</v>
      </c>
      <c r="BI573" t="e">
        <f t="shared" si="405"/>
        <v>#DIV/0!</v>
      </c>
      <c r="BJ573" t="e">
        <f t="shared" si="406"/>
        <v>#DIV/0!</v>
      </c>
      <c r="BK573" t="e">
        <f t="shared" si="407"/>
        <v>#DIV/0!</v>
      </c>
      <c r="BL573" t="e">
        <f t="shared" si="408"/>
        <v>#DIV/0!</v>
      </c>
      <c r="BM573" t="e">
        <f t="shared" si="409"/>
        <v>#DIV/0!</v>
      </c>
      <c r="CV573">
        <f t="shared" si="410"/>
        <v>1799.74</v>
      </c>
      <c r="CW573">
        <f t="shared" si="411"/>
        <v>1512.966299302243</v>
      </c>
      <c r="CX573">
        <f t="shared" si="412"/>
        <v>0.84065826136122046</v>
      </c>
      <c r="CY573">
        <f t="shared" si="413"/>
        <v>0.19131652272244098</v>
      </c>
      <c r="CZ573">
        <v>6</v>
      </c>
      <c r="DA573">
        <v>0.5</v>
      </c>
      <c r="DB573" t="s">
        <v>416</v>
      </c>
      <c r="DC573">
        <v>2</v>
      </c>
      <c r="DD573">
        <v>1674751503.5</v>
      </c>
      <c r="DE573">
        <v>399.45800000000003</v>
      </c>
      <c r="DF573">
        <v>422.267</v>
      </c>
      <c r="DG573">
        <v>24.910799999999998</v>
      </c>
      <c r="DH573">
        <v>22.4788</v>
      </c>
      <c r="DI573">
        <v>403.00099999999998</v>
      </c>
      <c r="DJ573">
        <v>24.582100000000001</v>
      </c>
      <c r="DK573">
        <v>500.02199999999999</v>
      </c>
      <c r="DL573">
        <v>99.1006</v>
      </c>
      <c r="DM573">
        <v>0.10005799999999999</v>
      </c>
      <c r="DN573">
        <v>28.0077</v>
      </c>
      <c r="DO573">
        <v>28.768000000000001</v>
      </c>
      <c r="DP573">
        <v>999.9</v>
      </c>
      <c r="DQ573">
        <v>0</v>
      </c>
      <c r="DR573">
        <v>0</v>
      </c>
      <c r="DS573">
        <v>9975</v>
      </c>
      <c r="DT573">
        <v>0</v>
      </c>
      <c r="DU573">
        <v>446.18099999999998</v>
      </c>
      <c r="DV573">
        <v>-22.809000000000001</v>
      </c>
      <c r="DW573">
        <v>409.66300000000001</v>
      </c>
      <c r="DX573">
        <v>431.97699999999998</v>
      </c>
      <c r="DY573">
        <v>2.43207</v>
      </c>
      <c r="DZ573">
        <v>422.267</v>
      </c>
      <c r="EA573">
        <v>22.4788</v>
      </c>
      <c r="EB573">
        <v>2.46868</v>
      </c>
      <c r="EC573">
        <v>2.2276600000000002</v>
      </c>
      <c r="ED573">
        <v>20.8215</v>
      </c>
      <c r="EE573">
        <v>19.162600000000001</v>
      </c>
      <c r="EF573">
        <v>1799.74</v>
      </c>
      <c r="EG573">
        <v>0.97799800000000003</v>
      </c>
      <c r="EH573">
        <v>2.20022E-2</v>
      </c>
      <c r="EI573">
        <v>0</v>
      </c>
      <c r="EJ573">
        <v>931.76900000000001</v>
      </c>
      <c r="EK573">
        <v>5.0010599999999998</v>
      </c>
      <c r="EL573">
        <v>17136.400000000001</v>
      </c>
      <c r="EM573">
        <v>16708.599999999999</v>
      </c>
      <c r="EN573">
        <v>42.311999999999998</v>
      </c>
      <c r="EO573">
        <v>44.125</v>
      </c>
      <c r="EP573">
        <v>43.186999999999998</v>
      </c>
      <c r="EQ573">
        <v>43.75</v>
      </c>
      <c r="ER573">
        <v>43.811999999999998</v>
      </c>
      <c r="ES573">
        <v>1755.25</v>
      </c>
      <c r="ET573">
        <v>39.49</v>
      </c>
      <c r="EU573">
        <v>0</v>
      </c>
      <c r="EV573">
        <v>1674751500.5</v>
      </c>
      <c r="EW573">
        <v>0</v>
      </c>
      <c r="EX573">
        <v>940.52244000000007</v>
      </c>
      <c r="EY573">
        <v>-75.42976909638665</v>
      </c>
      <c r="EZ573">
        <v>-1347.6538440556101</v>
      </c>
      <c r="FA573">
        <v>17296.704000000002</v>
      </c>
      <c r="FB573">
        <v>15</v>
      </c>
      <c r="FC573">
        <v>1674749459.5999999</v>
      </c>
      <c r="FD573" t="s">
        <v>1145</v>
      </c>
      <c r="FE573">
        <v>1674749459.5999999</v>
      </c>
      <c r="FF573">
        <v>1674749459.5999999</v>
      </c>
      <c r="FG573">
        <v>3</v>
      </c>
      <c r="FH573">
        <v>0.372</v>
      </c>
      <c r="FI573">
        <v>-6.5000000000000002E-2</v>
      </c>
      <c r="FJ573">
        <v>-3.5470000000000002</v>
      </c>
      <c r="FK573">
        <v>0.156</v>
      </c>
      <c r="FL573">
        <v>403</v>
      </c>
      <c r="FM573">
        <v>21</v>
      </c>
      <c r="FN573">
        <v>0.4</v>
      </c>
      <c r="FO573">
        <v>0.03</v>
      </c>
      <c r="FP573">
        <v>17.919617121665802</v>
      </c>
      <c r="FQ573">
        <v>2.0952465105724851</v>
      </c>
      <c r="FR573">
        <v>0.20873412606000591</v>
      </c>
      <c r="FS573">
        <v>-1</v>
      </c>
      <c r="FT573">
        <v>0.13790656359005529</v>
      </c>
      <c r="FU573">
        <v>-1.1818302416634399E-3</v>
      </c>
      <c r="FV573">
        <v>2.4113467522987231E-4</v>
      </c>
      <c r="FW573">
        <v>-1</v>
      </c>
      <c r="FX573">
        <v>0</v>
      </c>
      <c r="FY573">
        <v>0</v>
      </c>
      <c r="FZ573" t="s">
        <v>418</v>
      </c>
      <c r="GA573">
        <v>2.97736</v>
      </c>
      <c r="GB573">
        <v>2.8061600000000002</v>
      </c>
      <c r="GC573">
        <v>9.73387E-2</v>
      </c>
      <c r="GD573">
        <v>9.9744200000000005E-2</v>
      </c>
      <c r="GE573">
        <v>0.12133099999999999</v>
      </c>
      <c r="GF573">
        <v>0.112689</v>
      </c>
      <c r="GG573">
        <v>26658.9</v>
      </c>
      <c r="GH573">
        <v>24652.400000000001</v>
      </c>
      <c r="GI573">
        <v>26550.7</v>
      </c>
      <c r="GJ573">
        <v>25863.599999999999</v>
      </c>
      <c r="GK573">
        <v>31741.599999999999</v>
      </c>
      <c r="GL573">
        <v>32388.3</v>
      </c>
      <c r="GM573">
        <v>37612</v>
      </c>
      <c r="GN573">
        <v>38369.699999999997</v>
      </c>
      <c r="GO573">
        <v>1.9661200000000001</v>
      </c>
      <c r="GP573">
        <v>1.9261999999999999</v>
      </c>
      <c r="GQ573">
        <v>8.3413000000000001E-2</v>
      </c>
      <c r="GR573">
        <v>0</v>
      </c>
      <c r="GS573">
        <v>27.406300000000002</v>
      </c>
      <c r="GT573">
        <v>999.9</v>
      </c>
      <c r="GU573">
        <v>52.5</v>
      </c>
      <c r="GV573">
        <v>33.4</v>
      </c>
      <c r="GW573">
        <v>27.3718</v>
      </c>
      <c r="GX573">
        <v>62.211599999999997</v>
      </c>
      <c r="GY573">
        <v>12.399800000000001</v>
      </c>
      <c r="GZ573">
        <v>1</v>
      </c>
      <c r="HA573">
        <v>0.43728400000000001</v>
      </c>
      <c r="HB573">
        <v>2.4373300000000002</v>
      </c>
      <c r="HC573">
        <v>20.238499999999998</v>
      </c>
      <c r="HD573">
        <v>5.2105499999999996</v>
      </c>
      <c r="HE573">
        <v>11.9381</v>
      </c>
      <c r="HF573">
        <v>4.9874999999999998</v>
      </c>
      <c r="HG573">
        <v>3.29095</v>
      </c>
      <c r="HH573">
        <v>9999</v>
      </c>
      <c r="HI573">
        <v>9999</v>
      </c>
      <c r="HJ573">
        <v>9999</v>
      </c>
      <c r="HK573">
        <v>999.9</v>
      </c>
      <c r="HL573">
        <v>1.8702700000000001</v>
      </c>
      <c r="HM573">
        <v>1.8765400000000001</v>
      </c>
      <c r="HN573">
        <v>1.8742799999999999</v>
      </c>
      <c r="HO573">
        <v>1.87256</v>
      </c>
      <c r="HP573">
        <v>1.8730199999999999</v>
      </c>
      <c r="HQ573">
        <v>1.87036</v>
      </c>
      <c r="HR573">
        <v>1.8763399999999999</v>
      </c>
      <c r="HS573">
        <v>1.87538</v>
      </c>
      <c r="HT573">
        <v>5</v>
      </c>
      <c r="HU573">
        <v>0</v>
      </c>
      <c r="HV573">
        <v>0</v>
      </c>
      <c r="HW573">
        <v>0</v>
      </c>
      <c r="HX573" t="s">
        <v>419</v>
      </c>
      <c r="HY573" t="s">
        <v>420</v>
      </c>
      <c r="HZ573" t="s">
        <v>421</v>
      </c>
      <c r="IA573" t="s">
        <v>422</v>
      </c>
      <c r="IB573" t="s">
        <v>422</v>
      </c>
      <c r="IC573" t="s">
        <v>421</v>
      </c>
      <c r="ID573">
        <v>0</v>
      </c>
      <c r="IE573">
        <v>100</v>
      </c>
      <c r="IF573">
        <v>100</v>
      </c>
      <c r="IG573">
        <v>-3.5430000000000001</v>
      </c>
      <c r="IH573">
        <v>0.32869999999999999</v>
      </c>
      <c r="II573">
        <v>-2.7464640528038369</v>
      </c>
      <c r="IJ573">
        <v>-2.536945948238235E-3</v>
      </c>
      <c r="IK573">
        <v>1.581473279927893E-6</v>
      </c>
      <c r="IL573">
        <v>-4.6698293441882044E-10</v>
      </c>
      <c r="IM573">
        <v>-0.1864663260640011</v>
      </c>
      <c r="IN573">
        <v>-1.5895243091576399E-2</v>
      </c>
      <c r="IO573">
        <v>1.559614309849521E-3</v>
      </c>
      <c r="IP573">
        <v>-2.4566050869858518E-6</v>
      </c>
      <c r="IQ573">
        <v>2</v>
      </c>
      <c r="IR573">
        <v>2224</v>
      </c>
      <c r="IS573">
        <v>2</v>
      </c>
      <c r="IT573">
        <v>25</v>
      </c>
      <c r="IU573">
        <v>34.1</v>
      </c>
      <c r="IV573">
        <v>34.1</v>
      </c>
      <c r="IW573">
        <v>0.98510699999999995</v>
      </c>
      <c r="IX573">
        <v>2.48291</v>
      </c>
      <c r="IY573">
        <v>1.65039</v>
      </c>
      <c r="IZ573">
        <v>2.2973599999999998</v>
      </c>
      <c r="JA573">
        <v>1.50024</v>
      </c>
      <c r="JB573">
        <v>2.4450699999999999</v>
      </c>
      <c r="JC573">
        <v>38.305599999999998</v>
      </c>
      <c r="JD573">
        <v>23.868600000000001</v>
      </c>
      <c r="JE573">
        <v>18</v>
      </c>
      <c r="JF573">
        <v>503.92200000000003</v>
      </c>
      <c r="JG573">
        <v>471.19600000000003</v>
      </c>
      <c r="JH573">
        <v>25.348199999999999</v>
      </c>
      <c r="JI573">
        <v>32.741700000000002</v>
      </c>
      <c r="JJ573">
        <v>30.000499999999999</v>
      </c>
      <c r="JK573">
        <v>32.709099999999999</v>
      </c>
      <c r="JL573">
        <v>32.679600000000001</v>
      </c>
      <c r="JM573">
        <v>19.754000000000001</v>
      </c>
      <c r="JN573">
        <v>33.478900000000003</v>
      </c>
      <c r="JO573">
        <v>100</v>
      </c>
      <c r="JP573">
        <v>25.345300000000002</v>
      </c>
      <c r="JQ573">
        <v>422.49700000000001</v>
      </c>
      <c r="JR573">
        <v>22.404699999999998</v>
      </c>
      <c r="JS573">
        <v>99.822800000000001</v>
      </c>
      <c r="JT573">
        <v>98.995999999999995</v>
      </c>
    </row>
    <row r="574" spans="1:280" x14ac:dyDescent="0.25">
      <c r="A574">
        <v>558</v>
      </c>
      <c r="B574">
        <v>1674751513.5</v>
      </c>
      <c r="C574">
        <v>5775.9000000953674</v>
      </c>
      <c r="D574" t="s">
        <v>1538</v>
      </c>
      <c r="E574" t="s">
        <v>1539</v>
      </c>
      <c r="F574" t="s">
        <v>412</v>
      </c>
      <c r="G574" t="s">
        <v>1143</v>
      </c>
      <c r="H574" t="s">
        <v>1144</v>
      </c>
      <c r="I574">
        <v>1674751513.5</v>
      </c>
      <c r="J574">
        <f t="shared" si="368"/>
        <v>2.0924847189665108E-3</v>
      </c>
      <c r="K574">
        <f t="shared" si="369"/>
        <v>2.092484718966511</v>
      </c>
      <c r="L574">
        <f t="shared" si="370"/>
        <v>18.513223672464406</v>
      </c>
      <c r="M574">
        <f t="shared" si="371"/>
        <v>399.45800000000003</v>
      </c>
      <c r="N574">
        <f t="shared" si="372"/>
        <v>173.15841692111718</v>
      </c>
      <c r="O574">
        <f t="shared" si="373"/>
        <v>17.177503874407684</v>
      </c>
      <c r="P574">
        <f t="shared" si="374"/>
        <v>39.626669408678005</v>
      </c>
      <c r="Q574">
        <f t="shared" si="375"/>
        <v>0.1381719429614951</v>
      </c>
      <c r="R574">
        <f t="shared" si="376"/>
        <v>2.9139372547333156</v>
      </c>
      <c r="S574">
        <f t="shared" si="377"/>
        <v>0.13463262017586117</v>
      </c>
      <c r="T574">
        <f t="shared" si="378"/>
        <v>8.4455830468413567E-2</v>
      </c>
      <c r="U574">
        <f t="shared" si="379"/>
        <v>344.34659860459448</v>
      </c>
      <c r="V574">
        <f t="shared" si="380"/>
        <v>29.503660379911008</v>
      </c>
      <c r="W574">
        <f t="shared" si="381"/>
        <v>28.749099999999999</v>
      </c>
      <c r="X574">
        <f t="shared" si="382"/>
        <v>3.9637511465189608</v>
      </c>
      <c r="Y574">
        <f t="shared" si="383"/>
        <v>65.099098581307018</v>
      </c>
      <c r="Z574">
        <f t="shared" si="384"/>
        <v>2.4719622263017005</v>
      </c>
      <c r="AA574">
        <f t="shared" si="385"/>
        <v>3.7972295779399863</v>
      </c>
      <c r="AB574">
        <f t="shared" si="386"/>
        <v>1.4917889202172603</v>
      </c>
      <c r="AC574">
        <f t="shared" si="387"/>
        <v>-92.278576106423131</v>
      </c>
      <c r="AD574">
        <f t="shared" si="388"/>
        <v>-115.98411359014366</v>
      </c>
      <c r="AE574">
        <f t="shared" si="389"/>
        <v>-8.7090992658048076</v>
      </c>
      <c r="AF574">
        <f t="shared" si="390"/>
        <v>127.37480964222286</v>
      </c>
      <c r="AG574">
        <v>0</v>
      </c>
      <c r="AH574">
        <v>0</v>
      </c>
      <c r="AI574">
        <f t="shared" si="391"/>
        <v>1</v>
      </c>
      <c r="AJ574">
        <f t="shared" si="392"/>
        <v>0</v>
      </c>
      <c r="AK574">
        <f t="shared" si="393"/>
        <v>52231.744804853995</v>
      </c>
      <c r="AL574" t="s">
        <v>415</v>
      </c>
      <c r="AM574" t="s">
        <v>415</v>
      </c>
      <c r="AN574">
        <v>0</v>
      </c>
      <c r="AO574">
        <v>0</v>
      </c>
      <c r="AP574" t="e">
        <f t="shared" si="394"/>
        <v>#DIV/0!</v>
      </c>
      <c r="AQ574">
        <v>0</v>
      </c>
      <c r="AR574" t="s">
        <v>415</v>
      </c>
      <c r="AS574" t="s">
        <v>415</v>
      </c>
      <c r="AT574">
        <v>0</v>
      </c>
      <c r="AU574">
        <v>0</v>
      </c>
      <c r="AV574" t="e">
        <f t="shared" si="395"/>
        <v>#DIV/0!</v>
      </c>
      <c r="AW574">
        <v>0.5</v>
      </c>
      <c r="AX574">
        <f t="shared" si="396"/>
        <v>1513.0838993022974</v>
      </c>
      <c r="AY574">
        <f t="shared" si="397"/>
        <v>18.513223672464406</v>
      </c>
      <c r="AZ574" t="e">
        <f t="shared" si="398"/>
        <v>#DIV/0!</v>
      </c>
      <c r="BA574">
        <f t="shared" si="399"/>
        <v>1.2235424407728544E-2</v>
      </c>
      <c r="BB574" t="e">
        <f t="shared" si="400"/>
        <v>#DIV/0!</v>
      </c>
      <c r="BC574" t="e">
        <f t="shared" si="401"/>
        <v>#DIV/0!</v>
      </c>
      <c r="BD574" t="s">
        <v>415</v>
      </c>
      <c r="BE574">
        <v>0</v>
      </c>
      <c r="BF574" t="e">
        <f t="shared" si="402"/>
        <v>#DIV/0!</v>
      </c>
      <c r="BG574" t="e">
        <f t="shared" si="403"/>
        <v>#DIV/0!</v>
      </c>
      <c r="BH574" t="e">
        <f t="shared" si="404"/>
        <v>#DIV/0!</v>
      </c>
      <c r="BI574" t="e">
        <f t="shared" si="405"/>
        <v>#DIV/0!</v>
      </c>
      <c r="BJ574" t="e">
        <f t="shared" si="406"/>
        <v>#DIV/0!</v>
      </c>
      <c r="BK574" t="e">
        <f t="shared" si="407"/>
        <v>#DIV/0!</v>
      </c>
      <c r="BL574" t="e">
        <f t="shared" si="408"/>
        <v>#DIV/0!</v>
      </c>
      <c r="BM574" t="e">
        <f t="shared" si="409"/>
        <v>#DIV/0!</v>
      </c>
      <c r="CV574">
        <f t="shared" si="410"/>
        <v>1799.88</v>
      </c>
      <c r="CW574">
        <f t="shared" si="411"/>
        <v>1513.0838993022974</v>
      </c>
      <c r="CX574">
        <f t="shared" si="412"/>
        <v>0.8406582101597313</v>
      </c>
      <c r="CY574">
        <f t="shared" si="413"/>
        <v>0.19131642031946267</v>
      </c>
      <c r="CZ574">
        <v>6</v>
      </c>
      <c r="DA574">
        <v>0.5</v>
      </c>
      <c r="DB574" t="s">
        <v>416</v>
      </c>
      <c r="DC574">
        <v>2</v>
      </c>
      <c r="DD574">
        <v>1674751513.5</v>
      </c>
      <c r="DE574">
        <v>399.45800000000003</v>
      </c>
      <c r="DF574">
        <v>422.673</v>
      </c>
      <c r="DG574">
        <v>24.918700000000001</v>
      </c>
      <c r="DH574">
        <v>22.470700000000001</v>
      </c>
      <c r="DI574">
        <v>403.00099999999998</v>
      </c>
      <c r="DJ574">
        <v>24.589500000000001</v>
      </c>
      <c r="DK574">
        <v>500.084</v>
      </c>
      <c r="DL574">
        <v>99.100800000000007</v>
      </c>
      <c r="DM574">
        <v>0.10029100000000001</v>
      </c>
      <c r="DN574">
        <v>28.0108</v>
      </c>
      <c r="DO574">
        <v>28.749099999999999</v>
      </c>
      <c r="DP574">
        <v>999.9</v>
      </c>
      <c r="DQ574">
        <v>0</v>
      </c>
      <c r="DR574">
        <v>0</v>
      </c>
      <c r="DS574">
        <v>10001.200000000001</v>
      </c>
      <c r="DT574">
        <v>0</v>
      </c>
      <c r="DU574">
        <v>445.88499999999999</v>
      </c>
      <c r="DV574">
        <v>-23.2148</v>
      </c>
      <c r="DW574">
        <v>409.66699999999997</v>
      </c>
      <c r="DX574">
        <v>432.38900000000001</v>
      </c>
      <c r="DY574">
        <v>2.4480300000000002</v>
      </c>
      <c r="DZ574">
        <v>422.673</v>
      </c>
      <c r="EA574">
        <v>22.470700000000001</v>
      </c>
      <c r="EB574">
        <v>2.4694600000000002</v>
      </c>
      <c r="EC574">
        <v>2.2268599999999998</v>
      </c>
      <c r="ED574">
        <v>20.826599999999999</v>
      </c>
      <c r="EE574">
        <v>19.1569</v>
      </c>
      <c r="EF574">
        <v>1799.88</v>
      </c>
      <c r="EG574">
        <v>0.97800100000000001</v>
      </c>
      <c r="EH574">
        <v>2.1998799999999999E-2</v>
      </c>
      <c r="EI574">
        <v>0</v>
      </c>
      <c r="EJ574">
        <v>920.154</v>
      </c>
      <c r="EK574">
        <v>5.0010599999999998</v>
      </c>
      <c r="EL574">
        <v>16931.400000000001</v>
      </c>
      <c r="EM574">
        <v>16709.900000000001</v>
      </c>
      <c r="EN574">
        <v>42.436999999999998</v>
      </c>
      <c r="EO574">
        <v>44.186999999999998</v>
      </c>
      <c r="EP574">
        <v>43.25</v>
      </c>
      <c r="EQ574">
        <v>43.75</v>
      </c>
      <c r="ER574">
        <v>43.936999999999998</v>
      </c>
      <c r="ES574">
        <v>1755.39</v>
      </c>
      <c r="ET574">
        <v>39.49</v>
      </c>
      <c r="EU574">
        <v>0</v>
      </c>
      <c r="EV574">
        <v>1674751510.7</v>
      </c>
      <c r="EW574">
        <v>0</v>
      </c>
      <c r="EX574">
        <v>928.55069230769232</v>
      </c>
      <c r="EY574">
        <v>-68.940376112890576</v>
      </c>
      <c r="EZ574">
        <v>-1231.3470093319661</v>
      </c>
      <c r="FA574">
        <v>17084.119230769229</v>
      </c>
      <c r="FB574">
        <v>15</v>
      </c>
      <c r="FC574">
        <v>1674749459.5999999</v>
      </c>
      <c r="FD574" t="s">
        <v>1145</v>
      </c>
      <c r="FE574">
        <v>1674749459.5999999</v>
      </c>
      <c r="FF574">
        <v>1674749459.5999999</v>
      </c>
      <c r="FG574">
        <v>3</v>
      </c>
      <c r="FH574">
        <v>0.372</v>
      </c>
      <c r="FI574">
        <v>-6.5000000000000002E-2</v>
      </c>
      <c r="FJ574">
        <v>-3.5470000000000002</v>
      </c>
      <c r="FK574">
        <v>0.156</v>
      </c>
      <c r="FL574">
        <v>403</v>
      </c>
      <c r="FM574">
        <v>21</v>
      </c>
      <c r="FN574">
        <v>0.4</v>
      </c>
      <c r="FO574">
        <v>0.03</v>
      </c>
      <c r="FP574">
        <v>18.224919143355471</v>
      </c>
      <c r="FQ574">
        <v>1.673350793149579</v>
      </c>
      <c r="FR574">
        <v>0.16618911608054901</v>
      </c>
      <c r="FS574">
        <v>-1</v>
      </c>
      <c r="FT574">
        <v>0.13736300347710581</v>
      </c>
      <c r="FU574">
        <v>-4.2072375290171269E-3</v>
      </c>
      <c r="FV574">
        <v>7.6462544735189392E-4</v>
      </c>
      <c r="FW574">
        <v>-1</v>
      </c>
      <c r="FX574">
        <v>0</v>
      </c>
      <c r="FY574">
        <v>0</v>
      </c>
      <c r="FZ574" t="s">
        <v>418</v>
      </c>
      <c r="GA574">
        <v>2.9775200000000002</v>
      </c>
      <c r="GB574">
        <v>2.8066300000000002</v>
      </c>
      <c r="GC574">
        <v>9.7338300000000003E-2</v>
      </c>
      <c r="GD574">
        <v>9.9816500000000002E-2</v>
      </c>
      <c r="GE574">
        <v>0.12135600000000001</v>
      </c>
      <c r="GF574">
        <v>0.11266</v>
      </c>
      <c r="GG574">
        <v>26658.7</v>
      </c>
      <c r="GH574">
        <v>24649.8</v>
      </c>
      <c r="GI574">
        <v>26550.6</v>
      </c>
      <c r="GJ574">
        <v>25863</v>
      </c>
      <c r="GK574">
        <v>31740.3</v>
      </c>
      <c r="GL574">
        <v>32388.3</v>
      </c>
      <c r="GM574">
        <v>37611.599999999999</v>
      </c>
      <c r="GN574">
        <v>38368.5</v>
      </c>
      <c r="GO574">
        <v>1.9662299999999999</v>
      </c>
      <c r="GP574">
        <v>1.9261699999999999</v>
      </c>
      <c r="GQ574">
        <v>8.2768499999999995E-2</v>
      </c>
      <c r="GR574">
        <v>0</v>
      </c>
      <c r="GS574">
        <v>27.398</v>
      </c>
      <c r="GT574">
        <v>999.9</v>
      </c>
      <c r="GU574">
        <v>52.5</v>
      </c>
      <c r="GV574">
        <v>33.4</v>
      </c>
      <c r="GW574">
        <v>27.370699999999999</v>
      </c>
      <c r="GX574">
        <v>61.691600000000001</v>
      </c>
      <c r="GY574">
        <v>12.3317</v>
      </c>
      <c r="GZ574">
        <v>1</v>
      </c>
      <c r="HA574">
        <v>0.43669000000000002</v>
      </c>
      <c r="HB574">
        <v>2.3157399999999999</v>
      </c>
      <c r="HC574">
        <v>20.240400000000001</v>
      </c>
      <c r="HD574">
        <v>5.2105499999999996</v>
      </c>
      <c r="HE574">
        <v>11.9381</v>
      </c>
      <c r="HF574">
        <v>4.9875999999999996</v>
      </c>
      <c r="HG574">
        <v>3.2907000000000002</v>
      </c>
      <c r="HH574">
        <v>9999</v>
      </c>
      <c r="HI574">
        <v>9999</v>
      </c>
      <c r="HJ574">
        <v>9999</v>
      </c>
      <c r="HK574">
        <v>999.9</v>
      </c>
      <c r="HL574">
        <v>1.87026</v>
      </c>
      <c r="HM574">
        <v>1.8765400000000001</v>
      </c>
      <c r="HN574">
        <v>1.87425</v>
      </c>
      <c r="HO574">
        <v>1.87256</v>
      </c>
      <c r="HP574">
        <v>1.8730199999999999</v>
      </c>
      <c r="HQ574">
        <v>1.8703700000000001</v>
      </c>
      <c r="HR574">
        <v>1.8763399999999999</v>
      </c>
      <c r="HS574">
        <v>1.8753500000000001</v>
      </c>
      <c r="HT574">
        <v>5</v>
      </c>
      <c r="HU574">
        <v>0</v>
      </c>
      <c r="HV574">
        <v>0</v>
      </c>
      <c r="HW574">
        <v>0</v>
      </c>
      <c r="HX574" t="s">
        <v>419</v>
      </c>
      <c r="HY574" t="s">
        <v>420</v>
      </c>
      <c r="HZ574" t="s">
        <v>421</v>
      </c>
      <c r="IA574" t="s">
        <v>422</v>
      </c>
      <c r="IB574" t="s">
        <v>422</v>
      </c>
      <c r="IC574" t="s">
        <v>421</v>
      </c>
      <c r="ID574">
        <v>0</v>
      </c>
      <c r="IE574">
        <v>100</v>
      </c>
      <c r="IF574">
        <v>100</v>
      </c>
      <c r="IG574">
        <v>-3.5430000000000001</v>
      </c>
      <c r="IH574">
        <v>0.32919999999999999</v>
      </c>
      <c r="II574">
        <v>-2.7464640528038369</v>
      </c>
      <c r="IJ574">
        <v>-2.536945948238235E-3</v>
      </c>
      <c r="IK574">
        <v>1.581473279927893E-6</v>
      </c>
      <c r="IL574">
        <v>-4.6698293441882044E-10</v>
      </c>
      <c r="IM574">
        <v>-0.1864663260640011</v>
      </c>
      <c r="IN574">
        <v>-1.5895243091576399E-2</v>
      </c>
      <c r="IO574">
        <v>1.559614309849521E-3</v>
      </c>
      <c r="IP574">
        <v>-2.4566050869858518E-6</v>
      </c>
      <c r="IQ574">
        <v>2</v>
      </c>
      <c r="IR574">
        <v>2224</v>
      </c>
      <c r="IS574">
        <v>2</v>
      </c>
      <c r="IT574">
        <v>25</v>
      </c>
      <c r="IU574">
        <v>34.200000000000003</v>
      </c>
      <c r="IV574">
        <v>34.200000000000003</v>
      </c>
      <c r="IW574">
        <v>0.98632799999999998</v>
      </c>
      <c r="IX574">
        <v>2.48291</v>
      </c>
      <c r="IY574">
        <v>1.65039</v>
      </c>
      <c r="IZ574">
        <v>2.2973599999999998</v>
      </c>
      <c r="JA574">
        <v>1.50024</v>
      </c>
      <c r="JB574">
        <v>2.4365199999999998</v>
      </c>
      <c r="JC574">
        <v>38.305599999999998</v>
      </c>
      <c r="JD574">
        <v>23.8598</v>
      </c>
      <c r="JE574">
        <v>18</v>
      </c>
      <c r="JF574">
        <v>504.012</v>
      </c>
      <c r="JG574">
        <v>471.20800000000003</v>
      </c>
      <c r="JH574">
        <v>25.325299999999999</v>
      </c>
      <c r="JI574">
        <v>32.745399999999997</v>
      </c>
      <c r="JJ574">
        <v>30</v>
      </c>
      <c r="JK574">
        <v>32.7121</v>
      </c>
      <c r="JL574">
        <v>32.683199999999999</v>
      </c>
      <c r="JM574">
        <v>19.7669</v>
      </c>
      <c r="JN574">
        <v>33.749099999999999</v>
      </c>
      <c r="JO574">
        <v>100</v>
      </c>
      <c r="JP574">
        <v>25.325199999999999</v>
      </c>
      <c r="JQ574">
        <v>422.92</v>
      </c>
      <c r="JR574">
        <v>22.382999999999999</v>
      </c>
      <c r="JS574">
        <v>99.822000000000003</v>
      </c>
      <c r="JT574">
        <v>98.992999999999995</v>
      </c>
    </row>
    <row r="575" spans="1:280" x14ac:dyDescent="0.25">
      <c r="A575">
        <v>559</v>
      </c>
      <c r="B575">
        <v>1674751523.5</v>
      </c>
      <c r="C575">
        <v>5785.9000000953674</v>
      </c>
      <c r="D575" t="s">
        <v>1540</v>
      </c>
      <c r="E575" t="s">
        <v>1541</v>
      </c>
      <c r="F575" t="s">
        <v>412</v>
      </c>
      <c r="G575" t="s">
        <v>1143</v>
      </c>
      <c r="H575" t="s">
        <v>1144</v>
      </c>
      <c r="I575">
        <v>1674751523.5</v>
      </c>
      <c r="J575">
        <f t="shared" si="368"/>
        <v>2.1824649791200076E-3</v>
      </c>
      <c r="K575">
        <f t="shared" si="369"/>
        <v>2.1824649791200077</v>
      </c>
      <c r="L575">
        <f t="shared" si="370"/>
        <v>18.950549715827265</v>
      </c>
      <c r="M575">
        <f t="shared" si="371"/>
        <v>399.452</v>
      </c>
      <c r="N575">
        <f t="shared" si="372"/>
        <v>177.85414989589276</v>
      </c>
      <c r="O575">
        <f t="shared" si="373"/>
        <v>17.64285402155916</v>
      </c>
      <c r="P575">
        <f t="shared" si="374"/>
        <v>39.6250148154828</v>
      </c>
      <c r="Q575">
        <f t="shared" si="375"/>
        <v>0.14471376769907718</v>
      </c>
      <c r="R575">
        <f t="shared" si="376"/>
        <v>2.9112806689281721</v>
      </c>
      <c r="S575">
        <f t="shared" si="377"/>
        <v>0.14083299726993545</v>
      </c>
      <c r="T575">
        <f t="shared" si="378"/>
        <v>8.836062684641334E-2</v>
      </c>
      <c r="U575">
        <f t="shared" si="379"/>
        <v>344.37449860506399</v>
      </c>
      <c r="V575">
        <f t="shared" si="380"/>
        <v>29.489863634810799</v>
      </c>
      <c r="W575">
        <f t="shared" si="381"/>
        <v>28.7303</v>
      </c>
      <c r="X575">
        <f t="shared" si="382"/>
        <v>3.9594331221122916</v>
      </c>
      <c r="Y575">
        <f t="shared" si="383"/>
        <v>65.068743436297211</v>
      </c>
      <c r="Z575">
        <f t="shared" si="384"/>
        <v>2.4720052577002196</v>
      </c>
      <c r="AA575">
        <f t="shared" si="385"/>
        <v>3.7990671513740413</v>
      </c>
      <c r="AB575">
        <f t="shared" si="386"/>
        <v>1.487427864412072</v>
      </c>
      <c r="AC575">
        <f t="shared" si="387"/>
        <v>-96.246705579192337</v>
      </c>
      <c r="AD575">
        <f t="shared" si="388"/>
        <v>-111.62494758661907</v>
      </c>
      <c r="AE575">
        <f t="shared" si="389"/>
        <v>-8.3889842106452583</v>
      </c>
      <c r="AF575">
        <f t="shared" si="390"/>
        <v>128.11386122860731</v>
      </c>
      <c r="AG575">
        <v>0</v>
      </c>
      <c r="AH575">
        <v>0</v>
      </c>
      <c r="AI575">
        <f t="shared" si="391"/>
        <v>1</v>
      </c>
      <c r="AJ575">
        <f t="shared" si="392"/>
        <v>0</v>
      </c>
      <c r="AK575">
        <f t="shared" si="393"/>
        <v>52154.196271513312</v>
      </c>
      <c r="AL575" t="s">
        <v>415</v>
      </c>
      <c r="AM575" t="s">
        <v>415</v>
      </c>
      <c r="AN575">
        <v>0</v>
      </c>
      <c r="AO575">
        <v>0</v>
      </c>
      <c r="AP575" t="e">
        <f t="shared" si="394"/>
        <v>#DIV/0!</v>
      </c>
      <c r="AQ575">
        <v>0</v>
      </c>
      <c r="AR575" t="s">
        <v>415</v>
      </c>
      <c r="AS575" t="s">
        <v>415</v>
      </c>
      <c r="AT575">
        <v>0</v>
      </c>
      <c r="AU575">
        <v>0</v>
      </c>
      <c r="AV575" t="e">
        <f t="shared" si="395"/>
        <v>#DIV/0!</v>
      </c>
      <c r="AW575">
        <v>0.5</v>
      </c>
      <c r="AX575">
        <f t="shared" si="396"/>
        <v>1513.2095993025318</v>
      </c>
      <c r="AY575">
        <f t="shared" si="397"/>
        <v>18.950549715827265</v>
      </c>
      <c r="AZ575" t="e">
        <f t="shared" si="398"/>
        <v>#DIV/0!</v>
      </c>
      <c r="BA575">
        <f t="shared" si="399"/>
        <v>1.2523413626613224E-2</v>
      </c>
      <c r="BB575" t="e">
        <f t="shared" si="400"/>
        <v>#DIV/0!</v>
      </c>
      <c r="BC575" t="e">
        <f t="shared" si="401"/>
        <v>#DIV/0!</v>
      </c>
      <c r="BD575" t="s">
        <v>415</v>
      </c>
      <c r="BE575">
        <v>0</v>
      </c>
      <c r="BF575" t="e">
        <f t="shared" si="402"/>
        <v>#DIV/0!</v>
      </c>
      <c r="BG575" t="e">
        <f t="shared" si="403"/>
        <v>#DIV/0!</v>
      </c>
      <c r="BH575" t="e">
        <f t="shared" si="404"/>
        <v>#DIV/0!</v>
      </c>
      <c r="BI575" t="e">
        <f t="shared" si="405"/>
        <v>#DIV/0!</v>
      </c>
      <c r="BJ575" t="e">
        <f t="shared" si="406"/>
        <v>#DIV/0!</v>
      </c>
      <c r="BK575" t="e">
        <f t="shared" si="407"/>
        <v>#DIV/0!</v>
      </c>
      <c r="BL575" t="e">
        <f t="shared" si="408"/>
        <v>#DIV/0!</v>
      </c>
      <c r="BM575" t="e">
        <f t="shared" si="409"/>
        <v>#DIV/0!</v>
      </c>
      <c r="CV575">
        <f t="shared" si="410"/>
        <v>1800.03</v>
      </c>
      <c r="CW575">
        <f t="shared" si="411"/>
        <v>1513.2095993025318</v>
      </c>
      <c r="CX575">
        <f t="shared" si="412"/>
        <v>0.84065798864604024</v>
      </c>
      <c r="CY575">
        <f t="shared" si="413"/>
        <v>0.19131597729208069</v>
      </c>
      <c r="CZ575">
        <v>6</v>
      </c>
      <c r="DA575">
        <v>0.5</v>
      </c>
      <c r="DB575" t="s">
        <v>416</v>
      </c>
      <c r="DC575">
        <v>2</v>
      </c>
      <c r="DD575">
        <v>1674751523.5</v>
      </c>
      <c r="DE575">
        <v>399.452</v>
      </c>
      <c r="DF575">
        <v>423.23700000000002</v>
      </c>
      <c r="DG575">
        <v>24.919799999999999</v>
      </c>
      <c r="DH575">
        <v>22.366299999999999</v>
      </c>
      <c r="DI575">
        <v>402.99400000000003</v>
      </c>
      <c r="DJ575">
        <v>24.590499999999999</v>
      </c>
      <c r="DK575">
        <v>500.03800000000001</v>
      </c>
      <c r="DL575">
        <v>99.098500000000001</v>
      </c>
      <c r="DM575">
        <v>9.9938899999999997E-2</v>
      </c>
      <c r="DN575">
        <v>28.019100000000002</v>
      </c>
      <c r="DO575">
        <v>28.7303</v>
      </c>
      <c r="DP575">
        <v>999.9</v>
      </c>
      <c r="DQ575">
        <v>0</v>
      </c>
      <c r="DR575">
        <v>0</v>
      </c>
      <c r="DS575">
        <v>9986.25</v>
      </c>
      <c r="DT575">
        <v>0</v>
      </c>
      <c r="DU575">
        <v>445.80500000000001</v>
      </c>
      <c r="DV575">
        <v>-23.785799999999998</v>
      </c>
      <c r="DW575">
        <v>409.66</v>
      </c>
      <c r="DX575">
        <v>432.92</v>
      </c>
      <c r="DY575">
        <v>2.5534599999999998</v>
      </c>
      <c r="DZ575">
        <v>423.23700000000002</v>
      </c>
      <c r="EA575">
        <v>22.366299999999999</v>
      </c>
      <c r="EB575">
        <v>2.4695100000000001</v>
      </c>
      <c r="EC575">
        <v>2.2164700000000002</v>
      </c>
      <c r="ED575">
        <v>20.826899999999998</v>
      </c>
      <c r="EE575">
        <v>19.081800000000001</v>
      </c>
      <c r="EF575">
        <v>1800.03</v>
      </c>
      <c r="EG575">
        <v>0.97800500000000001</v>
      </c>
      <c r="EH575">
        <v>2.1995299999999999E-2</v>
      </c>
      <c r="EI575">
        <v>0</v>
      </c>
      <c r="EJ575">
        <v>909.34500000000003</v>
      </c>
      <c r="EK575">
        <v>5.0010599999999998</v>
      </c>
      <c r="EL575">
        <v>16746.8</v>
      </c>
      <c r="EM575">
        <v>16711.3</v>
      </c>
      <c r="EN575">
        <v>42.561999999999998</v>
      </c>
      <c r="EO575">
        <v>44.25</v>
      </c>
      <c r="EP575">
        <v>43.375</v>
      </c>
      <c r="EQ575">
        <v>43.811999999999998</v>
      </c>
      <c r="ER575">
        <v>44</v>
      </c>
      <c r="ES575">
        <v>1755.55</v>
      </c>
      <c r="ET575">
        <v>39.479999999999997</v>
      </c>
      <c r="EU575">
        <v>0</v>
      </c>
      <c r="EV575">
        <v>1674751520.9000001</v>
      </c>
      <c r="EW575">
        <v>0</v>
      </c>
      <c r="EX575">
        <v>916.93588</v>
      </c>
      <c r="EY575">
        <v>-63.940230685427018</v>
      </c>
      <c r="EZ575">
        <v>-1119.6615366829531</v>
      </c>
      <c r="FA575">
        <v>16877.916000000001</v>
      </c>
      <c r="FB575">
        <v>15</v>
      </c>
      <c r="FC575">
        <v>1674749459.5999999</v>
      </c>
      <c r="FD575" t="s">
        <v>1145</v>
      </c>
      <c r="FE575">
        <v>1674749459.5999999</v>
      </c>
      <c r="FF575">
        <v>1674749459.5999999</v>
      </c>
      <c r="FG575">
        <v>3</v>
      </c>
      <c r="FH575">
        <v>0.372</v>
      </c>
      <c r="FI575">
        <v>-6.5000000000000002E-2</v>
      </c>
      <c r="FJ575">
        <v>-3.5470000000000002</v>
      </c>
      <c r="FK575">
        <v>0.156</v>
      </c>
      <c r="FL575">
        <v>403</v>
      </c>
      <c r="FM575">
        <v>21</v>
      </c>
      <c r="FN575">
        <v>0.4</v>
      </c>
      <c r="FO575">
        <v>0.03</v>
      </c>
      <c r="FP575">
        <v>18.494306761702219</v>
      </c>
      <c r="FQ575">
        <v>1.985327127512061</v>
      </c>
      <c r="FR575">
        <v>0.19979140269970691</v>
      </c>
      <c r="FS575">
        <v>-1</v>
      </c>
      <c r="FT575">
        <v>0.13801281227188589</v>
      </c>
      <c r="FU575">
        <v>1.362076489490485E-2</v>
      </c>
      <c r="FV575">
        <v>1.574475623068223E-3</v>
      </c>
      <c r="FW575">
        <v>-1</v>
      </c>
      <c r="FX575">
        <v>0</v>
      </c>
      <c r="FY575">
        <v>0</v>
      </c>
      <c r="FZ575" t="s">
        <v>418</v>
      </c>
      <c r="GA575">
        <v>2.9773999999999998</v>
      </c>
      <c r="GB575">
        <v>2.8061400000000001</v>
      </c>
      <c r="GC575">
        <v>9.7334199999999996E-2</v>
      </c>
      <c r="GD575">
        <v>9.9913699999999994E-2</v>
      </c>
      <c r="GE575">
        <v>0.12135600000000001</v>
      </c>
      <c r="GF575">
        <v>0.11229600000000001</v>
      </c>
      <c r="GG575">
        <v>26658.1</v>
      </c>
      <c r="GH575">
        <v>24647.3</v>
      </c>
      <c r="GI575">
        <v>26549.9</v>
      </c>
      <c r="GJ575">
        <v>25863.200000000001</v>
      </c>
      <c r="GK575">
        <v>31739.8</v>
      </c>
      <c r="GL575">
        <v>32401.8</v>
      </c>
      <c r="GM575">
        <v>37610.9</v>
      </c>
      <c r="GN575">
        <v>38368.800000000003</v>
      </c>
      <c r="GO575">
        <v>1.966</v>
      </c>
      <c r="GP575">
        <v>1.9259500000000001</v>
      </c>
      <c r="GQ575">
        <v>8.1930299999999998E-2</v>
      </c>
      <c r="GR575">
        <v>0</v>
      </c>
      <c r="GS575">
        <v>27.392700000000001</v>
      </c>
      <c r="GT575">
        <v>999.9</v>
      </c>
      <c r="GU575">
        <v>52.5</v>
      </c>
      <c r="GV575">
        <v>33.4</v>
      </c>
      <c r="GW575">
        <v>27.372900000000001</v>
      </c>
      <c r="GX575">
        <v>62.101599999999998</v>
      </c>
      <c r="GY575">
        <v>12.4519</v>
      </c>
      <c r="GZ575">
        <v>1</v>
      </c>
      <c r="HA575">
        <v>0.43734000000000001</v>
      </c>
      <c r="HB575">
        <v>2.3283200000000002</v>
      </c>
      <c r="HC575">
        <v>20.239999999999998</v>
      </c>
      <c r="HD575">
        <v>5.2103999999999999</v>
      </c>
      <c r="HE575">
        <v>11.9381</v>
      </c>
      <c r="HF575">
        <v>4.9874000000000001</v>
      </c>
      <c r="HG575">
        <v>3.29088</v>
      </c>
      <c r="HH575">
        <v>9999</v>
      </c>
      <c r="HI575">
        <v>9999</v>
      </c>
      <c r="HJ575">
        <v>9999</v>
      </c>
      <c r="HK575">
        <v>999.9</v>
      </c>
      <c r="HL575">
        <v>1.87026</v>
      </c>
      <c r="HM575">
        <v>1.8765400000000001</v>
      </c>
      <c r="HN575">
        <v>1.87425</v>
      </c>
      <c r="HO575">
        <v>1.87256</v>
      </c>
      <c r="HP575">
        <v>1.8730199999999999</v>
      </c>
      <c r="HQ575">
        <v>1.87035</v>
      </c>
      <c r="HR575">
        <v>1.8763300000000001</v>
      </c>
      <c r="HS575">
        <v>1.8753599999999999</v>
      </c>
      <c r="HT575">
        <v>5</v>
      </c>
      <c r="HU575">
        <v>0</v>
      </c>
      <c r="HV575">
        <v>0</v>
      </c>
      <c r="HW575">
        <v>0</v>
      </c>
      <c r="HX575" t="s">
        <v>419</v>
      </c>
      <c r="HY575" t="s">
        <v>420</v>
      </c>
      <c r="HZ575" t="s">
        <v>421</v>
      </c>
      <c r="IA575" t="s">
        <v>422</v>
      </c>
      <c r="IB575" t="s">
        <v>422</v>
      </c>
      <c r="IC575" t="s">
        <v>421</v>
      </c>
      <c r="ID575">
        <v>0</v>
      </c>
      <c r="IE575">
        <v>100</v>
      </c>
      <c r="IF575">
        <v>100</v>
      </c>
      <c r="IG575">
        <v>-3.5419999999999998</v>
      </c>
      <c r="IH575">
        <v>0.32929999999999998</v>
      </c>
      <c r="II575">
        <v>-2.7464640528038369</v>
      </c>
      <c r="IJ575">
        <v>-2.536945948238235E-3</v>
      </c>
      <c r="IK575">
        <v>1.581473279927893E-6</v>
      </c>
      <c r="IL575">
        <v>-4.6698293441882044E-10</v>
      </c>
      <c r="IM575">
        <v>-0.1864663260640011</v>
      </c>
      <c r="IN575">
        <v>-1.5895243091576399E-2</v>
      </c>
      <c r="IO575">
        <v>1.559614309849521E-3</v>
      </c>
      <c r="IP575">
        <v>-2.4566050869858518E-6</v>
      </c>
      <c r="IQ575">
        <v>2</v>
      </c>
      <c r="IR575">
        <v>2224</v>
      </c>
      <c r="IS575">
        <v>2</v>
      </c>
      <c r="IT575">
        <v>25</v>
      </c>
      <c r="IU575">
        <v>34.4</v>
      </c>
      <c r="IV575">
        <v>34.4</v>
      </c>
      <c r="IW575">
        <v>0.98632799999999998</v>
      </c>
      <c r="IX575">
        <v>2.4841299999999999</v>
      </c>
      <c r="IY575">
        <v>1.65039</v>
      </c>
      <c r="IZ575">
        <v>2.2985799999999998</v>
      </c>
      <c r="JA575">
        <v>1.50024</v>
      </c>
      <c r="JB575">
        <v>2.2924799999999999</v>
      </c>
      <c r="JC575">
        <v>38.305599999999998</v>
      </c>
      <c r="JD575">
        <v>23.851099999999999</v>
      </c>
      <c r="JE575">
        <v>18</v>
      </c>
      <c r="JF575">
        <v>503.88900000000001</v>
      </c>
      <c r="JG575">
        <v>471.09300000000002</v>
      </c>
      <c r="JH575">
        <v>25.3111</v>
      </c>
      <c r="JI575">
        <v>32.7483</v>
      </c>
      <c r="JJ575">
        <v>30.0002</v>
      </c>
      <c r="JK575">
        <v>32.7151</v>
      </c>
      <c r="JL575">
        <v>32.687600000000003</v>
      </c>
      <c r="JM575">
        <v>19.7805</v>
      </c>
      <c r="JN575">
        <v>34.039000000000001</v>
      </c>
      <c r="JO575">
        <v>100</v>
      </c>
      <c r="JP575">
        <v>25.295400000000001</v>
      </c>
      <c r="JQ575">
        <v>423.52300000000002</v>
      </c>
      <c r="JR575">
        <v>22.3567</v>
      </c>
      <c r="JS575">
        <v>99.819800000000001</v>
      </c>
      <c r="JT575">
        <v>98.993899999999996</v>
      </c>
    </row>
    <row r="576" spans="1:280" x14ac:dyDescent="0.25">
      <c r="A576">
        <v>560</v>
      </c>
      <c r="B576">
        <v>1674751533.5</v>
      </c>
      <c r="C576">
        <v>5795.9000000953674</v>
      </c>
      <c r="D576" t="s">
        <v>1542</v>
      </c>
      <c r="E576" t="s">
        <v>1543</v>
      </c>
      <c r="F576" t="s">
        <v>412</v>
      </c>
      <c r="G576" t="s">
        <v>1143</v>
      </c>
      <c r="H576" t="s">
        <v>1144</v>
      </c>
      <c r="I576">
        <v>1674751533.5</v>
      </c>
      <c r="J576">
        <f t="shared" si="368"/>
        <v>2.1686371308298129E-3</v>
      </c>
      <c r="K576">
        <f t="shared" si="369"/>
        <v>2.1686371308298127</v>
      </c>
      <c r="L576">
        <f t="shared" si="370"/>
        <v>19.186882785182828</v>
      </c>
      <c r="M576">
        <f t="shared" si="371"/>
        <v>399.48700000000002</v>
      </c>
      <c r="N576">
        <f t="shared" si="372"/>
        <v>173.52207369590479</v>
      </c>
      <c r="O576">
        <f t="shared" si="373"/>
        <v>17.212903848827409</v>
      </c>
      <c r="P576">
        <f t="shared" si="374"/>
        <v>39.627991836400007</v>
      </c>
      <c r="Q576">
        <f t="shared" si="375"/>
        <v>0.14353652546831522</v>
      </c>
      <c r="R576">
        <f t="shared" si="376"/>
        <v>2.9146448983224098</v>
      </c>
      <c r="S576">
        <f t="shared" si="377"/>
        <v>0.13972202263754577</v>
      </c>
      <c r="T576">
        <f t="shared" si="378"/>
        <v>8.7660538677074823E-2</v>
      </c>
      <c r="U576">
        <f t="shared" si="379"/>
        <v>344.35169860497109</v>
      </c>
      <c r="V576">
        <f t="shared" si="380"/>
        <v>29.499352110649273</v>
      </c>
      <c r="W576">
        <f t="shared" si="381"/>
        <v>28.722999999999999</v>
      </c>
      <c r="X576">
        <f t="shared" si="382"/>
        <v>3.9577575484874385</v>
      </c>
      <c r="Y576">
        <f t="shared" si="383"/>
        <v>64.933933006866809</v>
      </c>
      <c r="Z576">
        <f t="shared" si="384"/>
        <v>2.4679767374000003</v>
      </c>
      <c r="AA576">
        <f t="shared" si="385"/>
        <v>3.8007504291154057</v>
      </c>
      <c r="AB576">
        <f t="shared" si="386"/>
        <v>1.4897808110874382</v>
      </c>
      <c r="AC576">
        <f t="shared" si="387"/>
        <v>-95.636897469594743</v>
      </c>
      <c r="AD576">
        <f t="shared" si="388"/>
        <v>-109.41263798854408</v>
      </c>
      <c r="AE576">
        <f t="shared" si="389"/>
        <v>-8.2132425345790736</v>
      </c>
      <c r="AF576">
        <f t="shared" si="390"/>
        <v>131.08892061225319</v>
      </c>
      <c r="AG576">
        <v>0</v>
      </c>
      <c r="AH576">
        <v>0</v>
      </c>
      <c r="AI576">
        <f t="shared" si="391"/>
        <v>1</v>
      </c>
      <c r="AJ576">
        <f t="shared" si="392"/>
        <v>0</v>
      </c>
      <c r="AK576">
        <f t="shared" si="393"/>
        <v>52249.177328831654</v>
      </c>
      <c r="AL576" t="s">
        <v>415</v>
      </c>
      <c r="AM576" t="s">
        <v>415</v>
      </c>
      <c r="AN576">
        <v>0</v>
      </c>
      <c r="AO576">
        <v>0</v>
      </c>
      <c r="AP576" t="e">
        <f t="shared" si="394"/>
        <v>#DIV/0!</v>
      </c>
      <c r="AQ576">
        <v>0</v>
      </c>
      <c r="AR576" t="s">
        <v>415</v>
      </c>
      <c r="AS576" t="s">
        <v>415</v>
      </c>
      <c r="AT576">
        <v>0</v>
      </c>
      <c r="AU576">
        <v>0</v>
      </c>
      <c r="AV576" t="e">
        <f t="shared" si="395"/>
        <v>#DIV/0!</v>
      </c>
      <c r="AW576">
        <v>0.5</v>
      </c>
      <c r="AX576">
        <f t="shared" si="396"/>
        <v>1513.1087993024855</v>
      </c>
      <c r="AY576">
        <f t="shared" si="397"/>
        <v>19.186882785182828</v>
      </c>
      <c r="AZ576" t="e">
        <f t="shared" si="398"/>
        <v>#DIV/0!</v>
      </c>
      <c r="BA576">
        <f t="shared" si="399"/>
        <v>1.2680438309543648E-2</v>
      </c>
      <c r="BB576" t="e">
        <f t="shared" si="400"/>
        <v>#DIV/0!</v>
      </c>
      <c r="BC576" t="e">
        <f t="shared" si="401"/>
        <v>#DIV/0!</v>
      </c>
      <c r="BD576" t="s">
        <v>415</v>
      </c>
      <c r="BE576">
        <v>0</v>
      </c>
      <c r="BF576" t="e">
        <f t="shared" si="402"/>
        <v>#DIV/0!</v>
      </c>
      <c r="BG576" t="e">
        <f t="shared" si="403"/>
        <v>#DIV/0!</v>
      </c>
      <c r="BH576" t="e">
        <f t="shared" si="404"/>
        <v>#DIV/0!</v>
      </c>
      <c r="BI576" t="e">
        <f t="shared" si="405"/>
        <v>#DIV/0!</v>
      </c>
      <c r="BJ576" t="e">
        <f t="shared" si="406"/>
        <v>#DIV/0!</v>
      </c>
      <c r="BK576" t="e">
        <f t="shared" si="407"/>
        <v>#DIV/0!</v>
      </c>
      <c r="BL576" t="e">
        <f t="shared" si="408"/>
        <v>#DIV/0!</v>
      </c>
      <c r="BM576" t="e">
        <f t="shared" si="409"/>
        <v>#DIV/0!</v>
      </c>
      <c r="CV576">
        <f t="shared" si="410"/>
        <v>1799.91</v>
      </c>
      <c r="CW576">
        <f t="shared" si="411"/>
        <v>1513.1087993024855</v>
      </c>
      <c r="CX576">
        <f t="shared" si="412"/>
        <v>0.84065803251411764</v>
      </c>
      <c r="CY576">
        <f t="shared" si="413"/>
        <v>0.19131606502823534</v>
      </c>
      <c r="CZ576">
        <v>6</v>
      </c>
      <c r="DA576">
        <v>0.5</v>
      </c>
      <c r="DB576" t="s">
        <v>416</v>
      </c>
      <c r="DC576">
        <v>2</v>
      </c>
      <c r="DD576">
        <v>1674751533.5</v>
      </c>
      <c r="DE576">
        <v>399.48700000000002</v>
      </c>
      <c r="DF576">
        <v>423.54500000000002</v>
      </c>
      <c r="DG576">
        <v>24.8795</v>
      </c>
      <c r="DH576">
        <v>22.342500000000001</v>
      </c>
      <c r="DI576">
        <v>403.029</v>
      </c>
      <c r="DJ576">
        <v>24.552399999999999</v>
      </c>
      <c r="DK576">
        <v>500.12200000000001</v>
      </c>
      <c r="DL576">
        <v>99.097300000000004</v>
      </c>
      <c r="DM576">
        <v>9.9900000000000003E-2</v>
      </c>
      <c r="DN576">
        <v>28.026700000000002</v>
      </c>
      <c r="DO576">
        <v>28.722999999999999</v>
      </c>
      <c r="DP576">
        <v>999.9</v>
      </c>
      <c r="DQ576">
        <v>0</v>
      </c>
      <c r="DR576">
        <v>0</v>
      </c>
      <c r="DS576">
        <v>10005.6</v>
      </c>
      <c r="DT576">
        <v>0</v>
      </c>
      <c r="DU576">
        <v>446.084</v>
      </c>
      <c r="DV576">
        <v>-24.058900000000001</v>
      </c>
      <c r="DW576">
        <v>409.67899999999997</v>
      </c>
      <c r="DX576">
        <v>433.22500000000002</v>
      </c>
      <c r="DY576">
        <v>2.5370200000000001</v>
      </c>
      <c r="DZ576">
        <v>423.54500000000002</v>
      </c>
      <c r="EA576">
        <v>22.342500000000001</v>
      </c>
      <c r="EB576">
        <v>2.46549</v>
      </c>
      <c r="EC576">
        <v>2.21408</v>
      </c>
      <c r="ED576">
        <v>20.8004</v>
      </c>
      <c r="EE576">
        <v>19.064499999999999</v>
      </c>
      <c r="EF576">
        <v>1799.91</v>
      </c>
      <c r="EG576">
        <v>0.97800500000000001</v>
      </c>
      <c r="EH576">
        <v>2.1995299999999999E-2</v>
      </c>
      <c r="EI576">
        <v>0</v>
      </c>
      <c r="EJ576">
        <v>900.62599999999998</v>
      </c>
      <c r="EK576">
        <v>5.0010599999999998</v>
      </c>
      <c r="EL576">
        <v>16593</v>
      </c>
      <c r="EM576">
        <v>16710.2</v>
      </c>
      <c r="EN576">
        <v>42.686999999999998</v>
      </c>
      <c r="EO576">
        <v>44.311999999999998</v>
      </c>
      <c r="EP576">
        <v>43.436999999999998</v>
      </c>
      <c r="EQ576">
        <v>43.875</v>
      </c>
      <c r="ER576">
        <v>44.125</v>
      </c>
      <c r="ES576">
        <v>1755.43</v>
      </c>
      <c r="ET576">
        <v>39.479999999999997</v>
      </c>
      <c r="EU576">
        <v>0</v>
      </c>
      <c r="EV576">
        <v>1674751530.5</v>
      </c>
      <c r="EW576">
        <v>0</v>
      </c>
      <c r="EX576">
        <v>907.30291999999997</v>
      </c>
      <c r="EY576">
        <v>-57.219999923818271</v>
      </c>
      <c r="EZ576">
        <v>-1004.861536911108</v>
      </c>
      <c r="FA576">
        <v>16708.148000000001</v>
      </c>
      <c r="FB576">
        <v>15</v>
      </c>
      <c r="FC576">
        <v>1674749459.5999999</v>
      </c>
      <c r="FD576" t="s">
        <v>1145</v>
      </c>
      <c r="FE576">
        <v>1674749459.5999999</v>
      </c>
      <c r="FF576">
        <v>1674749459.5999999</v>
      </c>
      <c r="FG576">
        <v>3</v>
      </c>
      <c r="FH576">
        <v>0.372</v>
      </c>
      <c r="FI576">
        <v>-6.5000000000000002E-2</v>
      </c>
      <c r="FJ576">
        <v>-3.5470000000000002</v>
      </c>
      <c r="FK576">
        <v>0.156</v>
      </c>
      <c r="FL576">
        <v>403</v>
      </c>
      <c r="FM576">
        <v>21</v>
      </c>
      <c r="FN576">
        <v>0.4</v>
      </c>
      <c r="FO576">
        <v>0.03</v>
      </c>
      <c r="FP576">
        <v>18.842888716512942</v>
      </c>
      <c r="FQ576">
        <v>1.8222162499580321</v>
      </c>
      <c r="FR576">
        <v>0.18467420194524259</v>
      </c>
      <c r="FS576">
        <v>-1</v>
      </c>
      <c r="FT576">
        <v>0.14188880673979551</v>
      </c>
      <c r="FU576">
        <v>2.2307832050693571E-2</v>
      </c>
      <c r="FV576">
        <v>2.5893464031992029E-3</v>
      </c>
      <c r="FW576">
        <v>-1</v>
      </c>
      <c r="FX576">
        <v>0</v>
      </c>
      <c r="FY576">
        <v>0</v>
      </c>
      <c r="FZ576" t="s">
        <v>418</v>
      </c>
      <c r="GA576">
        <v>2.9776099999999999</v>
      </c>
      <c r="GB576">
        <v>2.80627</v>
      </c>
      <c r="GC576">
        <v>9.7338099999999997E-2</v>
      </c>
      <c r="GD576">
        <v>9.9966799999999995E-2</v>
      </c>
      <c r="GE576">
        <v>0.121222</v>
      </c>
      <c r="GF576">
        <v>0.11221200000000001</v>
      </c>
      <c r="GG576">
        <v>26657.5</v>
      </c>
      <c r="GH576">
        <v>24646</v>
      </c>
      <c r="GI576">
        <v>26549.4</v>
      </c>
      <c r="GJ576">
        <v>25863.3</v>
      </c>
      <c r="GK576">
        <v>31744.2</v>
      </c>
      <c r="GL576">
        <v>32405</v>
      </c>
      <c r="GM576">
        <v>37610.400000000001</v>
      </c>
      <c r="GN576">
        <v>38368.9</v>
      </c>
      <c r="GO576">
        <v>1.9659500000000001</v>
      </c>
      <c r="GP576">
        <v>1.9255800000000001</v>
      </c>
      <c r="GQ576">
        <v>8.1677E-2</v>
      </c>
      <c r="GR576">
        <v>0</v>
      </c>
      <c r="GS576">
        <v>27.389600000000002</v>
      </c>
      <c r="GT576">
        <v>999.9</v>
      </c>
      <c r="GU576">
        <v>52.5</v>
      </c>
      <c r="GV576">
        <v>33.4</v>
      </c>
      <c r="GW576">
        <v>27.372</v>
      </c>
      <c r="GX576">
        <v>62.061599999999999</v>
      </c>
      <c r="GY576">
        <v>12.2957</v>
      </c>
      <c r="GZ576">
        <v>1</v>
      </c>
      <c r="HA576">
        <v>0.43753599999999998</v>
      </c>
      <c r="HB576">
        <v>2.39534</v>
      </c>
      <c r="HC576">
        <v>20.2393</v>
      </c>
      <c r="HD576">
        <v>5.2105499999999996</v>
      </c>
      <c r="HE576">
        <v>11.9381</v>
      </c>
      <c r="HF576">
        <v>4.9876500000000004</v>
      </c>
      <c r="HG576">
        <v>3.29095</v>
      </c>
      <c r="HH576">
        <v>9999</v>
      </c>
      <c r="HI576">
        <v>9999</v>
      </c>
      <c r="HJ576">
        <v>9999</v>
      </c>
      <c r="HK576">
        <v>999.9</v>
      </c>
      <c r="HL576">
        <v>1.8702700000000001</v>
      </c>
      <c r="HM576">
        <v>1.8765400000000001</v>
      </c>
      <c r="HN576">
        <v>1.8742399999999999</v>
      </c>
      <c r="HO576">
        <v>1.87256</v>
      </c>
      <c r="HP576">
        <v>1.8730199999999999</v>
      </c>
      <c r="HQ576">
        <v>1.87033</v>
      </c>
      <c r="HR576">
        <v>1.87635</v>
      </c>
      <c r="HS576">
        <v>1.8753500000000001</v>
      </c>
      <c r="HT576">
        <v>5</v>
      </c>
      <c r="HU576">
        <v>0</v>
      </c>
      <c r="HV576">
        <v>0</v>
      </c>
      <c r="HW576">
        <v>0</v>
      </c>
      <c r="HX576" t="s">
        <v>419</v>
      </c>
      <c r="HY576" t="s">
        <v>420</v>
      </c>
      <c r="HZ576" t="s">
        <v>421</v>
      </c>
      <c r="IA576" t="s">
        <v>422</v>
      </c>
      <c r="IB576" t="s">
        <v>422</v>
      </c>
      <c r="IC576" t="s">
        <v>421</v>
      </c>
      <c r="ID576">
        <v>0</v>
      </c>
      <c r="IE576">
        <v>100</v>
      </c>
      <c r="IF576">
        <v>100</v>
      </c>
      <c r="IG576">
        <v>-3.5419999999999998</v>
      </c>
      <c r="IH576">
        <v>0.3271</v>
      </c>
      <c r="II576">
        <v>-2.7464640528038369</v>
      </c>
      <c r="IJ576">
        <v>-2.536945948238235E-3</v>
      </c>
      <c r="IK576">
        <v>1.581473279927893E-6</v>
      </c>
      <c r="IL576">
        <v>-4.6698293441882044E-10</v>
      </c>
      <c r="IM576">
        <v>-0.1864663260640011</v>
      </c>
      <c r="IN576">
        <v>-1.5895243091576399E-2</v>
      </c>
      <c r="IO576">
        <v>1.559614309849521E-3</v>
      </c>
      <c r="IP576">
        <v>-2.4566050869858518E-6</v>
      </c>
      <c r="IQ576">
        <v>2</v>
      </c>
      <c r="IR576">
        <v>2224</v>
      </c>
      <c r="IS576">
        <v>2</v>
      </c>
      <c r="IT576">
        <v>25</v>
      </c>
      <c r="IU576">
        <v>34.6</v>
      </c>
      <c r="IV576">
        <v>34.6</v>
      </c>
      <c r="IW576">
        <v>0.98754900000000001</v>
      </c>
      <c r="IX576">
        <v>2.47925</v>
      </c>
      <c r="IY576">
        <v>1.65039</v>
      </c>
      <c r="IZ576">
        <v>2.2973599999999998</v>
      </c>
      <c r="JA576">
        <v>1.50024</v>
      </c>
      <c r="JB576">
        <v>2.4108900000000002</v>
      </c>
      <c r="JC576">
        <v>38.305599999999998</v>
      </c>
      <c r="JD576">
        <v>23.8598</v>
      </c>
      <c r="JE576">
        <v>18</v>
      </c>
      <c r="JF576">
        <v>503.89</v>
      </c>
      <c r="JG576">
        <v>470.86799999999999</v>
      </c>
      <c r="JH576">
        <v>25.276700000000002</v>
      </c>
      <c r="JI576">
        <v>32.752000000000002</v>
      </c>
      <c r="JJ576">
        <v>30.000299999999999</v>
      </c>
      <c r="JK576">
        <v>32.7194</v>
      </c>
      <c r="JL576">
        <v>32.6907</v>
      </c>
      <c r="JM576">
        <v>19.791499999999999</v>
      </c>
      <c r="JN576">
        <v>34.039000000000001</v>
      </c>
      <c r="JO576">
        <v>100</v>
      </c>
      <c r="JP576">
        <v>25.252300000000002</v>
      </c>
      <c r="JQ576">
        <v>423.68</v>
      </c>
      <c r="JR576">
        <v>22.373999999999999</v>
      </c>
      <c r="JS576">
        <v>99.818299999999994</v>
      </c>
      <c r="JT576">
        <v>98.994200000000006</v>
      </c>
    </row>
    <row r="577" spans="1:280" x14ac:dyDescent="0.25">
      <c r="A577">
        <v>561</v>
      </c>
      <c r="B577">
        <v>1674751543.5</v>
      </c>
      <c r="C577">
        <v>5805.9000000953674</v>
      </c>
      <c r="D577" t="s">
        <v>1544</v>
      </c>
      <c r="E577" t="s">
        <v>1545</v>
      </c>
      <c r="F577" t="s">
        <v>412</v>
      </c>
      <c r="G577" t="s">
        <v>1143</v>
      </c>
      <c r="H577" t="s">
        <v>1144</v>
      </c>
      <c r="I577">
        <v>1674751543.5</v>
      </c>
      <c r="J577">
        <f t="shared" si="368"/>
        <v>2.1646781930827136E-3</v>
      </c>
      <c r="K577">
        <f t="shared" si="369"/>
        <v>2.1646781930827137</v>
      </c>
      <c r="L577">
        <f t="shared" si="370"/>
        <v>19.454261073794324</v>
      </c>
      <c r="M577">
        <f t="shared" si="371"/>
        <v>399.50599999999997</v>
      </c>
      <c r="N577">
        <f t="shared" si="372"/>
        <v>170.40040205507844</v>
      </c>
      <c r="O577">
        <f t="shared" si="373"/>
        <v>16.903551017065347</v>
      </c>
      <c r="P577">
        <f t="shared" si="374"/>
        <v>39.630599289553999</v>
      </c>
      <c r="Q577">
        <f t="shared" si="375"/>
        <v>0.14345378765838146</v>
      </c>
      <c r="R577">
        <f t="shared" si="376"/>
        <v>2.9075630656668032</v>
      </c>
      <c r="S577">
        <f t="shared" si="377"/>
        <v>0.13963460404489506</v>
      </c>
      <c r="T577">
        <f t="shared" si="378"/>
        <v>8.7606296983336815E-2</v>
      </c>
      <c r="U577">
        <f t="shared" si="379"/>
        <v>344.38209860509511</v>
      </c>
      <c r="V577">
        <f t="shared" si="380"/>
        <v>29.503006201110296</v>
      </c>
      <c r="W577">
        <f t="shared" si="381"/>
        <v>28.712299999999999</v>
      </c>
      <c r="X577">
        <f t="shared" si="382"/>
        <v>3.955302688206062</v>
      </c>
      <c r="Y577">
        <f t="shared" si="383"/>
        <v>64.918425600190616</v>
      </c>
      <c r="Z577">
        <f t="shared" si="384"/>
        <v>2.4672579120461999</v>
      </c>
      <c r="AA577">
        <f t="shared" si="385"/>
        <v>3.8005510596346861</v>
      </c>
      <c r="AB577">
        <f t="shared" si="386"/>
        <v>1.4880447761598621</v>
      </c>
      <c r="AC577">
        <f t="shared" si="387"/>
        <v>-95.462308314947677</v>
      </c>
      <c r="AD577">
        <f t="shared" si="388"/>
        <v>-107.61061870741081</v>
      </c>
      <c r="AE577">
        <f t="shared" si="389"/>
        <v>-8.0971783159959276</v>
      </c>
      <c r="AF577">
        <f t="shared" si="390"/>
        <v>133.21199326674071</v>
      </c>
      <c r="AG577">
        <v>0</v>
      </c>
      <c r="AH577">
        <v>0</v>
      </c>
      <c r="AI577">
        <f t="shared" si="391"/>
        <v>1</v>
      </c>
      <c r="AJ577">
        <f t="shared" si="392"/>
        <v>0</v>
      </c>
      <c r="AK577">
        <f t="shared" si="393"/>
        <v>52046.681378741436</v>
      </c>
      <c r="AL577" t="s">
        <v>415</v>
      </c>
      <c r="AM577" t="s">
        <v>415</v>
      </c>
      <c r="AN577">
        <v>0</v>
      </c>
      <c r="AO577">
        <v>0</v>
      </c>
      <c r="AP577" t="e">
        <f t="shared" si="394"/>
        <v>#DIV/0!</v>
      </c>
      <c r="AQ577">
        <v>0</v>
      </c>
      <c r="AR577" t="s">
        <v>415</v>
      </c>
      <c r="AS577" t="s">
        <v>415</v>
      </c>
      <c r="AT577">
        <v>0</v>
      </c>
      <c r="AU577">
        <v>0</v>
      </c>
      <c r="AV577" t="e">
        <f t="shared" si="395"/>
        <v>#DIV/0!</v>
      </c>
      <c r="AW577">
        <v>0.5</v>
      </c>
      <c r="AX577">
        <f t="shared" si="396"/>
        <v>1513.2431993025475</v>
      </c>
      <c r="AY577">
        <f t="shared" si="397"/>
        <v>19.454261073794324</v>
      </c>
      <c r="AZ577" t="e">
        <f t="shared" si="398"/>
        <v>#DIV/0!</v>
      </c>
      <c r="BA577">
        <f t="shared" si="399"/>
        <v>1.2856004297763093E-2</v>
      </c>
      <c r="BB577" t="e">
        <f t="shared" si="400"/>
        <v>#DIV/0!</v>
      </c>
      <c r="BC577" t="e">
        <f t="shared" si="401"/>
        <v>#DIV/0!</v>
      </c>
      <c r="BD577" t="s">
        <v>415</v>
      </c>
      <c r="BE577">
        <v>0</v>
      </c>
      <c r="BF577" t="e">
        <f t="shared" si="402"/>
        <v>#DIV/0!</v>
      </c>
      <c r="BG577" t="e">
        <f t="shared" si="403"/>
        <v>#DIV/0!</v>
      </c>
      <c r="BH577" t="e">
        <f t="shared" si="404"/>
        <v>#DIV/0!</v>
      </c>
      <c r="BI577" t="e">
        <f t="shared" si="405"/>
        <v>#DIV/0!</v>
      </c>
      <c r="BJ577" t="e">
        <f t="shared" si="406"/>
        <v>#DIV/0!</v>
      </c>
      <c r="BK577" t="e">
        <f t="shared" si="407"/>
        <v>#DIV/0!</v>
      </c>
      <c r="BL577" t="e">
        <f t="shared" si="408"/>
        <v>#DIV/0!</v>
      </c>
      <c r="BM577" t="e">
        <f t="shared" si="409"/>
        <v>#DIV/0!</v>
      </c>
      <c r="CV577">
        <f t="shared" si="410"/>
        <v>1800.07</v>
      </c>
      <c r="CW577">
        <f t="shared" si="411"/>
        <v>1513.2431993025475</v>
      </c>
      <c r="CX577">
        <f t="shared" si="412"/>
        <v>0.8406579740246477</v>
      </c>
      <c r="CY577">
        <f t="shared" si="413"/>
        <v>0.19131594804929536</v>
      </c>
      <c r="CZ577">
        <v>6</v>
      </c>
      <c r="DA577">
        <v>0.5</v>
      </c>
      <c r="DB577" t="s">
        <v>416</v>
      </c>
      <c r="DC577">
        <v>2</v>
      </c>
      <c r="DD577">
        <v>1674751543.5</v>
      </c>
      <c r="DE577">
        <v>399.50599999999997</v>
      </c>
      <c r="DF577">
        <v>423.88400000000001</v>
      </c>
      <c r="DG577">
        <v>24.8718</v>
      </c>
      <c r="DH577">
        <v>22.339300000000001</v>
      </c>
      <c r="DI577">
        <v>403.04899999999998</v>
      </c>
      <c r="DJ577">
        <v>24.545200000000001</v>
      </c>
      <c r="DK577">
        <v>500.1</v>
      </c>
      <c r="DL577">
        <v>99.098799999999997</v>
      </c>
      <c r="DM577">
        <v>0.10020900000000001</v>
      </c>
      <c r="DN577">
        <v>28.0258</v>
      </c>
      <c r="DO577">
        <v>28.712299999999999</v>
      </c>
      <c r="DP577">
        <v>999.9</v>
      </c>
      <c r="DQ577">
        <v>0</v>
      </c>
      <c r="DR577">
        <v>0</v>
      </c>
      <c r="DS577">
        <v>9965</v>
      </c>
      <c r="DT577">
        <v>0</v>
      </c>
      <c r="DU577">
        <v>445.96699999999998</v>
      </c>
      <c r="DV577">
        <v>-24.378</v>
      </c>
      <c r="DW577">
        <v>409.69600000000003</v>
      </c>
      <c r="DX577">
        <v>433.57</v>
      </c>
      <c r="DY577">
        <v>2.5325500000000001</v>
      </c>
      <c r="DZ577">
        <v>423.88400000000001</v>
      </c>
      <c r="EA577">
        <v>22.339300000000001</v>
      </c>
      <c r="EB577">
        <v>2.4647700000000001</v>
      </c>
      <c r="EC577">
        <v>2.2138</v>
      </c>
      <c r="ED577">
        <v>20.7957</v>
      </c>
      <c r="EE577">
        <v>19.0625</v>
      </c>
      <c r="EF577">
        <v>1800.07</v>
      </c>
      <c r="EG577">
        <v>0.97800799999999999</v>
      </c>
      <c r="EH577">
        <v>2.1991799999999999E-2</v>
      </c>
      <c r="EI577">
        <v>0</v>
      </c>
      <c r="EJ577">
        <v>891.79</v>
      </c>
      <c r="EK577">
        <v>5.0010599999999998</v>
      </c>
      <c r="EL577">
        <v>16436.8</v>
      </c>
      <c r="EM577">
        <v>16711.7</v>
      </c>
      <c r="EN577">
        <v>42.75</v>
      </c>
      <c r="EO577">
        <v>44.375</v>
      </c>
      <c r="EP577">
        <v>43.561999999999998</v>
      </c>
      <c r="EQ577">
        <v>43.936999999999998</v>
      </c>
      <c r="ER577">
        <v>44.186999999999998</v>
      </c>
      <c r="ES577">
        <v>1755.59</v>
      </c>
      <c r="ET577">
        <v>39.479999999999997</v>
      </c>
      <c r="EU577">
        <v>0</v>
      </c>
      <c r="EV577">
        <v>1674751540.7</v>
      </c>
      <c r="EW577">
        <v>0</v>
      </c>
      <c r="EX577">
        <v>898.28065384615388</v>
      </c>
      <c r="EY577">
        <v>-52.661641057467108</v>
      </c>
      <c r="EZ577">
        <v>-923.34017164076465</v>
      </c>
      <c r="FA577">
        <v>16549.288461538461</v>
      </c>
      <c r="FB577">
        <v>15</v>
      </c>
      <c r="FC577">
        <v>1674749459.5999999</v>
      </c>
      <c r="FD577" t="s">
        <v>1145</v>
      </c>
      <c r="FE577">
        <v>1674749459.5999999</v>
      </c>
      <c r="FF577">
        <v>1674749459.5999999</v>
      </c>
      <c r="FG577">
        <v>3</v>
      </c>
      <c r="FH577">
        <v>0.372</v>
      </c>
      <c r="FI577">
        <v>-6.5000000000000002E-2</v>
      </c>
      <c r="FJ577">
        <v>-3.5470000000000002</v>
      </c>
      <c r="FK577">
        <v>0.156</v>
      </c>
      <c r="FL577">
        <v>403</v>
      </c>
      <c r="FM577">
        <v>21</v>
      </c>
      <c r="FN577">
        <v>0.4</v>
      </c>
      <c r="FO577">
        <v>0.03</v>
      </c>
      <c r="FP577">
        <v>19.133759502617199</v>
      </c>
      <c r="FQ577">
        <v>1.687787285372083</v>
      </c>
      <c r="FR577">
        <v>0.16547468028470019</v>
      </c>
      <c r="FS577">
        <v>-1</v>
      </c>
      <c r="FT577">
        <v>0.14377827126711129</v>
      </c>
      <c r="FU577">
        <v>-5.2652005002990091E-3</v>
      </c>
      <c r="FV577">
        <v>6.0556273236118583E-4</v>
      </c>
      <c r="FW577">
        <v>-1</v>
      </c>
      <c r="FX577">
        <v>0</v>
      </c>
      <c r="FY577">
        <v>0</v>
      </c>
      <c r="FZ577" t="s">
        <v>418</v>
      </c>
      <c r="GA577">
        <v>2.9775499999999999</v>
      </c>
      <c r="GB577">
        <v>2.8062299999999998</v>
      </c>
      <c r="GC577">
        <v>9.7341999999999998E-2</v>
      </c>
      <c r="GD577">
        <v>0.10002800000000001</v>
      </c>
      <c r="GE577">
        <v>0.121198</v>
      </c>
      <c r="GF577">
        <v>0.112202</v>
      </c>
      <c r="GG577">
        <v>26658</v>
      </c>
      <c r="GH577">
        <v>24643.5</v>
      </c>
      <c r="GI577">
        <v>26550</v>
      </c>
      <c r="GJ577">
        <v>25862.5</v>
      </c>
      <c r="GK577">
        <v>31745.5</v>
      </c>
      <c r="GL577">
        <v>32404.799999999999</v>
      </c>
      <c r="GM577">
        <v>37610.9</v>
      </c>
      <c r="GN577">
        <v>38368.199999999997</v>
      </c>
      <c r="GO577">
        <v>1.9661200000000001</v>
      </c>
      <c r="GP577">
        <v>1.92577</v>
      </c>
      <c r="GQ577">
        <v>8.1159200000000001E-2</v>
      </c>
      <c r="GR577">
        <v>0</v>
      </c>
      <c r="GS577">
        <v>27.3873</v>
      </c>
      <c r="GT577">
        <v>999.9</v>
      </c>
      <c r="GU577">
        <v>52.5</v>
      </c>
      <c r="GV577">
        <v>33.4</v>
      </c>
      <c r="GW577">
        <v>27.370999999999999</v>
      </c>
      <c r="GX577">
        <v>62.051600000000001</v>
      </c>
      <c r="GY577">
        <v>12.2035</v>
      </c>
      <c r="GZ577">
        <v>1</v>
      </c>
      <c r="HA577">
        <v>0.43817099999999998</v>
      </c>
      <c r="HB577">
        <v>2.4668100000000002</v>
      </c>
      <c r="HC577">
        <v>20.238299999999999</v>
      </c>
      <c r="HD577">
        <v>5.2103999999999999</v>
      </c>
      <c r="HE577">
        <v>11.9381</v>
      </c>
      <c r="HF577">
        <v>4.9874000000000001</v>
      </c>
      <c r="HG577">
        <v>3.2909299999999999</v>
      </c>
      <c r="HH577">
        <v>9999</v>
      </c>
      <c r="HI577">
        <v>9999</v>
      </c>
      <c r="HJ577">
        <v>9999</v>
      </c>
      <c r="HK577">
        <v>999.9</v>
      </c>
      <c r="HL577">
        <v>1.8702700000000001</v>
      </c>
      <c r="HM577">
        <v>1.87653</v>
      </c>
      <c r="HN577">
        <v>1.87426</v>
      </c>
      <c r="HO577">
        <v>1.87256</v>
      </c>
      <c r="HP577">
        <v>1.8730199999999999</v>
      </c>
      <c r="HQ577">
        <v>1.8703099999999999</v>
      </c>
      <c r="HR577">
        <v>1.8763399999999999</v>
      </c>
      <c r="HS577">
        <v>1.8753200000000001</v>
      </c>
      <c r="HT577">
        <v>5</v>
      </c>
      <c r="HU577">
        <v>0</v>
      </c>
      <c r="HV577">
        <v>0</v>
      </c>
      <c r="HW577">
        <v>0</v>
      </c>
      <c r="HX577" t="s">
        <v>419</v>
      </c>
      <c r="HY577" t="s">
        <v>420</v>
      </c>
      <c r="HZ577" t="s">
        <v>421</v>
      </c>
      <c r="IA577" t="s">
        <v>422</v>
      </c>
      <c r="IB577" t="s">
        <v>422</v>
      </c>
      <c r="IC577" t="s">
        <v>421</v>
      </c>
      <c r="ID577">
        <v>0</v>
      </c>
      <c r="IE577">
        <v>100</v>
      </c>
      <c r="IF577">
        <v>100</v>
      </c>
      <c r="IG577">
        <v>-3.5430000000000001</v>
      </c>
      <c r="IH577">
        <v>0.3266</v>
      </c>
      <c r="II577">
        <v>-2.7464640528038369</v>
      </c>
      <c r="IJ577">
        <v>-2.536945948238235E-3</v>
      </c>
      <c r="IK577">
        <v>1.581473279927893E-6</v>
      </c>
      <c r="IL577">
        <v>-4.6698293441882044E-10</v>
      </c>
      <c r="IM577">
        <v>-0.1864663260640011</v>
      </c>
      <c r="IN577">
        <v>-1.5895243091576399E-2</v>
      </c>
      <c r="IO577">
        <v>1.559614309849521E-3</v>
      </c>
      <c r="IP577">
        <v>-2.4566050869858518E-6</v>
      </c>
      <c r="IQ577">
        <v>2</v>
      </c>
      <c r="IR577">
        <v>2224</v>
      </c>
      <c r="IS577">
        <v>2</v>
      </c>
      <c r="IT577">
        <v>25</v>
      </c>
      <c r="IU577">
        <v>34.700000000000003</v>
      </c>
      <c r="IV577">
        <v>34.700000000000003</v>
      </c>
      <c r="IW577">
        <v>0.98754900000000001</v>
      </c>
      <c r="IX577">
        <v>2.47559</v>
      </c>
      <c r="IY577">
        <v>1.65039</v>
      </c>
      <c r="IZ577">
        <v>2.2973599999999998</v>
      </c>
      <c r="JA577">
        <v>1.50024</v>
      </c>
      <c r="JB577">
        <v>2.4133300000000002</v>
      </c>
      <c r="JC577">
        <v>38.330100000000002</v>
      </c>
      <c r="JD577">
        <v>23.8598</v>
      </c>
      <c r="JE577">
        <v>18</v>
      </c>
      <c r="JF577">
        <v>504.04</v>
      </c>
      <c r="JG577">
        <v>471.024</v>
      </c>
      <c r="JH577">
        <v>25.226400000000002</v>
      </c>
      <c r="JI577">
        <v>32.754899999999999</v>
      </c>
      <c r="JJ577">
        <v>30.000299999999999</v>
      </c>
      <c r="JK577">
        <v>32.723799999999997</v>
      </c>
      <c r="JL577">
        <v>32.693600000000004</v>
      </c>
      <c r="JM577">
        <v>19.807400000000001</v>
      </c>
      <c r="JN577">
        <v>34.039000000000001</v>
      </c>
      <c r="JO577">
        <v>100</v>
      </c>
      <c r="JP577">
        <v>25.196000000000002</v>
      </c>
      <c r="JQ577">
        <v>424.09100000000001</v>
      </c>
      <c r="JR577">
        <v>22.373999999999999</v>
      </c>
      <c r="JS577">
        <v>99.82</v>
      </c>
      <c r="JT577">
        <v>98.991900000000001</v>
      </c>
    </row>
    <row r="578" spans="1:280" x14ac:dyDescent="0.25">
      <c r="A578">
        <v>562</v>
      </c>
      <c r="B578">
        <v>1674751553.5</v>
      </c>
      <c r="C578">
        <v>5815.9000000953674</v>
      </c>
      <c r="D578" t="s">
        <v>1546</v>
      </c>
      <c r="E578" t="s">
        <v>1547</v>
      </c>
      <c r="F578" t="s">
        <v>412</v>
      </c>
      <c r="G578" t="s">
        <v>1143</v>
      </c>
      <c r="H578" t="s">
        <v>1144</v>
      </c>
      <c r="I578">
        <v>1674751553.5</v>
      </c>
      <c r="J578">
        <f t="shared" si="368"/>
        <v>2.1667475449874555E-3</v>
      </c>
      <c r="K578">
        <f t="shared" si="369"/>
        <v>2.1667475449874556</v>
      </c>
      <c r="L578">
        <f t="shared" si="370"/>
        <v>19.752823841554491</v>
      </c>
      <c r="M578">
        <f t="shared" si="371"/>
        <v>399.51100000000002</v>
      </c>
      <c r="N578">
        <f t="shared" si="372"/>
        <v>167.7485981913982</v>
      </c>
      <c r="O578">
        <f t="shared" si="373"/>
        <v>16.64067581988736</v>
      </c>
      <c r="P578">
        <f t="shared" si="374"/>
        <v>39.631526636625701</v>
      </c>
      <c r="Q578">
        <f t="shared" si="375"/>
        <v>0.14390582262038182</v>
      </c>
      <c r="R578">
        <f t="shared" si="376"/>
        <v>2.9139266644520743</v>
      </c>
      <c r="S578">
        <f t="shared" si="377"/>
        <v>0.14007103073193952</v>
      </c>
      <c r="T578">
        <f t="shared" si="378"/>
        <v>8.7880423457341206E-2</v>
      </c>
      <c r="U578">
        <f t="shared" si="379"/>
        <v>344.35871176244518</v>
      </c>
      <c r="V578">
        <f t="shared" si="380"/>
        <v>29.492832443172301</v>
      </c>
      <c r="W578">
        <f t="shared" si="381"/>
        <v>28.698899999999998</v>
      </c>
      <c r="X578">
        <f t="shared" si="382"/>
        <v>3.9522302501160502</v>
      </c>
      <c r="Y578">
        <f t="shared" si="383"/>
        <v>64.94582128695825</v>
      </c>
      <c r="Z578">
        <f t="shared" si="384"/>
        <v>2.46736412619962</v>
      </c>
      <c r="AA578">
        <f t="shared" si="385"/>
        <v>3.7991114398226737</v>
      </c>
      <c r="AB578">
        <f t="shared" si="386"/>
        <v>1.4848661239164302</v>
      </c>
      <c r="AC578">
        <f t="shared" si="387"/>
        <v>-95.553566733946781</v>
      </c>
      <c r="AD578">
        <f t="shared" si="388"/>
        <v>-106.76217950134533</v>
      </c>
      <c r="AE578">
        <f t="shared" si="389"/>
        <v>-8.0149995830181187</v>
      </c>
      <c r="AF578">
        <f t="shared" si="390"/>
        <v>134.02796594413496</v>
      </c>
      <c r="AG578">
        <v>0</v>
      </c>
      <c r="AH578">
        <v>0</v>
      </c>
      <c r="AI578">
        <f t="shared" si="391"/>
        <v>1</v>
      </c>
      <c r="AJ578">
        <f t="shared" si="392"/>
        <v>0</v>
      </c>
      <c r="AK578">
        <f t="shared" si="393"/>
        <v>52229.953691480783</v>
      </c>
      <c r="AL578" t="s">
        <v>415</v>
      </c>
      <c r="AM578" t="s">
        <v>415</v>
      </c>
      <c r="AN578">
        <v>0</v>
      </c>
      <c r="AO578">
        <v>0</v>
      </c>
      <c r="AP578" t="e">
        <f t="shared" si="394"/>
        <v>#DIV/0!</v>
      </c>
      <c r="AQ578">
        <v>0</v>
      </c>
      <c r="AR578" t="s">
        <v>415</v>
      </c>
      <c r="AS578" t="s">
        <v>415</v>
      </c>
      <c r="AT578">
        <v>0</v>
      </c>
      <c r="AU578">
        <v>0</v>
      </c>
      <c r="AV578" t="e">
        <f t="shared" si="395"/>
        <v>#DIV/0!</v>
      </c>
      <c r="AW578">
        <v>0.5</v>
      </c>
      <c r="AX578">
        <f t="shared" si="396"/>
        <v>1513.1421058812225</v>
      </c>
      <c r="AY578">
        <f t="shared" si="397"/>
        <v>19.752823841554491</v>
      </c>
      <c r="AZ578" t="e">
        <f t="shared" si="398"/>
        <v>#DIV/0!</v>
      </c>
      <c r="BA578">
        <f t="shared" si="399"/>
        <v>1.3054176316143723E-2</v>
      </c>
      <c r="BB578" t="e">
        <f t="shared" si="400"/>
        <v>#DIV/0!</v>
      </c>
      <c r="BC578" t="e">
        <f t="shared" si="401"/>
        <v>#DIV/0!</v>
      </c>
      <c r="BD578" t="s">
        <v>415</v>
      </c>
      <c r="BE578">
        <v>0</v>
      </c>
      <c r="BF578" t="e">
        <f t="shared" si="402"/>
        <v>#DIV/0!</v>
      </c>
      <c r="BG578" t="e">
        <f t="shared" si="403"/>
        <v>#DIV/0!</v>
      </c>
      <c r="BH578" t="e">
        <f t="shared" si="404"/>
        <v>#DIV/0!</v>
      </c>
      <c r="BI578" t="e">
        <f t="shared" si="405"/>
        <v>#DIV/0!</v>
      </c>
      <c r="BJ578" t="e">
        <f t="shared" si="406"/>
        <v>#DIV/0!</v>
      </c>
      <c r="BK578" t="e">
        <f t="shared" si="407"/>
        <v>#DIV/0!</v>
      </c>
      <c r="BL578" t="e">
        <f t="shared" si="408"/>
        <v>#DIV/0!</v>
      </c>
      <c r="BM578" t="e">
        <f t="shared" si="409"/>
        <v>#DIV/0!</v>
      </c>
      <c r="CV578">
        <f t="shared" si="410"/>
        <v>1799.95</v>
      </c>
      <c r="CW578">
        <f t="shared" si="411"/>
        <v>1513.1421058812225</v>
      </c>
      <c r="CX578">
        <f t="shared" si="412"/>
        <v>0.84065785487442568</v>
      </c>
      <c r="CY578">
        <f t="shared" si="413"/>
        <v>0.19131570974885145</v>
      </c>
      <c r="CZ578">
        <v>6</v>
      </c>
      <c r="DA578">
        <v>0.5</v>
      </c>
      <c r="DB578" t="s">
        <v>416</v>
      </c>
      <c r="DC578">
        <v>2</v>
      </c>
      <c r="DD578">
        <v>1674751553.5</v>
      </c>
      <c r="DE578">
        <v>399.51100000000002</v>
      </c>
      <c r="DF578">
        <v>424.24900000000002</v>
      </c>
      <c r="DG578">
        <v>24.872599999999998</v>
      </c>
      <c r="DH578">
        <v>22.337599999999998</v>
      </c>
      <c r="DI578">
        <v>403.05399999999997</v>
      </c>
      <c r="DJ578">
        <v>24.5459</v>
      </c>
      <c r="DK578">
        <v>500.084</v>
      </c>
      <c r="DL578">
        <v>99.100200000000001</v>
      </c>
      <c r="DM578">
        <v>9.9888699999999997E-2</v>
      </c>
      <c r="DN578">
        <v>28.019300000000001</v>
      </c>
      <c r="DO578">
        <v>28.698899999999998</v>
      </c>
      <c r="DP578">
        <v>999.9</v>
      </c>
      <c r="DQ578">
        <v>0</v>
      </c>
      <c r="DR578">
        <v>0</v>
      </c>
      <c r="DS578">
        <v>10001.200000000001</v>
      </c>
      <c r="DT578">
        <v>0</v>
      </c>
      <c r="DU578">
        <v>446.322</v>
      </c>
      <c r="DV578">
        <v>-24.738199999999999</v>
      </c>
      <c r="DW578">
        <v>409.70100000000002</v>
      </c>
      <c r="DX578">
        <v>433.94299999999998</v>
      </c>
      <c r="DY578">
        <v>2.5350299999999999</v>
      </c>
      <c r="DZ578">
        <v>424.24900000000002</v>
      </c>
      <c r="EA578">
        <v>22.337599999999998</v>
      </c>
      <c r="EB578">
        <v>2.46488</v>
      </c>
      <c r="EC578">
        <v>2.21366</v>
      </c>
      <c r="ED578">
        <v>20.796399999999998</v>
      </c>
      <c r="EE578">
        <v>19.061499999999999</v>
      </c>
      <c r="EF578">
        <v>1799.95</v>
      </c>
      <c r="EG578">
        <v>0.97800799999999999</v>
      </c>
      <c r="EH578">
        <v>2.1991799999999999E-2</v>
      </c>
      <c r="EI578">
        <v>0</v>
      </c>
      <c r="EJ578">
        <v>884.33900000000006</v>
      </c>
      <c r="EK578">
        <v>5.0010599999999998</v>
      </c>
      <c r="EL578">
        <v>16298.8</v>
      </c>
      <c r="EM578">
        <v>16710.599999999999</v>
      </c>
      <c r="EN578">
        <v>42.936999999999998</v>
      </c>
      <c r="EO578">
        <v>44.436999999999998</v>
      </c>
      <c r="EP578">
        <v>43.686999999999998</v>
      </c>
      <c r="EQ578">
        <v>44</v>
      </c>
      <c r="ER578">
        <v>44.25</v>
      </c>
      <c r="ES578">
        <v>1755.47</v>
      </c>
      <c r="ET578">
        <v>39.47</v>
      </c>
      <c r="EU578">
        <v>0</v>
      </c>
      <c r="EV578">
        <v>1674751550.9000001</v>
      </c>
      <c r="EW578">
        <v>0</v>
      </c>
      <c r="EX578">
        <v>889.57344000000012</v>
      </c>
      <c r="EY578">
        <v>-46.89499993034741</v>
      </c>
      <c r="EZ578">
        <v>-831.13076795939219</v>
      </c>
      <c r="FA578">
        <v>16395.64</v>
      </c>
      <c r="FB578">
        <v>15</v>
      </c>
      <c r="FC578">
        <v>1674749459.5999999</v>
      </c>
      <c r="FD578" t="s">
        <v>1145</v>
      </c>
      <c r="FE578">
        <v>1674749459.5999999</v>
      </c>
      <c r="FF578">
        <v>1674749459.5999999</v>
      </c>
      <c r="FG578">
        <v>3</v>
      </c>
      <c r="FH578">
        <v>0.372</v>
      </c>
      <c r="FI578">
        <v>-6.5000000000000002E-2</v>
      </c>
      <c r="FJ578">
        <v>-3.5470000000000002</v>
      </c>
      <c r="FK578">
        <v>0.156</v>
      </c>
      <c r="FL578">
        <v>403</v>
      </c>
      <c r="FM578">
        <v>21</v>
      </c>
      <c r="FN578">
        <v>0.4</v>
      </c>
      <c r="FO578">
        <v>0.03</v>
      </c>
      <c r="FP578">
        <v>19.407546518500698</v>
      </c>
      <c r="FQ578">
        <v>1.802656386768537</v>
      </c>
      <c r="FR578">
        <v>0.1790018466134036</v>
      </c>
      <c r="FS578">
        <v>-1</v>
      </c>
      <c r="FT578">
        <v>0.14343994812634131</v>
      </c>
      <c r="FU578">
        <v>6.7903330711388695E-4</v>
      </c>
      <c r="FV578">
        <v>1.333934661022877E-4</v>
      </c>
      <c r="FW578">
        <v>-1</v>
      </c>
      <c r="FX578">
        <v>0</v>
      </c>
      <c r="FY578">
        <v>0</v>
      </c>
      <c r="FZ578" t="s">
        <v>418</v>
      </c>
      <c r="GA578">
        <v>2.9775100000000001</v>
      </c>
      <c r="GB578">
        <v>2.8062200000000002</v>
      </c>
      <c r="GC578">
        <v>9.7343499999999999E-2</v>
      </c>
      <c r="GD578">
        <v>0.100094</v>
      </c>
      <c r="GE578">
        <v>0.121201</v>
      </c>
      <c r="GF578">
        <v>0.112196</v>
      </c>
      <c r="GG578">
        <v>26658</v>
      </c>
      <c r="GH578">
        <v>24641.8</v>
      </c>
      <c r="GI578">
        <v>26550.1</v>
      </c>
      <c r="GJ578">
        <v>25862.7</v>
      </c>
      <c r="GK578">
        <v>31745.3</v>
      </c>
      <c r="GL578">
        <v>32404.7</v>
      </c>
      <c r="GM578">
        <v>37610.800000000003</v>
      </c>
      <c r="GN578">
        <v>38367.9</v>
      </c>
      <c r="GO578">
        <v>1.9659199999999999</v>
      </c>
      <c r="GP578">
        <v>1.92563</v>
      </c>
      <c r="GQ578">
        <v>8.0432699999999996E-2</v>
      </c>
      <c r="GR578">
        <v>0</v>
      </c>
      <c r="GS578">
        <v>27.3858</v>
      </c>
      <c r="GT578">
        <v>999.9</v>
      </c>
      <c r="GU578">
        <v>52.5</v>
      </c>
      <c r="GV578">
        <v>33.4</v>
      </c>
      <c r="GW578">
        <v>27.3719</v>
      </c>
      <c r="GX578">
        <v>62.011600000000001</v>
      </c>
      <c r="GY578">
        <v>12.227600000000001</v>
      </c>
      <c r="GZ578">
        <v>1</v>
      </c>
      <c r="HA578">
        <v>0.43881399999999998</v>
      </c>
      <c r="HB578">
        <v>2.5131100000000002</v>
      </c>
      <c r="HC578">
        <v>20.237500000000001</v>
      </c>
      <c r="HD578">
        <v>5.2103999999999999</v>
      </c>
      <c r="HE578">
        <v>11.9381</v>
      </c>
      <c r="HF578">
        <v>4.9874000000000001</v>
      </c>
      <c r="HG578">
        <v>3.2909999999999999</v>
      </c>
      <c r="HH578">
        <v>9999</v>
      </c>
      <c r="HI578">
        <v>9999</v>
      </c>
      <c r="HJ578">
        <v>9999</v>
      </c>
      <c r="HK578">
        <v>999.9</v>
      </c>
      <c r="HL578">
        <v>1.8702700000000001</v>
      </c>
      <c r="HM578">
        <v>1.87653</v>
      </c>
      <c r="HN578">
        <v>1.8742700000000001</v>
      </c>
      <c r="HO578">
        <v>1.87256</v>
      </c>
      <c r="HP578">
        <v>1.8730199999999999</v>
      </c>
      <c r="HQ578">
        <v>1.8704000000000001</v>
      </c>
      <c r="HR578">
        <v>1.87632</v>
      </c>
      <c r="HS578">
        <v>1.8753599999999999</v>
      </c>
      <c r="HT578">
        <v>5</v>
      </c>
      <c r="HU578">
        <v>0</v>
      </c>
      <c r="HV578">
        <v>0</v>
      </c>
      <c r="HW578">
        <v>0</v>
      </c>
      <c r="HX578" t="s">
        <v>419</v>
      </c>
      <c r="HY578" t="s">
        <v>420</v>
      </c>
      <c r="HZ578" t="s">
        <v>421</v>
      </c>
      <c r="IA578" t="s">
        <v>422</v>
      </c>
      <c r="IB578" t="s">
        <v>422</v>
      </c>
      <c r="IC578" t="s">
        <v>421</v>
      </c>
      <c r="ID578">
        <v>0</v>
      </c>
      <c r="IE578">
        <v>100</v>
      </c>
      <c r="IF578">
        <v>100</v>
      </c>
      <c r="IG578">
        <v>-3.5430000000000001</v>
      </c>
      <c r="IH578">
        <v>0.32669999999999999</v>
      </c>
      <c r="II578">
        <v>-2.7464640528038369</v>
      </c>
      <c r="IJ578">
        <v>-2.536945948238235E-3</v>
      </c>
      <c r="IK578">
        <v>1.581473279927893E-6</v>
      </c>
      <c r="IL578">
        <v>-4.6698293441882044E-10</v>
      </c>
      <c r="IM578">
        <v>-0.1864663260640011</v>
      </c>
      <c r="IN578">
        <v>-1.5895243091576399E-2</v>
      </c>
      <c r="IO578">
        <v>1.559614309849521E-3</v>
      </c>
      <c r="IP578">
        <v>-2.4566050869858518E-6</v>
      </c>
      <c r="IQ578">
        <v>2</v>
      </c>
      <c r="IR578">
        <v>2224</v>
      </c>
      <c r="IS578">
        <v>2</v>
      </c>
      <c r="IT578">
        <v>25</v>
      </c>
      <c r="IU578">
        <v>34.9</v>
      </c>
      <c r="IV578">
        <v>34.9</v>
      </c>
      <c r="IW578">
        <v>0.98877000000000004</v>
      </c>
      <c r="IX578">
        <v>2.4890099999999999</v>
      </c>
      <c r="IY578">
        <v>1.65039</v>
      </c>
      <c r="IZ578">
        <v>2.2973599999999998</v>
      </c>
      <c r="JA578">
        <v>1.50146</v>
      </c>
      <c r="JB578">
        <v>2.32056</v>
      </c>
      <c r="JC578">
        <v>38.330100000000002</v>
      </c>
      <c r="JD578">
        <v>23.851099999999999</v>
      </c>
      <c r="JE578">
        <v>18</v>
      </c>
      <c r="JF578">
        <v>503.93400000000003</v>
      </c>
      <c r="JG578">
        <v>470.95</v>
      </c>
      <c r="JH578">
        <v>25.1706</v>
      </c>
      <c r="JI578">
        <v>32.757800000000003</v>
      </c>
      <c r="JJ578">
        <v>30.000399999999999</v>
      </c>
      <c r="JK578">
        <v>32.726700000000001</v>
      </c>
      <c r="JL578">
        <v>32.697000000000003</v>
      </c>
      <c r="JM578">
        <v>19.820900000000002</v>
      </c>
      <c r="JN578">
        <v>34.039000000000001</v>
      </c>
      <c r="JO578">
        <v>100</v>
      </c>
      <c r="JP578">
        <v>25.148800000000001</v>
      </c>
      <c r="JQ578">
        <v>424.46100000000001</v>
      </c>
      <c r="JR578">
        <v>22.373999999999999</v>
      </c>
      <c r="JS578">
        <v>99.82</v>
      </c>
      <c r="JT578">
        <v>98.991799999999998</v>
      </c>
    </row>
    <row r="579" spans="1:280" x14ac:dyDescent="0.25">
      <c r="A579">
        <v>563</v>
      </c>
      <c r="B579">
        <v>1674751563.5</v>
      </c>
      <c r="C579">
        <v>5825.9000000953674</v>
      </c>
      <c r="D579" t="s">
        <v>1548</v>
      </c>
      <c r="E579" t="s">
        <v>1549</v>
      </c>
      <c r="F579" t="s">
        <v>412</v>
      </c>
      <c r="G579" t="s">
        <v>1143</v>
      </c>
      <c r="H579" t="s">
        <v>1144</v>
      </c>
      <c r="I579">
        <v>1674751563.5</v>
      </c>
      <c r="J579">
        <f t="shared" si="368"/>
        <v>2.1715683026239264E-3</v>
      </c>
      <c r="K579">
        <f t="shared" si="369"/>
        <v>2.1715683026239265</v>
      </c>
      <c r="L579">
        <f t="shared" si="370"/>
        <v>20.042723706642846</v>
      </c>
      <c r="M579">
        <f t="shared" si="371"/>
        <v>399.536</v>
      </c>
      <c r="N579">
        <f t="shared" si="372"/>
        <v>165.68382757767355</v>
      </c>
      <c r="O579">
        <f t="shared" si="373"/>
        <v>16.435626602714812</v>
      </c>
      <c r="P579">
        <f t="shared" si="374"/>
        <v>39.633466985567999</v>
      </c>
      <c r="Q579">
        <f t="shared" si="375"/>
        <v>0.14466038732316575</v>
      </c>
      <c r="R579">
        <f t="shared" si="376"/>
        <v>2.9146696129717662</v>
      </c>
      <c r="S579">
        <f t="shared" si="377"/>
        <v>0.14078681699005929</v>
      </c>
      <c r="T579">
        <f t="shared" si="378"/>
        <v>8.833114622569932E-2</v>
      </c>
      <c r="U579">
        <f t="shared" si="379"/>
        <v>344.39851177007762</v>
      </c>
      <c r="V579">
        <f t="shared" si="380"/>
        <v>29.487164243808909</v>
      </c>
      <c r="W579">
        <f t="shared" si="381"/>
        <v>28.683700000000002</v>
      </c>
      <c r="X579">
        <f t="shared" si="382"/>
        <v>3.9487476162483226</v>
      </c>
      <c r="Y579">
        <f t="shared" si="383"/>
        <v>64.98263345886896</v>
      </c>
      <c r="Z579">
        <f t="shared" si="384"/>
        <v>2.4681439604304001</v>
      </c>
      <c r="AA579">
        <f t="shared" si="385"/>
        <v>3.798159337436859</v>
      </c>
      <c r="AB579">
        <f t="shared" si="386"/>
        <v>1.4806036558179225</v>
      </c>
      <c r="AC579">
        <f t="shared" si="387"/>
        <v>-95.766162145715157</v>
      </c>
      <c r="AD579">
        <f t="shared" si="388"/>
        <v>-105.07662130831098</v>
      </c>
      <c r="AE579">
        <f t="shared" si="389"/>
        <v>-7.8856824814279225</v>
      </c>
      <c r="AF579">
        <f t="shared" si="390"/>
        <v>135.67004583462358</v>
      </c>
      <c r="AG579">
        <v>0</v>
      </c>
      <c r="AH579">
        <v>0</v>
      </c>
      <c r="AI579">
        <f t="shared" si="391"/>
        <v>1</v>
      </c>
      <c r="AJ579">
        <f t="shared" si="392"/>
        <v>0</v>
      </c>
      <c r="AK579">
        <f t="shared" si="393"/>
        <v>52251.946356185072</v>
      </c>
      <c r="AL579" t="s">
        <v>415</v>
      </c>
      <c r="AM579" t="s">
        <v>415</v>
      </c>
      <c r="AN579">
        <v>0</v>
      </c>
      <c r="AO579">
        <v>0</v>
      </c>
      <c r="AP579" t="e">
        <f t="shared" si="394"/>
        <v>#DIV/0!</v>
      </c>
      <c r="AQ579">
        <v>0</v>
      </c>
      <c r="AR579" t="s">
        <v>415</v>
      </c>
      <c r="AS579" t="s">
        <v>415</v>
      </c>
      <c r="AT579">
        <v>0</v>
      </c>
      <c r="AU579">
        <v>0</v>
      </c>
      <c r="AV579" t="e">
        <f t="shared" si="395"/>
        <v>#DIV/0!</v>
      </c>
      <c r="AW579">
        <v>0.5</v>
      </c>
      <c r="AX579">
        <f t="shared" si="396"/>
        <v>1513.3110058850389</v>
      </c>
      <c r="AY579">
        <f t="shared" si="397"/>
        <v>20.042723706642846</v>
      </c>
      <c r="AZ579" t="e">
        <f t="shared" si="398"/>
        <v>#DIV/0!</v>
      </c>
      <c r="BA579">
        <f t="shared" si="399"/>
        <v>1.3244285958867482E-2</v>
      </c>
      <c r="BB579" t="e">
        <f t="shared" si="400"/>
        <v>#DIV/0!</v>
      </c>
      <c r="BC579" t="e">
        <f t="shared" si="401"/>
        <v>#DIV/0!</v>
      </c>
      <c r="BD579" t="s">
        <v>415</v>
      </c>
      <c r="BE579">
        <v>0</v>
      </c>
      <c r="BF579" t="e">
        <f t="shared" si="402"/>
        <v>#DIV/0!</v>
      </c>
      <c r="BG579" t="e">
        <f t="shared" si="403"/>
        <v>#DIV/0!</v>
      </c>
      <c r="BH579" t="e">
        <f t="shared" si="404"/>
        <v>#DIV/0!</v>
      </c>
      <c r="BI579" t="e">
        <f t="shared" si="405"/>
        <v>#DIV/0!</v>
      </c>
      <c r="BJ579" t="e">
        <f t="shared" si="406"/>
        <v>#DIV/0!</v>
      </c>
      <c r="BK579" t="e">
        <f t="shared" si="407"/>
        <v>#DIV/0!</v>
      </c>
      <c r="BL579" t="e">
        <f t="shared" si="408"/>
        <v>#DIV/0!</v>
      </c>
      <c r="BM579" t="e">
        <f t="shared" si="409"/>
        <v>#DIV/0!</v>
      </c>
      <c r="CV579">
        <f t="shared" si="410"/>
        <v>1800.15</v>
      </c>
      <c r="CW579">
        <f t="shared" si="411"/>
        <v>1513.3110058850389</v>
      </c>
      <c r="CX579">
        <f t="shared" si="412"/>
        <v>0.84065828174598722</v>
      </c>
      <c r="CY579">
        <f t="shared" si="413"/>
        <v>0.19131656349197435</v>
      </c>
      <c r="CZ579">
        <v>6</v>
      </c>
      <c r="DA579">
        <v>0.5</v>
      </c>
      <c r="DB579" t="s">
        <v>416</v>
      </c>
      <c r="DC579">
        <v>2</v>
      </c>
      <c r="DD579">
        <v>1674751563.5</v>
      </c>
      <c r="DE579">
        <v>399.536</v>
      </c>
      <c r="DF579">
        <v>424.625</v>
      </c>
      <c r="DG579">
        <v>24.880800000000001</v>
      </c>
      <c r="DH579">
        <v>22.3401</v>
      </c>
      <c r="DI579">
        <v>403.07900000000001</v>
      </c>
      <c r="DJ579">
        <v>24.553599999999999</v>
      </c>
      <c r="DK579">
        <v>500.06799999999998</v>
      </c>
      <c r="DL579">
        <v>99.098699999999994</v>
      </c>
      <c r="DM579">
        <v>0.100038</v>
      </c>
      <c r="DN579">
        <v>28.015000000000001</v>
      </c>
      <c r="DO579">
        <v>28.683700000000002</v>
      </c>
      <c r="DP579">
        <v>999.9</v>
      </c>
      <c r="DQ579">
        <v>0</v>
      </c>
      <c r="DR579">
        <v>0</v>
      </c>
      <c r="DS579">
        <v>10005.6</v>
      </c>
      <c r="DT579">
        <v>0</v>
      </c>
      <c r="DU579">
        <v>445.88400000000001</v>
      </c>
      <c r="DV579">
        <v>-25.089099999999998</v>
      </c>
      <c r="DW579">
        <v>409.73</v>
      </c>
      <c r="DX579">
        <v>434.32799999999997</v>
      </c>
      <c r="DY579">
        <v>2.54068</v>
      </c>
      <c r="DZ579">
        <v>424.625</v>
      </c>
      <c r="EA579">
        <v>22.3401</v>
      </c>
      <c r="EB579">
        <v>2.4656500000000001</v>
      </c>
      <c r="EC579">
        <v>2.2138800000000001</v>
      </c>
      <c r="ED579">
        <v>20.801500000000001</v>
      </c>
      <c r="EE579">
        <v>19.063099999999999</v>
      </c>
      <c r="EF579">
        <v>1800.15</v>
      </c>
      <c r="EG579">
        <v>0.97799400000000003</v>
      </c>
      <c r="EH579">
        <v>2.2006100000000001E-2</v>
      </c>
      <c r="EI579">
        <v>0</v>
      </c>
      <c r="EJ579">
        <v>877.04899999999998</v>
      </c>
      <c r="EK579">
        <v>5.0010599999999998</v>
      </c>
      <c r="EL579">
        <v>16181.5</v>
      </c>
      <c r="EM579">
        <v>16712.400000000001</v>
      </c>
      <c r="EN579">
        <v>43</v>
      </c>
      <c r="EO579">
        <v>44.5</v>
      </c>
      <c r="EP579">
        <v>43.75</v>
      </c>
      <c r="EQ579">
        <v>44</v>
      </c>
      <c r="ER579">
        <v>44.375</v>
      </c>
      <c r="ES579">
        <v>1755.64</v>
      </c>
      <c r="ET579">
        <v>39.5</v>
      </c>
      <c r="EU579">
        <v>0</v>
      </c>
      <c r="EV579">
        <v>1674751560.5</v>
      </c>
      <c r="EW579">
        <v>0</v>
      </c>
      <c r="EX579">
        <v>882.35131999999987</v>
      </c>
      <c r="EY579">
        <v>-43.663846095995119</v>
      </c>
      <c r="EZ579">
        <v>-756.10769119297652</v>
      </c>
      <c r="FA579">
        <v>16268.94</v>
      </c>
      <c r="FB579">
        <v>15</v>
      </c>
      <c r="FC579">
        <v>1674749459.5999999</v>
      </c>
      <c r="FD579" t="s">
        <v>1145</v>
      </c>
      <c r="FE579">
        <v>1674749459.5999999</v>
      </c>
      <c r="FF579">
        <v>1674749459.5999999</v>
      </c>
      <c r="FG579">
        <v>3</v>
      </c>
      <c r="FH579">
        <v>0.372</v>
      </c>
      <c r="FI579">
        <v>-6.5000000000000002E-2</v>
      </c>
      <c r="FJ579">
        <v>-3.5470000000000002</v>
      </c>
      <c r="FK579">
        <v>0.156</v>
      </c>
      <c r="FL579">
        <v>403</v>
      </c>
      <c r="FM579">
        <v>21</v>
      </c>
      <c r="FN579">
        <v>0.4</v>
      </c>
      <c r="FO579">
        <v>0.03</v>
      </c>
      <c r="FP579">
        <v>19.689913466118519</v>
      </c>
      <c r="FQ579">
        <v>1.64543270010362</v>
      </c>
      <c r="FR579">
        <v>0.16362589112134551</v>
      </c>
      <c r="FS579">
        <v>-1</v>
      </c>
      <c r="FT579">
        <v>0.14376410762524289</v>
      </c>
      <c r="FU579">
        <v>3.068596974282997E-3</v>
      </c>
      <c r="FV579">
        <v>3.0956765426981461E-4</v>
      </c>
      <c r="FW579">
        <v>-1</v>
      </c>
      <c r="FX579">
        <v>0</v>
      </c>
      <c r="FY579">
        <v>0</v>
      </c>
      <c r="FZ579" t="s">
        <v>418</v>
      </c>
      <c r="GA579">
        <v>2.9774699999999998</v>
      </c>
      <c r="GB579">
        <v>2.8064100000000001</v>
      </c>
      <c r="GC579">
        <v>9.7346100000000005E-2</v>
      </c>
      <c r="GD579">
        <v>0.100159</v>
      </c>
      <c r="GE579">
        <v>0.121225</v>
      </c>
      <c r="GF579">
        <v>0.112202</v>
      </c>
      <c r="GG579">
        <v>26657.599999999999</v>
      </c>
      <c r="GH579">
        <v>24639.599999999999</v>
      </c>
      <c r="GI579">
        <v>26549.8</v>
      </c>
      <c r="GJ579">
        <v>25862.2</v>
      </c>
      <c r="GK579">
        <v>31744.400000000001</v>
      </c>
      <c r="GL579">
        <v>32404.2</v>
      </c>
      <c r="GM579">
        <v>37610.699999999997</v>
      </c>
      <c r="GN579">
        <v>38367.5</v>
      </c>
      <c r="GO579">
        <v>1.9657199999999999</v>
      </c>
      <c r="GP579">
        <v>1.9255500000000001</v>
      </c>
      <c r="GQ579">
        <v>7.9784499999999994E-2</v>
      </c>
      <c r="GR579">
        <v>0</v>
      </c>
      <c r="GS579">
        <v>27.3811</v>
      </c>
      <c r="GT579">
        <v>999.9</v>
      </c>
      <c r="GU579">
        <v>52.5</v>
      </c>
      <c r="GV579">
        <v>33.4</v>
      </c>
      <c r="GW579">
        <v>27.3719</v>
      </c>
      <c r="GX579">
        <v>61.821599999999997</v>
      </c>
      <c r="GY579">
        <v>12.135400000000001</v>
      </c>
      <c r="GZ579">
        <v>1</v>
      </c>
      <c r="HA579">
        <v>0.43917899999999999</v>
      </c>
      <c r="HB579">
        <v>2.5140500000000001</v>
      </c>
      <c r="HC579">
        <v>20.237500000000001</v>
      </c>
      <c r="HD579">
        <v>5.2108499999999998</v>
      </c>
      <c r="HE579">
        <v>11.9381</v>
      </c>
      <c r="HF579">
        <v>4.9878999999999998</v>
      </c>
      <c r="HG579">
        <v>3.2909000000000002</v>
      </c>
      <c r="HH579">
        <v>9999</v>
      </c>
      <c r="HI579">
        <v>9999</v>
      </c>
      <c r="HJ579">
        <v>9999</v>
      </c>
      <c r="HK579">
        <v>999.9</v>
      </c>
      <c r="HL579">
        <v>1.87026</v>
      </c>
      <c r="HM579">
        <v>1.87653</v>
      </c>
      <c r="HN579">
        <v>1.8742700000000001</v>
      </c>
      <c r="HO579">
        <v>1.87256</v>
      </c>
      <c r="HP579">
        <v>1.8730199999999999</v>
      </c>
      <c r="HQ579">
        <v>1.8703399999999999</v>
      </c>
      <c r="HR579">
        <v>1.8763099999999999</v>
      </c>
      <c r="HS579">
        <v>1.8753599999999999</v>
      </c>
      <c r="HT579">
        <v>5</v>
      </c>
      <c r="HU579">
        <v>0</v>
      </c>
      <c r="HV579">
        <v>0</v>
      </c>
      <c r="HW579">
        <v>0</v>
      </c>
      <c r="HX579" t="s">
        <v>419</v>
      </c>
      <c r="HY579" t="s">
        <v>420</v>
      </c>
      <c r="HZ579" t="s">
        <v>421</v>
      </c>
      <c r="IA579" t="s">
        <v>422</v>
      </c>
      <c r="IB579" t="s">
        <v>422</v>
      </c>
      <c r="IC579" t="s">
        <v>421</v>
      </c>
      <c r="ID579">
        <v>0</v>
      </c>
      <c r="IE579">
        <v>100</v>
      </c>
      <c r="IF579">
        <v>100</v>
      </c>
      <c r="IG579">
        <v>-3.5430000000000001</v>
      </c>
      <c r="IH579">
        <v>0.32719999999999999</v>
      </c>
      <c r="II579">
        <v>-2.7464640528038369</v>
      </c>
      <c r="IJ579">
        <v>-2.536945948238235E-3</v>
      </c>
      <c r="IK579">
        <v>1.581473279927893E-6</v>
      </c>
      <c r="IL579">
        <v>-4.6698293441882044E-10</v>
      </c>
      <c r="IM579">
        <v>-0.1864663260640011</v>
      </c>
      <c r="IN579">
        <v>-1.5895243091576399E-2</v>
      </c>
      <c r="IO579">
        <v>1.559614309849521E-3</v>
      </c>
      <c r="IP579">
        <v>-2.4566050869858518E-6</v>
      </c>
      <c r="IQ579">
        <v>2</v>
      </c>
      <c r="IR579">
        <v>2224</v>
      </c>
      <c r="IS579">
        <v>2</v>
      </c>
      <c r="IT579">
        <v>25</v>
      </c>
      <c r="IU579">
        <v>35.1</v>
      </c>
      <c r="IV579">
        <v>35.1</v>
      </c>
      <c r="IW579">
        <v>0.98999000000000004</v>
      </c>
      <c r="IX579">
        <v>2.47803</v>
      </c>
      <c r="IY579">
        <v>1.64917</v>
      </c>
      <c r="IZ579">
        <v>2.2985799999999998</v>
      </c>
      <c r="JA579">
        <v>1.50024</v>
      </c>
      <c r="JB579">
        <v>2.3645</v>
      </c>
      <c r="JC579">
        <v>38.330100000000002</v>
      </c>
      <c r="JD579">
        <v>23.8598</v>
      </c>
      <c r="JE579">
        <v>18</v>
      </c>
      <c r="JF579">
        <v>503.82600000000002</v>
      </c>
      <c r="JG579">
        <v>470.94</v>
      </c>
      <c r="JH579">
        <v>25.127099999999999</v>
      </c>
      <c r="JI579">
        <v>32.7607</v>
      </c>
      <c r="JJ579">
        <v>30.0002</v>
      </c>
      <c r="JK579">
        <v>32.729700000000001</v>
      </c>
      <c r="JL579">
        <v>32.702100000000002</v>
      </c>
      <c r="JM579">
        <v>19.834399999999999</v>
      </c>
      <c r="JN579">
        <v>34.039000000000001</v>
      </c>
      <c r="JO579">
        <v>100</v>
      </c>
      <c r="JP579">
        <v>25.112300000000001</v>
      </c>
      <c r="JQ579">
        <v>424.94</v>
      </c>
      <c r="JR579">
        <v>22.3736</v>
      </c>
      <c r="JS579">
        <v>99.819299999999998</v>
      </c>
      <c r="JT579">
        <v>98.990399999999994</v>
      </c>
    </row>
    <row r="580" spans="1:280" x14ac:dyDescent="0.25">
      <c r="A580">
        <v>564</v>
      </c>
      <c r="B580">
        <v>1674751573.5</v>
      </c>
      <c r="C580">
        <v>5835.9000000953674</v>
      </c>
      <c r="D580" t="s">
        <v>1550</v>
      </c>
      <c r="E580" t="s">
        <v>1551</v>
      </c>
      <c r="F580" t="s">
        <v>412</v>
      </c>
      <c r="G580" t="s">
        <v>1143</v>
      </c>
      <c r="H580" t="s">
        <v>1144</v>
      </c>
      <c r="I580">
        <v>1674751573.5</v>
      </c>
      <c r="J580">
        <f t="shared" si="368"/>
        <v>2.1815329696538844E-3</v>
      </c>
      <c r="K580">
        <f t="shared" si="369"/>
        <v>2.1815329696538845</v>
      </c>
      <c r="L580">
        <f t="shared" si="370"/>
        <v>20.257119582403163</v>
      </c>
      <c r="M580">
        <f t="shared" si="371"/>
        <v>399.62799999999999</v>
      </c>
      <c r="N580">
        <f t="shared" si="372"/>
        <v>165.08005789402404</v>
      </c>
      <c r="O580">
        <f t="shared" si="373"/>
        <v>16.375633043378922</v>
      </c>
      <c r="P580">
        <f t="shared" si="374"/>
        <v>39.64235029564</v>
      </c>
      <c r="Q580">
        <f t="shared" si="375"/>
        <v>0.14577595397260554</v>
      </c>
      <c r="R580">
        <f t="shared" si="376"/>
        <v>2.9094101912088588</v>
      </c>
      <c r="S580">
        <f t="shared" si="377"/>
        <v>0.14183638246510857</v>
      </c>
      <c r="T580">
        <f t="shared" si="378"/>
        <v>8.8992826022044461E-2</v>
      </c>
      <c r="U580">
        <f t="shared" si="379"/>
        <v>344.37949860437288</v>
      </c>
      <c r="V580">
        <f t="shared" si="380"/>
        <v>29.478030002823861</v>
      </c>
      <c r="W580">
        <f t="shared" si="381"/>
        <v>28.670200000000001</v>
      </c>
      <c r="X580">
        <f t="shared" si="382"/>
        <v>3.9456567319348204</v>
      </c>
      <c r="Y580">
        <f t="shared" si="383"/>
        <v>65.045745932844383</v>
      </c>
      <c r="Z580">
        <f t="shared" si="384"/>
        <v>2.4692596915860001</v>
      </c>
      <c r="AA580">
        <f t="shared" si="385"/>
        <v>3.7961893682261012</v>
      </c>
      <c r="AB580">
        <f t="shared" si="386"/>
        <v>1.4763970403488202</v>
      </c>
      <c r="AC580">
        <f t="shared" si="387"/>
        <v>-96.205603961736301</v>
      </c>
      <c r="AD580">
        <f t="shared" si="388"/>
        <v>-104.16549437191517</v>
      </c>
      <c r="AE580">
        <f t="shared" si="389"/>
        <v>-7.8305634294336874</v>
      </c>
      <c r="AF580">
        <f t="shared" si="390"/>
        <v>136.1778368412877</v>
      </c>
      <c r="AG580">
        <v>0</v>
      </c>
      <c r="AH580">
        <v>0</v>
      </c>
      <c r="AI580">
        <f t="shared" si="391"/>
        <v>1</v>
      </c>
      <c r="AJ580">
        <f t="shared" si="392"/>
        <v>0</v>
      </c>
      <c r="AK580">
        <f t="shared" si="393"/>
        <v>52102.90973811724</v>
      </c>
      <c r="AL580" t="s">
        <v>415</v>
      </c>
      <c r="AM580" t="s">
        <v>415</v>
      </c>
      <c r="AN580">
        <v>0</v>
      </c>
      <c r="AO580">
        <v>0</v>
      </c>
      <c r="AP580" t="e">
        <f t="shared" si="394"/>
        <v>#DIV/0!</v>
      </c>
      <c r="AQ580">
        <v>0</v>
      </c>
      <c r="AR580" t="s">
        <v>415</v>
      </c>
      <c r="AS580" t="s">
        <v>415</v>
      </c>
      <c r="AT580">
        <v>0</v>
      </c>
      <c r="AU580">
        <v>0</v>
      </c>
      <c r="AV580" t="e">
        <f t="shared" si="395"/>
        <v>#DIV/0!</v>
      </c>
      <c r="AW580">
        <v>0.5</v>
      </c>
      <c r="AX580">
        <f t="shared" si="396"/>
        <v>1513.2269993021862</v>
      </c>
      <c r="AY580">
        <f t="shared" si="397"/>
        <v>20.257119582403163</v>
      </c>
      <c r="AZ580" t="e">
        <f t="shared" si="398"/>
        <v>#DIV/0!</v>
      </c>
      <c r="BA580">
        <f t="shared" si="399"/>
        <v>1.3386702452272256E-2</v>
      </c>
      <c r="BB580" t="e">
        <f t="shared" si="400"/>
        <v>#DIV/0!</v>
      </c>
      <c r="BC580" t="e">
        <f t="shared" si="401"/>
        <v>#DIV/0!</v>
      </c>
      <c r="BD580" t="s">
        <v>415</v>
      </c>
      <c r="BE580">
        <v>0</v>
      </c>
      <c r="BF580" t="e">
        <f t="shared" si="402"/>
        <v>#DIV/0!</v>
      </c>
      <c r="BG580" t="e">
        <f t="shared" si="403"/>
        <v>#DIV/0!</v>
      </c>
      <c r="BH580" t="e">
        <f t="shared" si="404"/>
        <v>#DIV/0!</v>
      </c>
      <c r="BI580" t="e">
        <f t="shared" si="405"/>
        <v>#DIV/0!</v>
      </c>
      <c r="BJ580" t="e">
        <f t="shared" si="406"/>
        <v>#DIV/0!</v>
      </c>
      <c r="BK580" t="e">
        <f t="shared" si="407"/>
        <v>#DIV/0!</v>
      </c>
      <c r="BL580" t="e">
        <f t="shared" si="408"/>
        <v>#DIV/0!</v>
      </c>
      <c r="BM580" t="e">
        <f t="shared" si="409"/>
        <v>#DIV/0!</v>
      </c>
      <c r="CV580">
        <f t="shared" si="410"/>
        <v>1800.05</v>
      </c>
      <c r="CW580">
        <f t="shared" si="411"/>
        <v>1513.2269993021862</v>
      </c>
      <c r="CX580">
        <f t="shared" si="412"/>
        <v>0.84065831465914076</v>
      </c>
      <c r="CY580">
        <f t="shared" si="413"/>
        <v>0.19131662931828167</v>
      </c>
      <c r="CZ580">
        <v>6</v>
      </c>
      <c r="DA580">
        <v>0.5</v>
      </c>
      <c r="DB580" t="s">
        <v>416</v>
      </c>
      <c r="DC580">
        <v>2</v>
      </c>
      <c r="DD580">
        <v>1674751573.5</v>
      </c>
      <c r="DE580">
        <v>399.62799999999999</v>
      </c>
      <c r="DF580">
        <v>424.97500000000002</v>
      </c>
      <c r="DG580">
        <v>24.892199999999999</v>
      </c>
      <c r="DH580">
        <v>22.340299999999999</v>
      </c>
      <c r="DI580">
        <v>403.17099999999999</v>
      </c>
      <c r="DJ580">
        <v>24.564399999999999</v>
      </c>
      <c r="DK580">
        <v>500.15199999999999</v>
      </c>
      <c r="DL580">
        <v>99.097999999999999</v>
      </c>
      <c r="DM580">
        <v>0.10013</v>
      </c>
      <c r="DN580">
        <v>28.0061</v>
      </c>
      <c r="DO580">
        <v>28.670200000000001</v>
      </c>
      <c r="DP580">
        <v>999.9</v>
      </c>
      <c r="DQ580">
        <v>0</v>
      </c>
      <c r="DR580">
        <v>0</v>
      </c>
      <c r="DS580">
        <v>9975.6200000000008</v>
      </c>
      <c r="DT580">
        <v>0</v>
      </c>
      <c r="DU580">
        <v>444.96</v>
      </c>
      <c r="DV580">
        <v>-25.347000000000001</v>
      </c>
      <c r="DW580">
        <v>409.83</v>
      </c>
      <c r="DX580">
        <v>434.68599999999998</v>
      </c>
      <c r="DY580">
        <v>2.55186</v>
      </c>
      <c r="DZ580">
        <v>424.97500000000002</v>
      </c>
      <c r="EA580">
        <v>22.340299999999999</v>
      </c>
      <c r="EB580">
        <v>2.4667599999999998</v>
      </c>
      <c r="EC580">
        <v>2.2138800000000001</v>
      </c>
      <c r="ED580">
        <v>20.808900000000001</v>
      </c>
      <c r="EE580">
        <v>19.063099999999999</v>
      </c>
      <c r="EF580">
        <v>1800.05</v>
      </c>
      <c r="EG580">
        <v>0.97799400000000003</v>
      </c>
      <c r="EH580">
        <v>2.2006000000000001E-2</v>
      </c>
      <c r="EI580">
        <v>0</v>
      </c>
      <c r="EJ580">
        <v>870.41899999999998</v>
      </c>
      <c r="EK580">
        <v>5.0010599999999998</v>
      </c>
      <c r="EL580">
        <v>16064.5</v>
      </c>
      <c r="EM580">
        <v>16711.400000000001</v>
      </c>
      <c r="EN580">
        <v>43.061999999999998</v>
      </c>
      <c r="EO580">
        <v>44.561999999999998</v>
      </c>
      <c r="EP580">
        <v>43.811999999999998</v>
      </c>
      <c r="EQ580">
        <v>44.061999999999998</v>
      </c>
      <c r="ER580">
        <v>44.436999999999998</v>
      </c>
      <c r="ES580">
        <v>1755.55</v>
      </c>
      <c r="ET580">
        <v>39.5</v>
      </c>
      <c r="EU580">
        <v>0</v>
      </c>
      <c r="EV580">
        <v>1674751570.7</v>
      </c>
      <c r="EW580">
        <v>0</v>
      </c>
      <c r="EX580">
        <v>875.49915384615394</v>
      </c>
      <c r="EY580">
        <v>-39.991589771220447</v>
      </c>
      <c r="EZ580">
        <v>-697.84615444913209</v>
      </c>
      <c r="FA580">
        <v>16149.2</v>
      </c>
      <c r="FB580">
        <v>15</v>
      </c>
      <c r="FC580">
        <v>1674749459.5999999</v>
      </c>
      <c r="FD580" t="s">
        <v>1145</v>
      </c>
      <c r="FE580">
        <v>1674749459.5999999</v>
      </c>
      <c r="FF580">
        <v>1674749459.5999999</v>
      </c>
      <c r="FG580">
        <v>3</v>
      </c>
      <c r="FH580">
        <v>0.372</v>
      </c>
      <c r="FI580">
        <v>-6.5000000000000002E-2</v>
      </c>
      <c r="FJ580">
        <v>-3.5470000000000002</v>
      </c>
      <c r="FK580">
        <v>0.156</v>
      </c>
      <c r="FL580">
        <v>403</v>
      </c>
      <c r="FM580">
        <v>21</v>
      </c>
      <c r="FN580">
        <v>0.4</v>
      </c>
      <c r="FO580">
        <v>0.03</v>
      </c>
      <c r="FP580">
        <v>19.981864793734349</v>
      </c>
      <c r="FQ580">
        <v>1.663035682098055</v>
      </c>
      <c r="FR580">
        <v>0.16406340416109569</v>
      </c>
      <c r="FS580">
        <v>-1</v>
      </c>
      <c r="FT580">
        <v>0.14460815389734041</v>
      </c>
      <c r="FU580">
        <v>6.2362247294124231E-3</v>
      </c>
      <c r="FV580">
        <v>6.080537083699997E-4</v>
      </c>
      <c r="FW580">
        <v>-1</v>
      </c>
      <c r="FX580">
        <v>0</v>
      </c>
      <c r="FY580">
        <v>0</v>
      </c>
      <c r="FZ580" t="s">
        <v>418</v>
      </c>
      <c r="GA580">
        <v>2.9776799999999999</v>
      </c>
      <c r="GB580">
        <v>2.8062399999999998</v>
      </c>
      <c r="GC580">
        <v>9.7361400000000001E-2</v>
      </c>
      <c r="GD580">
        <v>0.10022</v>
      </c>
      <c r="GE580">
        <v>0.12126000000000001</v>
      </c>
      <c r="GF580">
        <v>0.112201</v>
      </c>
      <c r="GG580">
        <v>26657.9</v>
      </c>
      <c r="GH580">
        <v>24637.3</v>
      </c>
      <c r="GI580">
        <v>26550.5</v>
      </c>
      <c r="GJ580">
        <v>25861.5</v>
      </c>
      <c r="GK580">
        <v>31743.5</v>
      </c>
      <c r="GL580">
        <v>32403.4</v>
      </c>
      <c r="GM580">
        <v>37611.199999999997</v>
      </c>
      <c r="GN580">
        <v>38366.6</v>
      </c>
      <c r="GO580">
        <v>1.96557</v>
      </c>
      <c r="GP580">
        <v>1.9254199999999999</v>
      </c>
      <c r="GQ580">
        <v>7.9277899999999998E-2</v>
      </c>
      <c r="GR580">
        <v>0</v>
      </c>
      <c r="GS580">
        <v>27.375900000000001</v>
      </c>
      <c r="GT580">
        <v>999.9</v>
      </c>
      <c r="GU580">
        <v>52.5</v>
      </c>
      <c r="GV580">
        <v>33.4</v>
      </c>
      <c r="GW580">
        <v>27.372699999999998</v>
      </c>
      <c r="GX580">
        <v>62.2316</v>
      </c>
      <c r="GY580">
        <v>11.770799999999999</v>
      </c>
      <c r="GZ580">
        <v>1</v>
      </c>
      <c r="HA580">
        <v>0.43925799999999998</v>
      </c>
      <c r="HB580">
        <v>2.5102000000000002</v>
      </c>
      <c r="HC580">
        <v>20.237400000000001</v>
      </c>
      <c r="HD580">
        <v>5.2096499999999999</v>
      </c>
      <c r="HE580">
        <v>11.9381</v>
      </c>
      <c r="HF580">
        <v>4.9874499999999999</v>
      </c>
      <c r="HG580">
        <v>3.2908499999999998</v>
      </c>
      <c r="HH580">
        <v>9999</v>
      </c>
      <c r="HI580">
        <v>9999</v>
      </c>
      <c r="HJ580">
        <v>9999</v>
      </c>
      <c r="HK580">
        <v>999.9</v>
      </c>
      <c r="HL580">
        <v>1.87026</v>
      </c>
      <c r="HM580">
        <v>1.87653</v>
      </c>
      <c r="HN580">
        <v>1.87425</v>
      </c>
      <c r="HO580">
        <v>1.87256</v>
      </c>
      <c r="HP580">
        <v>1.8730199999999999</v>
      </c>
      <c r="HQ580">
        <v>1.87036</v>
      </c>
      <c r="HR580">
        <v>1.8763399999999999</v>
      </c>
      <c r="HS580">
        <v>1.87537</v>
      </c>
      <c r="HT580">
        <v>5</v>
      </c>
      <c r="HU580">
        <v>0</v>
      </c>
      <c r="HV580">
        <v>0</v>
      </c>
      <c r="HW580">
        <v>0</v>
      </c>
      <c r="HX580" t="s">
        <v>419</v>
      </c>
      <c r="HY580" t="s">
        <v>420</v>
      </c>
      <c r="HZ580" t="s">
        <v>421</v>
      </c>
      <c r="IA580" t="s">
        <v>422</v>
      </c>
      <c r="IB580" t="s">
        <v>422</v>
      </c>
      <c r="IC580" t="s">
        <v>421</v>
      </c>
      <c r="ID580">
        <v>0</v>
      </c>
      <c r="IE580">
        <v>100</v>
      </c>
      <c r="IF580">
        <v>100</v>
      </c>
      <c r="IG580">
        <v>-3.5430000000000001</v>
      </c>
      <c r="IH580">
        <v>0.32779999999999998</v>
      </c>
      <c r="II580">
        <v>-2.7464640528038369</v>
      </c>
      <c r="IJ580">
        <v>-2.536945948238235E-3</v>
      </c>
      <c r="IK580">
        <v>1.581473279927893E-6</v>
      </c>
      <c r="IL580">
        <v>-4.6698293441882044E-10</v>
      </c>
      <c r="IM580">
        <v>-0.1864663260640011</v>
      </c>
      <c r="IN580">
        <v>-1.5895243091576399E-2</v>
      </c>
      <c r="IO580">
        <v>1.559614309849521E-3</v>
      </c>
      <c r="IP580">
        <v>-2.4566050869858518E-6</v>
      </c>
      <c r="IQ580">
        <v>2</v>
      </c>
      <c r="IR580">
        <v>2224</v>
      </c>
      <c r="IS580">
        <v>2</v>
      </c>
      <c r="IT580">
        <v>25</v>
      </c>
      <c r="IU580">
        <v>35.200000000000003</v>
      </c>
      <c r="IV580">
        <v>35.200000000000003</v>
      </c>
      <c r="IW580">
        <v>0.98999000000000004</v>
      </c>
      <c r="IX580">
        <v>2.4865699999999999</v>
      </c>
      <c r="IY580">
        <v>1.65039</v>
      </c>
      <c r="IZ580">
        <v>2.2973599999999998</v>
      </c>
      <c r="JA580">
        <v>1.50024</v>
      </c>
      <c r="JB580">
        <v>2.2741699999999998</v>
      </c>
      <c r="JC580">
        <v>38.330100000000002</v>
      </c>
      <c r="JD580">
        <v>23.842300000000002</v>
      </c>
      <c r="JE580">
        <v>18</v>
      </c>
      <c r="JF580">
        <v>503.762</v>
      </c>
      <c r="JG580">
        <v>470.88200000000001</v>
      </c>
      <c r="JH580">
        <v>25.093800000000002</v>
      </c>
      <c r="JI580">
        <v>32.763599999999997</v>
      </c>
      <c r="JJ580">
        <v>30.0002</v>
      </c>
      <c r="JK580">
        <v>32.734000000000002</v>
      </c>
      <c r="JL580">
        <v>32.705300000000001</v>
      </c>
      <c r="JM580">
        <v>19.842700000000001</v>
      </c>
      <c r="JN580">
        <v>34.039000000000001</v>
      </c>
      <c r="JO580">
        <v>100</v>
      </c>
      <c r="JP580">
        <v>25.087700000000002</v>
      </c>
      <c r="JQ580">
        <v>424.976</v>
      </c>
      <c r="JR580">
        <v>22.363499999999998</v>
      </c>
      <c r="JS580">
        <v>99.821200000000005</v>
      </c>
      <c r="JT580">
        <v>98.988</v>
      </c>
    </row>
    <row r="581" spans="1:280" x14ac:dyDescent="0.25">
      <c r="A581">
        <v>565</v>
      </c>
      <c r="B581">
        <v>1674751583.5</v>
      </c>
      <c r="C581">
        <v>5845.9000000953674</v>
      </c>
      <c r="D581" t="s">
        <v>1552</v>
      </c>
      <c r="E581" t="s">
        <v>1553</v>
      </c>
      <c r="F581" t="s">
        <v>412</v>
      </c>
      <c r="G581" t="s">
        <v>1143</v>
      </c>
      <c r="H581" t="s">
        <v>1144</v>
      </c>
      <c r="I581">
        <v>1674751583.5</v>
      </c>
      <c r="J581">
        <f t="shared" si="368"/>
        <v>2.1946266896456621E-3</v>
      </c>
      <c r="K581">
        <f t="shared" si="369"/>
        <v>2.1946266896456619</v>
      </c>
      <c r="L581">
        <f t="shared" si="370"/>
        <v>20.577019443312484</v>
      </c>
      <c r="M581">
        <f t="shared" si="371"/>
        <v>399.529</v>
      </c>
      <c r="N581">
        <f t="shared" si="372"/>
        <v>163.07851053277486</v>
      </c>
      <c r="O581">
        <f t="shared" si="373"/>
        <v>16.177189598917586</v>
      </c>
      <c r="P581">
        <f t="shared" si="374"/>
        <v>39.632790133725102</v>
      </c>
      <c r="Q581">
        <f t="shared" si="375"/>
        <v>0.14684859039549453</v>
      </c>
      <c r="R581">
        <f t="shared" si="376"/>
        <v>2.9139037186951424</v>
      </c>
      <c r="S581">
        <f t="shared" si="377"/>
        <v>0.14285766907045</v>
      </c>
      <c r="T581">
        <f t="shared" si="378"/>
        <v>8.9635577495623828E-2</v>
      </c>
      <c r="U581">
        <f t="shared" si="379"/>
        <v>344.35859860428764</v>
      </c>
      <c r="V581">
        <f t="shared" si="380"/>
        <v>29.469177738768138</v>
      </c>
      <c r="W581">
        <f t="shared" si="381"/>
        <v>28.668800000000001</v>
      </c>
      <c r="X581">
        <f t="shared" si="382"/>
        <v>3.9453363165715549</v>
      </c>
      <c r="Y581">
        <f t="shared" si="383"/>
        <v>65.095682930128149</v>
      </c>
      <c r="Z581">
        <f t="shared" si="384"/>
        <v>2.47069446139235</v>
      </c>
      <c r="AA581">
        <f t="shared" si="385"/>
        <v>3.7954812825979922</v>
      </c>
      <c r="AB581">
        <f t="shared" si="386"/>
        <v>1.4746418551792049</v>
      </c>
      <c r="AC581">
        <f t="shared" si="387"/>
        <v>-96.783037013373701</v>
      </c>
      <c r="AD581">
        <f t="shared" si="388"/>
        <v>-104.60914583227868</v>
      </c>
      <c r="AE581">
        <f t="shared" si="389"/>
        <v>-7.8516079280976951</v>
      </c>
      <c r="AF581">
        <f t="shared" si="390"/>
        <v>135.11480783053759</v>
      </c>
      <c r="AG581">
        <v>0</v>
      </c>
      <c r="AH581">
        <v>0</v>
      </c>
      <c r="AI581">
        <f t="shared" si="391"/>
        <v>1</v>
      </c>
      <c r="AJ581">
        <f t="shared" si="392"/>
        <v>0</v>
      </c>
      <c r="AK581">
        <f t="shared" si="393"/>
        <v>52232.114223945457</v>
      </c>
      <c r="AL581" t="s">
        <v>415</v>
      </c>
      <c r="AM581" t="s">
        <v>415</v>
      </c>
      <c r="AN581">
        <v>0</v>
      </c>
      <c r="AO581">
        <v>0</v>
      </c>
      <c r="AP581" t="e">
        <f t="shared" si="394"/>
        <v>#DIV/0!</v>
      </c>
      <c r="AQ581">
        <v>0</v>
      </c>
      <c r="AR581" t="s">
        <v>415</v>
      </c>
      <c r="AS581" t="s">
        <v>415</v>
      </c>
      <c r="AT581">
        <v>0</v>
      </c>
      <c r="AU581">
        <v>0</v>
      </c>
      <c r="AV581" t="e">
        <f t="shared" si="395"/>
        <v>#DIV/0!</v>
      </c>
      <c r="AW581">
        <v>0.5</v>
      </c>
      <c r="AX581">
        <f t="shared" si="396"/>
        <v>1513.1345993021437</v>
      </c>
      <c r="AY581">
        <f t="shared" si="397"/>
        <v>20.577019443312484</v>
      </c>
      <c r="AZ581" t="e">
        <f t="shared" si="398"/>
        <v>#DIV/0!</v>
      </c>
      <c r="BA581">
        <f t="shared" si="399"/>
        <v>1.3598935251895362E-2</v>
      </c>
      <c r="BB581" t="e">
        <f t="shared" si="400"/>
        <v>#DIV/0!</v>
      </c>
      <c r="BC581" t="e">
        <f t="shared" si="401"/>
        <v>#DIV/0!</v>
      </c>
      <c r="BD581" t="s">
        <v>415</v>
      </c>
      <c r="BE581">
        <v>0</v>
      </c>
      <c r="BF581" t="e">
        <f t="shared" si="402"/>
        <v>#DIV/0!</v>
      </c>
      <c r="BG581" t="e">
        <f t="shared" si="403"/>
        <v>#DIV/0!</v>
      </c>
      <c r="BH581" t="e">
        <f t="shared" si="404"/>
        <v>#DIV/0!</v>
      </c>
      <c r="BI581" t="e">
        <f t="shared" si="405"/>
        <v>#DIV/0!</v>
      </c>
      <c r="BJ581" t="e">
        <f t="shared" si="406"/>
        <v>#DIV/0!</v>
      </c>
      <c r="BK581" t="e">
        <f t="shared" si="407"/>
        <v>#DIV/0!</v>
      </c>
      <c r="BL581" t="e">
        <f t="shared" si="408"/>
        <v>#DIV/0!</v>
      </c>
      <c r="BM581" t="e">
        <f t="shared" si="409"/>
        <v>#DIV/0!</v>
      </c>
      <c r="CV581">
        <f t="shared" si="410"/>
        <v>1799.94</v>
      </c>
      <c r="CW581">
        <f t="shared" si="411"/>
        <v>1513.1345993021437</v>
      </c>
      <c r="CX581">
        <f t="shared" si="412"/>
        <v>0.84065835489079843</v>
      </c>
      <c r="CY581">
        <f t="shared" si="413"/>
        <v>0.19131670978159696</v>
      </c>
      <c r="CZ581">
        <v>6</v>
      </c>
      <c r="DA581">
        <v>0.5</v>
      </c>
      <c r="DB581" t="s">
        <v>416</v>
      </c>
      <c r="DC581">
        <v>2</v>
      </c>
      <c r="DD581">
        <v>1674751583.5</v>
      </c>
      <c r="DE581">
        <v>399.529</v>
      </c>
      <c r="DF581">
        <v>425.27</v>
      </c>
      <c r="DG581">
        <v>24.906500000000001</v>
      </c>
      <c r="DH581">
        <v>22.338899999999999</v>
      </c>
      <c r="DI581">
        <v>403.072</v>
      </c>
      <c r="DJ581">
        <v>24.577999999999999</v>
      </c>
      <c r="DK581">
        <v>500.07</v>
      </c>
      <c r="DL581">
        <v>99.0989</v>
      </c>
      <c r="DM581">
        <v>9.9881899999999996E-2</v>
      </c>
      <c r="DN581">
        <v>28.0029</v>
      </c>
      <c r="DO581">
        <v>28.668800000000001</v>
      </c>
      <c r="DP581">
        <v>999.9</v>
      </c>
      <c r="DQ581">
        <v>0</v>
      </c>
      <c r="DR581">
        <v>0</v>
      </c>
      <c r="DS581">
        <v>10001.200000000001</v>
      </c>
      <c r="DT581">
        <v>0</v>
      </c>
      <c r="DU581">
        <v>443.791</v>
      </c>
      <c r="DV581">
        <v>-25.7407</v>
      </c>
      <c r="DW581">
        <v>409.73399999999998</v>
      </c>
      <c r="DX581">
        <v>434.98700000000002</v>
      </c>
      <c r="DY581">
        <v>2.5676600000000001</v>
      </c>
      <c r="DZ581">
        <v>425.27</v>
      </c>
      <c r="EA581">
        <v>22.338899999999999</v>
      </c>
      <c r="EB581">
        <v>2.46821</v>
      </c>
      <c r="EC581">
        <v>2.2137600000000002</v>
      </c>
      <c r="ED581">
        <v>20.8184</v>
      </c>
      <c r="EE581">
        <v>19.062200000000001</v>
      </c>
      <c r="EF581">
        <v>1799.94</v>
      </c>
      <c r="EG581">
        <v>0.97799400000000003</v>
      </c>
      <c r="EH581">
        <v>2.2006000000000001E-2</v>
      </c>
      <c r="EI581">
        <v>0</v>
      </c>
      <c r="EJ581">
        <v>864.71600000000001</v>
      </c>
      <c r="EK581">
        <v>5.0010599999999998</v>
      </c>
      <c r="EL581">
        <v>15957.9</v>
      </c>
      <c r="EM581">
        <v>16710.5</v>
      </c>
      <c r="EN581">
        <v>43.186999999999998</v>
      </c>
      <c r="EO581">
        <v>44.625</v>
      </c>
      <c r="EP581">
        <v>43.936999999999998</v>
      </c>
      <c r="EQ581">
        <v>44.125</v>
      </c>
      <c r="ER581">
        <v>44.561999999999998</v>
      </c>
      <c r="ES581">
        <v>1755.44</v>
      </c>
      <c r="ET581">
        <v>39.5</v>
      </c>
      <c r="EU581">
        <v>0</v>
      </c>
      <c r="EV581">
        <v>1674751580.9000001</v>
      </c>
      <c r="EW581">
        <v>0</v>
      </c>
      <c r="EX581">
        <v>868.93871999999999</v>
      </c>
      <c r="EY581">
        <v>-34.44299995523339</v>
      </c>
      <c r="EZ581">
        <v>-633.61538366650507</v>
      </c>
      <c r="FA581">
        <v>16032.816000000001</v>
      </c>
      <c r="FB581">
        <v>15</v>
      </c>
      <c r="FC581">
        <v>1674749459.5999999</v>
      </c>
      <c r="FD581" t="s">
        <v>1145</v>
      </c>
      <c r="FE581">
        <v>1674749459.5999999</v>
      </c>
      <c r="FF581">
        <v>1674749459.5999999</v>
      </c>
      <c r="FG581">
        <v>3</v>
      </c>
      <c r="FH581">
        <v>0.372</v>
      </c>
      <c r="FI581">
        <v>-6.5000000000000002E-2</v>
      </c>
      <c r="FJ581">
        <v>-3.5470000000000002</v>
      </c>
      <c r="FK581">
        <v>0.156</v>
      </c>
      <c r="FL581">
        <v>403</v>
      </c>
      <c r="FM581">
        <v>21</v>
      </c>
      <c r="FN581">
        <v>0.4</v>
      </c>
      <c r="FO581">
        <v>0.03</v>
      </c>
      <c r="FP581">
        <v>20.23377253576967</v>
      </c>
      <c r="FQ581">
        <v>1.5656970968603889</v>
      </c>
      <c r="FR581">
        <v>0.16188434955095959</v>
      </c>
      <c r="FS581">
        <v>-1</v>
      </c>
      <c r="FT581">
        <v>0.1456466466815278</v>
      </c>
      <c r="FU581">
        <v>5.9727585458922254E-3</v>
      </c>
      <c r="FV581">
        <v>5.8245894595592839E-4</v>
      </c>
      <c r="FW581">
        <v>-1</v>
      </c>
      <c r="FX581">
        <v>0</v>
      </c>
      <c r="FY581">
        <v>0</v>
      </c>
      <c r="FZ581" t="s">
        <v>418</v>
      </c>
      <c r="GA581">
        <v>2.9774600000000002</v>
      </c>
      <c r="GB581">
        <v>2.8062200000000002</v>
      </c>
      <c r="GC581">
        <v>9.7343100000000002E-2</v>
      </c>
      <c r="GD581">
        <v>0.100274</v>
      </c>
      <c r="GE581">
        <v>0.121307</v>
      </c>
      <c r="GF581">
        <v>0.112196</v>
      </c>
      <c r="GG581">
        <v>26658</v>
      </c>
      <c r="GH581">
        <v>24636</v>
      </c>
      <c r="GI581">
        <v>26550.1</v>
      </c>
      <c r="GJ581">
        <v>25861.7</v>
      </c>
      <c r="GK581">
        <v>31741.4</v>
      </c>
      <c r="GL581">
        <v>32403.9</v>
      </c>
      <c r="GM581">
        <v>37610.6</v>
      </c>
      <c r="GN581">
        <v>38366.9</v>
      </c>
      <c r="GO581">
        <v>1.96577</v>
      </c>
      <c r="GP581">
        <v>1.9254500000000001</v>
      </c>
      <c r="GQ581">
        <v>7.9587099999999994E-2</v>
      </c>
      <c r="GR581">
        <v>0</v>
      </c>
      <c r="GS581">
        <v>27.369499999999999</v>
      </c>
      <c r="GT581">
        <v>999.9</v>
      </c>
      <c r="GU581">
        <v>52.5</v>
      </c>
      <c r="GV581">
        <v>33.4</v>
      </c>
      <c r="GW581">
        <v>27.372</v>
      </c>
      <c r="GX581">
        <v>62.281599999999997</v>
      </c>
      <c r="GY581">
        <v>11.806900000000001</v>
      </c>
      <c r="GZ581">
        <v>1</v>
      </c>
      <c r="HA581">
        <v>0.43942799999999999</v>
      </c>
      <c r="HB581">
        <v>2.4844300000000001</v>
      </c>
      <c r="HC581">
        <v>20.2379</v>
      </c>
      <c r="HD581">
        <v>5.2095000000000002</v>
      </c>
      <c r="HE581">
        <v>11.9381</v>
      </c>
      <c r="HF581">
        <v>4.9872500000000004</v>
      </c>
      <c r="HG581">
        <v>3.2908499999999998</v>
      </c>
      <c r="HH581">
        <v>9999</v>
      </c>
      <c r="HI581">
        <v>9999</v>
      </c>
      <c r="HJ581">
        <v>9999</v>
      </c>
      <c r="HK581">
        <v>999.9</v>
      </c>
      <c r="HL581">
        <v>1.8702700000000001</v>
      </c>
      <c r="HM581">
        <v>1.8765400000000001</v>
      </c>
      <c r="HN581">
        <v>1.8742700000000001</v>
      </c>
      <c r="HO581">
        <v>1.87256</v>
      </c>
      <c r="HP581">
        <v>1.8730199999999999</v>
      </c>
      <c r="HQ581">
        <v>1.87036</v>
      </c>
      <c r="HR581">
        <v>1.8763399999999999</v>
      </c>
      <c r="HS581">
        <v>1.8753599999999999</v>
      </c>
      <c r="HT581">
        <v>5</v>
      </c>
      <c r="HU581">
        <v>0</v>
      </c>
      <c r="HV581">
        <v>0</v>
      </c>
      <c r="HW581">
        <v>0</v>
      </c>
      <c r="HX581" t="s">
        <v>419</v>
      </c>
      <c r="HY581" t="s">
        <v>420</v>
      </c>
      <c r="HZ581" t="s">
        <v>421</v>
      </c>
      <c r="IA581" t="s">
        <v>422</v>
      </c>
      <c r="IB581" t="s">
        <v>422</v>
      </c>
      <c r="IC581" t="s">
        <v>421</v>
      </c>
      <c r="ID581">
        <v>0</v>
      </c>
      <c r="IE581">
        <v>100</v>
      </c>
      <c r="IF581">
        <v>100</v>
      </c>
      <c r="IG581">
        <v>-3.5430000000000001</v>
      </c>
      <c r="IH581">
        <v>0.32850000000000001</v>
      </c>
      <c r="II581">
        <v>-2.7464640528038369</v>
      </c>
      <c r="IJ581">
        <v>-2.536945948238235E-3</v>
      </c>
      <c r="IK581">
        <v>1.581473279927893E-6</v>
      </c>
      <c r="IL581">
        <v>-4.6698293441882044E-10</v>
      </c>
      <c r="IM581">
        <v>-0.1864663260640011</v>
      </c>
      <c r="IN581">
        <v>-1.5895243091576399E-2</v>
      </c>
      <c r="IO581">
        <v>1.559614309849521E-3</v>
      </c>
      <c r="IP581">
        <v>-2.4566050869858518E-6</v>
      </c>
      <c r="IQ581">
        <v>2</v>
      </c>
      <c r="IR581">
        <v>2224</v>
      </c>
      <c r="IS581">
        <v>2</v>
      </c>
      <c r="IT581">
        <v>25</v>
      </c>
      <c r="IU581">
        <v>35.4</v>
      </c>
      <c r="IV581">
        <v>35.4</v>
      </c>
      <c r="IW581">
        <v>0.99121099999999995</v>
      </c>
      <c r="IX581">
        <v>2.48291</v>
      </c>
      <c r="IY581">
        <v>1.65039</v>
      </c>
      <c r="IZ581">
        <v>2.2985799999999998</v>
      </c>
      <c r="JA581">
        <v>1.50024</v>
      </c>
      <c r="JB581">
        <v>2.4047900000000002</v>
      </c>
      <c r="JC581">
        <v>38.354500000000002</v>
      </c>
      <c r="JD581">
        <v>23.8598</v>
      </c>
      <c r="JE581">
        <v>18</v>
      </c>
      <c r="JF581">
        <v>503.92899999999997</v>
      </c>
      <c r="JG581">
        <v>470.92500000000001</v>
      </c>
      <c r="JH581">
        <v>25.078700000000001</v>
      </c>
      <c r="JI581">
        <v>32.766500000000001</v>
      </c>
      <c r="JJ581">
        <v>30.0002</v>
      </c>
      <c r="JK581">
        <v>32.738300000000002</v>
      </c>
      <c r="JL581">
        <v>32.7087</v>
      </c>
      <c r="JM581">
        <v>19.861000000000001</v>
      </c>
      <c r="JN581">
        <v>34.039000000000001</v>
      </c>
      <c r="JO581">
        <v>100</v>
      </c>
      <c r="JP581">
        <v>25.0791</v>
      </c>
      <c r="JQ581">
        <v>425.476</v>
      </c>
      <c r="JR581">
        <v>22.339700000000001</v>
      </c>
      <c r="JS581">
        <v>99.819699999999997</v>
      </c>
      <c r="JT581">
        <v>98.988699999999994</v>
      </c>
    </row>
    <row r="582" spans="1:280" x14ac:dyDescent="0.25">
      <c r="A582">
        <v>566</v>
      </c>
      <c r="B582">
        <v>1674751593.5</v>
      </c>
      <c r="C582">
        <v>5855.9000000953674</v>
      </c>
      <c r="D582" t="s">
        <v>1554</v>
      </c>
      <c r="E582" t="s">
        <v>1555</v>
      </c>
      <c r="F582" t="s">
        <v>412</v>
      </c>
      <c r="G582" t="s">
        <v>1143</v>
      </c>
      <c r="H582" t="s">
        <v>1144</v>
      </c>
      <c r="I582">
        <v>1674751593.5</v>
      </c>
      <c r="J582">
        <f t="shared" si="368"/>
        <v>2.2019757116232665E-3</v>
      </c>
      <c r="K582">
        <f t="shared" si="369"/>
        <v>2.2019757116232666</v>
      </c>
      <c r="L582">
        <f t="shared" si="370"/>
        <v>20.722782713538226</v>
      </c>
      <c r="M582">
        <f t="shared" si="371"/>
        <v>399.596</v>
      </c>
      <c r="N582">
        <f t="shared" si="372"/>
        <v>163.0556244777737</v>
      </c>
      <c r="O582">
        <f t="shared" si="373"/>
        <v>16.175160016546268</v>
      </c>
      <c r="P582">
        <f t="shared" si="374"/>
        <v>39.640026295768003</v>
      </c>
      <c r="Q582">
        <f t="shared" si="375"/>
        <v>0.14783665853016364</v>
      </c>
      <c r="R582">
        <f t="shared" si="376"/>
        <v>2.916880729148692</v>
      </c>
      <c r="S582">
        <f t="shared" si="377"/>
        <v>0.14379665308468589</v>
      </c>
      <c r="T582">
        <f t="shared" si="378"/>
        <v>9.0226690779627736E-2</v>
      </c>
      <c r="U582">
        <f t="shared" si="379"/>
        <v>344.34149860421786</v>
      </c>
      <c r="V582">
        <f t="shared" si="380"/>
        <v>29.469362838814504</v>
      </c>
      <c r="W582">
        <f t="shared" si="381"/>
        <v>28.655100000000001</v>
      </c>
      <c r="X582">
        <f t="shared" si="382"/>
        <v>3.9422020207474437</v>
      </c>
      <c r="Y582">
        <f t="shared" si="383"/>
        <v>65.122972116164576</v>
      </c>
      <c r="Z582">
        <f t="shared" si="384"/>
        <v>2.4722489898244002</v>
      </c>
      <c r="AA582">
        <f t="shared" si="385"/>
        <v>3.7962778870326588</v>
      </c>
      <c r="AB582">
        <f t="shared" si="386"/>
        <v>1.4699530309230435</v>
      </c>
      <c r="AC582">
        <f t="shared" si="387"/>
        <v>-97.107128882586053</v>
      </c>
      <c r="AD582">
        <f t="shared" si="388"/>
        <v>-101.99551119199427</v>
      </c>
      <c r="AE582">
        <f t="shared" si="389"/>
        <v>-7.6472391559963162</v>
      </c>
      <c r="AF582">
        <f t="shared" si="390"/>
        <v>137.59161937364124</v>
      </c>
      <c r="AG582">
        <v>0</v>
      </c>
      <c r="AH582">
        <v>0</v>
      </c>
      <c r="AI582">
        <f t="shared" si="391"/>
        <v>1</v>
      </c>
      <c r="AJ582">
        <f t="shared" si="392"/>
        <v>0</v>
      </c>
      <c r="AK582">
        <f t="shared" si="393"/>
        <v>52316.805577591287</v>
      </c>
      <c r="AL582" t="s">
        <v>415</v>
      </c>
      <c r="AM582" t="s">
        <v>415</v>
      </c>
      <c r="AN582">
        <v>0</v>
      </c>
      <c r="AO582">
        <v>0</v>
      </c>
      <c r="AP582" t="e">
        <f t="shared" si="394"/>
        <v>#DIV/0!</v>
      </c>
      <c r="AQ582">
        <v>0</v>
      </c>
      <c r="AR582" t="s">
        <v>415</v>
      </c>
      <c r="AS582" t="s">
        <v>415</v>
      </c>
      <c r="AT582">
        <v>0</v>
      </c>
      <c r="AU582">
        <v>0</v>
      </c>
      <c r="AV582" t="e">
        <f t="shared" si="395"/>
        <v>#DIV/0!</v>
      </c>
      <c r="AW582">
        <v>0.5</v>
      </c>
      <c r="AX582">
        <f t="shared" si="396"/>
        <v>1513.0589993021085</v>
      </c>
      <c r="AY582">
        <f t="shared" si="397"/>
        <v>20.722782713538226</v>
      </c>
      <c r="AZ582" t="e">
        <f t="shared" si="398"/>
        <v>#DIV/0!</v>
      </c>
      <c r="BA582">
        <f t="shared" si="399"/>
        <v>1.3695951528061042E-2</v>
      </c>
      <c r="BB582" t="e">
        <f t="shared" si="400"/>
        <v>#DIV/0!</v>
      </c>
      <c r="BC582" t="e">
        <f t="shared" si="401"/>
        <v>#DIV/0!</v>
      </c>
      <c r="BD582" t="s">
        <v>415</v>
      </c>
      <c r="BE582">
        <v>0</v>
      </c>
      <c r="BF582" t="e">
        <f t="shared" si="402"/>
        <v>#DIV/0!</v>
      </c>
      <c r="BG582" t="e">
        <f t="shared" si="403"/>
        <v>#DIV/0!</v>
      </c>
      <c r="BH582" t="e">
        <f t="shared" si="404"/>
        <v>#DIV/0!</v>
      </c>
      <c r="BI582" t="e">
        <f t="shared" si="405"/>
        <v>#DIV/0!</v>
      </c>
      <c r="BJ582" t="e">
        <f t="shared" si="406"/>
        <v>#DIV/0!</v>
      </c>
      <c r="BK582" t="e">
        <f t="shared" si="407"/>
        <v>#DIV/0!</v>
      </c>
      <c r="BL582" t="e">
        <f t="shared" si="408"/>
        <v>#DIV/0!</v>
      </c>
      <c r="BM582" t="e">
        <f t="shared" si="409"/>
        <v>#DIV/0!</v>
      </c>
      <c r="CV582">
        <f t="shared" si="410"/>
        <v>1799.85</v>
      </c>
      <c r="CW582">
        <f t="shared" si="411"/>
        <v>1513.0589993021085</v>
      </c>
      <c r="CX582">
        <f t="shared" si="412"/>
        <v>0.84065838781126689</v>
      </c>
      <c r="CY582">
        <f t="shared" si="413"/>
        <v>0.19131677562253402</v>
      </c>
      <c r="CZ582">
        <v>6</v>
      </c>
      <c r="DA582">
        <v>0.5</v>
      </c>
      <c r="DB582" t="s">
        <v>416</v>
      </c>
      <c r="DC582">
        <v>2</v>
      </c>
      <c r="DD582">
        <v>1674751593.5</v>
      </c>
      <c r="DE582">
        <v>399.596</v>
      </c>
      <c r="DF582">
        <v>425.51299999999998</v>
      </c>
      <c r="DG582">
        <v>24.921800000000001</v>
      </c>
      <c r="DH582">
        <v>22.3459</v>
      </c>
      <c r="DI582">
        <v>403.13900000000001</v>
      </c>
      <c r="DJ582">
        <v>24.592400000000001</v>
      </c>
      <c r="DK582">
        <v>500.12</v>
      </c>
      <c r="DL582">
        <v>99.100200000000001</v>
      </c>
      <c r="DM582">
        <v>0.10005799999999999</v>
      </c>
      <c r="DN582">
        <v>28.006499999999999</v>
      </c>
      <c r="DO582">
        <v>28.655100000000001</v>
      </c>
      <c r="DP582">
        <v>999.9</v>
      </c>
      <c r="DQ582">
        <v>0</v>
      </c>
      <c r="DR582">
        <v>0</v>
      </c>
      <c r="DS582">
        <v>10018.1</v>
      </c>
      <c r="DT582">
        <v>0</v>
      </c>
      <c r="DU582">
        <v>442.77499999999998</v>
      </c>
      <c r="DV582">
        <v>-25.916399999999999</v>
      </c>
      <c r="DW582">
        <v>409.80900000000003</v>
      </c>
      <c r="DX582">
        <v>435.238</v>
      </c>
      <c r="DY582">
        <v>2.5758700000000001</v>
      </c>
      <c r="DZ582">
        <v>425.51299999999998</v>
      </c>
      <c r="EA582">
        <v>22.3459</v>
      </c>
      <c r="EB582">
        <v>2.4697499999999999</v>
      </c>
      <c r="EC582">
        <v>2.21448</v>
      </c>
      <c r="ED582">
        <v>20.828499999999998</v>
      </c>
      <c r="EE582">
        <v>19.067499999999999</v>
      </c>
      <c r="EF582">
        <v>1799.85</v>
      </c>
      <c r="EG582">
        <v>0.97799400000000003</v>
      </c>
      <c r="EH582">
        <v>2.2006000000000001E-2</v>
      </c>
      <c r="EI582">
        <v>0</v>
      </c>
      <c r="EJ582">
        <v>859.9</v>
      </c>
      <c r="EK582">
        <v>5.0010599999999998</v>
      </c>
      <c r="EL582">
        <v>15866.1</v>
      </c>
      <c r="EM582">
        <v>16709.599999999999</v>
      </c>
      <c r="EN582">
        <v>43.25</v>
      </c>
      <c r="EO582">
        <v>44.686999999999998</v>
      </c>
      <c r="EP582">
        <v>44</v>
      </c>
      <c r="EQ582">
        <v>44.186999999999998</v>
      </c>
      <c r="ER582">
        <v>44.625</v>
      </c>
      <c r="ES582">
        <v>1755.35</v>
      </c>
      <c r="ET582">
        <v>39.5</v>
      </c>
      <c r="EU582">
        <v>0</v>
      </c>
      <c r="EV582">
        <v>1674751590.5</v>
      </c>
      <c r="EW582">
        <v>0</v>
      </c>
      <c r="EX582">
        <v>863.4910000000001</v>
      </c>
      <c r="EY582">
        <v>-33.461923035318463</v>
      </c>
      <c r="EZ582">
        <v>-578.97692221998147</v>
      </c>
      <c r="FA582">
        <v>15935.748</v>
      </c>
      <c r="FB582">
        <v>15</v>
      </c>
      <c r="FC582">
        <v>1674749459.5999999</v>
      </c>
      <c r="FD582" t="s">
        <v>1145</v>
      </c>
      <c r="FE582">
        <v>1674749459.5999999</v>
      </c>
      <c r="FF582">
        <v>1674749459.5999999</v>
      </c>
      <c r="FG582">
        <v>3</v>
      </c>
      <c r="FH582">
        <v>0.372</v>
      </c>
      <c r="FI582">
        <v>-6.5000000000000002E-2</v>
      </c>
      <c r="FJ582">
        <v>-3.5470000000000002</v>
      </c>
      <c r="FK582">
        <v>0.156</v>
      </c>
      <c r="FL582">
        <v>403</v>
      </c>
      <c r="FM582">
        <v>21</v>
      </c>
      <c r="FN582">
        <v>0.4</v>
      </c>
      <c r="FO582">
        <v>0.03</v>
      </c>
      <c r="FP582">
        <v>20.490441181375509</v>
      </c>
      <c r="FQ582">
        <v>1.5378940260322369</v>
      </c>
      <c r="FR582">
        <v>0.16312959812062899</v>
      </c>
      <c r="FS582">
        <v>-1</v>
      </c>
      <c r="FT582">
        <v>0.14664650950980609</v>
      </c>
      <c r="FU582">
        <v>5.4462048433300226E-3</v>
      </c>
      <c r="FV582">
        <v>5.4328777409945852E-4</v>
      </c>
      <c r="FW582">
        <v>-1</v>
      </c>
      <c r="FX582">
        <v>0</v>
      </c>
      <c r="FY582">
        <v>0</v>
      </c>
      <c r="FZ582" t="s">
        <v>418</v>
      </c>
      <c r="GA582">
        <v>2.9775900000000002</v>
      </c>
      <c r="GB582">
        <v>2.80654</v>
      </c>
      <c r="GC582">
        <v>9.7356300000000007E-2</v>
      </c>
      <c r="GD582">
        <v>0.100318</v>
      </c>
      <c r="GE582">
        <v>0.12135700000000001</v>
      </c>
      <c r="GF582">
        <v>0.112221</v>
      </c>
      <c r="GG582">
        <v>26657</v>
      </c>
      <c r="GH582">
        <v>24634.799999999999</v>
      </c>
      <c r="GI582">
        <v>26549.5</v>
      </c>
      <c r="GJ582">
        <v>25861.7</v>
      </c>
      <c r="GK582">
        <v>31739.3</v>
      </c>
      <c r="GL582">
        <v>32403.200000000001</v>
      </c>
      <c r="GM582">
        <v>37610.300000000003</v>
      </c>
      <c r="GN582">
        <v>38367.199999999997</v>
      </c>
      <c r="GO582">
        <v>1.96567</v>
      </c>
      <c r="GP582">
        <v>1.9254</v>
      </c>
      <c r="GQ582">
        <v>7.8991099999999995E-2</v>
      </c>
      <c r="GR582">
        <v>0</v>
      </c>
      <c r="GS582">
        <v>27.365400000000001</v>
      </c>
      <c r="GT582">
        <v>999.9</v>
      </c>
      <c r="GU582">
        <v>52.5</v>
      </c>
      <c r="GV582">
        <v>33.4</v>
      </c>
      <c r="GW582">
        <v>27.372</v>
      </c>
      <c r="GX582">
        <v>62.031599999999997</v>
      </c>
      <c r="GY582">
        <v>11.7027</v>
      </c>
      <c r="GZ582">
        <v>1</v>
      </c>
      <c r="HA582">
        <v>0.43982199999999999</v>
      </c>
      <c r="HB582">
        <v>2.4742999999999999</v>
      </c>
      <c r="HC582">
        <v>20.238099999999999</v>
      </c>
      <c r="HD582">
        <v>5.2095000000000002</v>
      </c>
      <c r="HE582">
        <v>11.9381</v>
      </c>
      <c r="HF582">
        <v>4.9874000000000001</v>
      </c>
      <c r="HG582">
        <v>3.2908499999999998</v>
      </c>
      <c r="HH582">
        <v>9999</v>
      </c>
      <c r="HI582">
        <v>9999</v>
      </c>
      <c r="HJ582">
        <v>9999</v>
      </c>
      <c r="HK582">
        <v>999.9</v>
      </c>
      <c r="HL582">
        <v>1.8702700000000001</v>
      </c>
      <c r="HM582">
        <v>1.87653</v>
      </c>
      <c r="HN582">
        <v>1.8743099999999999</v>
      </c>
      <c r="HO582">
        <v>1.87256</v>
      </c>
      <c r="HP582">
        <v>1.8730100000000001</v>
      </c>
      <c r="HQ582">
        <v>1.8703700000000001</v>
      </c>
      <c r="HR582">
        <v>1.8763099999999999</v>
      </c>
      <c r="HS582">
        <v>1.8753599999999999</v>
      </c>
      <c r="HT582">
        <v>5</v>
      </c>
      <c r="HU582">
        <v>0</v>
      </c>
      <c r="HV582">
        <v>0</v>
      </c>
      <c r="HW582">
        <v>0</v>
      </c>
      <c r="HX582" t="s">
        <v>419</v>
      </c>
      <c r="HY582" t="s">
        <v>420</v>
      </c>
      <c r="HZ582" t="s">
        <v>421</v>
      </c>
      <c r="IA582" t="s">
        <v>422</v>
      </c>
      <c r="IB582" t="s">
        <v>422</v>
      </c>
      <c r="IC582" t="s">
        <v>421</v>
      </c>
      <c r="ID582">
        <v>0</v>
      </c>
      <c r="IE582">
        <v>100</v>
      </c>
      <c r="IF582">
        <v>100</v>
      </c>
      <c r="IG582">
        <v>-3.5430000000000001</v>
      </c>
      <c r="IH582">
        <v>0.32940000000000003</v>
      </c>
      <c r="II582">
        <v>-2.7464640528038369</v>
      </c>
      <c r="IJ582">
        <v>-2.536945948238235E-3</v>
      </c>
      <c r="IK582">
        <v>1.581473279927893E-6</v>
      </c>
      <c r="IL582">
        <v>-4.6698293441882044E-10</v>
      </c>
      <c r="IM582">
        <v>-0.1864663260640011</v>
      </c>
      <c r="IN582">
        <v>-1.5895243091576399E-2</v>
      </c>
      <c r="IO582">
        <v>1.559614309849521E-3</v>
      </c>
      <c r="IP582">
        <v>-2.4566050869858518E-6</v>
      </c>
      <c r="IQ582">
        <v>2</v>
      </c>
      <c r="IR582">
        <v>2224</v>
      </c>
      <c r="IS582">
        <v>2</v>
      </c>
      <c r="IT582">
        <v>25</v>
      </c>
      <c r="IU582">
        <v>35.6</v>
      </c>
      <c r="IV582">
        <v>35.6</v>
      </c>
      <c r="IW582">
        <v>0.99121099999999995</v>
      </c>
      <c r="IX582">
        <v>2.4890099999999999</v>
      </c>
      <c r="IY582">
        <v>1.65039</v>
      </c>
      <c r="IZ582">
        <v>2.2973599999999998</v>
      </c>
      <c r="JA582">
        <v>1.50024</v>
      </c>
      <c r="JB582">
        <v>2.2973599999999998</v>
      </c>
      <c r="JC582">
        <v>38.330100000000002</v>
      </c>
      <c r="JD582">
        <v>23.851099999999999</v>
      </c>
      <c r="JE582">
        <v>18</v>
      </c>
      <c r="JF582">
        <v>503.88799999999998</v>
      </c>
      <c r="JG582">
        <v>470.92</v>
      </c>
      <c r="JH582">
        <v>25.073899999999998</v>
      </c>
      <c r="JI582">
        <v>32.770099999999999</v>
      </c>
      <c r="JJ582">
        <v>30.0002</v>
      </c>
      <c r="JK582">
        <v>32.741399999999999</v>
      </c>
      <c r="JL582">
        <v>32.712299999999999</v>
      </c>
      <c r="JM582">
        <v>19.871700000000001</v>
      </c>
      <c r="JN582">
        <v>34.039000000000001</v>
      </c>
      <c r="JO582">
        <v>99.628200000000007</v>
      </c>
      <c r="JP582">
        <v>25.070599999999999</v>
      </c>
      <c r="JQ582">
        <v>425.68400000000003</v>
      </c>
      <c r="JR582">
        <v>22.308700000000002</v>
      </c>
      <c r="JS582">
        <v>99.818399999999997</v>
      </c>
      <c r="JT582">
        <v>98.989099999999993</v>
      </c>
    </row>
    <row r="583" spans="1:280" x14ac:dyDescent="0.25">
      <c r="A583">
        <v>567</v>
      </c>
      <c r="B583">
        <v>1674751603.5</v>
      </c>
      <c r="C583">
        <v>5865.9000000953674</v>
      </c>
      <c r="D583" t="s">
        <v>1556</v>
      </c>
      <c r="E583" t="s">
        <v>1557</v>
      </c>
      <c r="F583" t="s">
        <v>412</v>
      </c>
      <c r="G583" t="s">
        <v>1143</v>
      </c>
      <c r="H583" t="s">
        <v>1144</v>
      </c>
      <c r="I583">
        <v>1674751603.5</v>
      </c>
      <c r="J583">
        <f t="shared" si="368"/>
        <v>2.2163353106475505E-3</v>
      </c>
      <c r="K583">
        <f t="shared" si="369"/>
        <v>2.2163353106475503</v>
      </c>
      <c r="L583">
        <f t="shared" si="370"/>
        <v>20.942415719464663</v>
      </c>
      <c r="M583">
        <f t="shared" si="371"/>
        <v>399.63400000000001</v>
      </c>
      <c r="N583">
        <f t="shared" si="372"/>
        <v>162.10940952896988</v>
      </c>
      <c r="O583">
        <f t="shared" si="373"/>
        <v>16.081195065886384</v>
      </c>
      <c r="P583">
        <f t="shared" si="374"/>
        <v>39.643548931760002</v>
      </c>
      <c r="Q583">
        <f t="shared" si="375"/>
        <v>0.14878767433368284</v>
      </c>
      <c r="R583">
        <f t="shared" si="376"/>
        <v>2.9126127769394681</v>
      </c>
      <c r="S583">
        <f t="shared" si="377"/>
        <v>0.14469048099819445</v>
      </c>
      <c r="T583">
        <f t="shared" si="378"/>
        <v>9.079026956211568E-2</v>
      </c>
      <c r="U583">
        <f t="shared" si="379"/>
        <v>344.37569860435741</v>
      </c>
      <c r="V583">
        <f t="shared" si="380"/>
        <v>29.463711912779239</v>
      </c>
      <c r="W583">
        <f t="shared" si="381"/>
        <v>28.6647</v>
      </c>
      <c r="X583">
        <f t="shared" si="382"/>
        <v>3.9443980878317166</v>
      </c>
      <c r="Y583">
        <f t="shared" si="383"/>
        <v>65.185702444716597</v>
      </c>
      <c r="Z583">
        <f t="shared" si="384"/>
        <v>2.4740390215999999</v>
      </c>
      <c r="AA583">
        <f t="shared" si="385"/>
        <v>3.7953706546281523</v>
      </c>
      <c r="AB583">
        <f t="shared" si="386"/>
        <v>1.4703590662317167</v>
      </c>
      <c r="AC583">
        <f t="shared" si="387"/>
        <v>-97.740387199556977</v>
      </c>
      <c r="AD583">
        <f t="shared" si="388"/>
        <v>-103.99751181410757</v>
      </c>
      <c r="AE583">
        <f t="shared" si="389"/>
        <v>-7.8089815149128823</v>
      </c>
      <c r="AF583">
        <f t="shared" si="390"/>
        <v>134.82881807577996</v>
      </c>
      <c r="AG583">
        <v>0</v>
      </c>
      <c r="AH583">
        <v>0</v>
      </c>
      <c r="AI583">
        <f t="shared" si="391"/>
        <v>1</v>
      </c>
      <c r="AJ583">
        <f t="shared" si="392"/>
        <v>0</v>
      </c>
      <c r="AK583">
        <f t="shared" si="393"/>
        <v>52195.248708066894</v>
      </c>
      <c r="AL583" t="s">
        <v>415</v>
      </c>
      <c r="AM583" t="s">
        <v>415</v>
      </c>
      <c r="AN583">
        <v>0</v>
      </c>
      <c r="AO583">
        <v>0</v>
      </c>
      <c r="AP583" t="e">
        <f t="shared" si="394"/>
        <v>#DIV/0!</v>
      </c>
      <c r="AQ583">
        <v>0</v>
      </c>
      <c r="AR583" t="s">
        <v>415</v>
      </c>
      <c r="AS583" t="s">
        <v>415</v>
      </c>
      <c r="AT583">
        <v>0</v>
      </c>
      <c r="AU583">
        <v>0</v>
      </c>
      <c r="AV583" t="e">
        <f t="shared" si="395"/>
        <v>#DIV/0!</v>
      </c>
      <c r="AW583">
        <v>0.5</v>
      </c>
      <c r="AX583">
        <f t="shared" si="396"/>
        <v>1513.2101993021786</v>
      </c>
      <c r="AY583">
        <f t="shared" si="397"/>
        <v>20.942415719464663</v>
      </c>
      <c r="AZ583" t="e">
        <f t="shared" si="398"/>
        <v>#DIV/0!</v>
      </c>
      <c r="BA583">
        <f t="shared" si="399"/>
        <v>1.3839726780273039E-2</v>
      </c>
      <c r="BB583" t="e">
        <f t="shared" si="400"/>
        <v>#DIV/0!</v>
      </c>
      <c r="BC583" t="e">
        <f t="shared" si="401"/>
        <v>#DIV/0!</v>
      </c>
      <c r="BD583" t="s">
        <v>415</v>
      </c>
      <c r="BE583">
        <v>0</v>
      </c>
      <c r="BF583" t="e">
        <f t="shared" si="402"/>
        <v>#DIV/0!</v>
      </c>
      <c r="BG583" t="e">
        <f t="shared" si="403"/>
        <v>#DIV/0!</v>
      </c>
      <c r="BH583" t="e">
        <f t="shared" si="404"/>
        <v>#DIV/0!</v>
      </c>
      <c r="BI583" t="e">
        <f t="shared" si="405"/>
        <v>#DIV/0!</v>
      </c>
      <c r="BJ583" t="e">
        <f t="shared" si="406"/>
        <v>#DIV/0!</v>
      </c>
      <c r="BK583" t="e">
        <f t="shared" si="407"/>
        <v>#DIV/0!</v>
      </c>
      <c r="BL583" t="e">
        <f t="shared" si="408"/>
        <v>#DIV/0!</v>
      </c>
      <c r="BM583" t="e">
        <f t="shared" si="409"/>
        <v>#DIV/0!</v>
      </c>
      <c r="CV583">
        <f t="shared" si="410"/>
        <v>1800.03</v>
      </c>
      <c r="CW583">
        <f t="shared" si="411"/>
        <v>1513.2101993021786</v>
      </c>
      <c r="CX583">
        <f t="shared" si="412"/>
        <v>0.84065832197362189</v>
      </c>
      <c r="CY583">
        <f t="shared" si="413"/>
        <v>0.1913166439472439</v>
      </c>
      <c r="CZ583">
        <v>6</v>
      </c>
      <c r="DA583">
        <v>0.5</v>
      </c>
      <c r="DB583" t="s">
        <v>416</v>
      </c>
      <c r="DC583">
        <v>2</v>
      </c>
      <c r="DD583">
        <v>1674751603.5</v>
      </c>
      <c r="DE583">
        <v>399.63400000000001</v>
      </c>
      <c r="DF583">
        <v>425.82299999999998</v>
      </c>
      <c r="DG583">
        <v>24.94</v>
      </c>
      <c r="DH583">
        <v>22.347200000000001</v>
      </c>
      <c r="DI583">
        <v>403.17700000000002</v>
      </c>
      <c r="DJ583">
        <v>24.6097</v>
      </c>
      <c r="DK583">
        <v>500.09100000000001</v>
      </c>
      <c r="DL583">
        <v>99.099599999999995</v>
      </c>
      <c r="DM583">
        <v>0.10004</v>
      </c>
      <c r="DN583">
        <v>28.002400000000002</v>
      </c>
      <c r="DO583">
        <v>28.6647</v>
      </c>
      <c r="DP583">
        <v>999.9</v>
      </c>
      <c r="DQ583">
        <v>0</v>
      </c>
      <c r="DR583">
        <v>0</v>
      </c>
      <c r="DS583">
        <v>9993.75</v>
      </c>
      <c r="DT583">
        <v>0</v>
      </c>
      <c r="DU583">
        <v>438.65300000000002</v>
      </c>
      <c r="DV583">
        <v>-26.188300000000002</v>
      </c>
      <c r="DW583">
        <v>409.85599999999999</v>
      </c>
      <c r="DX583">
        <v>435.55599999999998</v>
      </c>
      <c r="DY583">
        <v>2.5928499999999999</v>
      </c>
      <c r="DZ583">
        <v>425.82299999999998</v>
      </c>
      <c r="EA583">
        <v>22.347200000000001</v>
      </c>
      <c r="EB583">
        <v>2.4715400000000001</v>
      </c>
      <c r="EC583">
        <v>2.2145899999999998</v>
      </c>
      <c r="ED583">
        <v>20.840299999999999</v>
      </c>
      <c r="EE583">
        <v>19.068300000000001</v>
      </c>
      <c r="EF583">
        <v>1800.03</v>
      </c>
      <c r="EG583">
        <v>0.97799700000000001</v>
      </c>
      <c r="EH583">
        <v>2.2002500000000001E-2</v>
      </c>
      <c r="EI583">
        <v>0</v>
      </c>
      <c r="EJ583">
        <v>854.49900000000002</v>
      </c>
      <c r="EK583">
        <v>5.0010599999999998</v>
      </c>
      <c r="EL583">
        <v>15772.5</v>
      </c>
      <c r="EM583">
        <v>16711.3</v>
      </c>
      <c r="EN583">
        <v>43.375</v>
      </c>
      <c r="EO583">
        <v>44.75</v>
      </c>
      <c r="EP583">
        <v>44.125</v>
      </c>
      <c r="EQ583">
        <v>44.25</v>
      </c>
      <c r="ER583">
        <v>44.686999999999998</v>
      </c>
      <c r="ES583">
        <v>1755.53</v>
      </c>
      <c r="ET583">
        <v>39.5</v>
      </c>
      <c r="EU583">
        <v>0</v>
      </c>
      <c r="EV583">
        <v>1674751600.7</v>
      </c>
      <c r="EW583">
        <v>0</v>
      </c>
      <c r="EX583">
        <v>858.22869230769231</v>
      </c>
      <c r="EY583">
        <v>-30.27042737789861</v>
      </c>
      <c r="EZ583">
        <v>-555.57265000335974</v>
      </c>
      <c r="FA583">
        <v>15842.66538461538</v>
      </c>
      <c r="FB583">
        <v>15</v>
      </c>
      <c r="FC583">
        <v>1674749459.5999999</v>
      </c>
      <c r="FD583" t="s">
        <v>1145</v>
      </c>
      <c r="FE583">
        <v>1674749459.5999999</v>
      </c>
      <c r="FF583">
        <v>1674749459.5999999</v>
      </c>
      <c r="FG583">
        <v>3</v>
      </c>
      <c r="FH583">
        <v>0.372</v>
      </c>
      <c r="FI583">
        <v>-6.5000000000000002E-2</v>
      </c>
      <c r="FJ583">
        <v>-3.5470000000000002</v>
      </c>
      <c r="FK583">
        <v>0.156</v>
      </c>
      <c r="FL583">
        <v>403</v>
      </c>
      <c r="FM583">
        <v>21</v>
      </c>
      <c r="FN583">
        <v>0.4</v>
      </c>
      <c r="FO583">
        <v>0.03</v>
      </c>
      <c r="FP583">
        <v>20.716937728310391</v>
      </c>
      <c r="FQ583">
        <v>1.0355847007242309</v>
      </c>
      <c r="FR583">
        <v>0.1066093598025654</v>
      </c>
      <c r="FS583">
        <v>-1</v>
      </c>
      <c r="FT583">
        <v>0.14765270466254291</v>
      </c>
      <c r="FU583">
        <v>6.2248886566715509E-3</v>
      </c>
      <c r="FV583">
        <v>6.1890903783052751E-4</v>
      </c>
      <c r="FW583">
        <v>-1</v>
      </c>
      <c r="FX583">
        <v>0</v>
      </c>
      <c r="FY583">
        <v>0</v>
      </c>
      <c r="FZ583" t="s">
        <v>418</v>
      </c>
      <c r="GA583">
        <v>2.9775100000000001</v>
      </c>
      <c r="GB583">
        <v>2.8063099999999999</v>
      </c>
      <c r="GC583">
        <v>9.7362299999999999E-2</v>
      </c>
      <c r="GD583">
        <v>0.100372</v>
      </c>
      <c r="GE583">
        <v>0.121415</v>
      </c>
      <c r="GF583">
        <v>0.112224</v>
      </c>
      <c r="GG583">
        <v>26657.1</v>
      </c>
      <c r="GH583">
        <v>24632.799999999999</v>
      </c>
      <c r="GI583">
        <v>26549.7</v>
      </c>
      <c r="GJ583">
        <v>25861.200000000001</v>
      </c>
      <c r="GK583">
        <v>31737.200000000001</v>
      </c>
      <c r="GL583">
        <v>32402.3</v>
      </c>
      <c r="GM583">
        <v>37610.300000000003</v>
      </c>
      <c r="GN583">
        <v>38366.300000000003</v>
      </c>
      <c r="GO583">
        <v>1.9658800000000001</v>
      </c>
      <c r="GP583">
        <v>1.9251</v>
      </c>
      <c r="GQ583">
        <v>7.9519999999999993E-2</v>
      </c>
      <c r="GR583">
        <v>0</v>
      </c>
      <c r="GS583">
        <v>27.366399999999999</v>
      </c>
      <c r="GT583">
        <v>999.9</v>
      </c>
      <c r="GU583">
        <v>52.5</v>
      </c>
      <c r="GV583">
        <v>33.4</v>
      </c>
      <c r="GW583">
        <v>27.370899999999999</v>
      </c>
      <c r="GX583">
        <v>61.8416</v>
      </c>
      <c r="GY583">
        <v>11.714700000000001</v>
      </c>
      <c r="GZ583">
        <v>1</v>
      </c>
      <c r="HA583">
        <v>0.43998500000000001</v>
      </c>
      <c r="HB583">
        <v>2.4866299999999999</v>
      </c>
      <c r="HC583">
        <v>20.2379</v>
      </c>
      <c r="HD583">
        <v>5.2096499999999999</v>
      </c>
      <c r="HE583">
        <v>11.9381</v>
      </c>
      <c r="HF583">
        <v>4.9874999999999998</v>
      </c>
      <c r="HG583">
        <v>3.2908499999999998</v>
      </c>
      <c r="HH583">
        <v>9999</v>
      </c>
      <c r="HI583">
        <v>9999</v>
      </c>
      <c r="HJ583">
        <v>9999</v>
      </c>
      <c r="HK583">
        <v>999.9</v>
      </c>
      <c r="HL583">
        <v>1.8702700000000001</v>
      </c>
      <c r="HM583">
        <v>1.8765400000000001</v>
      </c>
      <c r="HN583">
        <v>1.8742799999999999</v>
      </c>
      <c r="HO583">
        <v>1.87256</v>
      </c>
      <c r="HP583">
        <v>1.8730199999999999</v>
      </c>
      <c r="HQ583">
        <v>1.87039</v>
      </c>
      <c r="HR583">
        <v>1.87635</v>
      </c>
      <c r="HS583">
        <v>1.8754200000000001</v>
      </c>
      <c r="HT583">
        <v>5</v>
      </c>
      <c r="HU583">
        <v>0</v>
      </c>
      <c r="HV583">
        <v>0</v>
      </c>
      <c r="HW583">
        <v>0</v>
      </c>
      <c r="HX583" t="s">
        <v>419</v>
      </c>
      <c r="HY583" t="s">
        <v>420</v>
      </c>
      <c r="HZ583" t="s">
        <v>421</v>
      </c>
      <c r="IA583" t="s">
        <v>422</v>
      </c>
      <c r="IB583" t="s">
        <v>422</v>
      </c>
      <c r="IC583" t="s">
        <v>421</v>
      </c>
      <c r="ID583">
        <v>0</v>
      </c>
      <c r="IE583">
        <v>100</v>
      </c>
      <c r="IF583">
        <v>100</v>
      </c>
      <c r="IG583">
        <v>-3.5430000000000001</v>
      </c>
      <c r="IH583">
        <v>0.33029999999999998</v>
      </c>
      <c r="II583">
        <v>-2.7464640528038369</v>
      </c>
      <c r="IJ583">
        <v>-2.536945948238235E-3</v>
      </c>
      <c r="IK583">
        <v>1.581473279927893E-6</v>
      </c>
      <c r="IL583">
        <v>-4.6698293441882044E-10</v>
      </c>
      <c r="IM583">
        <v>-0.1864663260640011</v>
      </c>
      <c r="IN583">
        <v>-1.5895243091576399E-2</v>
      </c>
      <c r="IO583">
        <v>1.559614309849521E-3</v>
      </c>
      <c r="IP583">
        <v>-2.4566050869858518E-6</v>
      </c>
      <c r="IQ583">
        <v>2</v>
      </c>
      <c r="IR583">
        <v>2224</v>
      </c>
      <c r="IS583">
        <v>2</v>
      </c>
      <c r="IT583">
        <v>25</v>
      </c>
      <c r="IU583">
        <v>35.700000000000003</v>
      </c>
      <c r="IV583">
        <v>35.700000000000003</v>
      </c>
      <c r="IW583">
        <v>0.99243199999999998</v>
      </c>
      <c r="IX583">
        <v>2.4841299999999999</v>
      </c>
      <c r="IY583">
        <v>1.65039</v>
      </c>
      <c r="IZ583">
        <v>2.2973599999999998</v>
      </c>
      <c r="JA583">
        <v>1.50024</v>
      </c>
      <c r="JB583">
        <v>2.3327599999999999</v>
      </c>
      <c r="JC583">
        <v>38.354500000000002</v>
      </c>
      <c r="JD583">
        <v>23.851099999999999</v>
      </c>
      <c r="JE583">
        <v>18</v>
      </c>
      <c r="JF583">
        <v>504.04300000000001</v>
      </c>
      <c r="JG583">
        <v>470.75700000000001</v>
      </c>
      <c r="JH583">
        <v>25.065999999999999</v>
      </c>
      <c r="JI583">
        <v>32.775199999999998</v>
      </c>
      <c r="JJ583">
        <v>30.000299999999999</v>
      </c>
      <c r="JK583">
        <v>32.744300000000003</v>
      </c>
      <c r="JL583">
        <v>32.716900000000003</v>
      </c>
      <c r="JM583">
        <v>19.8809</v>
      </c>
      <c r="JN583">
        <v>34.039000000000001</v>
      </c>
      <c r="JO583">
        <v>99.628200000000007</v>
      </c>
      <c r="JP583">
        <v>25.063400000000001</v>
      </c>
      <c r="JQ583">
        <v>426</v>
      </c>
      <c r="JR583">
        <v>22.2605</v>
      </c>
      <c r="JS583">
        <v>99.818700000000007</v>
      </c>
      <c r="JT583">
        <v>98.986900000000006</v>
      </c>
    </row>
    <row r="584" spans="1:280" x14ac:dyDescent="0.25">
      <c r="A584">
        <v>568</v>
      </c>
      <c r="B584">
        <v>1674751613.5</v>
      </c>
      <c r="C584">
        <v>5875.9000000953674</v>
      </c>
      <c r="D584" t="s">
        <v>1558</v>
      </c>
      <c r="E584" t="s">
        <v>1559</v>
      </c>
      <c r="F584" t="s">
        <v>412</v>
      </c>
      <c r="G584" t="s">
        <v>1143</v>
      </c>
      <c r="H584" t="s">
        <v>1144</v>
      </c>
      <c r="I584">
        <v>1674751613.5</v>
      </c>
      <c r="J584">
        <f t="shared" si="368"/>
        <v>2.2665057206214959E-3</v>
      </c>
      <c r="K584">
        <f t="shared" si="369"/>
        <v>2.2665057206214958</v>
      </c>
      <c r="L584">
        <f t="shared" si="370"/>
        <v>21.177137013971755</v>
      </c>
      <c r="M584">
        <f t="shared" si="371"/>
        <v>399.64100000000002</v>
      </c>
      <c r="N584">
        <f t="shared" si="372"/>
        <v>165.30586752759956</v>
      </c>
      <c r="O584">
        <f t="shared" si="373"/>
        <v>16.398328338350872</v>
      </c>
      <c r="P584">
        <f t="shared" si="374"/>
        <v>39.644354029797</v>
      </c>
      <c r="Q584">
        <f t="shared" si="375"/>
        <v>0.15267321760970914</v>
      </c>
      <c r="R584">
        <f t="shared" si="376"/>
        <v>2.9119600372973564</v>
      </c>
      <c r="S584">
        <f t="shared" si="377"/>
        <v>0.14836163729674393</v>
      </c>
      <c r="T584">
        <f t="shared" si="378"/>
        <v>9.3103259580979036E-2</v>
      </c>
      <c r="U584">
        <f t="shared" si="379"/>
        <v>344.35609860463325</v>
      </c>
      <c r="V584">
        <f t="shared" si="380"/>
        <v>29.450089349493773</v>
      </c>
      <c r="W584">
        <f t="shared" si="381"/>
        <v>28.651399999999999</v>
      </c>
      <c r="X584">
        <f t="shared" si="382"/>
        <v>3.9413559046292241</v>
      </c>
      <c r="Y584">
        <f t="shared" si="383"/>
        <v>65.211023367372547</v>
      </c>
      <c r="Z584">
        <f t="shared" si="384"/>
        <v>2.4748990492662002</v>
      </c>
      <c r="AA584">
        <f t="shared" si="385"/>
        <v>3.7952157801965769</v>
      </c>
      <c r="AB584">
        <f t="shared" si="386"/>
        <v>1.4664568553630239</v>
      </c>
      <c r="AC584">
        <f t="shared" si="387"/>
        <v>-99.952902279407965</v>
      </c>
      <c r="AD584">
        <f t="shared" si="388"/>
        <v>-101.99613631814445</v>
      </c>
      <c r="AE584">
        <f t="shared" si="389"/>
        <v>-7.6598844856500481</v>
      </c>
      <c r="AF584">
        <f t="shared" si="390"/>
        <v>134.74717552143079</v>
      </c>
      <c r="AG584">
        <v>0</v>
      </c>
      <c r="AH584">
        <v>0</v>
      </c>
      <c r="AI584">
        <f t="shared" si="391"/>
        <v>1</v>
      </c>
      <c r="AJ584">
        <f t="shared" si="392"/>
        <v>0</v>
      </c>
      <c r="AK584">
        <f t="shared" si="393"/>
        <v>52176.68642411234</v>
      </c>
      <c r="AL584" t="s">
        <v>415</v>
      </c>
      <c r="AM584" t="s">
        <v>415</v>
      </c>
      <c r="AN584">
        <v>0</v>
      </c>
      <c r="AO584">
        <v>0</v>
      </c>
      <c r="AP584" t="e">
        <f t="shared" si="394"/>
        <v>#DIV/0!</v>
      </c>
      <c r="AQ584">
        <v>0</v>
      </c>
      <c r="AR584" t="s">
        <v>415</v>
      </c>
      <c r="AS584" t="s">
        <v>415</v>
      </c>
      <c r="AT584">
        <v>0</v>
      </c>
      <c r="AU584">
        <v>0</v>
      </c>
      <c r="AV584" t="e">
        <f t="shared" si="395"/>
        <v>#DIV/0!</v>
      </c>
      <c r="AW584">
        <v>0.5</v>
      </c>
      <c r="AX584">
        <f t="shared" si="396"/>
        <v>1513.1258993023168</v>
      </c>
      <c r="AY584">
        <f t="shared" si="397"/>
        <v>21.177137013971755</v>
      </c>
      <c r="AZ584" t="e">
        <f t="shared" si="398"/>
        <v>#DIV/0!</v>
      </c>
      <c r="BA584">
        <f t="shared" si="399"/>
        <v>1.3995621265709789E-2</v>
      </c>
      <c r="BB584" t="e">
        <f t="shared" si="400"/>
        <v>#DIV/0!</v>
      </c>
      <c r="BC584" t="e">
        <f t="shared" si="401"/>
        <v>#DIV/0!</v>
      </c>
      <c r="BD584" t="s">
        <v>415</v>
      </c>
      <c r="BE584">
        <v>0</v>
      </c>
      <c r="BF584" t="e">
        <f t="shared" si="402"/>
        <v>#DIV/0!</v>
      </c>
      <c r="BG584" t="e">
        <f t="shared" si="403"/>
        <v>#DIV/0!</v>
      </c>
      <c r="BH584" t="e">
        <f t="shared" si="404"/>
        <v>#DIV/0!</v>
      </c>
      <c r="BI584" t="e">
        <f t="shared" si="405"/>
        <v>#DIV/0!</v>
      </c>
      <c r="BJ584" t="e">
        <f t="shared" si="406"/>
        <v>#DIV/0!</v>
      </c>
      <c r="BK584" t="e">
        <f t="shared" si="407"/>
        <v>#DIV/0!</v>
      </c>
      <c r="BL584" t="e">
        <f t="shared" si="408"/>
        <v>#DIV/0!</v>
      </c>
      <c r="BM584" t="e">
        <f t="shared" si="409"/>
        <v>#DIV/0!</v>
      </c>
      <c r="CV584">
        <f t="shared" si="410"/>
        <v>1799.93</v>
      </c>
      <c r="CW584">
        <f t="shared" si="411"/>
        <v>1513.1258993023168</v>
      </c>
      <c r="CX584">
        <f t="shared" si="412"/>
        <v>0.84065819187541557</v>
      </c>
      <c r="CY584">
        <f t="shared" si="413"/>
        <v>0.19131638375083099</v>
      </c>
      <c r="CZ584">
        <v>6</v>
      </c>
      <c r="DA584">
        <v>0.5</v>
      </c>
      <c r="DB584" t="s">
        <v>416</v>
      </c>
      <c r="DC584">
        <v>2</v>
      </c>
      <c r="DD584">
        <v>1674751613.5</v>
      </c>
      <c r="DE584">
        <v>399.64100000000002</v>
      </c>
      <c r="DF584">
        <v>426.13499999999999</v>
      </c>
      <c r="DG584">
        <v>24.948599999999999</v>
      </c>
      <c r="DH584">
        <v>22.2972</v>
      </c>
      <c r="DI584">
        <v>403.18400000000003</v>
      </c>
      <c r="DJ584">
        <v>24.617799999999999</v>
      </c>
      <c r="DK584">
        <v>500.10399999999998</v>
      </c>
      <c r="DL584">
        <v>99.099800000000002</v>
      </c>
      <c r="DM584">
        <v>0.100117</v>
      </c>
      <c r="DN584">
        <v>28.0017</v>
      </c>
      <c r="DO584">
        <v>28.651399999999999</v>
      </c>
      <c r="DP584">
        <v>999.9</v>
      </c>
      <c r="DQ584">
        <v>0</v>
      </c>
      <c r="DR584">
        <v>0</v>
      </c>
      <c r="DS584">
        <v>9990</v>
      </c>
      <c r="DT584">
        <v>0</v>
      </c>
      <c r="DU584">
        <v>441.50099999999998</v>
      </c>
      <c r="DV584">
        <v>-26.494</v>
      </c>
      <c r="DW584">
        <v>409.86599999999999</v>
      </c>
      <c r="DX584">
        <v>435.85300000000001</v>
      </c>
      <c r="DY584">
        <v>2.6513800000000001</v>
      </c>
      <c r="DZ584">
        <v>426.13499999999999</v>
      </c>
      <c r="EA584">
        <v>22.2972</v>
      </c>
      <c r="EB584">
        <v>2.4723999999999999</v>
      </c>
      <c r="EC584">
        <v>2.2096499999999999</v>
      </c>
      <c r="ED584">
        <v>20.8459</v>
      </c>
      <c r="EE584">
        <v>19.032399999999999</v>
      </c>
      <c r="EF584">
        <v>1799.93</v>
      </c>
      <c r="EG584">
        <v>0.97799700000000001</v>
      </c>
      <c r="EH584">
        <v>2.2002500000000001E-2</v>
      </c>
      <c r="EI584">
        <v>0</v>
      </c>
      <c r="EJ584">
        <v>849.94</v>
      </c>
      <c r="EK584">
        <v>5.0010599999999998</v>
      </c>
      <c r="EL584">
        <v>15696.1</v>
      </c>
      <c r="EM584">
        <v>16710.3</v>
      </c>
      <c r="EN584">
        <v>43.436999999999998</v>
      </c>
      <c r="EO584">
        <v>44.811999999999998</v>
      </c>
      <c r="EP584">
        <v>44.186999999999998</v>
      </c>
      <c r="EQ584">
        <v>44.311999999999998</v>
      </c>
      <c r="ER584">
        <v>44.811999999999998</v>
      </c>
      <c r="ES584">
        <v>1755.44</v>
      </c>
      <c r="ET584">
        <v>39.49</v>
      </c>
      <c r="EU584">
        <v>0</v>
      </c>
      <c r="EV584">
        <v>1674751610.9000001</v>
      </c>
      <c r="EW584">
        <v>0</v>
      </c>
      <c r="EX584">
        <v>853.11243999999988</v>
      </c>
      <c r="EY584">
        <v>-27.340307649456321</v>
      </c>
      <c r="EZ584">
        <v>-495.34615309621881</v>
      </c>
      <c r="FA584">
        <v>15751.54</v>
      </c>
      <c r="FB584">
        <v>15</v>
      </c>
      <c r="FC584">
        <v>1674749459.5999999</v>
      </c>
      <c r="FD584" t="s">
        <v>1145</v>
      </c>
      <c r="FE584">
        <v>1674749459.5999999</v>
      </c>
      <c r="FF584">
        <v>1674749459.5999999</v>
      </c>
      <c r="FG584">
        <v>3</v>
      </c>
      <c r="FH584">
        <v>0.372</v>
      </c>
      <c r="FI584">
        <v>-6.5000000000000002E-2</v>
      </c>
      <c r="FJ584">
        <v>-3.5470000000000002</v>
      </c>
      <c r="FK584">
        <v>0.156</v>
      </c>
      <c r="FL584">
        <v>403</v>
      </c>
      <c r="FM584">
        <v>21</v>
      </c>
      <c r="FN584">
        <v>0.4</v>
      </c>
      <c r="FO584">
        <v>0.03</v>
      </c>
      <c r="FP584">
        <v>20.90417759030214</v>
      </c>
      <c r="FQ584">
        <v>1.3972746423212281</v>
      </c>
      <c r="FR584">
        <v>0.13967300812663991</v>
      </c>
      <c r="FS584">
        <v>-1</v>
      </c>
      <c r="FT584">
        <v>0.1487896349901395</v>
      </c>
      <c r="FU584">
        <v>9.5572594904329844E-3</v>
      </c>
      <c r="FV584">
        <v>1.020675691486995E-3</v>
      </c>
      <c r="FW584">
        <v>-1</v>
      </c>
      <c r="FX584">
        <v>0</v>
      </c>
      <c r="FY584">
        <v>0</v>
      </c>
      <c r="FZ584" t="s">
        <v>418</v>
      </c>
      <c r="GA584">
        <v>2.9775399999999999</v>
      </c>
      <c r="GB584">
        <v>2.8063500000000001</v>
      </c>
      <c r="GC584">
        <v>9.7362500000000005E-2</v>
      </c>
      <c r="GD584">
        <v>0.100426</v>
      </c>
      <c r="GE584">
        <v>0.12144099999999999</v>
      </c>
      <c r="GF584">
        <v>0.112051</v>
      </c>
      <c r="GG584">
        <v>26656.3</v>
      </c>
      <c r="GH584">
        <v>24631.599999999999</v>
      </c>
      <c r="GI584">
        <v>26549</v>
      </c>
      <c r="GJ584">
        <v>25861.5</v>
      </c>
      <c r="GK584">
        <v>31735.3</v>
      </c>
      <c r="GL584">
        <v>32409</v>
      </c>
      <c r="GM584">
        <v>37609.1</v>
      </c>
      <c r="GN584">
        <v>38366.699999999997</v>
      </c>
      <c r="GO584">
        <v>1.9658</v>
      </c>
      <c r="GP584">
        <v>1.92502</v>
      </c>
      <c r="GQ584">
        <v>7.8436000000000006E-2</v>
      </c>
      <c r="GR584">
        <v>0</v>
      </c>
      <c r="GS584">
        <v>27.370899999999999</v>
      </c>
      <c r="GT584">
        <v>999.9</v>
      </c>
      <c r="GU584">
        <v>52.5</v>
      </c>
      <c r="GV584">
        <v>33.4</v>
      </c>
      <c r="GW584">
        <v>27.371400000000001</v>
      </c>
      <c r="GX584">
        <v>62.101599999999998</v>
      </c>
      <c r="GY584">
        <v>11.682700000000001</v>
      </c>
      <c r="GZ584">
        <v>1</v>
      </c>
      <c r="HA584">
        <v>0.44051299999999999</v>
      </c>
      <c r="HB584">
        <v>2.4884499999999998</v>
      </c>
      <c r="HC584">
        <v>20.2379</v>
      </c>
      <c r="HD584">
        <v>5.2098000000000004</v>
      </c>
      <c r="HE584">
        <v>11.9381</v>
      </c>
      <c r="HF584">
        <v>4.9874999999999998</v>
      </c>
      <c r="HG584">
        <v>3.2909299999999999</v>
      </c>
      <c r="HH584">
        <v>9999</v>
      </c>
      <c r="HI584">
        <v>9999</v>
      </c>
      <c r="HJ584">
        <v>9999</v>
      </c>
      <c r="HK584">
        <v>999.9</v>
      </c>
      <c r="HL584">
        <v>1.8702700000000001</v>
      </c>
      <c r="HM584">
        <v>1.8765400000000001</v>
      </c>
      <c r="HN584">
        <v>1.87429</v>
      </c>
      <c r="HO584">
        <v>1.87256</v>
      </c>
      <c r="HP584">
        <v>1.8730199999999999</v>
      </c>
      <c r="HQ584">
        <v>1.8703799999999999</v>
      </c>
      <c r="HR584">
        <v>1.8763300000000001</v>
      </c>
      <c r="HS584">
        <v>1.8754</v>
      </c>
      <c r="HT584">
        <v>5</v>
      </c>
      <c r="HU584">
        <v>0</v>
      </c>
      <c r="HV584">
        <v>0</v>
      </c>
      <c r="HW584">
        <v>0</v>
      </c>
      <c r="HX584" t="s">
        <v>419</v>
      </c>
      <c r="HY584" t="s">
        <v>420</v>
      </c>
      <c r="HZ584" t="s">
        <v>421</v>
      </c>
      <c r="IA584" t="s">
        <v>422</v>
      </c>
      <c r="IB584" t="s">
        <v>422</v>
      </c>
      <c r="IC584" t="s">
        <v>421</v>
      </c>
      <c r="ID584">
        <v>0</v>
      </c>
      <c r="IE584">
        <v>100</v>
      </c>
      <c r="IF584">
        <v>100</v>
      </c>
      <c r="IG584">
        <v>-3.5430000000000001</v>
      </c>
      <c r="IH584">
        <v>0.33079999999999998</v>
      </c>
      <c r="II584">
        <v>-2.7464640528038369</v>
      </c>
      <c r="IJ584">
        <v>-2.536945948238235E-3</v>
      </c>
      <c r="IK584">
        <v>1.581473279927893E-6</v>
      </c>
      <c r="IL584">
        <v>-4.6698293441882044E-10</v>
      </c>
      <c r="IM584">
        <v>-0.1864663260640011</v>
      </c>
      <c r="IN584">
        <v>-1.5895243091576399E-2</v>
      </c>
      <c r="IO584">
        <v>1.559614309849521E-3</v>
      </c>
      <c r="IP584">
        <v>-2.4566050869858518E-6</v>
      </c>
      <c r="IQ584">
        <v>2</v>
      </c>
      <c r="IR584">
        <v>2224</v>
      </c>
      <c r="IS584">
        <v>2</v>
      </c>
      <c r="IT584">
        <v>25</v>
      </c>
      <c r="IU584">
        <v>35.9</v>
      </c>
      <c r="IV584">
        <v>35.9</v>
      </c>
      <c r="IW584">
        <v>0.99243199999999998</v>
      </c>
      <c r="IX584">
        <v>2.48169</v>
      </c>
      <c r="IY584">
        <v>1.65039</v>
      </c>
      <c r="IZ584">
        <v>2.2985799999999998</v>
      </c>
      <c r="JA584">
        <v>1.50024</v>
      </c>
      <c r="JB584">
        <v>2.4291999999999998</v>
      </c>
      <c r="JC584">
        <v>38.354500000000002</v>
      </c>
      <c r="JD584">
        <v>23.8598</v>
      </c>
      <c r="JE584">
        <v>18</v>
      </c>
      <c r="JF584">
        <v>504.03300000000002</v>
      </c>
      <c r="JG584">
        <v>470.73</v>
      </c>
      <c r="JH584">
        <v>25.061</v>
      </c>
      <c r="JI584">
        <v>32.778199999999998</v>
      </c>
      <c r="JJ584">
        <v>30.000299999999999</v>
      </c>
      <c r="JK584">
        <v>32.749400000000001</v>
      </c>
      <c r="JL584">
        <v>32.719799999999999</v>
      </c>
      <c r="JM584">
        <v>19.887699999999999</v>
      </c>
      <c r="JN584">
        <v>34.3185</v>
      </c>
      <c r="JO584">
        <v>99.628200000000007</v>
      </c>
      <c r="JP584">
        <v>25.060099999999998</v>
      </c>
      <c r="JQ584">
        <v>426.16300000000001</v>
      </c>
      <c r="JR584">
        <v>22.219200000000001</v>
      </c>
      <c r="JS584">
        <v>99.815700000000007</v>
      </c>
      <c r="JT584">
        <v>98.988100000000003</v>
      </c>
    </row>
    <row r="585" spans="1:280" x14ac:dyDescent="0.25">
      <c r="A585">
        <v>569</v>
      </c>
      <c r="B585">
        <v>1674751623.5</v>
      </c>
      <c r="C585">
        <v>5885.9000000953674</v>
      </c>
      <c r="D585" t="s">
        <v>1560</v>
      </c>
      <c r="E585" t="s">
        <v>1561</v>
      </c>
      <c r="F585" t="s">
        <v>412</v>
      </c>
      <c r="G585" t="s">
        <v>1143</v>
      </c>
      <c r="H585" t="s">
        <v>1144</v>
      </c>
      <c r="I585">
        <v>1674751623.5</v>
      </c>
      <c r="J585">
        <f t="shared" si="368"/>
        <v>2.26245128405928E-3</v>
      </c>
      <c r="K585">
        <f t="shared" si="369"/>
        <v>2.2624512840592801</v>
      </c>
      <c r="L585">
        <f t="shared" si="370"/>
        <v>21.298184341987323</v>
      </c>
      <c r="M585">
        <f t="shared" si="371"/>
        <v>399.60199999999998</v>
      </c>
      <c r="N585">
        <f t="shared" si="372"/>
        <v>149.23926222131757</v>
      </c>
      <c r="O585">
        <f t="shared" si="373"/>
        <v>14.804343786099059</v>
      </c>
      <c r="P585">
        <f t="shared" si="374"/>
        <v>39.640006909439997</v>
      </c>
      <c r="Q585">
        <f t="shared" si="375"/>
        <v>0.14334923370033312</v>
      </c>
      <c r="R585">
        <f t="shared" si="376"/>
        <v>2.9152290517005657</v>
      </c>
      <c r="S585">
        <f t="shared" si="377"/>
        <v>0.1395452774976389</v>
      </c>
      <c r="T585">
        <f t="shared" si="378"/>
        <v>8.7549161052041857E-2</v>
      </c>
      <c r="U585">
        <f t="shared" si="379"/>
        <v>344.33709860455571</v>
      </c>
      <c r="V585">
        <f t="shared" si="380"/>
        <v>29.443530232325326</v>
      </c>
      <c r="W585">
        <f t="shared" si="381"/>
        <v>29.0276</v>
      </c>
      <c r="X585">
        <f t="shared" si="382"/>
        <v>4.0282003688326222</v>
      </c>
      <c r="Y585">
        <f t="shared" si="383"/>
        <v>65.172911853217627</v>
      </c>
      <c r="Z585">
        <f t="shared" si="384"/>
        <v>2.4725876152319999</v>
      </c>
      <c r="AA585">
        <f t="shared" si="385"/>
        <v>3.7938885112280381</v>
      </c>
      <c r="AB585">
        <f t="shared" si="386"/>
        <v>1.5556127536006223</v>
      </c>
      <c r="AC585">
        <f t="shared" si="387"/>
        <v>-99.774101627014247</v>
      </c>
      <c r="AD585">
        <f t="shared" si="388"/>
        <v>-162.17941856874643</v>
      </c>
      <c r="AE585">
        <f t="shared" si="389"/>
        <v>-12.188431682156445</v>
      </c>
      <c r="AF585">
        <f t="shared" si="390"/>
        <v>70.195146726638598</v>
      </c>
      <c r="AG585">
        <v>0</v>
      </c>
      <c r="AH585">
        <v>0</v>
      </c>
      <c r="AI585">
        <f t="shared" si="391"/>
        <v>1</v>
      </c>
      <c r="AJ585">
        <f t="shared" si="392"/>
        <v>0</v>
      </c>
      <c r="AK585">
        <f t="shared" si="393"/>
        <v>52271.323034349662</v>
      </c>
      <c r="AL585" t="s">
        <v>415</v>
      </c>
      <c r="AM585" t="s">
        <v>415</v>
      </c>
      <c r="AN585">
        <v>0</v>
      </c>
      <c r="AO585">
        <v>0</v>
      </c>
      <c r="AP585" t="e">
        <f t="shared" si="394"/>
        <v>#DIV/0!</v>
      </c>
      <c r="AQ585">
        <v>0</v>
      </c>
      <c r="AR585" t="s">
        <v>415</v>
      </c>
      <c r="AS585" t="s">
        <v>415</v>
      </c>
      <c r="AT585">
        <v>0</v>
      </c>
      <c r="AU585">
        <v>0</v>
      </c>
      <c r="AV585" t="e">
        <f t="shared" si="395"/>
        <v>#DIV/0!</v>
      </c>
      <c r="AW585">
        <v>0.5</v>
      </c>
      <c r="AX585">
        <f t="shared" si="396"/>
        <v>1513.0418993022777</v>
      </c>
      <c r="AY585">
        <f t="shared" si="397"/>
        <v>21.298184341987323</v>
      </c>
      <c r="AZ585" t="e">
        <f t="shared" si="398"/>
        <v>#DIV/0!</v>
      </c>
      <c r="BA585">
        <f t="shared" si="399"/>
        <v>1.4076400892671077E-2</v>
      </c>
      <c r="BB585" t="e">
        <f t="shared" si="400"/>
        <v>#DIV/0!</v>
      </c>
      <c r="BC585" t="e">
        <f t="shared" si="401"/>
        <v>#DIV/0!</v>
      </c>
      <c r="BD585" t="s">
        <v>415</v>
      </c>
      <c r="BE585">
        <v>0</v>
      </c>
      <c r="BF585" t="e">
        <f t="shared" si="402"/>
        <v>#DIV/0!</v>
      </c>
      <c r="BG585" t="e">
        <f t="shared" si="403"/>
        <v>#DIV/0!</v>
      </c>
      <c r="BH585" t="e">
        <f t="shared" si="404"/>
        <v>#DIV/0!</v>
      </c>
      <c r="BI585" t="e">
        <f t="shared" si="405"/>
        <v>#DIV/0!</v>
      </c>
      <c r="BJ585" t="e">
        <f t="shared" si="406"/>
        <v>#DIV/0!</v>
      </c>
      <c r="BK585" t="e">
        <f t="shared" si="407"/>
        <v>#DIV/0!</v>
      </c>
      <c r="BL585" t="e">
        <f t="shared" si="408"/>
        <v>#DIV/0!</v>
      </c>
      <c r="BM585" t="e">
        <f t="shared" si="409"/>
        <v>#DIV/0!</v>
      </c>
      <c r="CV585">
        <f t="shared" si="410"/>
        <v>1799.83</v>
      </c>
      <c r="CW585">
        <f t="shared" si="411"/>
        <v>1513.0418993022777</v>
      </c>
      <c r="CX585">
        <f t="shared" si="412"/>
        <v>0.84065822844506299</v>
      </c>
      <c r="CY585">
        <f t="shared" si="413"/>
        <v>0.19131645689012614</v>
      </c>
      <c r="CZ585">
        <v>6</v>
      </c>
      <c r="DA585">
        <v>0.5</v>
      </c>
      <c r="DB585" t="s">
        <v>416</v>
      </c>
      <c r="DC585">
        <v>2</v>
      </c>
      <c r="DD585">
        <v>1674751623.5</v>
      </c>
      <c r="DE585">
        <v>399.60199999999998</v>
      </c>
      <c r="DF585">
        <v>426.24200000000002</v>
      </c>
      <c r="DG585">
        <v>24.925599999999999</v>
      </c>
      <c r="DH585">
        <v>22.278600000000001</v>
      </c>
      <c r="DI585">
        <v>403.14499999999998</v>
      </c>
      <c r="DJ585">
        <v>24.5961</v>
      </c>
      <c r="DK585">
        <v>500.05099999999999</v>
      </c>
      <c r="DL585">
        <v>99.098699999999994</v>
      </c>
      <c r="DM585">
        <v>0.10002</v>
      </c>
      <c r="DN585">
        <v>27.995699999999999</v>
      </c>
      <c r="DO585">
        <v>29.0276</v>
      </c>
      <c r="DP585">
        <v>999.9</v>
      </c>
      <c r="DQ585">
        <v>0</v>
      </c>
      <c r="DR585">
        <v>0</v>
      </c>
      <c r="DS585">
        <v>10008.799999999999</v>
      </c>
      <c r="DT585">
        <v>0</v>
      </c>
      <c r="DU585">
        <v>441.15199999999999</v>
      </c>
      <c r="DV585">
        <v>-26.639299999999999</v>
      </c>
      <c r="DW585">
        <v>409.81700000000001</v>
      </c>
      <c r="DX585">
        <v>435.95400000000001</v>
      </c>
      <c r="DY585">
        <v>2.64696</v>
      </c>
      <c r="DZ585">
        <v>426.24200000000002</v>
      </c>
      <c r="EA585">
        <v>22.278600000000001</v>
      </c>
      <c r="EB585">
        <v>2.4700899999999999</v>
      </c>
      <c r="EC585">
        <v>2.2077800000000001</v>
      </c>
      <c r="ED585">
        <v>20.8308</v>
      </c>
      <c r="EE585">
        <v>19.018899999999999</v>
      </c>
      <c r="EF585">
        <v>1799.83</v>
      </c>
      <c r="EG585">
        <v>0.97799800000000003</v>
      </c>
      <c r="EH585">
        <v>2.2002399999999998E-2</v>
      </c>
      <c r="EI585">
        <v>0</v>
      </c>
      <c r="EJ585">
        <v>846.39800000000002</v>
      </c>
      <c r="EK585">
        <v>5.0010599999999998</v>
      </c>
      <c r="EL585">
        <v>15633.5</v>
      </c>
      <c r="EM585">
        <v>16709.5</v>
      </c>
      <c r="EN585">
        <v>43.561999999999998</v>
      </c>
      <c r="EO585">
        <v>44.875</v>
      </c>
      <c r="EP585">
        <v>44.311999999999998</v>
      </c>
      <c r="EQ585">
        <v>44.375</v>
      </c>
      <c r="ER585">
        <v>44.875</v>
      </c>
      <c r="ES585">
        <v>1755.34</v>
      </c>
      <c r="ET585">
        <v>39.49</v>
      </c>
      <c r="EU585">
        <v>0</v>
      </c>
      <c r="EV585">
        <v>1674751620.5</v>
      </c>
      <c r="EW585">
        <v>0</v>
      </c>
      <c r="EX585">
        <v>849.13388000000009</v>
      </c>
      <c r="EY585">
        <v>-22.42276920081062</v>
      </c>
      <c r="EZ585">
        <v>-384.99999943093007</v>
      </c>
      <c r="FA585">
        <v>15682.096</v>
      </c>
      <c r="FB585">
        <v>15</v>
      </c>
      <c r="FC585">
        <v>1674749459.5999999</v>
      </c>
      <c r="FD585" t="s">
        <v>1145</v>
      </c>
      <c r="FE585">
        <v>1674749459.5999999</v>
      </c>
      <c r="FF585">
        <v>1674749459.5999999</v>
      </c>
      <c r="FG585">
        <v>3</v>
      </c>
      <c r="FH585">
        <v>0.372</v>
      </c>
      <c r="FI585">
        <v>-6.5000000000000002E-2</v>
      </c>
      <c r="FJ585">
        <v>-3.5470000000000002</v>
      </c>
      <c r="FK585">
        <v>0.156</v>
      </c>
      <c r="FL585">
        <v>403</v>
      </c>
      <c r="FM585">
        <v>21</v>
      </c>
      <c r="FN585">
        <v>0.4</v>
      </c>
      <c r="FO585">
        <v>0.03</v>
      </c>
      <c r="FP585">
        <v>21.10680749208159</v>
      </c>
      <c r="FQ585">
        <v>1.050922393489814</v>
      </c>
      <c r="FR585">
        <v>0.1104535381589978</v>
      </c>
      <c r="FS585">
        <v>-1</v>
      </c>
      <c r="FT585">
        <v>0.14909360846151659</v>
      </c>
      <c r="FU585">
        <v>-9.378082745738826E-3</v>
      </c>
      <c r="FV585">
        <v>2.4299447294830741E-3</v>
      </c>
      <c r="FW585">
        <v>-1</v>
      </c>
      <c r="FX585">
        <v>0</v>
      </c>
      <c r="FY585">
        <v>0</v>
      </c>
      <c r="FZ585" t="s">
        <v>418</v>
      </c>
      <c r="GA585">
        <v>2.9773999999999998</v>
      </c>
      <c r="GB585">
        <v>2.8064200000000001</v>
      </c>
      <c r="GC585">
        <v>9.7353200000000001E-2</v>
      </c>
      <c r="GD585">
        <v>0.100443</v>
      </c>
      <c r="GE585">
        <v>0.121364</v>
      </c>
      <c r="GF585">
        <v>0.111984</v>
      </c>
      <c r="GG585">
        <v>26656.9</v>
      </c>
      <c r="GH585">
        <v>24629.9</v>
      </c>
      <c r="GI585">
        <v>26549.3</v>
      </c>
      <c r="GJ585">
        <v>25860.3</v>
      </c>
      <c r="GK585">
        <v>31738.7</v>
      </c>
      <c r="GL585">
        <v>32409.8</v>
      </c>
      <c r="GM585">
        <v>37609.800000000003</v>
      </c>
      <c r="GN585">
        <v>38364.800000000003</v>
      </c>
      <c r="GO585">
        <v>1.9656</v>
      </c>
      <c r="GP585">
        <v>1.92502</v>
      </c>
      <c r="GQ585">
        <v>0.101186</v>
      </c>
      <c r="GR585">
        <v>0</v>
      </c>
      <c r="GS585">
        <v>27.376100000000001</v>
      </c>
      <c r="GT585">
        <v>999.9</v>
      </c>
      <c r="GU585">
        <v>52.5</v>
      </c>
      <c r="GV585">
        <v>33.4</v>
      </c>
      <c r="GW585">
        <v>27.372199999999999</v>
      </c>
      <c r="GX585">
        <v>61.791600000000003</v>
      </c>
      <c r="GY585">
        <v>11.802899999999999</v>
      </c>
      <c r="GZ585">
        <v>1</v>
      </c>
      <c r="HA585">
        <v>0.439106</v>
      </c>
      <c r="HB585">
        <v>1.99064</v>
      </c>
      <c r="HC585">
        <v>20.244700000000002</v>
      </c>
      <c r="HD585">
        <v>5.2096499999999999</v>
      </c>
      <c r="HE585">
        <v>11.9381</v>
      </c>
      <c r="HF585">
        <v>4.9873000000000003</v>
      </c>
      <c r="HG585">
        <v>3.2907799999999998</v>
      </c>
      <c r="HH585">
        <v>9999</v>
      </c>
      <c r="HI585">
        <v>9999</v>
      </c>
      <c r="HJ585">
        <v>9999</v>
      </c>
      <c r="HK585">
        <v>999.9</v>
      </c>
      <c r="HL585">
        <v>1.8702700000000001</v>
      </c>
      <c r="HM585">
        <v>1.8765400000000001</v>
      </c>
      <c r="HN585">
        <v>1.8742799999999999</v>
      </c>
      <c r="HO585">
        <v>1.87256</v>
      </c>
      <c r="HP585">
        <v>1.8730199999999999</v>
      </c>
      <c r="HQ585">
        <v>1.87039</v>
      </c>
      <c r="HR585">
        <v>1.87635</v>
      </c>
      <c r="HS585">
        <v>1.8754</v>
      </c>
      <c r="HT585">
        <v>5</v>
      </c>
      <c r="HU585">
        <v>0</v>
      </c>
      <c r="HV585">
        <v>0</v>
      </c>
      <c r="HW585">
        <v>0</v>
      </c>
      <c r="HX585" t="s">
        <v>419</v>
      </c>
      <c r="HY585" t="s">
        <v>420</v>
      </c>
      <c r="HZ585" t="s">
        <v>421</v>
      </c>
      <c r="IA585" t="s">
        <v>422</v>
      </c>
      <c r="IB585" t="s">
        <v>422</v>
      </c>
      <c r="IC585" t="s">
        <v>421</v>
      </c>
      <c r="ID585">
        <v>0</v>
      </c>
      <c r="IE585">
        <v>100</v>
      </c>
      <c r="IF585">
        <v>100</v>
      </c>
      <c r="IG585">
        <v>-3.5430000000000001</v>
      </c>
      <c r="IH585">
        <v>0.32950000000000002</v>
      </c>
      <c r="II585">
        <v>-2.7464640528038369</v>
      </c>
      <c r="IJ585">
        <v>-2.536945948238235E-3</v>
      </c>
      <c r="IK585">
        <v>1.581473279927893E-6</v>
      </c>
      <c r="IL585">
        <v>-4.6698293441882044E-10</v>
      </c>
      <c r="IM585">
        <v>-0.1864663260640011</v>
      </c>
      <c r="IN585">
        <v>-1.5895243091576399E-2</v>
      </c>
      <c r="IO585">
        <v>1.559614309849521E-3</v>
      </c>
      <c r="IP585">
        <v>-2.4566050869858518E-6</v>
      </c>
      <c r="IQ585">
        <v>2</v>
      </c>
      <c r="IR585">
        <v>2224</v>
      </c>
      <c r="IS585">
        <v>2</v>
      </c>
      <c r="IT585">
        <v>25</v>
      </c>
      <c r="IU585">
        <v>36.1</v>
      </c>
      <c r="IV585">
        <v>36.1</v>
      </c>
      <c r="IW585">
        <v>0.99243199999999998</v>
      </c>
      <c r="IX585">
        <v>2.48291</v>
      </c>
      <c r="IY585">
        <v>1.65039</v>
      </c>
      <c r="IZ585">
        <v>2.2973599999999998</v>
      </c>
      <c r="JA585">
        <v>1.50024</v>
      </c>
      <c r="JB585">
        <v>2.34985</v>
      </c>
      <c r="JC585">
        <v>38.354500000000002</v>
      </c>
      <c r="JD585">
        <v>23.8598</v>
      </c>
      <c r="JE585">
        <v>18</v>
      </c>
      <c r="JF585">
        <v>503.93200000000002</v>
      </c>
      <c r="JG585">
        <v>470.767</v>
      </c>
      <c r="JH585">
        <v>25.1691</v>
      </c>
      <c r="JI585">
        <v>32.782499999999999</v>
      </c>
      <c r="JJ585">
        <v>29.999199999999998</v>
      </c>
      <c r="JK585">
        <v>32.753100000000003</v>
      </c>
      <c r="JL585">
        <v>32.724699999999999</v>
      </c>
      <c r="JM585">
        <v>19.899000000000001</v>
      </c>
      <c r="JN585">
        <v>34.5901</v>
      </c>
      <c r="JO585">
        <v>99.628200000000007</v>
      </c>
      <c r="JP585">
        <v>25.2148</v>
      </c>
      <c r="JQ585">
        <v>426.57400000000001</v>
      </c>
      <c r="JR585">
        <v>22.201699999999999</v>
      </c>
      <c r="JS585">
        <v>99.8172</v>
      </c>
      <c r="JT585">
        <v>98.9833</v>
      </c>
    </row>
    <row r="586" spans="1:280" x14ac:dyDescent="0.25">
      <c r="A586">
        <v>570</v>
      </c>
      <c r="B586">
        <v>1674751633.5</v>
      </c>
      <c r="C586">
        <v>5895.9000000953674</v>
      </c>
      <c r="D586" t="s">
        <v>1562</v>
      </c>
      <c r="E586" t="s">
        <v>1563</v>
      </c>
      <c r="F586" t="s">
        <v>412</v>
      </c>
      <c r="G586" t="s">
        <v>1143</v>
      </c>
      <c r="H586" t="s">
        <v>1144</v>
      </c>
      <c r="I586">
        <v>1674751633.5</v>
      </c>
      <c r="J586">
        <f t="shared" si="368"/>
        <v>2.2930162619735611E-3</v>
      </c>
      <c r="K586">
        <f t="shared" si="369"/>
        <v>2.2930162619735612</v>
      </c>
      <c r="L586">
        <f t="shared" si="370"/>
        <v>21.508358185089207</v>
      </c>
      <c r="M586">
        <f t="shared" si="371"/>
        <v>399.7</v>
      </c>
      <c r="N586">
        <f t="shared" si="372"/>
        <v>148.91216704956912</v>
      </c>
      <c r="O586">
        <f t="shared" si="373"/>
        <v>14.771789891543994</v>
      </c>
      <c r="P586">
        <f t="shared" si="374"/>
        <v>39.649442598500002</v>
      </c>
      <c r="Q586">
        <f t="shared" si="375"/>
        <v>0.1445570081178901</v>
      </c>
      <c r="R586">
        <f t="shared" si="376"/>
        <v>2.9171773103876442</v>
      </c>
      <c r="S586">
        <f t="shared" si="377"/>
        <v>0.14069212187684069</v>
      </c>
      <c r="T586">
        <f t="shared" si="378"/>
        <v>8.8271214097317655E-2</v>
      </c>
      <c r="U586">
        <f t="shared" si="379"/>
        <v>344.37129860469526</v>
      </c>
      <c r="V586">
        <f t="shared" si="380"/>
        <v>29.451741203806115</v>
      </c>
      <c r="W586">
        <f t="shared" si="381"/>
        <v>29.054500000000001</v>
      </c>
      <c r="X586">
        <f t="shared" si="382"/>
        <v>4.0344735651120356</v>
      </c>
      <c r="Y586">
        <f t="shared" si="383"/>
        <v>65.060204312708208</v>
      </c>
      <c r="Z586">
        <f t="shared" si="384"/>
        <v>2.4707445501360001</v>
      </c>
      <c r="AA586">
        <f t="shared" si="385"/>
        <v>3.7976280219786971</v>
      </c>
      <c r="AB586">
        <f t="shared" si="386"/>
        <v>1.5637290149760354</v>
      </c>
      <c r="AC586">
        <f t="shared" si="387"/>
        <v>-101.12201715303404</v>
      </c>
      <c r="AD586">
        <f t="shared" si="388"/>
        <v>-163.86051232392319</v>
      </c>
      <c r="AE586">
        <f t="shared" si="389"/>
        <v>-12.309230598919964</v>
      </c>
      <c r="AF586">
        <f t="shared" si="390"/>
        <v>67.079538528818063</v>
      </c>
      <c r="AG586">
        <v>0</v>
      </c>
      <c r="AH586">
        <v>0</v>
      </c>
      <c r="AI586">
        <f t="shared" si="391"/>
        <v>1</v>
      </c>
      <c r="AJ586">
        <f t="shared" si="392"/>
        <v>0</v>
      </c>
      <c r="AK586">
        <f t="shared" si="393"/>
        <v>52324.201283179878</v>
      </c>
      <c r="AL586" t="s">
        <v>415</v>
      </c>
      <c r="AM586" t="s">
        <v>415</v>
      </c>
      <c r="AN586">
        <v>0</v>
      </c>
      <c r="AO586">
        <v>0</v>
      </c>
      <c r="AP586" t="e">
        <f t="shared" si="394"/>
        <v>#DIV/0!</v>
      </c>
      <c r="AQ586">
        <v>0</v>
      </c>
      <c r="AR586" t="s">
        <v>415</v>
      </c>
      <c r="AS586" t="s">
        <v>415</v>
      </c>
      <c r="AT586">
        <v>0</v>
      </c>
      <c r="AU586">
        <v>0</v>
      </c>
      <c r="AV586" t="e">
        <f t="shared" si="395"/>
        <v>#DIV/0!</v>
      </c>
      <c r="AW586">
        <v>0.5</v>
      </c>
      <c r="AX586">
        <f t="shared" si="396"/>
        <v>1513.1930993023477</v>
      </c>
      <c r="AY586">
        <f t="shared" si="397"/>
        <v>21.508358185089207</v>
      </c>
      <c r="AZ586" t="e">
        <f t="shared" si="398"/>
        <v>#DIV/0!</v>
      </c>
      <c r="BA586">
        <f t="shared" si="399"/>
        <v>1.4213888627304445E-2</v>
      </c>
      <c r="BB586" t="e">
        <f t="shared" si="400"/>
        <v>#DIV/0!</v>
      </c>
      <c r="BC586" t="e">
        <f t="shared" si="401"/>
        <v>#DIV/0!</v>
      </c>
      <c r="BD586" t="s">
        <v>415</v>
      </c>
      <c r="BE586">
        <v>0</v>
      </c>
      <c r="BF586" t="e">
        <f t="shared" si="402"/>
        <v>#DIV/0!</v>
      </c>
      <c r="BG586" t="e">
        <f t="shared" si="403"/>
        <v>#DIV/0!</v>
      </c>
      <c r="BH586" t="e">
        <f t="shared" si="404"/>
        <v>#DIV/0!</v>
      </c>
      <c r="BI586" t="e">
        <f t="shared" si="405"/>
        <v>#DIV/0!</v>
      </c>
      <c r="BJ586" t="e">
        <f t="shared" si="406"/>
        <v>#DIV/0!</v>
      </c>
      <c r="BK586" t="e">
        <f t="shared" si="407"/>
        <v>#DIV/0!</v>
      </c>
      <c r="BL586" t="e">
        <f t="shared" si="408"/>
        <v>#DIV/0!</v>
      </c>
      <c r="BM586" t="e">
        <f t="shared" si="409"/>
        <v>#DIV/0!</v>
      </c>
      <c r="CV586">
        <f t="shared" si="410"/>
        <v>1800.01</v>
      </c>
      <c r="CW586">
        <f t="shared" si="411"/>
        <v>1513.1930993023477</v>
      </c>
      <c r="CX586">
        <f t="shared" si="412"/>
        <v>0.84065816262262305</v>
      </c>
      <c r="CY586">
        <f t="shared" si="413"/>
        <v>0.191316325245246</v>
      </c>
      <c r="CZ586">
        <v>6</v>
      </c>
      <c r="DA586">
        <v>0.5</v>
      </c>
      <c r="DB586" t="s">
        <v>416</v>
      </c>
      <c r="DC586">
        <v>2</v>
      </c>
      <c r="DD586">
        <v>1674751633.5</v>
      </c>
      <c r="DE586">
        <v>399.7</v>
      </c>
      <c r="DF586">
        <v>426.60700000000003</v>
      </c>
      <c r="DG586">
        <v>24.9072</v>
      </c>
      <c r="DH586">
        <v>22.224399999999999</v>
      </c>
      <c r="DI586">
        <v>403.24299999999999</v>
      </c>
      <c r="DJ586">
        <v>24.578700000000001</v>
      </c>
      <c r="DK586">
        <v>500.053</v>
      </c>
      <c r="DL586">
        <v>99.098200000000006</v>
      </c>
      <c r="DM586">
        <v>9.9805000000000005E-2</v>
      </c>
      <c r="DN586">
        <v>28.012599999999999</v>
      </c>
      <c r="DO586">
        <v>29.054500000000001</v>
      </c>
      <c r="DP586">
        <v>999.9</v>
      </c>
      <c r="DQ586">
        <v>0</v>
      </c>
      <c r="DR586">
        <v>0</v>
      </c>
      <c r="DS586">
        <v>10020</v>
      </c>
      <c r="DT586">
        <v>0</v>
      </c>
      <c r="DU586">
        <v>441.101</v>
      </c>
      <c r="DV586">
        <v>-26.906500000000001</v>
      </c>
      <c r="DW586">
        <v>409.91</v>
      </c>
      <c r="DX586">
        <v>436.303</v>
      </c>
      <c r="DY586">
        <v>2.68282</v>
      </c>
      <c r="DZ586">
        <v>426.60700000000003</v>
      </c>
      <c r="EA586">
        <v>22.224399999999999</v>
      </c>
      <c r="EB586">
        <v>2.4682599999999999</v>
      </c>
      <c r="EC586">
        <v>2.2023999999999999</v>
      </c>
      <c r="ED586">
        <v>20.8187</v>
      </c>
      <c r="EE586">
        <v>18.979800000000001</v>
      </c>
      <c r="EF586">
        <v>1800.01</v>
      </c>
      <c r="EG586">
        <v>0.97800100000000001</v>
      </c>
      <c r="EH586">
        <v>2.1999000000000001E-2</v>
      </c>
      <c r="EI586">
        <v>0</v>
      </c>
      <c r="EJ586">
        <v>842.40300000000002</v>
      </c>
      <c r="EK586">
        <v>5.0010599999999998</v>
      </c>
      <c r="EL586">
        <v>15562.9</v>
      </c>
      <c r="EM586">
        <v>16711.099999999999</v>
      </c>
      <c r="EN586">
        <v>43.625</v>
      </c>
      <c r="EO586">
        <v>44.936999999999998</v>
      </c>
      <c r="EP586">
        <v>44.375</v>
      </c>
      <c r="EQ586">
        <v>44.436999999999998</v>
      </c>
      <c r="ER586">
        <v>44.936999999999998</v>
      </c>
      <c r="ES586">
        <v>1755.52</v>
      </c>
      <c r="ET586">
        <v>39.49</v>
      </c>
      <c r="EU586">
        <v>0</v>
      </c>
      <c r="EV586">
        <v>1674751630.7</v>
      </c>
      <c r="EW586">
        <v>0</v>
      </c>
      <c r="EX586">
        <v>845.30519230769221</v>
      </c>
      <c r="EY586">
        <v>-24.047692336831709</v>
      </c>
      <c r="EZ586">
        <v>-419.29914557690228</v>
      </c>
      <c r="FA586">
        <v>15615.688461538461</v>
      </c>
      <c r="FB586">
        <v>15</v>
      </c>
      <c r="FC586">
        <v>1674749459.5999999</v>
      </c>
      <c r="FD586" t="s">
        <v>1145</v>
      </c>
      <c r="FE586">
        <v>1674749459.5999999</v>
      </c>
      <c r="FF586">
        <v>1674749459.5999999</v>
      </c>
      <c r="FG586">
        <v>3</v>
      </c>
      <c r="FH586">
        <v>0.372</v>
      </c>
      <c r="FI586">
        <v>-6.5000000000000002E-2</v>
      </c>
      <c r="FJ586">
        <v>-3.5470000000000002</v>
      </c>
      <c r="FK586">
        <v>0.156</v>
      </c>
      <c r="FL586">
        <v>403</v>
      </c>
      <c r="FM586">
        <v>21</v>
      </c>
      <c r="FN586">
        <v>0.4</v>
      </c>
      <c r="FO586">
        <v>0.03</v>
      </c>
      <c r="FP586">
        <v>21.331542744886619</v>
      </c>
      <c r="FQ586">
        <v>1.4202502540952471</v>
      </c>
      <c r="FR586">
        <v>0.14879572545776321</v>
      </c>
      <c r="FS586">
        <v>-1</v>
      </c>
      <c r="FT586">
        <v>0.1462206599589459</v>
      </c>
      <c r="FU586">
        <v>-2.503670074141251E-2</v>
      </c>
      <c r="FV586">
        <v>3.1453675717797321E-3</v>
      </c>
      <c r="FW586">
        <v>-1</v>
      </c>
      <c r="FX586">
        <v>0</v>
      </c>
      <c r="FY586">
        <v>0</v>
      </c>
      <c r="FZ586" t="s">
        <v>418</v>
      </c>
      <c r="GA586">
        <v>2.9774099999999999</v>
      </c>
      <c r="GB586">
        <v>2.8062999999999998</v>
      </c>
      <c r="GC586">
        <v>9.7369700000000003E-2</v>
      </c>
      <c r="GD586">
        <v>0.100506</v>
      </c>
      <c r="GE586">
        <v>0.12130299999999999</v>
      </c>
      <c r="GF586">
        <v>0.11179500000000001</v>
      </c>
      <c r="GG586">
        <v>26656.6</v>
      </c>
      <c r="GH586">
        <v>24628.5</v>
      </c>
      <c r="GI586">
        <v>26549.5</v>
      </c>
      <c r="GJ586">
        <v>25860.6</v>
      </c>
      <c r="GK586">
        <v>31741</v>
      </c>
      <c r="GL586">
        <v>32417.4</v>
      </c>
      <c r="GM586">
        <v>37609.9</v>
      </c>
      <c r="GN586">
        <v>38365.599999999999</v>
      </c>
      <c r="GO586">
        <v>1.96583</v>
      </c>
      <c r="GP586">
        <v>1.9249000000000001</v>
      </c>
      <c r="GQ586">
        <v>0.102587</v>
      </c>
      <c r="GR586">
        <v>0</v>
      </c>
      <c r="GS586">
        <v>27.380199999999999</v>
      </c>
      <c r="GT586">
        <v>999.9</v>
      </c>
      <c r="GU586">
        <v>52.4</v>
      </c>
      <c r="GV586">
        <v>33.4</v>
      </c>
      <c r="GW586">
        <v>27.3202</v>
      </c>
      <c r="GX586">
        <v>62.081600000000002</v>
      </c>
      <c r="GY586">
        <v>11.851000000000001</v>
      </c>
      <c r="GZ586">
        <v>1</v>
      </c>
      <c r="HA586">
        <v>0.439975</v>
      </c>
      <c r="HB586">
        <v>2.28145</v>
      </c>
      <c r="HC586">
        <v>20.2409</v>
      </c>
      <c r="HD586">
        <v>5.2072599999999998</v>
      </c>
      <c r="HE586">
        <v>11.9381</v>
      </c>
      <c r="HF586">
        <v>4.9873500000000002</v>
      </c>
      <c r="HG586">
        <v>3.2907799999999998</v>
      </c>
      <c r="HH586">
        <v>9999</v>
      </c>
      <c r="HI586">
        <v>9999</v>
      </c>
      <c r="HJ586">
        <v>9999</v>
      </c>
      <c r="HK586">
        <v>999.9</v>
      </c>
      <c r="HL586">
        <v>1.8702700000000001</v>
      </c>
      <c r="HM586">
        <v>1.87653</v>
      </c>
      <c r="HN586">
        <v>1.8742700000000001</v>
      </c>
      <c r="HO586">
        <v>1.87256</v>
      </c>
      <c r="HP586">
        <v>1.8730199999999999</v>
      </c>
      <c r="HQ586">
        <v>1.8703700000000001</v>
      </c>
      <c r="HR586">
        <v>1.87635</v>
      </c>
      <c r="HS586">
        <v>1.8754200000000001</v>
      </c>
      <c r="HT586">
        <v>5</v>
      </c>
      <c r="HU586">
        <v>0</v>
      </c>
      <c r="HV586">
        <v>0</v>
      </c>
      <c r="HW586">
        <v>0</v>
      </c>
      <c r="HX586" t="s">
        <v>419</v>
      </c>
      <c r="HY586" t="s">
        <v>420</v>
      </c>
      <c r="HZ586" t="s">
        <v>421</v>
      </c>
      <c r="IA586" t="s">
        <v>422</v>
      </c>
      <c r="IB586" t="s">
        <v>422</v>
      </c>
      <c r="IC586" t="s">
        <v>421</v>
      </c>
      <c r="ID586">
        <v>0</v>
      </c>
      <c r="IE586">
        <v>100</v>
      </c>
      <c r="IF586">
        <v>100</v>
      </c>
      <c r="IG586">
        <v>-3.5430000000000001</v>
      </c>
      <c r="IH586">
        <v>0.32850000000000001</v>
      </c>
      <c r="II586">
        <v>-2.7464640528038369</v>
      </c>
      <c r="IJ586">
        <v>-2.536945948238235E-3</v>
      </c>
      <c r="IK586">
        <v>1.581473279927893E-6</v>
      </c>
      <c r="IL586">
        <v>-4.6698293441882044E-10</v>
      </c>
      <c r="IM586">
        <v>-0.1864663260640011</v>
      </c>
      <c r="IN586">
        <v>-1.5895243091576399E-2</v>
      </c>
      <c r="IO586">
        <v>1.559614309849521E-3</v>
      </c>
      <c r="IP586">
        <v>-2.4566050869858518E-6</v>
      </c>
      <c r="IQ586">
        <v>2</v>
      </c>
      <c r="IR586">
        <v>2224</v>
      </c>
      <c r="IS586">
        <v>2</v>
      </c>
      <c r="IT586">
        <v>25</v>
      </c>
      <c r="IU586">
        <v>36.200000000000003</v>
      </c>
      <c r="IV586">
        <v>36.200000000000003</v>
      </c>
      <c r="IW586">
        <v>0.99365199999999998</v>
      </c>
      <c r="IX586">
        <v>2.4841299999999999</v>
      </c>
      <c r="IY586">
        <v>1.65039</v>
      </c>
      <c r="IZ586">
        <v>2.2985799999999998</v>
      </c>
      <c r="JA586">
        <v>1.50146</v>
      </c>
      <c r="JB586">
        <v>2.36328</v>
      </c>
      <c r="JC586">
        <v>38.354500000000002</v>
      </c>
      <c r="JD586">
        <v>23.8598</v>
      </c>
      <c r="JE586">
        <v>18</v>
      </c>
      <c r="JF586">
        <v>504.11399999999998</v>
      </c>
      <c r="JG586">
        <v>470.71499999999997</v>
      </c>
      <c r="JH586">
        <v>25.231200000000001</v>
      </c>
      <c r="JI586">
        <v>32.786999999999999</v>
      </c>
      <c r="JJ586">
        <v>30.000399999999999</v>
      </c>
      <c r="JK586">
        <v>32.757399999999997</v>
      </c>
      <c r="JL586">
        <v>32.7286</v>
      </c>
      <c r="JM586">
        <v>19.906500000000001</v>
      </c>
      <c r="JN586">
        <v>34.5901</v>
      </c>
      <c r="JO586">
        <v>99.628200000000007</v>
      </c>
      <c r="JP586">
        <v>25.2044</v>
      </c>
      <c r="JQ586">
        <v>426.84199999999998</v>
      </c>
      <c r="JR586">
        <v>22.1906</v>
      </c>
      <c r="JS586">
        <v>99.817700000000002</v>
      </c>
      <c r="JT586">
        <v>98.984999999999999</v>
      </c>
    </row>
    <row r="587" spans="1:280" x14ac:dyDescent="0.25">
      <c r="A587">
        <v>571</v>
      </c>
      <c r="B587">
        <v>1674751643.5</v>
      </c>
      <c r="C587">
        <v>5905.9000000953674</v>
      </c>
      <c r="D587" t="s">
        <v>1564</v>
      </c>
      <c r="E587" t="s">
        <v>1565</v>
      </c>
      <c r="F587" t="s">
        <v>412</v>
      </c>
      <c r="G587" t="s">
        <v>1143</v>
      </c>
      <c r="H587" t="s">
        <v>1144</v>
      </c>
      <c r="I587">
        <v>1674751643.5</v>
      </c>
      <c r="J587">
        <f t="shared" si="368"/>
        <v>2.3003449422113113E-3</v>
      </c>
      <c r="K587">
        <f t="shared" si="369"/>
        <v>2.3003449422113111</v>
      </c>
      <c r="L587">
        <f t="shared" si="370"/>
        <v>21.75124487499615</v>
      </c>
      <c r="M587">
        <f t="shared" si="371"/>
        <v>399.637</v>
      </c>
      <c r="N587">
        <f t="shared" si="372"/>
        <v>159.46528523792708</v>
      </c>
      <c r="O587">
        <f t="shared" si="373"/>
        <v>15.818410605396283</v>
      </c>
      <c r="P587">
        <f t="shared" si="374"/>
        <v>39.642622842186</v>
      </c>
      <c r="Q587">
        <f t="shared" si="375"/>
        <v>0.15290784991953996</v>
      </c>
      <c r="R587">
        <f t="shared" si="376"/>
        <v>2.9120085601749879</v>
      </c>
      <c r="S587">
        <f t="shared" si="377"/>
        <v>0.14858327908283486</v>
      </c>
      <c r="T587">
        <f t="shared" si="378"/>
        <v>9.3242907284873625E-2</v>
      </c>
      <c r="U587">
        <f t="shared" si="379"/>
        <v>344.35419860462548</v>
      </c>
      <c r="V587">
        <f t="shared" si="380"/>
        <v>29.470382825845789</v>
      </c>
      <c r="W587">
        <f t="shared" si="381"/>
        <v>28.718399999999999</v>
      </c>
      <c r="X587">
        <f t="shared" si="382"/>
        <v>3.9567020252113294</v>
      </c>
      <c r="Y587">
        <f t="shared" si="383"/>
        <v>64.989909624629291</v>
      </c>
      <c r="Z587">
        <f t="shared" si="384"/>
        <v>2.4707090075616001</v>
      </c>
      <c r="AA587">
        <f t="shared" si="385"/>
        <v>3.8016809406752472</v>
      </c>
      <c r="AB587">
        <f t="shared" si="386"/>
        <v>1.4859930176497294</v>
      </c>
      <c r="AC587">
        <f t="shared" si="387"/>
        <v>-101.44521195151883</v>
      </c>
      <c r="AD587">
        <f t="shared" si="388"/>
        <v>-107.93214127860584</v>
      </c>
      <c r="AE587">
        <f t="shared" si="389"/>
        <v>-8.1094252643783769</v>
      </c>
      <c r="AF587">
        <f t="shared" si="390"/>
        <v>126.86742011012241</v>
      </c>
      <c r="AG587">
        <v>0</v>
      </c>
      <c r="AH587">
        <v>0</v>
      </c>
      <c r="AI587">
        <f t="shared" si="391"/>
        <v>1</v>
      </c>
      <c r="AJ587">
        <f t="shared" si="392"/>
        <v>0</v>
      </c>
      <c r="AK587">
        <f t="shared" si="393"/>
        <v>52172.941519830369</v>
      </c>
      <c r="AL587" t="s">
        <v>415</v>
      </c>
      <c r="AM587" t="s">
        <v>415</v>
      </c>
      <c r="AN587">
        <v>0</v>
      </c>
      <c r="AO587">
        <v>0</v>
      </c>
      <c r="AP587" t="e">
        <f t="shared" si="394"/>
        <v>#DIV/0!</v>
      </c>
      <c r="AQ587">
        <v>0</v>
      </c>
      <c r="AR587" t="s">
        <v>415</v>
      </c>
      <c r="AS587" t="s">
        <v>415</v>
      </c>
      <c r="AT587">
        <v>0</v>
      </c>
      <c r="AU587">
        <v>0</v>
      </c>
      <c r="AV587" t="e">
        <f t="shared" si="395"/>
        <v>#DIV/0!</v>
      </c>
      <c r="AW587">
        <v>0.5</v>
      </c>
      <c r="AX587">
        <f t="shared" si="396"/>
        <v>1513.1174993023128</v>
      </c>
      <c r="AY587">
        <f t="shared" si="397"/>
        <v>21.75124487499615</v>
      </c>
      <c r="AZ587" t="e">
        <f t="shared" si="398"/>
        <v>#DIV/0!</v>
      </c>
      <c r="BA587">
        <f t="shared" si="399"/>
        <v>1.4375119503294018E-2</v>
      </c>
      <c r="BB587" t="e">
        <f t="shared" si="400"/>
        <v>#DIV/0!</v>
      </c>
      <c r="BC587" t="e">
        <f t="shared" si="401"/>
        <v>#DIV/0!</v>
      </c>
      <c r="BD587" t="s">
        <v>415</v>
      </c>
      <c r="BE587">
        <v>0</v>
      </c>
      <c r="BF587" t="e">
        <f t="shared" si="402"/>
        <v>#DIV/0!</v>
      </c>
      <c r="BG587" t="e">
        <f t="shared" si="403"/>
        <v>#DIV/0!</v>
      </c>
      <c r="BH587" t="e">
        <f t="shared" si="404"/>
        <v>#DIV/0!</v>
      </c>
      <c r="BI587" t="e">
        <f t="shared" si="405"/>
        <v>#DIV/0!</v>
      </c>
      <c r="BJ587" t="e">
        <f t="shared" si="406"/>
        <v>#DIV/0!</v>
      </c>
      <c r="BK587" t="e">
        <f t="shared" si="407"/>
        <v>#DIV/0!</v>
      </c>
      <c r="BL587" t="e">
        <f t="shared" si="408"/>
        <v>#DIV/0!</v>
      </c>
      <c r="BM587" t="e">
        <f t="shared" si="409"/>
        <v>#DIV/0!</v>
      </c>
      <c r="CV587">
        <f t="shared" si="410"/>
        <v>1799.92</v>
      </c>
      <c r="CW587">
        <f t="shared" si="411"/>
        <v>1513.1174993023128</v>
      </c>
      <c r="CX587">
        <f t="shared" si="412"/>
        <v>0.84065819553219745</v>
      </c>
      <c r="CY587">
        <f t="shared" si="413"/>
        <v>0.1913163910643948</v>
      </c>
      <c r="CZ587">
        <v>6</v>
      </c>
      <c r="DA587">
        <v>0.5</v>
      </c>
      <c r="DB587" t="s">
        <v>416</v>
      </c>
      <c r="DC587">
        <v>2</v>
      </c>
      <c r="DD587">
        <v>1674751643.5</v>
      </c>
      <c r="DE587">
        <v>399.637</v>
      </c>
      <c r="DF587">
        <v>426.83600000000001</v>
      </c>
      <c r="DG587">
        <v>24.9072</v>
      </c>
      <c r="DH587">
        <v>22.216100000000001</v>
      </c>
      <c r="DI587">
        <v>403.18</v>
      </c>
      <c r="DJ587">
        <v>24.578600000000002</v>
      </c>
      <c r="DK587">
        <v>500.10399999999998</v>
      </c>
      <c r="DL587">
        <v>99.096400000000003</v>
      </c>
      <c r="DM587">
        <v>0.100178</v>
      </c>
      <c r="DN587">
        <v>28.030899999999999</v>
      </c>
      <c r="DO587">
        <v>28.718399999999999</v>
      </c>
      <c r="DP587">
        <v>999.9</v>
      </c>
      <c r="DQ587">
        <v>0</v>
      </c>
      <c r="DR587">
        <v>0</v>
      </c>
      <c r="DS587">
        <v>9990.6200000000008</v>
      </c>
      <c r="DT587">
        <v>0</v>
      </c>
      <c r="DU587">
        <v>440.01299999999998</v>
      </c>
      <c r="DV587">
        <v>-27.198699999999999</v>
      </c>
      <c r="DW587">
        <v>409.84500000000003</v>
      </c>
      <c r="DX587">
        <v>436.53399999999999</v>
      </c>
      <c r="DY587">
        <v>2.6910500000000002</v>
      </c>
      <c r="DZ587">
        <v>426.83600000000001</v>
      </c>
      <c r="EA587">
        <v>22.216100000000001</v>
      </c>
      <c r="EB587">
        <v>2.46821</v>
      </c>
      <c r="EC587">
        <v>2.2015400000000001</v>
      </c>
      <c r="ED587">
        <v>20.8184</v>
      </c>
      <c r="EE587">
        <v>18.973500000000001</v>
      </c>
      <c r="EF587">
        <v>1799.92</v>
      </c>
      <c r="EG587">
        <v>0.97800100000000001</v>
      </c>
      <c r="EH587">
        <v>2.1999000000000001E-2</v>
      </c>
      <c r="EI587">
        <v>0</v>
      </c>
      <c r="EJ587">
        <v>837.32399999999996</v>
      </c>
      <c r="EK587">
        <v>5.0010599999999998</v>
      </c>
      <c r="EL587">
        <v>15489.3</v>
      </c>
      <c r="EM587">
        <v>16710.3</v>
      </c>
      <c r="EN587">
        <v>43.686999999999998</v>
      </c>
      <c r="EO587">
        <v>45</v>
      </c>
      <c r="EP587">
        <v>44.436999999999998</v>
      </c>
      <c r="EQ587">
        <v>44.5</v>
      </c>
      <c r="ER587">
        <v>45</v>
      </c>
      <c r="ES587">
        <v>1755.43</v>
      </c>
      <c r="ET587">
        <v>39.49</v>
      </c>
      <c r="EU587">
        <v>0</v>
      </c>
      <c r="EV587">
        <v>1674751640.9000001</v>
      </c>
      <c r="EW587">
        <v>0</v>
      </c>
      <c r="EX587">
        <v>840.94928000000016</v>
      </c>
      <c r="EY587">
        <v>-25.12584612577071</v>
      </c>
      <c r="EZ587">
        <v>-444.00769162414258</v>
      </c>
      <c r="FA587">
        <v>15540.004000000001</v>
      </c>
      <c r="FB587">
        <v>15</v>
      </c>
      <c r="FC587">
        <v>1674749459.5999999</v>
      </c>
      <c r="FD587" t="s">
        <v>1145</v>
      </c>
      <c r="FE587">
        <v>1674749459.5999999</v>
      </c>
      <c r="FF587">
        <v>1674749459.5999999</v>
      </c>
      <c r="FG587">
        <v>3</v>
      </c>
      <c r="FH587">
        <v>0.372</v>
      </c>
      <c r="FI587">
        <v>-6.5000000000000002E-2</v>
      </c>
      <c r="FJ587">
        <v>-3.5470000000000002</v>
      </c>
      <c r="FK587">
        <v>0.156</v>
      </c>
      <c r="FL587">
        <v>403</v>
      </c>
      <c r="FM587">
        <v>21</v>
      </c>
      <c r="FN587">
        <v>0.4</v>
      </c>
      <c r="FO587">
        <v>0.03</v>
      </c>
      <c r="FP587">
        <v>21.529563273590981</v>
      </c>
      <c r="FQ587">
        <v>0.99321872130831779</v>
      </c>
      <c r="FR587">
        <v>0.109045517862299</v>
      </c>
      <c r="FS587">
        <v>-1</v>
      </c>
      <c r="FT587">
        <v>0.14592534375218649</v>
      </c>
      <c r="FU587">
        <v>2.381954497911961E-2</v>
      </c>
      <c r="FV587">
        <v>2.616750571698117E-3</v>
      </c>
      <c r="FW587">
        <v>-1</v>
      </c>
      <c r="FX587">
        <v>0</v>
      </c>
      <c r="FY587">
        <v>0</v>
      </c>
      <c r="FZ587" t="s">
        <v>418</v>
      </c>
      <c r="GA587">
        <v>2.9775299999999998</v>
      </c>
      <c r="GB587">
        <v>2.8064200000000001</v>
      </c>
      <c r="GC587">
        <v>9.7355200000000003E-2</v>
      </c>
      <c r="GD587">
        <v>0.100545</v>
      </c>
      <c r="GE587">
        <v>0.121299</v>
      </c>
      <c r="GF587">
        <v>0.111763</v>
      </c>
      <c r="GG587">
        <v>26656.3</v>
      </c>
      <c r="GH587">
        <v>24627.5</v>
      </c>
      <c r="GI587">
        <v>26548.799999999999</v>
      </c>
      <c r="GJ587">
        <v>25860.7</v>
      </c>
      <c r="GK587">
        <v>31740.6</v>
      </c>
      <c r="GL587">
        <v>32418.400000000001</v>
      </c>
      <c r="GM587">
        <v>37609.199999999997</v>
      </c>
      <c r="GN587">
        <v>38365.4</v>
      </c>
      <c r="GO587">
        <v>1.9657199999999999</v>
      </c>
      <c r="GP587">
        <v>1.92472</v>
      </c>
      <c r="GQ587">
        <v>8.1818600000000005E-2</v>
      </c>
      <c r="GR587">
        <v>0</v>
      </c>
      <c r="GS587">
        <v>27.3827</v>
      </c>
      <c r="GT587">
        <v>999.9</v>
      </c>
      <c r="GU587">
        <v>52.4</v>
      </c>
      <c r="GV587">
        <v>33.4</v>
      </c>
      <c r="GW587">
        <v>27.3202</v>
      </c>
      <c r="GX587">
        <v>62.221600000000002</v>
      </c>
      <c r="GY587">
        <v>11.9231</v>
      </c>
      <c r="GZ587">
        <v>1</v>
      </c>
      <c r="HA587">
        <v>0.44132900000000003</v>
      </c>
      <c r="HB587">
        <v>2.4478599999999999</v>
      </c>
      <c r="HC587">
        <v>20.238399999999999</v>
      </c>
      <c r="HD587">
        <v>5.2065099999999997</v>
      </c>
      <c r="HE587">
        <v>11.9381</v>
      </c>
      <c r="HF587">
        <v>4.9874000000000001</v>
      </c>
      <c r="HG587">
        <v>3.2908499999999998</v>
      </c>
      <c r="HH587">
        <v>9999</v>
      </c>
      <c r="HI587">
        <v>9999</v>
      </c>
      <c r="HJ587">
        <v>9999</v>
      </c>
      <c r="HK587">
        <v>999.9</v>
      </c>
      <c r="HL587">
        <v>1.8702700000000001</v>
      </c>
      <c r="HM587">
        <v>1.87653</v>
      </c>
      <c r="HN587">
        <v>1.87432</v>
      </c>
      <c r="HO587">
        <v>1.87256</v>
      </c>
      <c r="HP587">
        <v>1.8730199999999999</v>
      </c>
      <c r="HQ587">
        <v>1.8703700000000001</v>
      </c>
      <c r="HR587">
        <v>1.8763700000000001</v>
      </c>
      <c r="HS587">
        <v>1.87537</v>
      </c>
      <c r="HT587">
        <v>5</v>
      </c>
      <c r="HU587">
        <v>0</v>
      </c>
      <c r="HV587">
        <v>0</v>
      </c>
      <c r="HW587">
        <v>0</v>
      </c>
      <c r="HX587" t="s">
        <v>419</v>
      </c>
      <c r="HY587" t="s">
        <v>420</v>
      </c>
      <c r="HZ587" t="s">
        <v>421</v>
      </c>
      <c r="IA587" t="s">
        <v>422</v>
      </c>
      <c r="IB587" t="s">
        <v>422</v>
      </c>
      <c r="IC587" t="s">
        <v>421</v>
      </c>
      <c r="ID587">
        <v>0</v>
      </c>
      <c r="IE587">
        <v>100</v>
      </c>
      <c r="IF587">
        <v>100</v>
      </c>
      <c r="IG587">
        <v>-3.5430000000000001</v>
      </c>
      <c r="IH587">
        <v>0.3286</v>
      </c>
      <c r="II587">
        <v>-2.7464640528038369</v>
      </c>
      <c r="IJ587">
        <v>-2.536945948238235E-3</v>
      </c>
      <c r="IK587">
        <v>1.581473279927893E-6</v>
      </c>
      <c r="IL587">
        <v>-4.6698293441882044E-10</v>
      </c>
      <c r="IM587">
        <v>-0.1864663260640011</v>
      </c>
      <c r="IN587">
        <v>-1.5895243091576399E-2</v>
      </c>
      <c r="IO587">
        <v>1.559614309849521E-3</v>
      </c>
      <c r="IP587">
        <v>-2.4566050869858518E-6</v>
      </c>
      <c r="IQ587">
        <v>2</v>
      </c>
      <c r="IR587">
        <v>2224</v>
      </c>
      <c r="IS587">
        <v>2</v>
      </c>
      <c r="IT587">
        <v>25</v>
      </c>
      <c r="IU587">
        <v>36.4</v>
      </c>
      <c r="IV587">
        <v>36.4</v>
      </c>
      <c r="IW587">
        <v>0.99365199999999998</v>
      </c>
      <c r="IX587">
        <v>2.48047</v>
      </c>
      <c r="IY587">
        <v>1.64917</v>
      </c>
      <c r="IZ587">
        <v>2.2985799999999998</v>
      </c>
      <c r="JA587">
        <v>1.50024</v>
      </c>
      <c r="JB587">
        <v>2.4377399999999998</v>
      </c>
      <c r="JC587">
        <v>38.354500000000002</v>
      </c>
      <c r="JD587">
        <v>23.8598</v>
      </c>
      <c r="JE587">
        <v>18</v>
      </c>
      <c r="JF587">
        <v>504.08499999999998</v>
      </c>
      <c r="JG587">
        <v>470.63</v>
      </c>
      <c r="JH587">
        <v>25.1965</v>
      </c>
      <c r="JI587">
        <v>32.790500000000002</v>
      </c>
      <c r="JJ587">
        <v>30.000599999999999</v>
      </c>
      <c r="JK587">
        <v>32.761899999999997</v>
      </c>
      <c r="JL587">
        <v>32.732700000000001</v>
      </c>
      <c r="JM587">
        <v>19.917000000000002</v>
      </c>
      <c r="JN587">
        <v>34.5901</v>
      </c>
      <c r="JO587">
        <v>99.628200000000007</v>
      </c>
      <c r="JP587">
        <v>25.157800000000002</v>
      </c>
      <c r="JQ587">
        <v>426.98700000000002</v>
      </c>
      <c r="JR587">
        <v>22.1784</v>
      </c>
      <c r="JS587">
        <v>99.8155</v>
      </c>
      <c r="JT587">
        <v>98.984800000000007</v>
      </c>
    </row>
    <row r="588" spans="1:280" x14ac:dyDescent="0.25">
      <c r="A588">
        <v>572</v>
      </c>
      <c r="B588">
        <v>1674751653.5</v>
      </c>
      <c r="C588">
        <v>5915.9000000953674</v>
      </c>
      <c r="D588" t="s">
        <v>1566</v>
      </c>
      <c r="E588" t="s">
        <v>1567</v>
      </c>
      <c r="F588" t="s">
        <v>412</v>
      </c>
      <c r="G588" t="s">
        <v>1143</v>
      </c>
      <c r="H588" t="s">
        <v>1144</v>
      </c>
      <c r="I588">
        <v>1674751653.5</v>
      </c>
      <c r="J588">
        <f t="shared" si="368"/>
        <v>2.3067040585936886E-3</v>
      </c>
      <c r="K588">
        <f t="shared" si="369"/>
        <v>2.3067040585936884</v>
      </c>
      <c r="L588">
        <f t="shared" si="370"/>
        <v>22.003005488394329</v>
      </c>
      <c r="M588">
        <f t="shared" si="371"/>
        <v>399.63900000000001</v>
      </c>
      <c r="N588">
        <f t="shared" si="372"/>
        <v>159.5374244498822</v>
      </c>
      <c r="O588">
        <f t="shared" si="373"/>
        <v>15.82559289203688</v>
      </c>
      <c r="P588">
        <f t="shared" si="374"/>
        <v>39.642887175777005</v>
      </c>
      <c r="Q588">
        <f t="shared" si="375"/>
        <v>0.15472802558603452</v>
      </c>
      <c r="R588">
        <f t="shared" si="376"/>
        <v>2.9131092361266053</v>
      </c>
      <c r="S588">
        <f t="shared" si="377"/>
        <v>0.15030311040320149</v>
      </c>
      <c r="T588">
        <f t="shared" si="378"/>
        <v>9.4326464540592375E-2</v>
      </c>
      <c r="U588">
        <f t="shared" si="379"/>
        <v>344.33651176620964</v>
      </c>
      <c r="V588">
        <f t="shared" si="380"/>
        <v>29.465613240252956</v>
      </c>
      <c r="W588">
        <f t="shared" si="381"/>
        <v>28.665400000000002</v>
      </c>
      <c r="X588">
        <f t="shared" si="382"/>
        <v>3.9445582594498294</v>
      </c>
      <c r="Y588">
        <f t="shared" si="383"/>
        <v>65.018016698540222</v>
      </c>
      <c r="Z588">
        <f t="shared" si="384"/>
        <v>2.4714174141248999</v>
      </c>
      <c r="AA588">
        <f t="shared" si="385"/>
        <v>3.8011270408074256</v>
      </c>
      <c r="AB588">
        <f t="shared" si="386"/>
        <v>1.4731408453249295</v>
      </c>
      <c r="AC588">
        <f t="shared" si="387"/>
        <v>-101.72564898398167</v>
      </c>
      <c r="AD588">
        <f t="shared" si="388"/>
        <v>-100.04183425294273</v>
      </c>
      <c r="AE588">
        <f t="shared" si="389"/>
        <v>-7.5116743719947765</v>
      </c>
      <c r="AF588">
        <f t="shared" si="390"/>
        <v>135.05735415729043</v>
      </c>
      <c r="AG588">
        <v>0</v>
      </c>
      <c r="AH588">
        <v>0</v>
      </c>
      <c r="AI588">
        <f t="shared" si="391"/>
        <v>1</v>
      </c>
      <c r="AJ588">
        <f t="shared" si="392"/>
        <v>0</v>
      </c>
      <c r="AK588">
        <f t="shared" si="393"/>
        <v>52204.892392055444</v>
      </c>
      <c r="AL588" t="s">
        <v>415</v>
      </c>
      <c r="AM588" t="s">
        <v>415</v>
      </c>
      <c r="AN588">
        <v>0</v>
      </c>
      <c r="AO588">
        <v>0</v>
      </c>
      <c r="AP588" t="e">
        <f t="shared" si="394"/>
        <v>#DIV/0!</v>
      </c>
      <c r="AQ588">
        <v>0</v>
      </c>
      <c r="AR588" t="s">
        <v>415</v>
      </c>
      <c r="AS588" t="s">
        <v>415</v>
      </c>
      <c r="AT588">
        <v>0</v>
      </c>
      <c r="AU588">
        <v>0</v>
      </c>
      <c r="AV588" t="e">
        <f t="shared" si="395"/>
        <v>#DIV/0!</v>
      </c>
      <c r="AW588">
        <v>0.5</v>
      </c>
      <c r="AX588">
        <f t="shared" si="396"/>
        <v>1513.0416058831045</v>
      </c>
      <c r="AY588">
        <f t="shared" si="397"/>
        <v>22.003005488394329</v>
      </c>
      <c r="AZ588" t="e">
        <f t="shared" si="398"/>
        <v>#DIV/0!</v>
      </c>
      <c r="BA588">
        <f t="shared" si="399"/>
        <v>1.4542234266949994E-2</v>
      </c>
      <c r="BB588" t="e">
        <f t="shared" si="400"/>
        <v>#DIV/0!</v>
      </c>
      <c r="BC588" t="e">
        <f t="shared" si="401"/>
        <v>#DIV/0!</v>
      </c>
      <c r="BD588" t="s">
        <v>415</v>
      </c>
      <c r="BE588">
        <v>0</v>
      </c>
      <c r="BF588" t="e">
        <f t="shared" si="402"/>
        <v>#DIV/0!</v>
      </c>
      <c r="BG588" t="e">
        <f t="shared" si="403"/>
        <v>#DIV/0!</v>
      </c>
      <c r="BH588" t="e">
        <f t="shared" si="404"/>
        <v>#DIV/0!</v>
      </c>
      <c r="BI588" t="e">
        <f t="shared" si="405"/>
        <v>#DIV/0!</v>
      </c>
      <c r="BJ588" t="e">
        <f t="shared" si="406"/>
        <v>#DIV/0!</v>
      </c>
      <c r="BK588" t="e">
        <f t="shared" si="407"/>
        <v>#DIV/0!</v>
      </c>
      <c r="BL588" t="e">
        <f t="shared" si="408"/>
        <v>#DIV/0!</v>
      </c>
      <c r="BM588" t="e">
        <f t="shared" si="409"/>
        <v>#DIV/0!</v>
      </c>
      <c r="CV588">
        <f t="shared" si="410"/>
        <v>1799.83</v>
      </c>
      <c r="CW588">
        <f t="shared" si="411"/>
        <v>1513.0416058831045</v>
      </c>
      <c r="CX588">
        <f t="shared" si="412"/>
        <v>0.84065806541901433</v>
      </c>
      <c r="CY588">
        <f t="shared" si="413"/>
        <v>0.19131613083802895</v>
      </c>
      <c r="CZ588">
        <v>6</v>
      </c>
      <c r="DA588">
        <v>0.5</v>
      </c>
      <c r="DB588" t="s">
        <v>416</v>
      </c>
      <c r="DC588">
        <v>2</v>
      </c>
      <c r="DD588">
        <v>1674751653.5</v>
      </c>
      <c r="DE588">
        <v>399.63900000000001</v>
      </c>
      <c r="DF588">
        <v>427.14800000000002</v>
      </c>
      <c r="DG588">
        <v>24.914300000000001</v>
      </c>
      <c r="DH588">
        <v>22.215299999999999</v>
      </c>
      <c r="DI588">
        <v>403.18200000000002</v>
      </c>
      <c r="DJ588">
        <v>24.5854</v>
      </c>
      <c r="DK588">
        <v>500.01499999999999</v>
      </c>
      <c r="DL588">
        <v>99.096699999999998</v>
      </c>
      <c r="DM588">
        <v>0.10004300000000001</v>
      </c>
      <c r="DN588">
        <v>28.028400000000001</v>
      </c>
      <c r="DO588">
        <v>28.665400000000002</v>
      </c>
      <c r="DP588">
        <v>999.9</v>
      </c>
      <c r="DQ588">
        <v>0</v>
      </c>
      <c r="DR588">
        <v>0</v>
      </c>
      <c r="DS588">
        <v>9996.8799999999992</v>
      </c>
      <c r="DT588">
        <v>0</v>
      </c>
      <c r="DU588">
        <v>437.50599999999997</v>
      </c>
      <c r="DV588">
        <v>-27.508800000000001</v>
      </c>
      <c r="DW588">
        <v>409.85</v>
      </c>
      <c r="DX588">
        <v>436.85300000000001</v>
      </c>
      <c r="DY588">
        <v>2.69902</v>
      </c>
      <c r="DZ588">
        <v>427.14800000000002</v>
      </c>
      <c r="EA588">
        <v>22.215299999999999</v>
      </c>
      <c r="EB588">
        <v>2.4689299999999998</v>
      </c>
      <c r="EC588">
        <v>2.20146</v>
      </c>
      <c r="ED588">
        <v>20.8231</v>
      </c>
      <c r="EE588">
        <v>18.972999999999999</v>
      </c>
      <c r="EF588">
        <v>1799.83</v>
      </c>
      <c r="EG588">
        <v>0.97800100000000001</v>
      </c>
      <c r="EH588">
        <v>2.1999000000000001E-2</v>
      </c>
      <c r="EI588">
        <v>0</v>
      </c>
      <c r="EJ588">
        <v>834.66899999999998</v>
      </c>
      <c r="EK588">
        <v>5.0010599999999998</v>
      </c>
      <c r="EL588">
        <v>15426.7</v>
      </c>
      <c r="EM588">
        <v>16709.400000000001</v>
      </c>
      <c r="EN588">
        <v>43.811999999999998</v>
      </c>
      <c r="EO588">
        <v>45.061999999999998</v>
      </c>
      <c r="EP588">
        <v>44.561999999999998</v>
      </c>
      <c r="EQ588">
        <v>44.5</v>
      </c>
      <c r="ER588">
        <v>45.125</v>
      </c>
      <c r="ES588">
        <v>1755.34</v>
      </c>
      <c r="ET588">
        <v>39.479999999999997</v>
      </c>
      <c r="EU588">
        <v>0</v>
      </c>
      <c r="EV588">
        <v>1674751650.5</v>
      </c>
      <c r="EW588">
        <v>0</v>
      </c>
      <c r="EX588">
        <v>837.16495999999995</v>
      </c>
      <c r="EY588">
        <v>-22.407846127507739</v>
      </c>
      <c r="EZ588">
        <v>-376.58461491890552</v>
      </c>
      <c r="FA588">
        <v>15475.052</v>
      </c>
      <c r="FB588">
        <v>15</v>
      </c>
      <c r="FC588">
        <v>1674749459.5999999</v>
      </c>
      <c r="FD588" t="s">
        <v>1145</v>
      </c>
      <c r="FE588">
        <v>1674749459.5999999</v>
      </c>
      <c r="FF588">
        <v>1674749459.5999999</v>
      </c>
      <c r="FG588">
        <v>3</v>
      </c>
      <c r="FH588">
        <v>0.372</v>
      </c>
      <c r="FI588">
        <v>-6.5000000000000002E-2</v>
      </c>
      <c r="FJ588">
        <v>-3.5470000000000002</v>
      </c>
      <c r="FK588">
        <v>0.156</v>
      </c>
      <c r="FL588">
        <v>403</v>
      </c>
      <c r="FM588">
        <v>21</v>
      </c>
      <c r="FN588">
        <v>0.4</v>
      </c>
      <c r="FO588">
        <v>0.03</v>
      </c>
      <c r="FP588">
        <v>21.718237407983359</v>
      </c>
      <c r="FQ588">
        <v>1.314367322345227</v>
      </c>
      <c r="FR588">
        <v>0.13215752458461519</v>
      </c>
      <c r="FS588">
        <v>-1</v>
      </c>
      <c r="FT588">
        <v>0.1508422336246899</v>
      </c>
      <c r="FU588">
        <v>3.5846122322578639E-2</v>
      </c>
      <c r="FV588">
        <v>3.7136360906472269E-3</v>
      </c>
      <c r="FW588">
        <v>-1</v>
      </c>
      <c r="FX588">
        <v>0</v>
      </c>
      <c r="FY588">
        <v>0</v>
      </c>
      <c r="FZ588" t="s">
        <v>418</v>
      </c>
      <c r="GA588">
        <v>2.9773000000000001</v>
      </c>
      <c r="GB588">
        <v>2.8063400000000001</v>
      </c>
      <c r="GC588">
        <v>9.7354899999999994E-2</v>
      </c>
      <c r="GD588">
        <v>0.10059999999999999</v>
      </c>
      <c r="GE588">
        <v>0.121322</v>
      </c>
      <c r="GF588">
        <v>0.111759</v>
      </c>
      <c r="GG588">
        <v>26655.4</v>
      </c>
      <c r="GH588">
        <v>24625.1</v>
      </c>
      <c r="GI588">
        <v>26548</v>
      </c>
      <c r="GJ588">
        <v>25859.8</v>
      </c>
      <c r="GK588">
        <v>31738.799999999999</v>
      </c>
      <c r="GL588">
        <v>32417.7</v>
      </c>
      <c r="GM588">
        <v>37608.1</v>
      </c>
      <c r="GN588">
        <v>38364.400000000001</v>
      </c>
      <c r="GO588">
        <v>1.96553</v>
      </c>
      <c r="GP588">
        <v>1.92465</v>
      </c>
      <c r="GQ588">
        <v>7.8566399999999995E-2</v>
      </c>
      <c r="GR588">
        <v>0</v>
      </c>
      <c r="GS588">
        <v>27.3827</v>
      </c>
      <c r="GT588">
        <v>999.9</v>
      </c>
      <c r="GU588">
        <v>52.4</v>
      </c>
      <c r="GV588">
        <v>33.4</v>
      </c>
      <c r="GW588">
        <v>27.321400000000001</v>
      </c>
      <c r="GX588">
        <v>62.031599999999997</v>
      </c>
      <c r="GY588">
        <v>11.975199999999999</v>
      </c>
      <c r="GZ588">
        <v>1</v>
      </c>
      <c r="HA588">
        <v>0.44211600000000001</v>
      </c>
      <c r="HB588">
        <v>2.5364100000000001</v>
      </c>
      <c r="HC588">
        <v>20.236999999999998</v>
      </c>
      <c r="HD588">
        <v>5.2057599999999997</v>
      </c>
      <c r="HE588">
        <v>11.9381</v>
      </c>
      <c r="HF588">
        <v>4.9874499999999999</v>
      </c>
      <c r="HG588">
        <v>3.29088</v>
      </c>
      <c r="HH588">
        <v>9999</v>
      </c>
      <c r="HI588">
        <v>9999</v>
      </c>
      <c r="HJ588">
        <v>9999</v>
      </c>
      <c r="HK588">
        <v>999.9</v>
      </c>
      <c r="HL588">
        <v>1.8702700000000001</v>
      </c>
      <c r="HM588">
        <v>1.87653</v>
      </c>
      <c r="HN588">
        <v>1.87429</v>
      </c>
      <c r="HO588">
        <v>1.87256</v>
      </c>
      <c r="HP588">
        <v>1.8730199999999999</v>
      </c>
      <c r="HQ588">
        <v>1.87033</v>
      </c>
      <c r="HR588">
        <v>1.87636</v>
      </c>
      <c r="HS588">
        <v>1.87537</v>
      </c>
      <c r="HT588">
        <v>5</v>
      </c>
      <c r="HU588">
        <v>0</v>
      </c>
      <c r="HV588">
        <v>0</v>
      </c>
      <c r="HW588">
        <v>0</v>
      </c>
      <c r="HX588" t="s">
        <v>419</v>
      </c>
      <c r="HY588" t="s">
        <v>420</v>
      </c>
      <c r="HZ588" t="s">
        <v>421</v>
      </c>
      <c r="IA588" t="s">
        <v>422</v>
      </c>
      <c r="IB588" t="s">
        <v>422</v>
      </c>
      <c r="IC588" t="s">
        <v>421</v>
      </c>
      <c r="ID588">
        <v>0</v>
      </c>
      <c r="IE588">
        <v>100</v>
      </c>
      <c r="IF588">
        <v>100</v>
      </c>
      <c r="IG588">
        <v>-3.5430000000000001</v>
      </c>
      <c r="IH588">
        <v>0.32890000000000003</v>
      </c>
      <c r="II588">
        <v>-2.7464640528038369</v>
      </c>
      <c r="IJ588">
        <v>-2.536945948238235E-3</v>
      </c>
      <c r="IK588">
        <v>1.581473279927893E-6</v>
      </c>
      <c r="IL588">
        <v>-4.6698293441882044E-10</v>
      </c>
      <c r="IM588">
        <v>-0.1864663260640011</v>
      </c>
      <c r="IN588">
        <v>-1.5895243091576399E-2</v>
      </c>
      <c r="IO588">
        <v>1.559614309849521E-3</v>
      </c>
      <c r="IP588">
        <v>-2.4566050869858518E-6</v>
      </c>
      <c r="IQ588">
        <v>2</v>
      </c>
      <c r="IR588">
        <v>2224</v>
      </c>
      <c r="IS588">
        <v>2</v>
      </c>
      <c r="IT588">
        <v>25</v>
      </c>
      <c r="IU588">
        <v>36.6</v>
      </c>
      <c r="IV588">
        <v>36.6</v>
      </c>
      <c r="IW588">
        <v>0.99365199999999998</v>
      </c>
      <c r="IX588">
        <v>2.48291</v>
      </c>
      <c r="IY588">
        <v>1.65039</v>
      </c>
      <c r="IZ588">
        <v>2.2985799999999998</v>
      </c>
      <c r="JA588">
        <v>1.50024</v>
      </c>
      <c r="JB588">
        <v>2.4011200000000001</v>
      </c>
      <c r="JC588">
        <v>38.354500000000002</v>
      </c>
      <c r="JD588">
        <v>23.851099999999999</v>
      </c>
      <c r="JE588">
        <v>18</v>
      </c>
      <c r="JF588">
        <v>503.98200000000003</v>
      </c>
      <c r="JG588">
        <v>470.61700000000002</v>
      </c>
      <c r="JH588">
        <v>25.1325</v>
      </c>
      <c r="JI588">
        <v>32.795699999999997</v>
      </c>
      <c r="JJ588">
        <v>30.000499999999999</v>
      </c>
      <c r="JK588">
        <v>32.765500000000003</v>
      </c>
      <c r="JL588">
        <v>32.737299999999998</v>
      </c>
      <c r="JM588">
        <v>19.9268</v>
      </c>
      <c r="JN588">
        <v>34.5901</v>
      </c>
      <c r="JO588">
        <v>99.628200000000007</v>
      </c>
      <c r="JP588">
        <v>25.1035</v>
      </c>
      <c r="JQ588">
        <v>427.21899999999999</v>
      </c>
      <c r="JR588">
        <v>22.153700000000001</v>
      </c>
      <c r="JS588">
        <v>99.8125</v>
      </c>
      <c r="JT588">
        <v>98.981899999999996</v>
      </c>
    </row>
    <row r="589" spans="1:280" x14ac:dyDescent="0.25">
      <c r="A589">
        <v>573</v>
      </c>
      <c r="B589">
        <v>1674751663.5</v>
      </c>
      <c r="C589">
        <v>5925.9000000953674</v>
      </c>
      <c r="D589" t="s">
        <v>1568</v>
      </c>
      <c r="E589" t="s">
        <v>1569</v>
      </c>
      <c r="F589" t="s">
        <v>412</v>
      </c>
      <c r="G589" t="s">
        <v>1143</v>
      </c>
      <c r="H589" t="s">
        <v>1144</v>
      </c>
      <c r="I589">
        <v>1674751663.5</v>
      </c>
      <c r="J589">
        <f t="shared" si="368"/>
        <v>2.311205844561205E-3</v>
      </c>
      <c r="K589">
        <f t="shared" si="369"/>
        <v>2.3112058445612051</v>
      </c>
      <c r="L589">
        <f t="shared" si="370"/>
        <v>22.012200611931526</v>
      </c>
      <c r="M589">
        <f t="shared" si="371"/>
        <v>399.76799999999997</v>
      </c>
      <c r="N589">
        <f t="shared" si="372"/>
        <v>158.45902771309594</v>
      </c>
      <c r="O589">
        <f t="shared" si="373"/>
        <v>15.718568693659279</v>
      </c>
      <c r="P589">
        <f t="shared" si="374"/>
        <v>39.655555509933599</v>
      </c>
      <c r="Q589">
        <f t="shared" si="375"/>
        <v>0.15399603612211196</v>
      </c>
      <c r="R589">
        <f t="shared" si="376"/>
        <v>2.9158369067710797</v>
      </c>
      <c r="S589">
        <f t="shared" si="377"/>
        <v>0.14961622552408937</v>
      </c>
      <c r="T589">
        <f t="shared" si="378"/>
        <v>9.3893273763208607E-2</v>
      </c>
      <c r="U589">
        <f t="shared" si="379"/>
        <v>344.37069860504857</v>
      </c>
      <c r="V589">
        <f t="shared" si="380"/>
        <v>29.457595380697789</v>
      </c>
      <c r="W589">
        <f t="shared" si="381"/>
        <v>28.709199999999999</v>
      </c>
      <c r="X589">
        <f t="shared" si="382"/>
        <v>3.9545917151454053</v>
      </c>
      <c r="Y589">
        <f t="shared" si="383"/>
        <v>65.05232072796565</v>
      </c>
      <c r="Z589">
        <f t="shared" si="384"/>
        <v>2.4718855769035701</v>
      </c>
      <c r="AA589">
        <f t="shared" si="385"/>
        <v>3.7998422642605578</v>
      </c>
      <c r="AB589">
        <f t="shared" si="386"/>
        <v>1.4827061382418352</v>
      </c>
      <c r="AC589">
        <f t="shared" si="387"/>
        <v>-101.92417774514914</v>
      </c>
      <c r="AD589">
        <f t="shared" si="388"/>
        <v>-107.9325582916304</v>
      </c>
      <c r="AE589">
        <f t="shared" si="389"/>
        <v>-8.0981038695209957</v>
      </c>
      <c r="AF589">
        <f t="shared" si="390"/>
        <v>126.41585869874807</v>
      </c>
      <c r="AG589">
        <v>0</v>
      </c>
      <c r="AH589">
        <v>0</v>
      </c>
      <c r="AI589">
        <f t="shared" si="391"/>
        <v>1</v>
      </c>
      <c r="AJ589">
        <f t="shared" si="392"/>
        <v>0</v>
      </c>
      <c r="AK589">
        <f t="shared" si="393"/>
        <v>52284.018062831747</v>
      </c>
      <c r="AL589" t="s">
        <v>415</v>
      </c>
      <c r="AM589" t="s">
        <v>415</v>
      </c>
      <c r="AN589">
        <v>0</v>
      </c>
      <c r="AO589">
        <v>0</v>
      </c>
      <c r="AP589" t="e">
        <f t="shared" si="394"/>
        <v>#DIV/0!</v>
      </c>
      <c r="AQ589">
        <v>0</v>
      </c>
      <c r="AR589" t="s">
        <v>415</v>
      </c>
      <c r="AS589" t="s">
        <v>415</v>
      </c>
      <c r="AT589">
        <v>0</v>
      </c>
      <c r="AU589">
        <v>0</v>
      </c>
      <c r="AV589" t="e">
        <f t="shared" si="395"/>
        <v>#DIV/0!</v>
      </c>
      <c r="AW589">
        <v>0.5</v>
      </c>
      <c r="AX589">
        <f t="shared" si="396"/>
        <v>1513.1927993025242</v>
      </c>
      <c r="AY589">
        <f t="shared" si="397"/>
        <v>22.012200611931526</v>
      </c>
      <c r="AZ589" t="e">
        <f t="shared" si="398"/>
        <v>#DIV/0!</v>
      </c>
      <c r="BA589">
        <f t="shared" si="399"/>
        <v>1.4546857890202495E-2</v>
      </c>
      <c r="BB589" t="e">
        <f t="shared" si="400"/>
        <v>#DIV/0!</v>
      </c>
      <c r="BC589" t="e">
        <f t="shared" si="401"/>
        <v>#DIV/0!</v>
      </c>
      <c r="BD589" t="s">
        <v>415</v>
      </c>
      <c r="BE589">
        <v>0</v>
      </c>
      <c r="BF589" t="e">
        <f t="shared" si="402"/>
        <v>#DIV/0!</v>
      </c>
      <c r="BG589" t="e">
        <f t="shared" si="403"/>
        <v>#DIV/0!</v>
      </c>
      <c r="BH589" t="e">
        <f t="shared" si="404"/>
        <v>#DIV/0!</v>
      </c>
      <c r="BI589" t="e">
        <f t="shared" si="405"/>
        <v>#DIV/0!</v>
      </c>
      <c r="BJ589" t="e">
        <f t="shared" si="406"/>
        <v>#DIV/0!</v>
      </c>
      <c r="BK589" t="e">
        <f t="shared" si="407"/>
        <v>#DIV/0!</v>
      </c>
      <c r="BL589" t="e">
        <f t="shared" si="408"/>
        <v>#DIV/0!</v>
      </c>
      <c r="BM589" t="e">
        <f t="shared" si="409"/>
        <v>#DIV/0!</v>
      </c>
      <c r="CV589">
        <f t="shared" si="410"/>
        <v>1800.01</v>
      </c>
      <c r="CW589">
        <f t="shared" si="411"/>
        <v>1513.1927993025242</v>
      </c>
      <c r="CX589">
        <f t="shared" si="412"/>
        <v>0.84065799595698032</v>
      </c>
      <c r="CY589">
        <f t="shared" si="413"/>
        <v>0.19131599191396079</v>
      </c>
      <c r="CZ589">
        <v>6</v>
      </c>
      <c r="DA589">
        <v>0.5</v>
      </c>
      <c r="DB589" t="s">
        <v>416</v>
      </c>
      <c r="DC589">
        <v>2</v>
      </c>
      <c r="DD589">
        <v>1674751663.5</v>
      </c>
      <c r="DE589">
        <v>399.76799999999997</v>
      </c>
      <c r="DF589">
        <v>427.29</v>
      </c>
      <c r="DG589">
        <v>24.9191</v>
      </c>
      <c r="DH589">
        <v>22.2149</v>
      </c>
      <c r="DI589">
        <v>403.31099999999998</v>
      </c>
      <c r="DJ589">
        <v>24.5899</v>
      </c>
      <c r="DK589">
        <v>500.02499999999998</v>
      </c>
      <c r="DL589">
        <v>99.096500000000006</v>
      </c>
      <c r="DM589">
        <v>9.9922700000000003E-2</v>
      </c>
      <c r="DN589">
        <v>28.022600000000001</v>
      </c>
      <c r="DO589">
        <v>28.709199999999999</v>
      </c>
      <c r="DP589">
        <v>999.9</v>
      </c>
      <c r="DQ589">
        <v>0</v>
      </c>
      <c r="DR589">
        <v>0</v>
      </c>
      <c r="DS589">
        <v>10012.5</v>
      </c>
      <c r="DT589">
        <v>0</v>
      </c>
      <c r="DU589">
        <v>435.94299999999998</v>
      </c>
      <c r="DV589">
        <v>-27.521699999999999</v>
      </c>
      <c r="DW589">
        <v>409.98500000000001</v>
      </c>
      <c r="DX589">
        <v>436.99799999999999</v>
      </c>
      <c r="DY589">
        <v>2.7041900000000001</v>
      </c>
      <c r="DZ589">
        <v>427.29</v>
      </c>
      <c r="EA589">
        <v>22.2149</v>
      </c>
      <c r="EB589">
        <v>2.4693900000000002</v>
      </c>
      <c r="EC589">
        <v>2.2014200000000002</v>
      </c>
      <c r="ED589">
        <v>20.8262</v>
      </c>
      <c r="EE589">
        <v>18.9726</v>
      </c>
      <c r="EF589">
        <v>1800.01</v>
      </c>
      <c r="EG589">
        <v>0.97800399999999998</v>
      </c>
      <c r="EH589">
        <v>2.1995500000000001E-2</v>
      </c>
      <c r="EI589">
        <v>0</v>
      </c>
      <c r="EJ589">
        <v>831.65099999999995</v>
      </c>
      <c r="EK589">
        <v>5.0010599999999998</v>
      </c>
      <c r="EL589">
        <v>15373.6</v>
      </c>
      <c r="EM589">
        <v>16711.2</v>
      </c>
      <c r="EN589">
        <v>43.875</v>
      </c>
      <c r="EO589">
        <v>45.125</v>
      </c>
      <c r="EP589">
        <v>44.625</v>
      </c>
      <c r="EQ589">
        <v>44.561999999999998</v>
      </c>
      <c r="ER589">
        <v>45.186999999999998</v>
      </c>
      <c r="ES589">
        <v>1755.53</v>
      </c>
      <c r="ET589">
        <v>39.479999999999997</v>
      </c>
      <c r="EU589">
        <v>0</v>
      </c>
      <c r="EV589">
        <v>1674751660.7</v>
      </c>
      <c r="EW589">
        <v>0</v>
      </c>
      <c r="EX589">
        <v>833.85084615384631</v>
      </c>
      <c r="EY589">
        <v>-18.432615393379539</v>
      </c>
      <c r="EZ589">
        <v>-342.68717978472421</v>
      </c>
      <c r="FA589">
        <v>15415.19230769231</v>
      </c>
      <c r="FB589">
        <v>15</v>
      </c>
      <c r="FC589">
        <v>1674749459.5999999</v>
      </c>
      <c r="FD589" t="s">
        <v>1145</v>
      </c>
      <c r="FE589">
        <v>1674749459.5999999</v>
      </c>
      <c r="FF589">
        <v>1674749459.5999999</v>
      </c>
      <c r="FG589">
        <v>3</v>
      </c>
      <c r="FH589">
        <v>0.372</v>
      </c>
      <c r="FI589">
        <v>-6.5000000000000002E-2</v>
      </c>
      <c r="FJ589">
        <v>-3.5470000000000002</v>
      </c>
      <c r="FK589">
        <v>0.156</v>
      </c>
      <c r="FL589">
        <v>403</v>
      </c>
      <c r="FM589">
        <v>21</v>
      </c>
      <c r="FN589">
        <v>0.4</v>
      </c>
      <c r="FO589">
        <v>0.03</v>
      </c>
      <c r="FP589">
        <v>21.901817389637039</v>
      </c>
      <c r="FQ589">
        <v>1.002892153813195</v>
      </c>
      <c r="FR589">
        <v>0.1128273275244632</v>
      </c>
      <c r="FS589">
        <v>-1</v>
      </c>
      <c r="FT589">
        <v>0.15415434394549271</v>
      </c>
      <c r="FU589">
        <v>7.0295751206236236E-3</v>
      </c>
      <c r="FV589">
        <v>8.4549597124158491E-4</v>
      </c>
      <c r="FW589">
        <v>-1</v>
      </c>
      <c r="FX589">
        <v>0</v>
      </c>
      <c r="FY589">
        <v>0</v>
      </c>
      <c r="FZ589" t="s">
        <v>418</v>
      </c>
      <c r="GA589">
        <v>2.9773299999999998</v>
      </c>
      <c r="GB589">
        <v>2.8063600000000002</v>
      </c>
      <c r="GC589">
        <v>9.7377599999999995E-2</v>
      </c>
      <c r="GD589">
        <v>0.10062400000000001</v>
      </c>
      <c r="GE589">
        <v>0.121336</v>
      </c>
      <c r="GF589">
        <v>0.111757</v>
      </c>
      <c r="GG589">
        <v>26654.799999999999</v>
      </c>
      <c r="GH589">
        <v>24624</v>
      </c>
      <c r="GI589">
        <v>26548</v>
      </c>
      <c r="GJ589">
        <v>25859.3</v>
      </c>
      <c r="GK589">
        <v>31738.2</v>
      </c>
      <c r="GL589">
        <v>32417</v>
      </c>
      <c r="GM589">
        <v>37607.9</v>
      </c>
      <c r="GN589">
        <v>38363.4</v>
      </c>
      <c r="GO589">
        <v>1.9652499999999999</v>
      </c>
      <c r="GP589">
        <v>1.92445</v>
      </c>
      <c r="GQ589">
        <v>8.12523E-2</v>
      </c>
      <c r="GR589">
        <v>0</v>
      </c>
      <c r="GS589">
        <v>27.3827</v>
      </c>
      <c r="GT589">
        <v>999.9</v>
      </c>
      <c r="GU589">
        <v>52.4</v>
      </c>
      <c r="GV589">
        <v>33.4</v>
      </c>
      <c r="GW589">
        <v>27.3187</v>
      </c>
      <c r="GX589">
        <v>62.021599999999999</v>
      </c>
      <c r="GY589">
        <v>12.0433</v>
      </c>
      <c r="GZ589">
        <v>1</v>
      </c>
      <c r="HA589">
        <v>0.44280199999999997</v>
      </c>
      <c r="HB589">
        <v>2.57708</v>
      </c>
      <c r="HC589">
        <v>20.2363</v>
      </c>
      <c r="HD589">
        <v>5.2060599999999999</v>
      </c>
      <c r="HE589">
        <v>11.9381</v>
      </c>
      <c r="HF589">
        <v>4.9874000000000001</v>
      </c>
      <c r="HG589">
        <v>3.2909799999999998</v>
      </c>
      <c r="HH589">
        <v>9999</v>
      </c>
      <c r="HI589">
        <v>9999</v>
      </c>
      <c r="HJ589">
        <v>9999</v>
      </c>
      <c r="HK589">
        <v>999.9</v>
      </c>
      <c r="HL589">
        <v>1.8702700000000001</v>
      </c>
      <c r="HM589">
        <v>1.8765400000000001</v>
      </c>
      <c r="HN589">
        <v>1.87429</v>
      </c>
      <c r="HO589">
        <v>1.87256</v>
      </c>
      <c r="HP589">
        <v>1.8730199999999999</v>
      </c>
      <c r="HQ589">
        <v>1.87036</v>
      </c>
      <c r="HR589">
        <v>1.87636</v>
      </c>
      <c r="HS589">
        <v>1.8754200000000001</v>
      </c>
      <c r="HT589">
        <v>5</v>
      </c>
      <c r="HU589">
        <v>0</v>
      </c>
      <c r="HV589">
        <v>0</v>
      </c>
      <c r="HW589">
        <v>0</v>
      </c>
      <c r="HX589" t="s">
        <v>419</v>
      </c>
      <c r="HY589" t="s">
        <v>420</v>
      </c>
      <c r="HZ589" t="s">
        <v>421</v>
      </c>
      <c r="IA589" t="s">
        <v>422</v>
      </c>
      <c r="IB589" t="s">
        <v>422</v>
      </c>
      <c r="IC589" t="s">
        <v>421</v>
      </c>
      <c r="ID589">
        <v>0</v>
      </c>
      <c r="IE589">
        <v>100</v>
      </c>
      <c r="IF589">
        <v>100</v>
      </c>
      <c r="IG589">
        <v>-3.5430000000000001</v>
      </c>
      <c r="IH589">
        <v>0.32919999999999999</v>
      </c>
      <c r="II589">
        <v>-2.7464640528038369</v>
      </c>
      <c r="IJ589">
        <v>-2.536945948238235E-3</v>
      </c>
      <c r="IK589">
        <v>1.581473279927893E-6</v>
      </c>
      <c r="IL589">
        <v>-4.6698293441882044E-10</v>
      </c>
      <c r="IM589">
        <v>-0.1864663260640011</v>
      </c>
      <c r="IN589">
        <v>-1.5895243091576399E-2</v>
      </c>
      <c r="IO589">
        <v>1.559614309849521E-3</v>
      </c>
      <c r="IP589">
        <v>-2.4566050869858518E-6</v>
      </c>
      <c r="IQ589">
        <v>2</v>
      </c>
      <c r="IR589">
        <v>2224</v>
      </c>
      <c r="IS589">
        <v>2</v>
      </c>
      <c r="IT589">
        <v>25</v>
      </c>
      <c r="IU589">
        <v>36.700000000000003</v>
      </c>
      <c r="IV589">
        <v>36.700000000000003</v>
      </c>
      <c r="IW589">
        <v>0.99487300000000001</v>
      </c>
      <c r="IX589">
        <v>2.4853499999999999</v>
      </c>
      <c r="IY589">
        <v>1.65039</v>
      </c>
      <c r="IZ589">
        <v>2.2985799999999998</v>
      </c>
      <c r="JA589">
        <v>1.50024</v>
      </c>
      <c r="JB589">
        <v>2.4133300000000002</v>
      </c>
      <c r="JC589">
        <v>38.378999999999998</v>
      </c>
      <c r="JD589">
        <v>23.8598</v>
      </c>
      <c r="JE589">
        <v>18</v>
      </c>
      <c r="JF589">
        <v>503.84300000000002</v>
      </c>
      <c r="JG589">
        <v>470.51</v>
      </c>
      <c r="JH589">
        <v>25.0748</v>
      </c>
      <c r="JI589">
        <v>32.7986</v>
      </c>
      <c r="JJ589">
        <v>30.000499999999999</v>
      </c>
      <c r="JK589">
        <v>32.770600000000002</v>
      </c>
      <c r="JL589">
        <v>32.740699999999997</v>
      </c>
      <c r="JM589">
        <v>19.929099999999998</v>
      </c>
      <c r="JN589">
        <v>34.5901</v>
      </c>
      <c r="JO589">
        <v>99.628200000000007</v>
      </c>
      <c r="JP589">
        <v>25.051600000000001</v>
      </c>
      <c r="JQ589">
        <v>427.46</v>
      </c>
      <c r="JR589">
        <v>22.1311</v>
      </c>
      <c r="JS589">
        <v>99.812200000000004</v>
      </c>
      <c r="JT589">
        <v>98.979699999999994</v>
      </c>
    </row>
    <row r="590" spans="1:280" x14ac:dyDescent="0.25">
      <c r="A590">
        <v>574</v>
      </c>
      <c r="B590">
        <v>1674751673.5</v>
      </c>
      <c r="C590">
        <v>5935.9000000953674</v>
      </c>
      <c r="D590" t="s">
        <v>1570</v>
      </c>
      <c r="E590" t="s">
        <v>1571</v>
      </c>
      <c r="F590" t="s">
        <v>412</v>
      </c>
      <c r="G590" t="s">
        <v>1143</v>
      </c>
      <c r="H590" t="s">
        <v>1144</v>
      </c>
      <c r="I590">
        <v>1674751673.5</v>
      </c>
      <c r="J590">
        <f t="shared" si="368"/>
        <v>2.3219490498999312E-3</v>
      </c>
      <c r="K590">
        <f t="shared" si="369"/>
        <v>2.3219490498999313</v>
      </c>
      <c r="L590">
        <f t="shared" si="370"/>
        <v>22.15957644175931</v>
      </c>
      <c r="M590">
        <f t="shared" si="371"/>
        <v>399.68700000000001</v>
      </c>
      <c r="N590">
        <f t="shared" si="372"/>
        <v>158.41175760955656</v>
      </c>
      <c r="O590">
        <f t="shared" si="373"/>
        <v>15.714314397873922</v>
      </c>
      <c r="P590">
        <f t="shared" si="374"/>
        <v>39.648617460729</v>
      </c>
      <c r="Q590">
        <f t="shared" si="375"/>
        <v>0.15507024764729369</v>
      </c>
      <c r="R590">
        <f t="shared" si="376"/>
        <v>2.9119459220333179</v>
      </c>
      <c r="S590">
        <f t="shared" si="377"/>
        <v>0.15062431909705346</v>
      </c>
      <c r="T590">
        <f t="shared" si="378"/>
        <v>9.4529031059233132E-2</v>
      </c>
      <c r="U590">
        <f t="shared" si="379"/>
        <v>344.40489860518807</v>
      </c>
      <c r="V590">
        <f t="shared" si="380"/>
        <v>29.450780252228245</v>
      </c>
      <c r="W590">
        <f t="shared" si="381"/>
        <v>28.696100000000001</v>
      </c>
      <c r="X590">
        <f t="shared" si="382"/>
        <v>3.9515885110955664</v>
      </c>
      <c r="Y590">
        <f t="shared" si="383"/>
        <v>65.075308758953128</v>
      </c>
      <c r="Z590">
        <f t="shared" si="384"/>
        <v>2.4718944428895</v>
      </c>
      <c r="AA590">
        <f t="shared" si="385"/>
        <v>3.7985135837706099</v>
      </c>
      <c r="AB590">
        <f t="shared" si="386"/>
        <v>1.4796940682060664</v>
      </c>
      <c r="AC590">
        <f t="shared" si="387"/>
        <v>-102.39795310058696</v>
      </c>
      <c r="AD590">
        <f t="shared" si="388"/>
        <v>-106.67390899881478</v>
      </c>
      <c r="AE590">
        <f t="shared" si="389"/>
        <v>-8.0136008258885632</v>
      </c>
      <c r="AF590">
        <f t="shared" si="390"/>
        <v>127.31943567989778</v>
      </c>
      <c r="AG590">
        <v>0</v>
      </c>
      <c r="AH590">
        <v>0</v>
      </c>
      <c r="AI590">
        <f t="shared" si="391"/>
        <v>1</v>
      </c>
      <c r="AJ590">
        <f t="shared" si="392"/>
        <v>0</v>
      </c>
      <c r="AK590">
        <f t="shared" si="393"/>
        <v>52173.682549564983</v>
      </c>
      <c r="AL590" t="s">
        <v>415</v>
      </c>
      <c r="AM590" t="s">
        <v>415</v>
      </c>
      <c r="AN590">
        <v>0</v>
      </c>
      <c r="AO590">
        <v>0</v>
      </c>
      <c r="AP590" t="e">
        <f t="shared" si="394"/>
        <v>#DIV/0!</v>
      </c>
      <c r="AQ590">
        <v>0</v>
      </c>
      <c r="AR590" t="s">
        <v>415</v>
      </c>
      <c r="AS590" t="s">
        <v>415</v>
      </c>
      <c r="AT590">
        <v>0</v>
      </c>
      <c r="AU590">
        <v>0</v>
      </c>
      <c r="AV590" t="e">
        <f t="shared" si="395"/>
        <v>#DIV/0!</v>
      </c>
      <c r="AW590">
        <v>0.5</v>
      </c>
      <c r="AX590">
        <f t="shared" si="396"/>
        <v>1513.3439993025941</v>
      </c>
      <c r="AY590">
        <f t="shared" si="397"/>
        <v>22.15957644175931</v>
      </c>
      <c r="AZ590" t="e">
        <f t="shared" si="398"/>
        <v>#DIV/0!</v>
      </c>
      <c r="BA590">
        <f t="shared" si="399"/>
        <v>1.4642788719531896E-2</v>
      </c>
      <c r="BB590" t="e">
        <f t="shared" si="400"/>
        <v>#DIV/0!</v>
      </c>
      <c r="BC590" t="e">
        <f t="shared" si="401"/>
        <v>#DIV/0!</v>
      </c>
      <c r="BD590" t="s">
        <v>415</v>
      </c>
      <c r="BE590">
        <v>0</v>
      </c>
      <c r="BF590" t="e">
        <f t="shared" si="402"/>
        <v>#DIV/0!</v>
      </c>
      <c r="BG590" t="e">
        <f t="shared" si="403"/>
        <v>#DIV/0!</v>
      </c>
      <c r="BH590" t="e">
        <f t="shared" si="404"/>
        <v>#DIV/0!</v>
      </c>
      <c r="BI590" t="e">
        <f t="shared" si="405"/>
        <v>#DIV/0!</v>
      </c>
      <c r="BJ590" t="e">
        <f t="shared" si="406"/>
        <v>#DIV/0!</v>
      </c>
      <c r="BK590" t="e">
        <f t="shared" si="407"/>
        <v>#DIV/0!</v>
      </c>
      <c r="BL590" t="e">
        <f t="shared" si="408"/>
        <v>#DIV/0!</v>
      </c>
      <c r="BM590" t="e">
        <f t="shared" si="409"/>
        <v>#DIV/0!</v>
      </c>
      <c r="CV590">
        <f t="shared" si="410"/>
        <v>1800.19</v>
      </c>
      <c r="CW590">
        <f t="shared" si="411"/>
        <v>1513.3439993025941</v>
      </c>
      <c r="CX590">
        <f t="shared" si="412"/>
        <v>0.84065793016436818</v>
      </c>
      <c r="CY590">
        <f t="shared" si="413"/>
        <v>0.19131586032873643</v>
      </c>
      <c r="CZ590">
        <v>6</v>
      </c>
      <c r="DA590">
        <v>0.5</v>
      </c>
      <c r="DB590" t="s">
        <v>416</v>
      </c>
      <c r="DC590">
        <v>2</v>
      </c>
      <c r="DD590">
        <v>1674751673.5</v>
      </c>
      <c r="DE590">
        <v>399.68700000000001</v>
      </c>
      <c r="DF590">
        <v>427.38799999999998</v>
      </c>
      <c r="DG590">
        <v>24.918500000000002</v>
      </c>
      <c r="DH590">
        <v>22.202000000000002</v>
      </c>
      <c r="DI590">
        <v>403.23</v>
      </c>
      <c r="DJ590">
        <v>24.589300000000001</v>
      </c>
      <c r="DK590">
        <v>500.07499999999999</v>
      </c>
      <c r="DL590">
        <v>99.099000000000004</v>
      </c>
      <c r="DM590">
        <v>0.10016700000000001</v>
      </c>
      <c r="DN590">
        <v>28.0166</v>
      </c>
      <c r="DO590">
        <v>28.696100000000001</v>
      </c>
      <c r="DP590">
        <v>999.9</v>
      </c>
      <c r="DQ590">
        <v>0</v>
      </c>
      <c r="DR590">
        <v>0</v>
      </c>
      <c r="DS590">
        <v>9990</v>
      </c>
      <c r="DT590">
        <v>0</v>
      </c>
      <c r="DU590">
        <v>434.16399999999999</v>
      </c>
      <c r="DV590">
        <v>-27.701000000000001</v>
      </c>
      <c r="DW590">
        <v>409.90100000000001</v>
      </c>
      <c r="DX590">
        <v>437.09199999999998</v>
      </c>
      <c r="DY590">
        <v>2.71651</v>
      </c>
      <c r="DZ590">
        <v>427.38799999999998</v>
      </c>
      <c r="EA590">
        <v>22.202000000000002</v>
      </c>
      <c r="EB590">
        <v>2.4693999999999998</v>
      </c>
      <c r="EC590">
        <v>2.2001900000000001</v>
      </c>
      <c r="ED590">
        <v>20.8262</v>
      </c>
      <c r="EE590">
        <v>18.963699999999999</v>
      </c>
      <c r="EF590">
        <v>1800.19</v>
      </c>
      <c r="EG590">
        <v>0.97800799999999999</v>
      </c>
      <c r="EH590">
        <v>2.19922E-2</v>
      </c>
      <c r="EI590">
        <v>0</v>
      </c>
      <c r="EJ590">
        <v>828.89700000000005</v>
      </c>
      <c r="EK590">
        <v>5.0010599999999998</v>
      </c>
      <c r="EL590">
        <v>15323.7</v>
      </c>
      <c r="EM590">
        <v>16712.900000000001</v>
      </c>
      <c r="EN590">
        <v>44</v>
      </c>
      <c r="EO590">
        <v>45.186999999999998</v>
      </c>
      <c r="EP590">
        <v>44.75</v>
      </c>
      <c r="EQ590">
        <v>44.625</v>
      </c>
      <c r="ER590">
        <v>45.25</v>
      </c>
      <c r="ES590">
        <v>1755.71</v>
      </c>
      <c r="ET590">
        <v>39.479999999999997</v>
      </c>
      <c r="EU590">
        <v>0</v>
      </c>
      <c r="EV590">
        <v>1674751670.9000001</v>
      </c>
      <c r="EW590">
        <v>0</v>
      </c>
      <c r="EX590">
        <v>830.72340000000008</v>
      </c>
      <c r="EY590">
        <v>-18.0846153457173</v>
      </c>
      <c r="EZ590">
        <v>-318.7538456703889</v>
      </c>
      <c r="FA590">
        <v>15359.343999999999</v>
      </c>
      <c r="FB590">
        <v>15</v>
      </c>
      <c r="FC590">
        <v>1674749459.5999999</v>
      </c>
      <c r="FD590" t="s">
        <v>1145</v>
      </c>
      <c r="FE590">
        <v>1674749459.5999999</v>
      </c>
      <c r="FF590">
        <v>1674749459.5999999</v>
      </c>
      <c r="FG590">
        <v>3</v>
      </c>
      <c r="FH590">
        <v>0.372</v>
      </c>
      <c r="FI590">
        <v>-6.5000000000000002E-2</v>
      </c>
      <c r="FJ590">
        <v>-3.5470000000000002</v>
      </c>
      <c r="FK590">
        <v>0.156</v>
      </c>
      <c r="FL590">
        <v>403</v>
      </c>
      <c r="FM590">
        <v>21</v>
      </c>
      <c r="FN590">
        <v>0.4</v>
      </c>
      <c r="FO590">
        <v>0.03</v>
      </c>
      <c r="FP590">
        <v>22.034432349873502</v>
      </c>
      <c r="FQ590">
        <v>0.35044512163493768</v>
      </c>
      <c r="FR590">
        <v>5.6672712492380047E-2</v>
      </c>
      <c r="FS590">
        <v>-1</v>
      </c>
      <c r="FT590">
        <v>0.15401800968283069</v>
      </c>
      <c r="FU590">
        <v>-6.8776534764303753E-3</v>
      </c>
      <c r="FV590">
        <v>8.4907460210955797E-4</v>
      </c>
      <c r="FW590">
        <v>-1</v>
      </c>
      <c r="FX590">
        <v>0</v>
      </c>
      <c r="FY590">
        <v>0</v>
      </c>
      <c r="FZ590" t="s">
        <v>418</v>
      </c>
      <c r="GA590">
        <v>2.9774600000000002</v>
      </c>
      <c r="GB590">
        <v>2.8064</v>
      </c>
      <c r="GC590">
        <v>9.7364000000000006E-2</v>
      </c>
      <c r="GD590">
        <v>0.100643</v>
      </c>
      <c r="GE590">
        <v>0.121336</v>
      </c>
      <c r="GF590">
        <v>0.11171300000000001</v>
      </c>
      <c r="GG590">
        <v>26655.3</v>
      </c>
      <c r="GH590">
        <v>24623.1</v>
      </c>
      <c r="GI590">
        <v>26548.2</v>
      </c>
      <c r="GJ590">
        <v>25858.9</v>
      </c>
      <c r="GK590">
        <v>31738.5</v>
      </c>
      <c r="GL590">
        <v>32418.3</v>
      </c>
      <c r="GM590">
        <v>37608.300000000003</v>
      </c>
      <c r="GN590">
        <v>38363.1</v>
      </c>
      <c r="GO590">
        <v>1.9656</v>
      </c>
      <c r="GP590">
        <v>1.9245000000000001</v>
      </c>
      <c r="GQ590">
        <v>8.0592899999999995E-2</v>
      </c>
      <c r="GR590">
        <v>0</v>
      </c>
      <c r="GS590">
        <v>27.380400000000002</v>
      </c>
      <c r="GT590">
        <v>999.9</v>
      </c>
      <c r="GU590">
        <v>52.4</v>
      </c>
      <c r="GV590">
        <v>33.4</v>
      </c>
      <c r="GW590">
        <v>27.3185</v>
      </c>
      <c r="GX590">
        <v>61.9816</v>
      </c>
      <c r="GY590">
        <v>12.2075</v>
      </c>
      <c r="GZ590">
        <v>1</v>
      </c>
      <c r="HA590">
        <v>0.44325199999999998</v>
      </c>
      <c r="HB590">
        <v>2.5895199999999998</v>
      </c>
      <c r="HC590">
        <v>20.235800000000001</v>
      </c>
      <c r="HD590">
        <v>5.2060599999999999</v>
      </c>
      <c r="HE590">
        <v>11.9381</v>
      </c>
      <c r="HF590">
        <v>4.9874000000000001</v>
      </c>
      <c r="HG590">
        <v>3.2908499999999998</v>
      </c>
      <c r="HH590">
        <v>9999</v>
      </c>
      <c r="HI590">
        <v>9999</v>
      </c>
      <c r="HJ590">
        <v>9999</v>
      </c>
      <c r="HK590">
        <v>999.9</v>
      </c>
      <c r="HL590">
        <v>1.8702700000000001</v>
      </c>
      <c r="HM590">
        <v>1.8765499999999999</v>
      </c>
      <c r="HN590">
        <v>1.87435</v>
      </c>
      <c r="HO590">
        <v>1.87256</v>
      </c>
      <c r="HP590">
        <v>1.8730199999999999</v>
      </c>
      <c r="HQ590">
        <v>1.8704000000000001</v>
      </c>
      <c r="HR590">
        <v>1.8763700000000001</v>
      </c>
      <c r="HS590">
        <v>1.8754500000000001</v>
      </c>
      <c r="HT590">
        <v>5</v>
      </c>
      <c r="HU590">
        <v>0</v>
      </c>
      <c r="HV590">
        <v>0</v>
      </c>
      <c r="HW590">
        <v>0</v>
      </c>
      <c r="HX590" t="s">
        <v>419</v>
      </c>
      <c r="HY590" t="s">
        <v>420</v>
      </c>
      <c r="HZ590" t="s">
        <v>421</v>
      </c>
      <c r="IA590" t="s">
        <v>422</v>
      </c>
      <c r="IB590" t="s">
        <v>422</v>
      </c>
      <c r="IC590" t="s">
        <v>421</v>
      </c>
      <c r="ID590">
        <v>0</v>
      </c>
      <c r="IE590">
        <v>100</v>
      </c>
      <c r="IF590">
        <v>100</v>
      </c>
      <c r="IG590">
        <v>-3.5430000000000001</v>
      </c>
      <c r="IH590">
        <v>0.32919999999999999</v>
      </c>
      <c r="II590">
        <v>-2.7464640528038369</v>
      </c>
      <c r="IJ590">
        <v>-2.536945948238235E-3</v>
      </c>
      <c r="IK590">
        <v>1.581473279927893E-6</v>
      </c>
      <c r="IL590">
        <v>-4.6698293441882044E-10</v>
      </c>
      <c r="IM590">
        <v>-0.1864663260640011</v>
      </c>
      <c r="IN590">
        <v>-1.5895243091576399E-2</v>
      </c>
      <c r="IO590">
        <v>1.559614309849521E-3</v>
      </c>
      <c r="IP590">
        <v>-2.4566050869858518E-6</v>
      </c>
      <c r="IQ590">
        <v>2</v>
      </c>
      <c r="IR590">
        <v>2224</v>
      </c>
      <c r="IS590">
        <v>2</v>
      </c>
      <c r="IT590">
        <v>25</v>
      </c>
      <c r="IU590">
        <v>36.9</v>
      </c>
      <c r="IV590">
        <v>36.9</v>
      </c>
      <c r="IW590">
        <v>0.99487300000000001</v>
      </c>
      <c r="IX590">
        <v>2.47925</v>
      </c>
      <c r="IY590">
        <v>1.65039</v>
      </c>
      <c r="IZ590">
        <v>2.2985799999999998</v>
      </c>
      <c r="JA590">
        <v>1.50024</v>
      </c>
      <c r="JB590">
        <v>2.3730500000000001</v>
      </c>
      <c r="JC590">
        <v>38.378999999999998</v>
      </c>
      <c r="JD590">
        <v>23.8598</v>
      </c>
      <c r="JE590">
        <v>18</v>
      </c>
      <c r="JF590">
        <v>504.09800000000001</v>
      </c>
      <c r="JG590">
        <v>470.58300000000003</v>
      </c>
      <c r="JH590">
        <v>25.027999999999999</v>
      </c>
      <c r="JI590">
        <v>32.802199999999999</v>
      </c>
      <c r="JJ590">
        <v>30.000399999999999</v>
      </c>
      <c r="JK590">
        <v>32.773600000000002</v>
      </c>
      <c r="JL590">
        <v>32.745800000000003</v>
      </c>
      <c r="JM590">
        <v>19.940799999999999</v>
      </c>
      <c r="JN590">
        <v>34.865499999999997</v>
      </c>
      <c r="JO590">
        <v>99.257900000000006</v>
      </c>
      <c r="JP590">
        <v>25.013300000000001</v>
      </c>
      <c r="JQ590">
        <v>427.59</v>
      </c>
      <c r="JR590">
        <v>22.1069</v>
      </c>
      <c r="JS590">
        <v>99.813000000000002</v>
      </c>
      <c r="JT590">
        <v>98.978499999999997</v>
      </c>
    </row>
    <row r="591" spans="1:280" x14ac:dyDescent="0.25">
      <c r="A591">
        <v>575</v>
      </c>
      <c r="B591">
        <v>1674751683.5</v>
      </c>
      <c r="C591">
        <v>5945.9000000953674</v>
      </c>
      <c r="D591" t="s">
        <v>1572</v>
      </c>
      <c r="E591" t="s">
        <v>1573</v>
      </c>
      <c r="F591" t="s">
        <v>412</v>
      </c>
      <c r="G591" t="s">
        <v>1143</v>
      </c>
      <c r="H591" t="s">
        <v>1144</v>
      </c>
      <c r="I591">
        <v>1674751683.5</v>
      </c>
      <c r="J591">
        <f t="shared" si="368"/>
        <v>2.3530024756854154E-3</v>
      </c>
      <c r="K591">
        <f t="shared" si="369"/>
        <v>2.3530024756854155</v>
      </c>
      <c r="L591">
        <f t="shared" si="370"/>
        <v>22.328995907697877</v>
      </c>
      <c r="M591">
        <f t="shared" si="371"/>
        <v>399.74200000000002</v>
      </c>
      <c r="N591">
        <f t="shared" si="372"/>
        <v>161.89180666687577</v>
      </c>
      <c r="O591">
        <f t="shared" si="373"/>
        <v>16.059817829301817</v>
      </c>
      <c r="P591">
        <f t="shared" si="374"/>
        <v>39.654778279982601</v>
      </c>
      <c r="Q591">
        <f t="shared" si="375"/>
        <v>0.15864561194983273</v>
      </c>
      <c r="R591">
        <f t="shared" si="376"/>
        <v>2.9152714235752848</v>
      </c>
      <c r="S591">
        <f t="shared" si="377"/>
        <v>0.15400075217947218</v>
      </c>
      <c r="T591">
        <f t="shared" si="378"/>
        <v>9.6656464534620581E-2</v>
      </c>
      <c r="U591">
        <f t="shared" si="379"/>
        <v>344.38969860512606</v>
      </c>
      <c r="V591">
        <f t="shared" si="380"/>
        <v>29.438663428034126</v>
      </c>
      <c r="W591">
        <f t="shared" si="381"/>
        <v>28.6388</v>
      </c>
      <c r="X591">
        <f t="shared" si="382"/>
        <v>3.9384757241518766</v>
      </c>
      <c r="Y591">
        <f t="shared" si="383"/>
        <v>65.080346176941788</v>
      </c>
      <c r="Z591">
        <f t="shared" si="384"/>
        <v>2.47173997981995</v>
      </c>
      <c r="AA591">
        <f t="shared" si="385"/>
        <v>3.7979822250787239</v>
      </c>
      <c r="AB591">
        <f t="shared" si="386"/>
        <v>1.4667357443319267</v>
      </c>
      <c r="AC591">
        <f t="shared" si="387"/>
        <v>-103.76740917772682</v>
      </c>
      <c r="AD591">
        <f t="shared" si="388"/>
        <v>-98.167203372174271</v>
      </c>
      <c r="AE591">
        <f t="shared" si="389"/>
        <v>-7.3639542046282056</v>
      </c>
      <c r="AF591">
        <f t="shared" si="390"/>
        <v>135.09113185059675</v>
      </c>
      <c r="AG591">
        <v>0</v>
      </c>
      <c r="AH591">
        <v>0</v>
      </c>
      <c r="AI591">
        <f t="shared" si="391"/>
        <v>1</v>
      </c>
      <c r="AJ591">
        <f t="shared" si="392"/>
        <v>0</v>
      </c>
      <c r="AK591">
        <f t="shared" si="393"/>
        <v>52269.37634031631</v>
      </c>
      <c r="AL591" t="s">
        <v>415</v>
      </c>
      <c r="AM591" t="s">
        <v>415</v>
      </c>
      <c r="AN591">
        <v>0</v>
      </c>
      <c r="AO591">
        <v>0</v>
      </c>
      <c r="AP591" t="e">
        <f t="shared" si="394"/>
        <v>#DIV/0!</v>
      </c>
      <c r="AQ591">
        <v>0</v>
      </c>
      <c r="AR591" t="s">
        <v>415</v>
      </c>
      <c r="AS591" t="s">
        <v>415</v>
      </c>
      <c r="AT591">
        <v>0</v>
      </c>
      <c r="AU591">
        <v>0</v>
      </c>
      <c r="AV591" t="e">
        <f t="shared" si="395"/>
        <v>#DIV/0!</v>
      </c>
      <c r="AW591">
        <v>0.5</v>
      </c>
      <c r="AX591">
        <f t="shared" si="396"/>
        <v>1513.2767993025629</v>
      </c>
      <c r="AY591">
        <f t="shared" si="397"/>
        <v>22.328995907697877</v>
      </c>
      <c r="AZ591" t="e">
        <f t="shared" si="398"/>
        <v>#DIV/0!</v>
      </c>
      <c r="BA591">
        <f t="shared" si="399"/>
        <v>1.4755394332344773E-2</v>
      </c>
      <c r="BB591" t="e">
        <f t="shared" si="400"/>
        <v>#DIV/0!</v>
      </c>
      <c r="BC591" t="e">
        <f t="shared" si="401"/>
        <v>#DIV/0!</v>
      </c>
      <c r="BD591" t="s">
        <v>415</v>
      </c>
      <c r="BE591">
        <v>0</v>
      </c>
      <c r="BF591" t="e">
        <f t="shared" si="402"/>
        <v>#DIV/0!</v>
      </c>
      <c r="BG591" t="e">
        <f t="shared" si="403"/>
        <v>#DIV/0!</v>
      </c>
      <c r="BH591" t="e">
        <f t="shared" si="404"/>
        <v>#DIV/0!</v>
      </c>
      <c r="BI591" t="e">
        <f t="shared" si="405"/>
        <v>#DIV/0!</v>
      </c>
      <c r="BJ591" t="e">
        <f t="shared" si="406"/>
        <v>#DIV/0!</v>
      </c>
      <c r="BK591" t="e">
        <f t="shared" si="407"/>
        <v>#DIV/0!</v>
      </c>
      <c r="BL591" t="e">
        <f t="shared" si="408"/>
        <v>#DIV/0!</v>
      </c>
      <c r="BM591" t="e">
        <f t="shared" si="409"/>
        <v>#DIV/0!</v>
      </c>
      <c r="CV591">
        <f t="shared" si="410"/>
        <v>1800.11</v>
      </c>
      <c r="CW591">
        <f t="shared" si="411"/>
        <v>1513.2767993025629</v>
      </c>
      <c r="CX591">
        <f t="shared" si="412"/>
        <v>0.84065795940390475</v>
      </c>
      <c r="CY591">
        <f t="shared" si="413"/>
        <v>0.19131591880780957</v>
      </c>
      <c r="CZ591">
        <v>6</v>
      </c>
      <c r="DA591">
        <v>0.5</v>
      </c>
      <c r="DB591" t="s">
        <v>416</v>
      </c>
      <c r="DC591">
        <v>2</v>
      </c>
      <c r="DD591">
        <v>1674751683.5</v>
      </c>
      <c r="DE591">
        <v>399.74200000000002</v>
      </c>
      <c r="DF591">
        <v>427.66399999999999</v>
      </c>
      <c r="DG591">
        <v>24.916499999999999</v>
      </c>
      <c r="DH591">
        <v>22.163399999999999</v>
      </c>
      <c r="DI591">
        <v>403.28500000000003</v>
      </c>
      <c r="DJ591">
        <v>24.587499999999999</v>
      </c>
      <c r="DK591">
        <v>500.02699999999999</v>
      </c>
      <c r="DL591">
        <v>99.101100000000002</v>
      </c>
      <c r="DM591">
        <v>9.9830299999999997E-2</v>
      </c>
      <c r="DN591">
        <v>28.014199999999999</v>
      </c>
      <c r="DO591">
        <v>28.6388</v>
      </c>
      <c r="DP591">
        <v>999.9</v>
      </c>
      <c r="DQ591">
        <v>0</v>
      </c>
      <c r="DR591">
        <v>0</v>
      </c>
      <c r="DS591">
        <v>10008.799999999999</v>
      </c>
      <c r="DT591">
        <v>0</v>
      </c>
      <c r="DU591">
        <v>432.36599999999999</v>
      </c>
      <c r="DV591">
        <v>-27.921199999999999</v>
      </c>
      <c r="DW591">
        <v>409.95699999999999</v>
      </c>
      <c r="DX591">
        <v>437.35700000000003</v>
      </c>
      <c r="DY591">
        <v>2.7531500000000002</v>
      </c>
      <c r="DZ591">
        <v>427.66399999999999</v>
      </c>
      <c r="EA591">
        <v>22.163399999999999</v>
      </c>
      <c r="EB591">
        <v>2.4692500000000002</v>
      </c>
      <c r="EC591">
        <v>2.1964100000000002</v>
      </c>
      <c r="ED591">
        <v>20.825299999999999</v>
      </c>
      <c r="EE591">
        <v>18.936199999999999</v>
      </c>
      <c r="EF591">
        <v>1800.11</v>
      </c>
      <c r="EG591">
        <v>0.97800799999999999</v>
      </c>
      <c r="EH591">
        <v>2.19922E-2</v>
      </c>
      <c r="EI591">
        <v>0</v>
      </c>
      <c r="EJ591">
        <v>825.98699999999997</v>
      </c>
      <c r="EK591">
        <v>5.0010599999999998</v>
      </c>
      <c r="EL591">
        <v>15273.9</v>
      </c>
      <c r="EM591">
        <v>16712.099999999999</v>
      </c>
      <c r="EN591">
        <v>44.061999999999998</v>
      </c>
      <c r="EO591">
        <v>45.311999999999998</v>
      </c>
      <c r="EP591">
        <v>44.75</v>
      </c>
      <c r="EQ591">
        <v>44.686999999999998</v>
      </c>
      <c r="ER591">
        <v>45.311999999999998</v>
      </c>
      <c r="ES591">
        <v>1755.63</v>
      </c>
      <c r="ET591">
        <v>39.479999999999997</v>
      </c>
      <c r="EU591">
        <v>0</v>
      </c>
      <c r="EV591">
        <v>1674751680.5</v>
      </c>
      <c r="EW591">
        <v>0</v>
      </c>
      <c r="EX591">
        <v>827.89364</v>
      </c>
      <c r="EY591">
        <v>-16.522076891573999</v>
      </c>
      <c r="EZ591">
        <v>-307.62307644317849</v>
      </c>
      <c r="FA591">
        <v>15308.72</v>
      </c>
      <c r="FB591">
        <v>15</v>
      </c>
      <c r="FC591">
        <v>1674749459.5999999</v>
      </c>
      <c r="FD591" t="s">
        <v>1145</v>
      </c>
      <c r="FE591">
        <v>1674749459.5999999</v>
      </c>
      <c r="FF591">
        <v>1674749459.5999999</v>
      </c>
      <c r="FG591">
        <v>3</v>
      </c>
      <c r="FH591">
        <v>0.372</v>
      </c>
      <c r="FI591">
        <v>-6.5000000000000002E-2</v>
      </c>
      <c r="FJ591">
        <v>-3.5470000000000002</v>
      </c>
      <c r="FK591">
        <v>0.156</v>
      </c>
      <c r="FL591">
        <v>403</v>
      </c>
      <c r="FM591">
        <v>21</v>
      </c>
      <c r="FN591">
        <v>0.4</v>
      </c>
      <c r="FO591">
        <v>0.03</v>
      </c>
      <c r="FP591">
        <v>22.17475634237563</v>
      </c>
      <c r="FQ591">
        <v>1.471021631446332</v>
      </c>
      <c r="FR591">
        <v>0.151439111521953</v>
      </c>
      <c r="FS591">
        <v>-1</v>
      </c>
      <c r="FT591">
        <v>0.15486674362727559</v>
      </c>
      <c r="FU591">
        <v>1.51821086499743E-2</v>
      </c>
      <c r="FV591">
        <v>1.853035474306362E-3</v>
      </c>
      <c r="FW591">
        <v>-1</v>
      </c>
      <c r="FX591">
        <v>0</v>
      </c>
      <c r="FY591">
        <v>0</v>
      </c>
      <c r="FZ591" t="s">
        <v>418</v>
      </c>
      <c r="GA591">
        <v>2.9773200000000002</v>
      </c>
      <c r="GB591">
        <v>2.8062299999999998</v>
      </c>
      <c r="GC591">
        <v>9.7375600000000007E-2</v>
      </c>
      <c r="GD591">
        <v>0.100693</v>
      </c>
      <c r="GE591">
        <v>0.12133099999999999</v>
      </c>
      <c r="GF591">
        <v>0.111581</v>
      </c>
      <c r="GG591">
        <v>26655.3</v>
      </c>
      <c r="GH591">
        <v>24621.9</v>
      </c>
      <c r="GI591">
        <v>26548.5</v>
      </c>
      <c r="GJ591">
        <v>25859.200000000001</v>
      </c>
      <c r="GK591">
        <v>31738.9</v>
      </c>
      <c r="GL591">
        <v>32423.4</v>
      </c>
      <c r="GM591">
        <v>37608.5</v>
      </c>
      <c r="GN591">
        <v>38363.5</v>
      </c>
      <c r="GO591">
        <v>1.9653499999999999</v>
      </c>
      <c r="GP591">
        <v>1.92445</v>
      </c>
      <c r="GQ591">
        <v>7.7221499999999998E-2</v>
      </c>
      <c r="GR591">
        <v>0</v>
      </c>
      <c r="GS591">
        <v>27.378</v>
      </c>
      <c r="GT591">
        <v>999.9</v>
      </c>
      <c r="GU591">
        <v>52.4</v>
      </c>
      <c r="GV591">
        <v>33.4</v>
      </c>
      <c r="GW591">
        <v>27.319800000000001</v>
      </c>
      <c r="GX591">
        <v>62.001600000000003</v>
      </c>
      <c r="GY591">
        <v>12.411899999999999</v>
      </c>
      <c r="GZ591">
        <v>1</v>
      </c>
      <c r="HA591">
        <v>0.44348100000000001</v>
      </c>
      <c r="HB591">
        <v>2.5880800000000002</v>
      </c>
      <c r="HC591">
        <v>20.235800000000001</v>
      </c>
      <c r="HD591">
        <v>5.2074100000000003</v>
      </c>
      <c r="HE591">
        <v>11.9381</v>
      </c>
      <c r="HF591">
        <v>4.9869500000000002</v>
      </c>
      <c r="HG591">
        <v>3.2907299999999999</v>
      </c>
      <c r="HH591">
        <v>9999</v>
      </c>
      <c r="HI591">
        <v>9999</v>
      </c>
      <c r="HJ591">
        <v>9999</v>
      </c>
      <c r="HK591">
        <v>999.9</v>
      </c>
      <c r="HL591">
        <v>1.8702700000000001</v>
      </c>
      <c r="HM591">
        <v>1.8765499999999999</v>
      </c>
      <c r="HN591">
        <v>1.8742799999999999</v>
      </c>
      <c r="HO591">
        <v>1.87256</v>
      </c>
      <c r="HP591">
        <v>1.8730199999999999</v>
      </c>
      <c r="HQ591">
        <v>1.8703700000000001</v>
      </c>
      <c r="HR591">
        <v>1.87636</v>
      </c>
      <c r="HS591">
        <v>1.87537</v>
      </c>
      <c r="HT591">
        <v>5</v>
      </c>
      <c r="HU591">
        <v>0</v>
      </c>
      <c r="HV591">
        <v>0</v>
      </c>
      <c r="HW591">
        <v>0</v>
      </c>
      <c r="HX591" t="s">
        <v>419</v>
      </c>
      <c r="HY591" t="s">
        <v>420</v>
      </c>
      <c r="HZ591" t="s">
        <v>421</v>
      </c>
      <c r="IA591" t="s">
        <v>422</v>
      </c>
      <c r="IB591" t="s">
        <v>422</v>
      </c>
      <c r="IC591" t="s">
        <v>421</v>
      </c>
      <c r="ID591">
        <v>0</v>
      </c>
      <c r="IE591">
        <v>100</v>
      </c>
      <c r="IF591">
        <v>100</v>
      </c>
      <c r="IG591">
        <v>-3.5430000000000001</v>
      </c>
      <c r="IH591">
        <v>0.32900000000000001</v>
      </c>
      <c r="II591">
        <v>-2.7464640528038369</v>
      </c>
      <c r="IJ591">
        <v>-2.536945948238235E-3</v>
      </c>
      <c r="IK591">
        <v>1.581473279927893E-6</v>
      </c>
      <c r="IL591">
        <v>-4.6698293441882044E-10</v>
      </c>
      <c r="IM591">
        <v>-0.1864663260640011</v>
      </c>
      <c r="IN591">
        <v>-1.5895243091576399E-2</v>
      </c>
      <c r="IO591">
        <v>1.559614309849521E-3</v>
      </c>
      <c r="IP591">
        <v>-2.4566050869858518E-6</v>
      </c>
      <c r="IQ591">
        <v>2</v>
      </c>
      <c r="IR591">
        <v>2224</v>
      </c>
      <c r="IS591">
        <v>2</v>
      </c>
      <c r="IT591">
        <v>25</v>
      </c>
      <c r="IU591">
        <v>37.1</v>
      </c>
      <c r="IV591">
        <v>37.1</v>
      </c>
      <c r="IW591">
        <v>0.99487300000000001</v>
      </c>
      <c r="IX591">
        <v>2.48169</v>
      </c>
      <c r="IY591">
        <v>1.65039</v>
      </c>
      <c r="IZ591">
        <v>2.2985799999999998</v>
      </c>
      <c r="JA591">
        <v>1.50024</v>
      </c>
      <c r="JB591">
        <v>2.4340799999999998</v>
      </c>
      <c r="JC591">
        <v>38.378999999999998</v>
      </c>
      <c r="JD591">
        <v>23.8598</v>
      </c>
      <c r="JE591">
        <v>18</v>
      </c>
      <c r="JF591">
        <v>503.96199999999999</v>
      </c>
      <c r="JG591">
        <v>470.57499999999999</v>
      </c>
      <c r="JH591">
        <v>24.994700000000002</v>
      </c>
      <c r="JI591">
        <v>32.806600000000003</v>
      </c>
      <c r="JJ591">
        <v>30.0001</v>
      </c>
      <c r="JK591">
        <v>32.777200000000001</v>
      </c>
      <c r="JL591">
        <v>32.749000000000002</v>
      </c>
      <c r="JM591">
        <v>19.9452</v>
      </c>
      <c r="JN591">
        <v>35.144799999999996</v>
      </c>
      <c r="JO591">
        <v>99.257900000000006</v>
      </c>
      <c r="JP591">
        <v>24.983799999999999</v>
      </c>
      <c r="JQ591">
        <v>427.76600000000002</v>
      </c>
      <c r="JR591">
        <v>22.0914</v>
      </c>
      <c r="JS591">
        <v>99.813999999999993</v>
      </c>
      <c r="JT591">
        <v>98.979500000000002</v>
      </c>
    </row>
    <row r="592" spans="1:280" x14ac:dyDescent="0.25">
      <c r="A592">
        <v>576</v>
      </c>
      <c r="B592">
        <v>1674751693.5</v>
      </c>
      <c r="C592">
        <v>5955.9000000953674</v>
      </c>
      <c r="D592" t="s">
        <v>1574</v>
      </c>
      <c r="E592" t="s">
        <v>1575</v>
      </c>
      <c r="F592" t="s">
        <v>412</v>
      </c>
      <c r="G592" t="s">
        <v>1143</v>
      </c>
      <c r="H592" t="s">
        <v>1144</v>
      </c>
      <c r="I592">
        <v>1674751693.5</v>
      </c>
      <c r="J592">
        <f t="shared" si="368"/>
        <v>2.3804992125851824E-3</v>
      </c>
      <c r="K592">
        <f t="shared" si="369"/>
        <v>2.3804992125851823</v>
      </c>
      <c r="L592">
        <f t="shared" si="370"/>
        <v>22.491227406781668</v>
      </c>
      <c r="M592">
        <f t="shared" si="371"/>
        <v>399.76600000000002</v>
      </c>
      <c r="N592">
        <f t="shared" si="372"/>
        <v>163.02681048261786</v>
      </c>
      <c r="O592">
        <f t="shared" si="373"/>
        <v>16.172226652157295</v>
      </c>
      <c r="P592">
        <f t="shared" si="374"/>
        <v>39.656706407291409</v>
      </c>
      <c r="Q592">
        <f t="shared" si="375"/>
        <v>0.1606275354088004</v>
      </c>
      <c r="R592">
        <f t="shared" si="376"/>
        <v>2.9158951758548959</v>
      </c>
      <c r="S592">
        <f t="shared" si="377"/>
        <v>0.15586875640810999</v>
      </c>
      <c r="T592">
        <f t="shared" si="378"/>
        <v>9.7833786518823657E-2</v>
      </c>
      <c r="U592">
        <f t="shared" si="379"/>
        <v>344.31939860483931</v>
      </c>
      <c r="V592">
        <f t="shared" si="380"/>
        <v>29.426291148243116</v>
      </c>
      <c r="W592">
        <f t="shared" si="381"/>
        <v>28.633199999999999</v>
      </c>
      <c r="X592">
        <f t="shared" si="382"/>
        <v>3.9371962332651687</v>
      </c>
      <c r="Y592">
        <f t="shared" si="383"/>
        <v>65.080739803104123</v>
      </c>
      <c r="Z592">
        <f t="shared" si="384"/>
        <v>2.4711066456081605</v>
      </c>
      <c r="AA592">
        <f t="shared" si="385"/>
        <v>3.7969861023157843</v>
      </c>
      <c r="AB592">
        <f t="shared" si="386"/>
        <v>1.4660895876570081</v>
      </c>
      <c r="AC592">
        <f t="shared" si="387"/>
        <v>-104.98001527500655</v>
      </c>
      <c r="AD592">
        <f t="shared" si="388"/>
        <v>-98.015285339349674</v>
      </c>
      <c r="AE592">
        <f t="shared" si="389"/>
        <v>-7.3506157332755615</v>
      </c>
      <c r="AF592">
        <f t="shared" si="390"/>
        <v>133.97348225720751</v>
      </c>
      <c r="AG592">
        <v>0</v>
      </c>
      <c r="AH592">
        <v>0</v>
      </c>
      <c r="AI592">
        <f t="shared" si="391"/>
        <v>1</v>
      </c>
      <c r="AJ592">
        <f t="shared" si="392"/>
        <v>0</v>
      </c>
      <c r="AK592">
        <f t="shared" si="393"/>
        <v>52287.999912337531</v>
      </c>
      <c r="AL592" t="s">
        <v>415</v>
      </c>
      <c r="AM592" t="s">
        <v>415</v>
      </c>
      <c r="AN592">
        <v>0</v>
      </c>
      <c r="AO592">
        <v>0</v>
      </c>
      <c r="AP592" t="e">
        <f t="shared" si="394"/>
        <v>#DIV/0!</v>
      </c>
      <c r="AQ592">
        <v>0</v>
      </c>
      <c r="AR592" t="s">
        <v>415</v>
      </c>
      <c r="AS592" t="s">
        <v>415</v>
      </c>
      <c r="AT592">
        <v>0</v>
      </c>
      <c r="AU592">
        <v>0</v>
      </c>
      <c r="AV592" t="e">
        <f t="shared" si="395"/>
        <v>#DIV/0!</v>
      </c>
      <c r="AW592">
        <v>0.5</v>
      </c>
      <c r="AX592">
        <f t="shared" si="396"/>
        <v>1512.9659993024195</v>
      </c>
      <c r="AY592">
        <f t="shared" si="397"/>
        <v>22.491227406781668</v>
      </c>
      <c r="AZ592" t="e">
        <f t="shared" si="398"/>
        <v>#DIV/0!</v>
      </c>
      <c r="BA592">
        <f t="shared" si="399"/>
        <v>1.4865652907700278E-2</v>
      </c>
      <c r="BB592" t="e">
        <f t="shared" si="400"/>
        <v>#DIV/0!</v>
      </c>
      <c r="BC592" t="e">
        <f t="shared" si="401"/>
        <v>#DIV/0!</v>
      </c>
      <c r="BD592" t="s">
        <v>415</v>
      </c>
      <c r="BE592">
        <v>0</v>
      </c>
      <c r="BF592" t="e">
        <f t="shared" si="402"/>
        <v>#DIV/0!</v>
      </c>
      <c r="BG592" t="e">
        <f t="shared" si="403"/>
        <v>#DIV/0!</v>
      </c>
      <c r="BH592" t="e">
        <f t="shared" si="404"/>
        <v>#DIV/0!</v>
      </c>
      <c r="BI592" t="e">
        <f t="shared" si="405"/>
        <v>#DIV/0!</v>
      </c>
      <c r="BJ592" t="e">
        <f t="shared" si="406"/>
        <v>#DIV/0!</v>
      </c>
      <c r="BK592" t="e">
        <f t="shared" si="407"/>
        <v>#DIV/0!</v>
      </c>
      <c r="BL592" t="e">
        <f t="shared" si="408"/>
        <v>#DIV/0!</v>
      </c>
      <c r="BM592" t="e">
        <f t="shared" si="409"/>
        <v>#DIV/0!</v>
      </c>
      <c r="CV592">
        <f t="shared" si="410"/>
        <v>1799.74</v>
      </c>
      <c r="CW592">
        <f t="shared" si="411"/>
        <v>1512.9659993024195</v>
      </c>
      <c r="CX592">
        <f t="shared" si="412"/>
        <v>0.8406580946705744</v>
      </c>
      <c r="CY592">
        <f t="shared" si="413"/>
        <v>0.19131618934114888</v>
      </c>
      <c r="CZ592">
        <v>6</v>
      </c>
      <c r="DA592">
        <v>0.5</v>
      </c>
      <c r="DB592" t="s">
        <v>416</v>
      </c>
      <c r="DC592">
        <v>2</v>
      </c>
      <c r="DD592">
        <v>1674751693.5</v>
      </c>
      <c r="DE592">
        <v>399.76600000000002</v>
      </c>
      <c r="DF592">
        <v>427.89299999999997</v>
      </c>
      <c r="DG592">
        <v>24.910399999999999</v>
      </c>
      <c r="DH592">
        <v>22.125399999999999</v>
      </c>
      <c r="DI592">
        <v>403.30900000000003</v>
      </c>
      <c r="DJ592">
        <v>24.581700000000001</v>
      </c>
      <c r="DK592">
        <v>500.07900000000001</v>
      </c>
      <c r="DL592">
        <v>99.099800000000002</v>
      </c>
      <c r="DM592">
        <v>9.9997900000000001E-2</v>
      </c>
      <c r="DN592">
        <v>28.009699999999999</v>
      </c>
      <c r="DO592">
        <v>28.633199999999999</v>
      </c>
      <c r="DP592">
        <v>999.9</v>
      </c>
      <c r="DQ592">
        <v>0</v>
      </c>
      <c r="DR592">
        <v>0</v>
      </c>
      <c r="DS592">
        <v>10012.5</v>
      </c>
      <c r="DT592">
        <v>0</v>
      </c>
      <c r="DU592">
        <v>431.30599999999998</v>
      </c>
      <c r="DV592">
        <v>-28.127500000000001</v>
      </c>
      <c r="DW592">
        <v>409.97899999999998</v>
      </c>
      <c r="DX592">
        <v>437.57499999999999</v>
      </c>
      <c r="DY592">
        <v>2.7849400000000002</v>
      </c>
      <c r="DZ592">
        <v>427.89299999999997</v>
      </c>
      <c r="EA592">
        <v>22.125399999999999</v>
      </c>
      <c r="EB592">
        <v>2.46862</v>
      </c>
      <c r="EC592">
        <v>2.1926299999999999</v>
      </c>
      <c r="ED592">
        <v>20.821000000000002</v>
      </c>
      <c r="EE592">
        <v>18.9085</v>
      </c>
      <c r="EF592">
        <v>1799.74</v>
      </c>
      <c r="EG592">
        <v>0.97800399999999998</v>
      </c>
      <c r="EH592">
        <v>2.1995500000000001E-2</v>
      </c>
      <c r="EI592">
        <v>0</v>
      </c>
      <c r="EJ592">
        <v>823.50800000000004</v>
      </c>
      <c r="EK592">
        <v>5.0010599999999998</v>
      </c>
      <c r="EL592">
        <v>15223.4</v>
      </c>
      <c r="EM592">
        <v>16708.7</v>
      </c>
      <c r="EN592">
        <v>44.125</v>
      </c>
      <c r="EO592">
        <v>45.311999999999998</v>
      </c>
      <c r="EP592">
        <v>44.875</v>
      </c>
      <c r="EQ592">
        <v>44.75</v>
      </c>
      <c r="ER592">
        <v>45.375</v>
      </c>
      <c r="ES592">
        <v>1755.26</v>
      </c>
      <c r="ET592">
        <v>39.479999999999997</v>
      </c>
      <c r="EU592">
        <v>0</v>
      </c>
      <c r="EV592">
        <v>1674751690.7</v>
      </c>
      <c r="EW592">
        <v>0</v>
      </c>
      <c r="EX592">
        <v>825.20196153846166</v>
      </c>
      <c r="EY592">
        <v>-16.381094031817629</v>
      </c>
      <c r="EZ592">
        <v>-282.62906002931737</v>
      </c>
      <c r="FA592">
        <v>15260.19615384616</v>
      </c>
      <c r="FB592">
        <v>15</v>
      </c>
      <c r="FC592">
        <v>1674749459.5999999</v>
      </c>
      <c r="FD592" t="s">
        <v>1145</v>
      </c>
      <c r="FE592">
        <v>1674749459.5999999</v>
      </c>
      <c r="FF592">
        <v>1674749459.5999999</v>
      </c>
      <c r="FG592">
        <v>3</v>
      </c>
      <c r="FH592">
        <v>0.372</v>
      </c>
      <c r="FI592">
        <v>-6.5000000000000002E-2</v>
      </c>
      <c r="FJ592">
        <v>-3.5470000000000002</v>
      </c>
      <c r="FK592">
        <v>0.156</v>
      </c>
      <c r="FL592">
        <v>403</v>
      </c>
      <c r="FM592">
        <v>21</v>
      </c>
      <c r="FN592">
        <v>0.4</v>
      </c>
      <c r="FO592">
        <v>0.03</v>
      </c>
      <c r="FP592">
        <v>22.370034749262199</v>
      </c>
      <c r="FQ592">
        <v>0.85438158887785187</v>
      </c>
      <c r="FR592">
        <v>9.7365275844702781E-2</v>
      </c>
      <c r="FS592">
        <v>-1</v>
      </c>
      <c r="FT592">
        <v>0.15764424525837459</v>
      </c>
      <c r="FU592">
        <v>1.2772572643884299E-2</v>
      </c>
      <c r="FV592">
        <v>1.407243514810018E-3</v>
      </c>
      <c r="FW592">
        <v>-1</v>
      </c>
      <c r="FX592">
        <v>0</v>
      </c>
      <c r="FY592">
        <v>0</v>
      </c>
      <c r="FZ592" t="s">
        <v>418</v>
      </c>
      <c r="GA592">
        <v>2.9774500000000002</v>
      </c>
      <c r="GB592">
        <v>2.8064300000000002</v>
      </c>
      <c r="GC592">
        <v>9.7377500000000006E-2</v>
      </c>
      <c r="GD592">
        <v>0.100732</v>
      </c>
      <c r="GE592">
        <v>0.121308</v>
      </c>
      <c r="GF592">
        <v>0.11144800000000001</v>
      </c>
      <c r="GG592">
        <v>26655.3</v>
      </c>
      <c r="GH592">
        <v>24621</v>
      </c>
      <c r="GI592">
        <v>26548.5</v>
      </c>
      <c r="GJ592">
        <v>25859.3</v>
      </c>
      <c r="GK592">
        <v>31739.599999999999</v>
      </c>
      <c r="GL592">
        <v>32428.5</v>
      </c>
      <c r="GM592">
        <v>37608.300000000003</v>
      </c>
      <c r="GN592">
        <v>38363.699999999997</v>
      </c>
      <c r="GO592">
        <v>1.9653</v>
      </c>
      <c r="GP592">
        <v>1.92415</v>
      </c>
      <c r="GQ592">
        <v>7.7046500000000004E-2</v>
      </c>
      <c r="GR592">
        <v>0</v>
      </c>
      <c r="GS592">
        <v>27.375299999999999</v>
      </c>
      <c r="GT592">
        <v>999.9</v>
      </c>
      <c r="GU592">
        <v>52.4</v>
      </c>
      <c r="GV592">
        <v>33.4</v>
      </c>
      <c r="GW592">
        <v>27.32</v>
      </c>
      <c r="GX592">
        <v>61.871600000000001</v>
      </c>
      <c r="GY592">
        <v>12.443899999999999</v>
      </c>
      <c r="GZ592">
        <v>1</v>
      </c>
      <c r="HA592">
        <v>0.44372699999999998</v>
      </c>
      <c r="HB592">
        <v>2.5981800000000002</v>
      </c>
      <c r="HC592">
        <v>20.2361</v>
      </c>
      <c r="HD592">
        <v>5.2088999999999999</v>
      </c>
      <c r="HE592">
        <v>11.9381</v>
      </c>
      <c r="HF592">
        <v>4.9870999999999999</v>
      </c>
      <c r="HG592">
        <v>3.29088</v>
      </c>
      <c r="HH592">
        <v>9999</v>
      </c>
      <c r="HI592">
        <v>9999</v>
      </c>
      <c r="HJ592">
        <v>9999</v>
      </c>
      <c r="HK592">
        <v>999.9</v>
      </c>
      <c r="HL592">
        <v>1.8702700000000001</v>
      </c>
      <c r="HM592">
        <v>1.8765400000000001</v>
      </c>
      <c r="HN592">
        <v>1.87429</v>
      </c>
      <c r="HO592">
        <v>1.87256</v>
      </c>
      <c r="HP592">
        <v>1.8730199999999999</v>
      </c>
      <c r="HQ592">
        <v>1.87039</v>
      </c>
      <c r="HR592">
        <v>1.87636</v>
      </c>
      <c r="HS592">
        <v>1.8753899999999999</v>
      </c>
      <c r="HT592">
        <v>5</v>
      </c>
      <c r="HU592">
        <v>0</v>
      </c>
      <c r="HV592">
        <v>0</v>
      </c>
      <c r="HW592">
        <v>0</v>
      </c>
      <c r="HX592" t="s">
        <v>419</v>
      </c>
      <c r="HY592" t="s">
        <v>420</v>
      </c>
      <c r="HZ592" t="s">
        <v>421</v>
      </c>
      <c r="IA592" t="s">
        <v>422</v>
      </c>
      <c r="IB592" t="s">
        <v>422</v>
      </c>
      <c r="IC592" t="s">
        <v>421</v>
      </c>
      <c r="ID592">
        <v>0</v>
      </c>
      <c r="IE592">
        <v>100</v>
      </c>
      <c r="IF592">
        <v>100</v>
      </c>
      <c r="IG592">
        <v>-3.5430000000000001</v>
      </c>
      <c r="IH592">
        <v>0.32869999999999999</v>
      </c>
      <c r="II592">
        <v>-2.7464640528038369</v>
      </c>
      <c r="IJ592">
        <v>-2.536945948238235E-3</v>
      </c>
      <c r="IK592">
        <v>1.581473279927893E-6</v>
      </c>
      <c r="IL592">
        <v>-4.6698293441882044E-10</v>
      </c>
      <c r="IM592">
        <v>-0.1864663260640011</v>
      </c>
      <c r="IN592">
        <v>-1.5895243091576399E-2</v>
      </c>
      <c r="IO592">
        <v>1.559614309849521E-3</v>
      </c>
      <c r="IP592">
        <v>-2.4566050869858518E-6</v>
      </c>
      <c r="IQ592">
        <v>2</v>
      </c>
      <c r="IR592">
        <v>2224</v>
      </c>
      <c r="IS592">
        <v>2</v>
      </c>
      <c r="IT592">
        <v>25</v>
      </c>
      <c r="IU592">
        <v>37.200000000000003</v>
      </c>
      <c r="IV592">
        <v>37.200000000000003</v>
      </c>
      <c r="IW592">
        <v>0.99487300000000001</v>
      </c>
      <c r="IX592">
        <v>2.48291</v>
      </c>
      <c r="IY592">
        <v>1.65039</v>
      </c>
      <c r="IZ592">
        <v>2.2985799999999998</v>
      </c>
      <c r="JA592">
        <v>1.50024</v>
      </c>
      <c r="JB592">
        <v>2.4243199999999998</v>
      </c>
      <c r="JC592">
        <v>38.378999999999998</v>
      </c>
      <c r="JD592">
        <v>23.8598</v>
      </c>
      <c r="JE592">
        <v>18</v>
      </c>
      <c r="JF592">
        <v>503.96499999999997</v>
      </c>
      <c r="JG592">
        <v>470.39800000000002</v>
      </c>
      <c r="JH592">
        <v>24.968599999999999</v>
      </c>
      <c r="JI592">
        <v>32.810200000000002</v>
      </c>
      <c r="JJ592">
        <v>30.000299999999999</v>
      </c>
      <c r="JK592">
        <v>32.781599999999997</v>
      </c>
      <c r="JL592">
        <v>32.751899999999999</v>
      </c>
      <c r="JM592">
        <v>19.949100000000001</v>
      </c>
      <c r="JN592">
        <v>35.428899999999999</v>
      </c>
      <c r="JO592">
        <v>99.257900000000006</v>
      </c>
      <c r="JP592">
        <v>24.959</v>
      </c>
      <c r="JQ592">
        <v>427.971</v>
      </c>
      <c r="JR592">
        <v>22.073899999999998</v>
      </c>
      <c r="JS592">
        <v>99.813800000000001</v>
      </c>
      <c r="JT592">
        <v>98.98</v>
      </c>
    </row>
    <row r="593" spans="1:280" x14ac:dyDescent="0.25">
      <c r="A593">
        <v>577</v>
      </c>
      <c r="B593">
        <v>1674751703.5</v>
      </c>
      <c r="C593">
        <v>5965.9000000953674</v>
      </c>
      <c r="D593" t="s">
        <v>1576</v>
      </c>
      <c r="E593" t="s">
        <v>1577</v>
      </c>
      <c r="F593" t="s">
        <v>412</v>
      </c>
      <c r="G593" t="s">
        <v>1143</v>
      </c>
      <c r="H593" t="s">
        <v>1144</v>
      </c>
      <c r="I593">
        <v>1674751703.5</v>
      </c>
      <c r="J593">
        <f t="shared" ref="J593:J656" si="414">(K593)/1000</f>
        <v>2.3772359618503729E-3</v>
      </c>
      <c r="K593">
        <f t="shared" ref="K593:K656" si="415">1000*DK593*AI593*(DG593-DH593)/(100*CZ593*(1000-AI593*DG593))</f>
        <v>2.3772359618503729</v>
      </c>
      <c r="L593">
        <f t="shared" ref="L593:L656" si="416">DK593*AI593*(DF593-DE593*(1000-AI593*DH593)/(1000-AI593*DG593))/(100*CZ593)</f>
        <v>22.712175698606348</v>
      </c>
      <c r="M593">
        <f t="shared" ref="M593:M656" si="417">DE593 - IF(AI593&gt;1, L593*CZ593*100/(AK593*DS593), 0)</f>
        <v>399.71600000000001</v>
      </c>
      <c r="N593">
        <f t="shared" ref="N593:N656" si="418">((T593-J593/2)*M593-L593)/(T593+J593/2)</f>
        <v>161.4138845992216</v>
      </c>
      <c r="O593">
        <f t="shared" ref="O593:O656" si="419">N593*(DL593+DM593)/1000</f>
        <v>16.012276721908936</v>
      </c>
      <c r="P593">
        <f t="shared" ref="P593:P656" si="420">(DE593 - IF(AI593&gt;1, L593*CZ593*100/(AK593*DS593), 0))*(DL593+DM593)/1000</f>
        <v>39.651875165919996</v>
      </c>
      <c r="Q593">
        <f t="shared" ref="Q593:Q656" si="421">2/((1/S593-1/R593)+SIGN(S593)*SQRT((1/S593-1/R593)*(1/S593-1/R593) + 4*DA593/((DA593+1)*(DA593+1))*(2*1/S593*1/R593-1/R593*1/R593)))</f>
        <v>0.16109381978824563</v>
      </c>
      <c r="R593">
        <f t="shared" ref="R593:R656" si="422">IF(LEFT(DB593,1)&lt;&gt;"0",IF(LEFT(DB593,1)="1",3,DC593),$D$5+$E$5*(DS593*DL593/($K$5*1000))+$F$5*(DS593*DL593/($K$5*1000))*MAX(MIN(CZ593,$J$5),$I$5)*MAX(MIN(CZ593,$J$5),$I$5)+$G$5*MAX(MIN(CZ593,$J$5),$I$5)*(DS593*DL593/($K$5*1000))+$H$5*(DS593*DL593/($K$5*1000))*(DS593*DL593/($K$5*1000)))</f>
        <v>2.911961801699996</v>
      </c>
      <c r="S593">
        <f t="shared" ref="S593:S656" si="423">J593*(1000-(1000*0.61365*EXP(17.502*W593/(240.97+W593))/(DL593+DM593)+DG593)/2)/(1000*0.61365*EXP(17.502*W593/(240.97+W593))/(DL593+DM593)-DG593)</f>
        <v>0.15630155764774781</v>
      </c>
      <c r="T593">
        <f t="shared" ref="T593:T656" si="424">1/((DA593+1)/(Q593/1.6)+1/(R593/1.37)) + DA593/((DA593+1)/(Q593/1.6) + DA593/(R593/1.37))</f>
        <v>9.8107164217809101E-2</v>
      </c>
      <c r="U593">
        <f t="shared" ref="U593:U656" si="425">(CV593*CY593)</f>
        <v>344.36299860394979</v>
      </c>
      <c r="V593">
        <f t="shared" ref="V593:V656" si="426">(DN593+(U593+2*0.95*0.0000000567*(((DN593+$B$7)+273)^4-(DN593+273)^4)-44100*J593)/(1.84*29.3*R593+8*0.95*0.0000000567*(DN593+273)^3))</f>
        <v>29.423887796155078</v>
      </c>
      <c r="W593">
        <f t="shared" ref="W593:W656" si="427">($C$7*DO593+$D$7*DP593+$E$7*V593)</f>
        <v>28.5976</v>
      </c>
      <c r="X593">
        <f t="shared" ref="X593:X656" si="428">0.61365*EXP(17.502*W593/(240.97+W593))</f>
        <v>3.9290708013517581</v>
      </c>
      <c r="Y593">
        <f t="shared" ref="Y593:Y656" si="429">(Z593/AA593*100)</f>
        <v>65.044350376607611</v>
      </c>
      <c r="Z593">
        <f t="shared" ref="Z593:Z656" si="430">DG593*(DL593+DM593)/1000</f>
        <v>2.4689620266440002</v>
      </c>
      <c r="AA593">
        <f t="shared" ref="AA593:AA656" si="431">0.61365*EXP(17.502*DN593/(240.97+DN593))</f>
        <v>3.7958131833874567</v>
      </c>
      <c r="AB593">
        <f t="shared" ref="AB593:AB656" si="432">(X593-DG593*(DL593+DM593)/1000)</f>
        <v>1.4601087747077579</v>
      </c>
      <c r="AC593">
        <f t="shared" ref="AC593:AC656" si="433">(-J593*44100)</f>
        <v>-104.83610591760144</v>
      </c>
      <c r="AD593">
        <f t="shared" ref="AD593:AD656" si="434">2*29.3*R593*0.92*(DN593-W593)</f>
        <v>-93.126280936307936</v>
      </c>
      <c r="AE593">
        <f t="shared" ref="AE593:AE656" si="435">2*0.95*0.0000000567*(((DN593+$B$7)+273)^4-(W593+273)^4)</f>
        <v>-6.9919760754599345</v>
      </c>
      <c r="AF593">
        <f t="shared" ref="AF593:AF656" si="436">U593+AE593+AC593+AD593</f>
        <v>139.40863567458047</v>
      </c>
      <c r="AG593">
        <v>0</v>
      </c>
      <c r="AH593">
        <v>0</v>
      </c>
      <c r="AI593">
        <f t="shared" ref="AI593:AI656" si="437">IF(AG593*$H$13&gt;=AK593,1,(AK593/(AK593-AG593*$H$13)))</f>
        <v>1</v>
      </c>
      <c r="AJ593">
        <f t="shared" ref="AJ593:AJ656" si="438">(AI593-1)*100</f>
        <v>0</v>
      </c>
      <c r="AK593">
        <f t="shared" ref="AK593:AK656" si="439">MAX(0,($B$13+$C$13*DS593)/(1+$D$13*DS593)*DL593/(DN593+273)*$E$13)</f>
        <v>52176.271051051612</v>
      </c>
      <c r="AL593" t="s">
        <v>415</v>
      </c>
      <c r="AM593" t="s">
        <v>415</v>
      </c>
      <c r="AN593">
        <v>0</v>
      </c>
      <c r="AO593">
        <v>0</v>
      </c>
      <c r="AP593" t="e">
        <f t="shared" ref="AP593:AP656" si="440">1-AN593/AO593</f>
        <v>#DIV/0!</v>
      </c>
      <c r="AQ593">
        <v>0</v>
      </c>
      <c r="AR593" t="s">
        <v>415</v>
      </c>
      <c r="AS593" t="s">
        <v>415</v>
      </c>
      <c r="AT593">
        <v>0</v>
      </c>
      <c r="AU593">
        <v>0</v>
      </c>
      <c r="AV593" t="e">
        <f t="shared" ref="AV593:AV656" si="441">1-AT593/AU593</f>
        <v>#DIV/0!</v>
      </c>
      <c r="AW593">
        <v>0.5</v>
      </c>
      <c r="AX593">
        <f t="shared" ref="AX593:AX656" si="442">CW593</f>
        <v>1513.151699301975</v>
      </c>
      <c r="AY593">
        <f t="shared" ref="AY593:AY656" si="443">L593</f>
        <v>22.712175698606348</v>
      </c>
      <c r="AZ593" t="e">
        <f t="shared" ref="AZ593:AZ656" si="444">AV593*AW593*AX593</f>
        <v>#DIV/0!</v>
      </c>
      <c r="BA593">
        <f t="shared" ref="BA593:BA656" si="445">(AY593-AQ593)/AX593</f>
        <v>1.500984713501204E-2</v>
      </c>
      <c r="BB593" t="e">
        <f t="shared" ref="BB593:BB656" si="446">(AO593-AU593)/AU593</f>
        <v>#DIV/0!</v>
      </c>
      <c r="BC593" t="e">
        <f t="shared" ref="BC593:BC656" si="447">AN593/(AP593+AN593/AU593)</f>
        <v>#DIV/0!</v>
      </c>
      <c r="BD593" t="s">
        <v>415</v>
      </c>
      <c r="BE593">
        <v>0</v>
      </c>
      <c r="BF593" t="e">
        <f t="shared" ref="BF593:BF656" si="448">IF(BE593&lt;&gt;0, BE593, BC593)</f>
        <v>#DIV/0!</v>
      </c>
      <c r="BG593" t="e">
        <f t="shared" ref="BG593:BG656" si="449">1-BF593/AU593</f>
        <v>#DIV/0!</v>
      </c>
      <c r="BH593" t="e">
        <f t="shared" ref="BH593:BH656" si="450">(AU593-AT593)/(AU593-BF593)</f>
        <v>#DIV/0!</v>
      </c>
      <c r="BI593" t="e">
        <f t="shared" ref="BI593:BI656" si="451">(AO593-AU593)/(AO593-BF593)</f>
        <v>#DIV/0!</v>
      </c>
      <c r="BJ593" t="e">
        <f t="shared" ref="BJ593:BJ656" si="452">(AU593-AT593)/(AU593-AN593)</f>
        <v>#DIV/0!</v>
      </c>
      <c r="BK593" t="e">
        <f t="shared" ref="BK593:BK656" si="453">(AO593-AU593)/(AO593-AN593)</f>
        <v>#DIV/0!</v>
      </c>
      <c r="BL593" t="e">
        <f t="shared" ref="BL593:BL656" si="454">(BH593*BF593/AT593)</f>
        <v>#DIV/0!</v>
      </c>
      <c r="BM593" t="e">
        <f t="shared" ref="BM593:BM656" si="455">(1-BL593)</f>
        <v>#DIV/0!</v>
      </c>
      <c r="CV593">
        <f t="shared" ref="CV593:CV656" si="456">$B$11*DT593+$C$11*DU593+$F$11*EF593*(1-EI593)</f>
        <v>1799.96</v>
      </c>
      <c r="CW593">
        <f t="shared" ref="CW593:CW656" si="457">CV593*CX593</f>
        <v>1513.151699301975</v>
      </c>
      <c r="CX593">
        <f t="shared" ref="CX593:CX656" si="458">($B$11*$D$9+$C$11*$D$9+$F$11*((ES593+EK593)/MAX(ES593+EK593+ET593, 0.1)*$I$9+ET593/MAX(ES593+EK593+ET593, 0.1)*$J$9))/($B$11+$C$11+$F$11)</f>
        <v>0.84065851424585825</v>
      </c>
      <c r="CY593">
        <f t="shared" ref="CY593:CY656" si="459">($B$11*$K$9+$C$11*$K$9+$F$11*((ES593+EK593)/MAX(ES593+EK593+ET593, 0.1)*$P$9+ET593/MAX(ES593+EK593+ET593, 0.1)*$Q$9))/($B$11+$C$11+$F$11)</f>
        <v>0.19131702849171636</v>
      </c>
      <c r="CZ593">
        <v>6</v>
      </c>
      <c r="DA593">
        <v>0.5</v>
      </c>
      <c r="DB593" t="s">
        <v>416</v>
      </c>
      <c r="DC593">
        <v>2</v>
      </c>
      <c r="DD593">
        <v>1674751703.5</v>
      </c>
      <c r="DE593">
        <v>399.71600000000001</v>
      </c>
      <c r="DF593">
        <v>428.10899999999998</v>
      </c>
      <c r="DG593">
        <v>24.8887</v>
      </c>
      <c r="DH593">
        <v>22.107199999999999</v>
      </c>
      <c r="DI593">
        <v>403.25900000000001</v>
      </c>
      <c r="DJ593">
        <v>24.5611</v>
      </c>
      <c r="DK593">
        <v>500.03300000000002</v>
      </c>
      <c r="DL593">
        <v>99.099900000000005</v>
      </c>
      <c r="DM593">
        <v>0.10022</v>
      </c>
      <c r="DN593">
        <v>28.0044</v>
      </c>
      <c r="DO593">
        <v>28.5976</v>
      </c>
      <c r="DP593">
        <v>999.9</v>
      </c>
      <c r="DQ593">
        <v>0</v>
      </c>
      <c r="DR593">
        <v>0</v>
      </c>
      <c r="DS593">
        <v>9990</v>
      </c>
      <c r="DT593">
        <v>0</v>
      </c>
      <c r="DU593">
        <v>430.91800000000001</v>
      </c>
      <c r="DV593">
        <v>-28.3935</v>
      </c>
      <c r="DW593">
        <v>409.91800000000001</v>
      </c>
      <c r="DX593">
        <v>437.78800000000001</v>
      </c>
      <c r="DY593">
        <v>2.7814999999999999</v>
      </c>
      <c r="DZ593">
        <v>428.10899999999998</v>
      </c>
      <c r="EA593">
        <v>22.107199999999999</v>
      </c>
      <c r="EB593">
        <v>2.4664700000000002</v>
      </c>
      <c r="EC593">
        <v>2.19082</v>
      </c>
      <c r="ED593">
        <v>20.806899999999999</v>
      </c>
      <c r="EE593">
        <v>18.895399999999999</v>
      </c>
      <c r="EF593">
        <v>1799.96</v>
      </c>
      <c r="EG593">
        <v>0.97799000000000003</v>
      </c>
      <c r="EH593">
        <v>2.20097E-2</v>
      </c>
      <c r="EI593">
        <v>0</v>
      </c>
      <c r="EJ593">
        <v>820.81500000000005</v>
      </c>
      <c r="EK593">
        <v>5.0010599999999998</v>
      </c>
      <c r="EL593">
        <v>15183.7</v>
      </c>
      <c r="EM593">
        <v>16710.599999999999</v>
      </c>
      <c r="EN593">
        <v>44.25</v>
      </c>
      <c r="EO593">
        <v>45.436999999999998</v>
      </c>
      <c r="EP593">
        <v>44.936999999999998</v>
      </c>
      <c r="EQ593">
        <v>44.811999999999998</v>
      </c>
      <c r="ER593">
        <v>45.436999999999998</v>
      </c>
      <c r="ES593">
        <v>1755.45</v>
      </c>
      <c r="ET593">
        <v>39.51</v>
      </c>
      <c r="EU593">
        <v>0</v>
      </c>
      <c r="EV593">
        <v>1674751700.9000001</v>
      </c>
      <c r="EW593">
        <v>0</v>
      </c>
      <c r="EX593">
        <v>822.55731999999989</v>
      </c>
      <c r="EY593">
        <v>-15.18592304785259</v>
      </c>
      <c r="EZ593">
        <v>-254.16153805080179</v>
      </c>
      <c r="FA593">
        <v>15213.415999999999</v>
      </c>
      <c r="FB593">
        <v>15</v>
      </c>
      <c r="FC593">
        <v>1674749459.5999999</v>
      </c>
      <c r="FD593" t="s">
        <v>1145</v>
      </c>
      <c r="FE593">
        <v>1674749459.5999999</v>
      </c>
      <c r="FF593">
        <v>1674749459.5999999</v>
      </c>
      <c r="FG593">
        <v>3</v>
      </c>
      <c r="FH593">
        <v>0.372</v>
      </c>
      <c r="FI593">
        <v>-6.5000000000000002E-2</v>
      </c>
      <c r="FJ593">
        <v>-3.5470000000000002</v>
      </c>
      <c r="FK593">
        <v>0.156</v>
      </c>
      <c r="FL593">
        <v>403</v>
      </c>
      <c r="FM593">
        <v>21</v>
      </c>
      <c r="FN593">
        <v>0.4</v>
      </c>
      <c r="FO593">
        <v>0.03</v>
      </c>
      <c r="FP593">
        <v>22.490329881864952</v>
      </c>
      <c r="FQ593">
        <v>0.91125245220269768</v>
      </c>
      <c r="FR593">
        <v>9.6566797397966267E-2</v>
      </c>
      <c r="FS593">
        <v>-1</v>
      </c>
      <c r="FT593">
        <v>0.15983718768263239</v>
      </c>
      <c r="FU593">
        <v>1.0646033035073631E-2</v>
      </c>
      <c r="FV593">
        <v>1.188067416628914E-3</v>
      </c>
      <c r="FW593">
        <v>-1</v>
      </c>
      <c r="FX593">
        <v>0</v>
      </c>
      <c r="FY593">
        <v>0</v>
      </c>
      <c r="FZ593" t="s">
        <v>418</v>
      </c>
      <c r="GA593">
        <v>2.9773299999999998</v>
      </c>
      <c r="GB593">
        <v>2.8064499999999999</v>
      </c>
      <c r="GC593">
        <v>9.7366900000000006E-2</v>
      </c>
      <c r="GD593">
        <v>0.100769</v>
      </c>
      <c r="GE593">
        <v>0.121237</v>
      </c>
      <c r="GF593">
        <v>0.111383</v>
      </c>
      <c r="GG593">
        <v>26656</v>
      </c>
      <c r="GH593">
        <v>24619.9</v>
      </c>
      <c r="GI593">
        <v>26549</v>
      </c>
      <c r="GJ593">
        <v>25859.3</v>
      </c>
      <c r="GK593">
        <v>31742.799999999999</v>
      </c>
      <c r="GL593">
        <v>32430.799999999999</v>
      </c>
      <c r="GM593">
        <v>37609</v>
      </c>
      <c r="GN593">
        <v>38363.699999999997</v>
      </c>
      <c r="GO593">
        <v>1.9653499999999999</v>
      </c>
      <c r="GP593">
        <v>1.9241999999999999</v>
      </c>
      <c r="GQ593">
        <v>7.5075799999999998E-2</v>
      </c>
      <c r="GR593">
        <v>0</v>
      </c>
      <c r="GS593">
        <v>27.3718</v>
      </c>
      <c r="GT593">
        <v>999.9</v>
      </c>
      <c r="GU593">
        <v>52.4</v>
      </c>
      <c r="GV593">
        <v>33.4</v>
      </c>
      <c r="GW593">
        <v>27.321100000000001</v>
      </c>
      <c r="GX593">
        <v>62.071599999999997</v>
      </c>
      <c r="GY593">
        <v>12.411899999999999</v>
      </c>
      <c r="GZ593">
        <v>1</v>
      </c>
      <c r="HA593">
        <v>0.44405499999999998</v>
      </c>
      <c r="HB593">
        <v>2.5968800000000001</v>
      </c>
      <c r="HC593">
        <v>20.235900000000001</v>
      </c>
      <c r="HD593">
        <v>5.2095000000000002</v>
      </c>
      <c r="HE593">
        <v>11.9381</v>
      </c>
      <c r="HF593">
        <v>4.9873500000000002</v>
      </c>
      <c r="HG593">
        <v>3.29088</v>
      </c>
      <c r="HH593">
        <v>9999</v>
      </c>
      <c r="HI593">
        <v>9999</v>
      </c>
      <c r="HJ593">
        <v>9999</v>
      </c>
      <c r="HK593">
        <v>999.9</v>
      </c>
      <c r="HL593">
        <v>1.8702700000000001</v>
      </c>
      <c r="HM593">
        <v>1.8765400000000001</v>
      </c>
      <c r="HN593">
        <v>1.8742700000000001</v>
      </c>
      <c r="HO593">
        <v>1.87256</v>
      </c>
      <c r="HP593">
        <v>1.8730199999999999</v>
      </c>
      <c r="HQ593">
        <v>1.8704000000000001</v>
      </c>
      <c r="HR593">
        <v>1.87635</v>
      </c>
      <c r="HS593">
        <v>1.87538</v>
      </c>
      <c r="HT593">
        <v>5</v>
      </c>
      <c r="HU593">
        <v>0</v>
      </c>
      <c r="HV593">
        <v>0</v>
      </c>
      <c r="HW593">
        <v>0</v>
      </c>
      <c r="HX593" t="s">
        <v>419</v>
      </c>
      <c r="HY593" t="s">
        <v>420</v>
      </c>
      <c r="HZ593" t="s">
        <v>421</v>
      </c>
      <c r="IA593" t="s">
        <v>422</v>
      </c>
      <c r="IB593" t="s">
        <v>422</v>
      </c>
      <c r="IC593" t="s">
        <v>421</v>
      </c>
      <c r="ID593">
        <v>0</v>
      </c>
      <c r="IE593">
        <v>100</v>
      </c>
      <c r="IF593">
        <v>100</v>
      </c>
      <c r="IG593">
        <v>-3.5430000000000001</v>
      </c>
      <c r="IH593">
        <v>0.3276</v>
      </c>
      <c r="II593">
        <v>-2.7464640528038369</v>
      </c>
      <c r="IJ593">
        <v>-2.536945948238235E-3</v>
      </c>
      <c r="IK593">
        <v>1.581473279927893E-6</v>
      </c>
      <c r="IL593">
        <v>-4.6698293441882044E-10</v>
      </c>
      <c r="IM593">
        <v>-0.1864663260640011</v>
      </c>
      <c r="IN593">
        <v>-1.5895243091576399E-2</v>
      </c>
      <c r="IO593">
        <v>1.559614309849521E-3</v>
      </c>
      <c r="IP593">
        <v>-2.4566050869858518E-6</v>
      </c>
      <c r="IQ593">
        <v>2</v>
      </c>
      <c r="IR593">
        <v>2224</v>
      </c>
      <c r="IS593">
        <v>2</v>
      </c>
      <c r="IT593">
        <v>25</v>
      </c>
      <c r="IU593">
        <v>37.4</v>
      </c>
      <c r="IV593">
        <v>37.4</v>
      </c>
      <c r="IW593">
        <v>0.99609400000000003</v>
      </c>
      <c r="IX593">
        <v>2.4853499999999999</v>
      </c>
      <c r="IY593">
        <v>1.65039</v>
      </c>
      <c r="IZ593">
        <v>2.2985799999999998</v>
      </c>
      <c r="JA593">
        <v>1.50024</v>
      </c>
      <c r="JB593">
        <v>2.2778299999999998</v>
      </c>
      <c r="JC593">
        <v>38.378999999999998</v>
      </c>
      <c r="JD593">
        <v>23.851099999999999</v>
      </c>
      <c r="JE593">
        <v>18</v>
      </c>
      <c r="JF593">
        <v>504.02800000000002</v>
      </c>
      <c r="JG593">
        <v>470.464</v>
      </c>
      <c r="JH593">
        <v>24.949400000000001</v>
      </c>
      <c r="JI593">
        <v>32.813200000000002</v>
      </c>
      <c r="JJ593">
        <v>30.0001</v>
      </c>
      <c r="JK593">
        <v>32.785299999999999</v>
      </c>
      <c r="JL593">
        <v>32.756100000000004</v>
      </c>
      <c r="JM593">
        <v>19.958300000000001</v>
      </c>
      <c r="JN593">
        <v>35.428899999999999</v>
      </c>
      <c r="JO593">
        <v>99.257900000000006</v>
      </c>
      <c r="JP593">
        <v>24.944900000000001</v>
      </c>
      <c r="JQ593">
        <v>428.14400000000001</v>
      </c>
      <c r="JR593">
        <v>22.082999999999998</v>
      </c>
      <c r="JS593">
        <v>99.8155</v>
      </c>
      <c r="JT593">
        <v>98.98</v>
      </c>
    </row>
    <row r="594" spans="1:280" x14ac:dyDescent="0.25">
      <c r="A594">
        <v>578</v>
      </c>
      <c r="B594">
        <v>1674751713.5</v>
      </c>
      <c r="C594">
        <v>5975.9000000953674</v>
      </c>
      <c r="D594" t="s">
        <v>1578</v>
      </c>
      <c r="E594" t="s">
        <v>1579</v>
      </c>
      <c r="F594" t="s">
        <v>412</v>
      </c>
      <c r="G594" t="s">
        <v>1143</v>
      </c>
      <c r="H594" t="s">
        <v>1144</v>
      </c>
      <c r="I594">
        <v>1674751713.5</v>
      </c>
      <c r="J594">
        <f t="shared" si="414"/>
        <v>2.3748890690160102E-3</v>
      </c>
      <c r="K594">
        <f t="shared" si="415"/>
        <v>2.3748890690160103</v>
      </c>
      <c r="L594">
        <f t="shared" si="416"/>
        <v>22.811912192217701</v>
      </c>
      <c r="M594">
        <f t="shared" si="417"/>
        <v>399.74299999999999</v>
      </c>
      <c r="N594">
        <f t="shared" si="418"/>
        <v>159.74483153319881</v>
      </c>
      <c r="O594">
        <f t="shared" si="419"/>
        <v>15.846502623068069</v>
      </c>
      <c r="P594">
        <f t="shared" si="420"/>
        <v>39.654043497091997</v>
      </c>
      <c r="Q594">
        <f t="shared" si="421"/>
        <v>0.1606103993176709</v>
      </c>
      <c r="R594">
        <f t="shared" si="422"/>
        <v>2.9099708394532482</v>
      </c>
      <c r="S594">
        <f t="shared" si="423"/>
        <v>0.15584324270345373</v>
      </c>
      <c r="T594">
        <f t="shared" si="424"/>
        <v>9.7818550490909234E-2</v>
      </c>
      <c r="U594">
        <f t="shared" si="425"/>
        <v>344.33969860527787</v>
      </c>
      <c r="V594">
        <f t="shared" si="426"/>
        <v>29.416775269362439</v>
      </c>
      <c r="W594">
        <f t="shared" si="427"/>
        <v>28.608699999999999</v>
      </c>
      <c r="X594">
        <f t="shared" si="428"/>
        <v>3.9316027221582348</v>
      </c>
      <c r="Y594">
        <f t="shared" si="429"/>
        <v>65.069215407253338</v>
      </c>
      <c r="Z594">
        <f t="shared" si="430"/>
        <v>2.4686822715527996</v>
      </c>
      <c r="AA594">
        <f t="shared" si="431"/>
        <v>3.7939327470016071</v>
      </c>
      <c r="AB594">
        <f t="shared" si="432"/>
        <v>1.4629204506054352</v>
      </c>
      <c r="AC594">
        <f t="shared" si="433"/>
        <v>-104.73260794360606</v>
      </c>
      <c r="AD594">
        <f t="shared" si="434"/>
        <v>-96.137502791038642</v>
      </c>
      <c r="AE594">
        <f t="shared" si="435"/>
        <v>-7.223092849829948</v>
      </c>
      <c r="AF594">
        <f t="shared" si="436"/>
        <v>136.24649502080325</v>
      </c>
      <c r="AG594">
        <v>0</v>
      </c>
      <c r="AH594">
        <v>0</v>
      </c>
      <c r="AI594">
        <f t="shared" si="437"/>
        <v>1</v>
      </c>
      <c r="AJ594">
        <f t="shared" si="438"/>
        <v>0</v>
      </c>
      <c r="AK594">
        <f t="shared" si="439"/>
        <v>52120.732842049685</v>
      </c>
      <c r="AL594" t="s">
        <v>415</v>
      </c>
      <c r="AM594" t="s">
        <v>415</v>
      </c>
      <c r="AN594">
        <v>0</v>
      </c>
      <c r="AO594">
        <v>0</v>
      </c>
      <c r="AP594" t="e">
        <f t="shared" si="440"/>
        <v>#DIV/0!</v>
      </c>
      <c r="AQ594">
        <v>0</v>
      </c>
      <c r="AR594" t="s">
        <v>415</v>
      </c>
      <c r="AS594" t="s">
        <v>415</v>
      </c>
      <c r="AT594">
        <v>0</v>
      </c>
      <c r="AU594">
        <v>0</v>
      </c>
      <c r="AV594" t="e">
        <f t="shared" si="441"/>
        <v>#DIV/0!</v>
      </c>
      <c r="AW594">
        <v>0.5</v>
      </c>
      <c r="AX594">
        <f t="shared" si="442"/>
        <v>1513.0580993026388</v>
      </c>
      <c r="AY594">
        <f t="shared" si="443"/>
        <v>22.811912192217701</v>
      </c>
      <c r="AZ594" t="e">
        <f t="shared" si="444"/>
        <v>#DIV/0!</v>
      </c>
      <c r="BA594">
        <f t="shared" si="445"/>
        <v>1.5076692826753713E-2</v>
      </c>
      <c r="BB594" t="e">
        <f t="shared" si="446"/>
        <v>#DIV/0!</v>
      </c>
      <c r="BC594" t="e">
        <f t="shared" si="447"/>
        <v>#DIV/0!</v>
      </c>
      <c r="BD594" t="s">
        <v>415</v>
      </c>
      <c r="BE594">
        <v>0</v>
      </c>
      <c r="BF594" t="e">
        <f t="shared" si="448"/>
        <v>#DIV/0!</v>
      </c>
      <c r="BG594" t="e">
        <f t="shared" si="449"/>
        <v>#DIV/0!</v>
      </c>
      <c r="BH594" t="e">
        <f t="shared" si="450"/>
        <v>#DIV/0!</v>
      </c>
      <c r="BI594" t="e">
        <f t="shared" si="451"/>
        <v>#DIV/0!</v>
      </c>
      <c r="BJ594" t="e">
        <f t="shared" si="452"/>
        <v>#DIV/0!</v>
      </c>
      <c r="BK594" t="e">
        <f t="shared" si="453"/>
        <v>#DIV/0!</v>
      </c>
      <c r="BL594" t="e">
        <f t="shared" si="454"/>
        <v>#DIV/0!</v>
      </c>
      <c r="BM594" t="e">
        <f t="shared" si="455"/>
        <v>#DIV/0!</v>
      </c>
      <c r="CV594">
        <f t="shared" si="456"/>
        <v>1799.85</v>
      </c>
      <c r="CW594">
        <f t="shared" si="457"/>
        <v>1513.0580993026388</v>
      </c>
      <c r="CX594">
        <f t="shared" si="458"/>
        <v>0.84065788776989125</v>
      </c>
      <c r="CY594">
        <f t="shared" si="459"/>
        <v>0.19131577553978271</v>
      </c>
      <c r="CZ594">
        <v>6</v>
      </c>
      <c r="DA594">
        <v>0.5</v>
      </c>
      <c r="DB594" t="s">
        <v>416</v>
      </c>
      <c r="DC594">
        <v>2</v>
      </c>
      <c r="DD594">
        <v>1674751713.5</v>
      </c>
      <c r="DE594">
        <v>399.74299999999999</v>
      </c>
      <c r="DF594">
        <v>428.25400000000002</v>
      </c>
      <c r="DG594">
        <v>24.886199999999999</v>
      </c>
      <c r="DH594">
        <v>22.107500000000002</v>
      </c>
      <c r="DI594">
        <v>403.286</v>
      </c>
      <c r="DJ594">
        <v>24.558700000000002</v>
      </c>
      <c r="DK594">
        <v>500.04399999999998</v>
      </c>
      <c r="DL594">
        <v>99.098699999999994</v>
      </c>
      <c r="DM594">
        <v>0.100144</v>
      </c>
      <c r="DN594">
        <v>27.995899999999999</v>
      </c>
      <c r="DO594">
        <v>28.608699999999999</v>
      </c>
      <c r="DP594">
        <v>999.9</v>
      </c>
      <c r="DQ594">
        <v>0</v>
      </c>
      <c r="DR594">
        <v>0</v>
      </c>
      <c r="DS594">
        <v>9978.75</v>
      </c>
      <c r="DT594">
        <v>0</v>
      </c>
      <c r="DU594">
        <v>430.97</v>
      </c>
      <c r="DV594">
        <v>-28.5107</v>
      </c>
      <c r="DW594">
        <v>409.94499999999999</v>
      </c>
      <c r="DX594">
        <v>437.93599999999998</v>
      </c>
      <c r="DY594">
        <v>2.7787000000000002</v>
      </c>
      <c r="DZ594">
        <v>428.25400000000002</v>
      </c>
      <c r="EA594">
        <v>22.107500000000002</v>
      </c>
      <c r="EB594">
        <v>2.4661900000000001</v>
      </c>
      <c r="EC594">
        <v>2.19082</v>
      </c>
      <c r="ED594">
        <v>20.805</v>
      </c>
      <c r="EE594">
        <v>18.895299999999999</v>
      </c>
      <c r="EF594">
        <v>1799.85</v>
      </c>
      <c r="EG594">
        <v>0.97800799999999999</v>
      </c>
      <c r="EH594">
        <v>2.1992100000000001E-2</v>
      </c>
      <c r="EI594">
        <v>0</v>
      </c>
      <c r="EJ594">
        <v>818.62699999999995</v>
      </c>
      <c r="EK594">
        <v>5.0010599999999998</v>
      </c>
      <c r="EL594">
        <v>15148.2</v>
      </c>
      <c r="EM594">
        <v>16709.7</v>
      </c>
      <c r="EN594">
        <v>44.311999999999998</v>
      </c>
      <c r="EO594">
        <v>45.5</v>
      </c>
      <c r="EP594">
        <v>45</v>
      </c>
      <c r="EQ594">
        <v>44.875</v>
      </c>
      <c r="ER594">
        <v>45.5</v>
      </c>
      <c r="ES594">
        <v>1755.38</v>
      </c>
      <c r="ET594">
        <v>39.47</v>
      </c>
      <c r="EU594">
        <v>0</v>
      </c>
      <c r="EV594">
        <v>1674751710.5</v>
      </c>
      <c r="EW594">
        <v>0</v>
      </c>
      <c r="EX594">
        <v>820.24164000000007</v>
      </c>
      <c r="EY594">
        <v>-13.623538430253641</v>
      </c>
      <c r="EZ594">
        <v>-240.36153809617801</v>
      </c>
      <c r="FA594">
        <v>15173.632</v>
      </c>
      <c r="FB594">
        <v>15</v>
      </c>
      <c r="FC594">
        <v>1674749459.5999999</v>
      </c>
      <c r="FD594" t="s">
        <v>1145</v>
      </c>
      <c r="FE594">
        <v>1674749459.5999999</v>
      </c>
      <c r="FF594">
        <v>1674749459.5999999</v>
      </c>
      <c r="FG594">
        <v>3</v>
      </c>
      <c r="FH594">
        <v>0.372</v>
      </c>
      <c r="FI594">
        <v>-6.5000000000000002E-2</v>
      </c>
      <c r="FJ594">
        <v>-3.5470000000000002</v>
      </c>
      <c r="FK594">
        <v>0.156</v>
      </c>
      <c r="FL594">
        <v>403</v>
      </c>
      <c r="FM594">
        <v>21</v>
      </c>
      <c r="FN594">
        <v>0.4</v>
      </c>
      <c r="FO594">
        <v>0.03</v>
      </c>
      <c r="FP594">
        <v>22.6344299450707</v>
      </c>
      <c r="FQ594">
        <v>1.0225171765192891</v>
      </c>
      <c r="FR594">
        <v>0.1069867470820093</v>
      </c>
      <c r="FS594">
        <v>-1</v>
      </c>
      <c r="FT594">
        <v>0.1608163381273974</v>
      </c>
      <c r="FU594">
        <v>-1.793562541120909E-3</v>
      </c>
      <c r="FV594">
        <v>4.0497471978886382E-4</v>
      </c>
      <c r="FW594">
        <v>-1</v>
      </c>
      <c r="FX594">
        <v>0</v>
      </c>
      <c r="FY594">
        <v>0</v>
      </c>
      <c r="FZ594" t="s">
        <v>418</v>
      </c>
      <c r="GA594">
        <v>2.97736</v>
      </c>
      <c r="GB594">
        <v>2.8062800000000001</v>
      </c>
      <c r="GC594">
        <v>9.7370499999999999E-2</v>
      </c>
      <c r="GD594">
        <v>0.10079299999999999</v>
      </c>
      <c r="GE594">
        <v>0.121226</v>
      </c>
      <c r="GF594">
        <v>0.11138199999999999</v>
      </c>
      <c r="GG594">
        <v>26655.7</v>
      </c>
      <c r="GH594">
        <v>24619.4</v>
      </c>
      <c r="GI594">
        <v>26548.7</v>
      </c>
      <c r="GJ594">
        <v>25859.4</v>
      </c>
      <c r="GK594">
        <v>31743</v>
      </c>
      <c r="GL594">
        <v>32430.9</v>
      </c>
      <c r="GM594">
        <v>37608.800000000003</v>
      </c>
      <c r="GN594">
        <v>38363.699999999997</v>
      </c>
      <c r="GO594">
        <v>1.9653499999999999</v>
      </c>
      <c r="GP594">
        <v>1.9239999999999999</v>
      </c>
      <c r="GQ594">
        <v>7.5973600000000002E-2</v>
      </c>
      <c r="GR594">
        <v>0</v>
      </c>
      <c r="GS594">
        <v>27.368300000000001</v>
      </c>
      <c r="GT594">
        <v>999.9</v>
      </c>
      <c r="GU594">
        <v>52.4</v>
      </c>
      <c r="GV594">
        <v>33.5</v>
      </c>
      <c r="GW594">
        <v>27.4739</v>
      </c>
      <c r="GX594">
        <v>62.0916</v>
      </c>
      <c r="GY594">
        <v>12.4559</v>
      </c>
      <c r="GZ594">
        <v>1</v>
      </c>
      <c r="HA594">
        <v>0.44419199999999998</v>
      </c>
      <c r="HB594">
        <v>2.4965299999999999</v>
      </c>
      <c r="HC594">
        <v>20.237100000000002</v>
      </c>
      <c r="HD594">
        <v>5.2102500000000003</v>
      </c>
      <c r="HE594">
        <v>11.9381</v>
      </c>
      <c r="HF594">
        <v>4.9870999999999999</v>
      </c>
      <c r="HG594">
        <v>3.29088</v>
      </c>
      <c r="HH594">
        <v>9999</v>
      </c>
      <c r="HI594">
        <v>9999</v>
      </c>
      <c r="HJ594">
        <v>9999</v>
      </c>
      <c r="HK594">
        <v>999.9</v>
      </c>
      <c r="HL594">
        <v>1.8702700000000001</v>
      </c>
      <c r="HM594">
        <v>1.8765400000000001</v>
      </c>
      <c r="HN594">
        <v>1.8743300000000001</v>
      </c>
      <c r="HO594">
        <v>1.87256</v>
      </c>
      <c r="HP594">
        <v>1.8730199999999999</v>
      </c>
      <c r="HQ594">
        <v>1.8704000000000001</v>
      </c>
      <c r="HR594">
        <v>1.87635</v>
      </c>
      <c r="HS594">
        <v>1.8754299999999999</v>
      </c>
      <c r="HT594">
        <v>5</v>
      </c>
      <c r="HU594">
        <v>0</v>
      </c>
      <c r="HV594">
        <v>0</v>
      </c>
      <c r="HW594">
        <v>0</v>
      </c>
      <c r="HX594" t="s">
        <v>419</v>
      </c>
      <c r="HY594" t="s">
        <v>420</v>
      </c>
      <c r="HZ594" t="s">
        <v>421</v>
      </c>
      <c r="IA594" t="s">
        <v>422</v>
      </c>
      <c r="IB594" t="s">
        <v>422</v>
      </c>
      <c r="IC594" t="s">
        <v>421</v>
      </c>
      <c r="ID594">
        <v>0</v>
      </c>
      <c r="IE594">
        <v>100</v>
      </c>
      <c r="IF594">
        <v>100</v>
      </c>
      <c r="IG594">
        <v>-3.5430000000000001</v>
      </c>
      <c r="IH594">
        <v>0.32750000000000001</v>
      </c>
      <c r="II594">
        <v>-2.7464640528038369</v>
      </c>
      <c r="IJ594">
        <v>-2.536945948238235E-3</v>
      </c>
      <c r="IK594">
        <v>1.581473279927893E-6</v>
      </c>
      <c r="IL594">
        <v>-4.6698293441882044E-10</v>
      </c>
      <c r="IM594">
        <v>-0.1864663260640011</v>
      </c>
      <c r="IN594">
        <v>-1.5895243091576399E-2</v>
      </c>
      <c r="IO594">
        <v>1.559614309849521E-3</v>
      </c>
      <c r="IP594">
        <v>-2.4566050869858518E-6</v>
      </c>
      <c r="IQ594">
        <v>2</v>
      </c>
      <c r="IR594">
        <v>2224</v>
      </c>
      <c r="IS594">
        <v>2</v>
      </c>
      <c r="IT594">
        <v>25</v>
      </c>
      <c r="IU594">
        <v>37.6</v>
      </c>
      <c r="IV594">
        <v>37.6</v>
      </c>
      <c r="IW594">
        <v>0.99609400000000003</v>
      </c>
      <c r="IX594">
        <v>2.48291</v>
      </c>
      <c r="IY594">
        <v>1.65039</v>
      </c>
      <c r="IZ594">
        <v>2.2985799999999998</v>
      </c>
      <c r="JA594">
        <v>1.50024</v>
      </c>
      <c r="JB594">
        <v>2.4304199999999998</v>
      </c>
      <c r="JC594">
        <v>38.403399999999998</v>
      </c>
      <c r="JD594">
        <v>23.868600000000001</v>
      </c>
      <c r="JE594">
        <v>18</v>
      </c>
      <c r="JF594">
        <v>504.05200000000002</v>
      </c>
      <c r="JG594">
        <v>470.36500000000001</v>
      </c>
      <c r="JH594">
        <v>24.938400000000001</v>
      </c>
      <c r="JI594">
        <v>32.816699999999997</v>
      </c>
      <c r="JJ594">
        <v>30.0002</v>
      </c>
      <c r="JK594">
        <v>32.7883</v>
      </c>
      <c r="JL594">
        <v>32.760399999999997</v>
      </c>
      <c r="JM594">
        <v>19.9663</v>
      </c>
      <c r="JN594">
        <v>35.428899999999999</v>
      </c>
      <c r="JO594">
        <v>99.257900000000006</v>
      </c>
      <c r="JP594">
        <v>25.076799999999999</v>
      </c>
      <c r="JQ594">
        <v>428.399</v>
      </c>
      <c r="JR594">
        <v>22.081600000000002</v>
      </c>
      <c r="JS594">
        <v>99.814800000000005</v>
      </c>
      <c r="JT594">
        <v>98.980199999999996</v>
      </c>
    </row>
    <row r="595" spans="1:280" x14ac:dyDescent="0.25">
      <c r="A595">
        <v>579</v>
      </c>
      <c r="B595">
        <v>1674751723.5</v>
      </c>
      <c r="C595">
        <v>5985.9000000953674</v>
      </c>
      <c r="D595" t="s">
        <v>1580</v>
      </c>
      <c r="E595" t="s">
        <v>1581</v>
      </c>
      <c r="F595" t="s">
        <v>412</v>
      </c>
      <c r="G595" t="s">
        <v>1143</v>
      </c>
      <c r="H595" t="s">
        <v>1144</v>
      </c>
      <c r="I595">
        <v>1674751723.5</v>
      </c>
      <c r="J595">
        <f t="shared" si="414"/>
        <v>2.3910994712100626E-3</v>
      </c>
      <c r="K595">
        <f t="shared" si="415"/>
        <v>2.3910994712100626</v>
      </c>
      <c r="L595">
        <f t="shared" si="416"/>
        <v>22.917151901985868</v>
      </c>
      <c r="M595">
        <f t="shared" si="417"/>
        <v>399.75400000000002</v>
      </c>
      <c r="N595">
        <f t="shared" si="418"/>
        <v>161.05554030425927</v>
      </c>
      <c r="O595">
        <f t="shared" si="419"/>
        <v>15.976352972899624</v>
      </c>
      <c r="P595">
        <f t="shared" si="420"/>
        <v>39.654711624717798</v>
      </c>
      <c r="Q595">
        <f t="shared" si="421"/>
        <v>0.16228847013906633</v>
      </c>
      <c r="R595">
        <f t="shared" si="422"/>
        <v>2.9138860679754703</v>
      </c>
      <c r="S595">
        <f t="shared" si="423"/>
        <v>0.15742912926464503</v>
      </c>
      <c r="T595">
        <f t="shared" si="424"/>
        <v>9.8817678294562922E-2</v>
      </c>
      <c r="U595">
        <f t="shared" si="425"/>
        <v>344.38329860438841</v>
      </c>
      <c r="V595">
        <f t="shared" si="426"/>
        <v>29.412621697140327</v>
      </c>
      <c r="W595">
        <f t="shared" si="427"/>
        <v>28.595800000000001</v>
      </c>
      <c r="X595">
        <f t="shared" si="428"/>
        <v>3.9286603536315425</v>
      </c>
      <c r="Y595">
        <f t="shared" si="429"/>
        <v>65.113694335249107</v>
      </c>
      <c r="Z595">
        <f t="shared" si="430"/>
        <v>2.47060021108706</v>
      </c>
      <c r="AA595">
        <f t="shared" si="431"/>
        <v>3.794286649390139</v>
      </c>
      <c r="AB595">
        <f t="shared" si="432"/>
        <v>1.4580601425444826</v>
      </c>
      <c r="AC595">
        <f t="shared" si="433"/>
        <v>-105.44748668036375</v>
      </c>
      <c r="AD595">
        <f t="shared" si="434"/>
        <v>-93.98899659433205</v>
      </c>
      <c r="AE595">
        <f t="shared" si="435"/>
        <v>-7.0517838349886839</v>
      </c>
      <c r="AF595">
        <f t="shared" si="436"/>
        <v>137.89503149470397</v>
      </c>
      <c r="AG595">
        <v>0</v>
      </c>
      <c r="AH595">
        <v>0</v>
      </c>
      <c r="AI595">
        <f t="shared" si="437"/>
        <v>1</v>
      </c>
      <c r="AJ595">
        <f t="shared" si="438"/>
        <v>0</v>
      </c>
      <c r="AK595">
        <f t="shared" si="439"/>
        <v>52232.524206238231</v>
      </c>
      <c r="AL595" t="s">
        <v>415</v>
      </c>
      <c r="AM595" t="s">
        <v>415</v>
      </c>
      <c r="AN595">
        <v>0</v>
      </c>
      <c r="AO595">
        <v>0</v>
      </c>
      <c r="AP595" t="e">
        <f t="shared" si="440"/>
        <v>#DIV/0!</v>
      </c>
      <c r="AQ595">
        <v>0</v>
      </c>
      <c r="AR595" t="s">
        <v>415</v>
      </c>
      <c r="AS595" t="s">
        <v>415</v>
      </c>
      <c r="AT595">
        <v>0</v>
      </c>
      <c r="AU595">
        <v>0</v>
      </c>
      <c r="AV595" t="e">
        <f t="shared" si="441"/>
        <v>#DIV/0!</v>
      </c>
      <c r="AW595">
        <v>0.5</v>
      </c>
      <c r="AX595">
        <f t="shared" si="442"/>
        <v>1513.243799302194</v>
      </c>
      <c r="AY595">
        <f t="shared" si="443"/>
        <v>22.917151901985868</v>
      </c>
      <c r="AZ595" t="e">
        <f t="shared" si="444"/>
        <v>#DIV/0!</v>
      </c>
      <c r="BA595">
        <f t="shared" si="445"/>
        <v>1.5144388440615922E-2</v>
      </c>
      <c r="BB595" t="e">
        <f t="shared" si="446"/>
        <v>#DIV/0!</v>
      </c>
      <c r="BC595" t="e">
        <f t="shared" si="447"/>
        <v>#DIV/0!</v>
      </c>
      <c r="BD595" t="s">
        <v>415</v>
      </c>
      <c r="BE595">
        <v>0</v>
      </c>
      <c r="BF595" t="e">
        <f t="shared" si="448"/>
        <v>#DIV/0!</v>
      </c>
      <c r="BG595" t="e">
        <f t="shared" si="449"/>
        <v>#DIV/0!</v>
      </c>
      <c r="BH595" t="e">
        <f t="shared" si="450"/>
        <v>#DIV/0!</v>
      </c>
      <c r="BI595" t="e">
        <f t="shared" si="451"/>
        <v>#DIV/0!</v>
      </c>
      <c r="BJ595" t="e">
        <f t="shared" si="452"/>
        <v>#DIV/0!</v>
      </c>
      <c r="BK595" t="e">
        <f t="shared" si="453"/>
        <v>#DIV/0!</v>
      </c>
      <c r="BL595" t="e">
        <f t="shared" si="454"/>
        <v>#DIV/0!</v>
      </c>
      <c r="BM595" t="e">
        <f t="shared" si="455"/>
        <v>#DIV/0!</v>
      </c>
      <c r="CV595">
        <f t="shared" si="456"/>
        <v>1800.07</v>
      </c>
      <c r="CW595">
        <f t="shared" si="457"/>
        <v>1513.243799302194</v>
      </c>
      <c r="CX595">
        <f t="shared" si="458"/>
        <v>0.84065830734482216</v>
      </c>
      <c r="CY595">
        <f t="shared" si="459"/>
        <v>0.19131661468964453</v>
      </c>
      <c r="CZ595">
        <v>6</v>
      </c>
      <c r="DA595">
        <v>0.5</v>
      </c>
      <c r="DB595" t="s">
        <v>416</v>
      </c>
      <c r="DC595">
        <v>2</v>
      </c>
      <c r="DD595">
        <v>1674751723.5</v>
      </c>
      <c r="DE595">
        <v>399.75400000000002</v>
      </c>
      <c r="DF595">
        <v>428.4</v>
      </c>
      <c r="DG595">
        <v>24.905799999999999</v>
      </c>
      <c r="DH595">
        <v>22.1081</v>
      </c>
      <c r="DI595">
        <v>403.29700000000003</v>
      </c>
      <c r="DJ595">
        <v>24.577400000000001</v>
      </c>
      <c r="DK595">
        <v>500.02800000000002</v>
      </c>
      <c r="DL595">
        <v>99.097899999999996</v>
      </c>
      <c r="DM595">
        <v>9.9885699999999994E-2</v>
      </c>
      <c r="DN595">
        <v>27.997499999999999</v>
      </c>
      <c r="DO595">
        <v>28.595800000000001</v>
      </c>
      <c r="DP595">
        <v>999.9</v>
      </c>
      <c r="DQ595">
        <v>0</v>
      </c>
      <c r="DR595">
        <v>0</v>
      </c>
      <c r="DS595">
        <v>10001.200000000001</v>
      </c>
      <c r="DT595">
        <v>0</v>
      </c>
      <c r="DU595">
        <v>431.56299999999999</v>
      </c>
      <c r="DV595">
        <v>-28.6465</v>
      </c>
      <c r="DW595">
        <v>409.96499999999997</v>
      </c>
      <c r="DX595">
        <v>438.08600000000001</v>
      </c>
      <c r="DY595">
        <v>2.7977099999999999</v>
      </c>
      <c r="DZ595">
        <v>428.4</v>
      </c>
      <c r="EA595">
        <v>22.1081</v>
      </c>
      <c r="EB595">
        <v>2.4681199999999999</v>
      </c>
      <c r="EC595">
        <v>2.1908699999999999</v>
      </c>
      <c r="ED595">
        <v>20.817799999999998</v>
      </c>
      <c r="EE595">
        <v>18.895700000000001</v>
      </c>
      <c r="EF595">
        <v>1800.07</v>
      </c>
      <c r="EG595">
        <v>0.97799400000000003</v>
      </c>
      <c r="EH595">
        <v>2.2006299999999999E-2</v>
      </c>
      <c r="EI595">
        <v>0</v>
      </c>
      <c r="EJ595">
        <v>816.11599999999999</v>
      </c>
      <c r="EK595">
        <v>5.0010599999999998</v>
      </c>
      <c r="EL595">
        <v>15112.3</v>
      </c>
      <c r="EM595">
        <v>16711.7</v>
      </c>
      <c r="EN595">
        <v>44.375</v>
      </c>
      <c r="EO595">
        <v>45.561999999999998</v>
      </c>
      <c r="EP595">
        <v>45.125</v>
      </c>
      <c r="EQ595">
        <v>44.936999999999998</v>
      </c>
      <c r="ER595">
        <v>45.625</v>
      </c>
      <c r="ES595">
        <v>1755.57</v>
      </c>
      <c r="ET595">
        <v>39.5</v>
      </c>
      <c r="EU595">
        <v>0</v>
      </c>
      <c r="EV595">
        <v>1674751720.7</v>
      </c>
      <c r="EW595">
        <v>0</v>
      </c>
      <c r="EX595">
        <v>817.94296153846153</v>
      </c>
      <c r="EY595">
        <v>-14.380478644633561</v>
      </c>
      <c r="EZ595">
        <v>-204.95042749954271</v>
      </c>
      <c r="FA595">
        <v>15137.7</v>
      </c>
      <c r="FB595">
        <v>15</v>
      </c>
      <c r="FC595">
        <v>1674749459.5999999</v>
      </c>
      <c r="FD595" t="s">
        <v>1145</v>
      </c>
      <c r="FE595">
        <v>1674749459.5999999</v>
      </c>
      <c r="FF595">
        <v>1674749459.5999999</v>
      </c>
      <c r="FG595">
        <v>3</v>
      </c>
      <c r="FH595">
        <v>0.372</v>
      </c>
      <c r="FI595">
        <v>-6.5000000000000002E-2</v>
      </c>
      <c r="FJ595">
        <v>-3.5470000000000002</v>
      </c>
      <c r="FK595">
        <v>0.156</v>
      </c>
      <c r="FL595">
        <v>403</v>
      </c>
      <c r="FM595">
        <v>21</v>
      </c>
      <c r="FN595">
        <v>0.4</v>
      </c>
      <c r="FO595">
        <v>0.03</v>
      </c>
      <c r="FP595">
        <v>22.786458675374391</v>
      </c>
      <c r="FQ595">
        <v>0.74278002505080643</v>
      </c>
      <c r="FR595">
        <v>8.3553443125643612E-2</v>
      </c>
      <c r="FS595">
        <v>-1</v>
      </c>
      <c r="FT595">
        <v>0.1609118019887453</v>
      </c>
      <c r="FU595">
        <v>2.299275724446864E-3</v>
      </c>
      <c r="FV595">
        <v>5.3231804723079896E-4</v>
      </c>
      <c r="FW595">
        <v>-1</v>
      </c>
      <c r="FX595">
        <v>0</v>
      </c>
      <c r="FY595">
        <v>0</v>
      </c>
      <c r="FZ595" t="s">
        <v>418</v>
      </c>
      <c r="GA595">
        <v>2.9773100000000001</v>
      </c>
      <c r="GB595">
        <v>2.8062200000000002</v>
      </c>
      <c r="GC595">
        <v>9.7371200000000005E-2</v>
      </c>
      <c r="GD595">
        <v>0.100817</v>
      </c>
      <c r="GE595">
        <v>0.12128899999999999</v>
      </c>
      <c r="GF595">
        <v>0.111383</v>
      </c>
      <c r="GG595">
        <v>26655</v>
      </c>
      <c r="GH595">
        <v>24618.2</v>
      </c>
      <c r="GI595">
        <v>26548.1</v>
      </c>
      <c r="GJ595">
        <v>25858.9</v>
      </c>
      <c r="GK595">
        <v>31740</v>
      </c>
      <c r="GL595">
        <v>32430.3</v>
      </c>
      <c r="GM595">
        <v>37607.9</v>
      </c>
      <c r="GN595">
        <v>38363.1</v>
      </c>
      <c r="GO595">
        <v>1.96513</v>
      </c>
      <c r="GP595">
        <v>1.9238</v>
      </c>
      <c r="GQ595">
        <v>7.5463199999999994E-2</v>
      </c>
      <c r="GR595">
        <v>0</v>
      </c>
      <c r="GS595">
        <v>27.363700000000001</v>
      </c>
      <c r="GT595">
        <v>999.9</v>
      </c>
      <c r="GU595">
        <v>52.4</v>
      </c>
      <c r="GV595">
        <v>33.5</v>
      </c>
      <c r="GW595">
        <v>27.4725</v>
      </c>
      <c r="GX595">
        <v>61.871600000000001</v>
      </c>
      <c r="GY595">
        <v>12.447900000000001</v>
      </c>
      <c r="GZ595">
        <v>1</v>
      </c>
      <c r="HA595">
        <v>0.44286599999999998</v>
      </c>
      <c r="HB595">
        <v>2.2730700000000001</v>
      </c>
      <c r="HC595">
        <v>20.2408</v>
      </c>
      <c r="HD595">
        <v>5.2098000000000004</v>
      </c>
      <c r="HE595">
        <v>11.9381</v>
      </c>
      <c r="HF595">
        <v>4.9870000000000001</v>
      </c>
      <c r="HG595">
        <v>3.2909000000000002</v>
      </c>
      <c r="HH595">
        <v>9999</v>
      </c>
      <c r="HI595">
        <v>9999</v>
      </c>
      <c r="HJ595">
        <v>9999</v>
      </c>
      <c r="HK595">
        <v>999.9</v>
      </c>
      <c r="HL595">
        <v>1.8702700000000001</v>
      </c>
      <c r="HM595">
        <v>1.87653</v>
      </c>
      <c r="HN595">
        <v>1.87429</v>
      </c>
      <c r="HO595">
        <v>1.87256</v>
      </c>
      <c r="HP595">
        <v>1.8730199999999999</v>
      </c>
      <c r="HQ595">
        <v>1.87036</v>
      </c>
      <c r="HR595">
        <v>1.8763399999999999</v>
      </c>
      <c r="HS595">
        <v>1.87541</v>
      </c>
      <c r="HT595">
        <v>5</v>
      </c>
      <c r="HU595">
        <v>0</v>
      </c>
      <c r="HV595">
        <v>0</v>
      </c>
      <c r="HW595">
        <v>0</v>
      </c>
      <c r="HX595" t="s">
        <v>419</v>
      </c>
      <c r="HY595" t="s">
        <v>420</v>
      </c>
      <c r="HZ595" t="s">
        <v>421</v>
      </c>
      <c r="IA595" t="s">
        <v>422</v>
      </c>
      <c r="IB595" t="s">
        <v>422</v>
      </c>
      <c r="IC595" t="s">
        <v>421</v>
      </c>
      <c r="ID595">
        <v>0</v>
      </c>
      <c r="IE595">
        <v>100</v>
      </c>
      <c r="IF595">
        <v>100</v>
      </c>
      <c r="IG595">
        <v>-3.5430000000000001</v>
      </c>
      <c r="IH595">
        <v>0.32840000000000003</v>
      </c>
      <c r="II595">
        <v>-2.7464640528038369</v>
      </c>
      <c r="IJ595">
        <v>-2.536945948238235E-3</v>
      </c>
      <c r="IK595">
        <v>1.581473279927893E-6</v>
      </c>
      <c r="IL595">
        <v>-4.6698293441882044E-10</v>
      </c>
      <c r="IM595">
        <v>-0.1864663260640011</v>
      </c>
      <c r="IN595">
        <v>-1.5895243091576399E-2</v>
      </c>
      <c r="IO595">
        <v>1.559614309849521E-3</v>
      </c>
      <c r="IP595">
        <v>-2.4566050869858518E-6</v>
      </c>
      <c r="IQ595">
        <v>2</v>
      </c>
      <c r="IR595">
        <v>2224</v>
      </c>
      <c r="IS595">
        <v>2</v>
      </c>
      <c r="IT595">
        <v>25</v>
      </c>
      <c r="IU595">
        <v>37.700000000000003</v>
      </c>
      <c r="IV595">
        <v>37.700000000000003</v>
      </c>
      <c r="IW595">
        <v>0.99609400000000003</v>
      </c>
      <c r="IX595">
        <v>2.48047</v>
      </c>
      <c r="IY595">
        <v>1.65039</v>
      </c>
      <c r="IZ595">
        <v>2.2973599999999998</v>
      </c>
      <c r="JA595">
        <v>1.50024</v>
      </c>
      <c r="JB595">
        <v>2.4218799999999998</v>
      </c>
      <c r="JC595">
        <v>38.403399999999998</v>
      </c>
      <c r="JD595">
        <v>23.8598</v>
      </c>
      <c r="JE595">
        <v>18</v>
      </c>
      <c r="JF595">
        <v>503.928</v>
      </c>
      <c r="JG595">
        <v>470.25700000000001</v>
      </c>
      <c r="JH595">
        <v>25.084599999999998</v>
      </c>
      <c r="JI595">
        <v>32.821199999999997</v>
      </c>
      <c r="JJ595">
        <v>29.9998</v>
      </c>
      <c r="JK595">
        <v>32.791200000000003</v>
      </c>
      <c r="JL595">
        <v>32.763599999999997</v>
      </c>
      <c r="JM595">
        <v>19.971299999999999</v>
      </c>
      <c r="JN595">
        <v>35.428899999999999</v>
      </c>
      <c r="JO595">
        <v>99.257900000000006</v>
      </c>
      <c r="JP595">
        <v>25.084700000000002</v>
      </c>
      <c r="JQ595">
        <v>428.55700000000002</v>
      </c>
      <c r="JR595">
        <v>22.0547</v>
      </c>
      <c r="JS595">
        <v>99.812399999999997</v>
      </c>
      <c r="JT595">
        <v>98.978499999999997</v>
      </c>
    </row>
    <row r="596" spans="1:280" x14ac:dyDescent="0.25">
      <c r="A596">
        <v>580</v>
      </c>
      <c r="B596">
        <v>1674751733.5</v>
      </c>
      <c r="C596">
        <v>5995.9000000953674</v>
      </c>
      <c r="D596" t="s">
        <v>1582</v>
      </c>
      <c r="E596" t="s">
        <v>1583</v>
      </c>
      <c r="F596" t="s">
        <v>412</v>
      </c>
      <c r="G596" t="s">
        <v>1143</v>
      </c>
      <c r="H596" t="s">
        <v>1144</v>
      </c>
      <c r="I596">
        <v>1674751733.5</v>
      </c>
      <c r="J596">
        <f t="shared" si="414"/>
        <v>2.3984550115395005E-3</v>
      </c>
      <c r="K596">
        <f t="shared" si="415"/>
        <v>2.3984550115395007</v>
      </c>
      <c r="L596">
        <f t="shared" si="416"/>
        <v>23.0598990576033</v>
      </c>
      <c r="M596">
        <f t="shared" si="417"/>
        <v>399.79</v>
      </c>
      <c r="N596">
        <f t="shared" si="418"/>
        <v>154.29788101706285</v>
      </c>
      <c r="O596">
        <f t="shared" si="419"/>
        <v>15.306113782853831</v>
      </c>
      <c r="P596">
        <f t="shared" si="420"/>
        <v>39.658556481216003</v>
      </c>
      <c r="Q596">
        <f t="shared" si="421"/>
        <v>0.15861533707187814</v>
      </c>
      <c r="R596">
        <f t="shared" si="422"/>
        <v>2.9171826088687984</v>
      </c>
      <c r="S596">
        <f t="shared" si="423"/>
        <v>0.15397516810822209</v>
      </c>
      <c r="T596">
        <f t="shared" si="424"/>
        <v>9.6640073756427164E-2</v>
      </c>
      <c r="U596">
        <f t="shared" si="425"/>
        <v>344.36619860431864</v>
      </c>
      <c r="V596">
        <f t="shared" si="426"/>
        <v>29.415806856521662</v>
      </c>
      <c r="W596">
        <f t="shared" si="427"/>
        <v>28.761199999999999</v>
      </c>
      <c r="X596">
        <f t="shared" si="428"/>
        <v>3.9665324722098076</v>
      </c>
      <c r="Y596">
        <f t="shared" si="429"/>
        <v>65.111191368532857</v>
      </c>
      <c r="Z596">
        <f t="shared" si="430"/>
        <v>2.4714703709337602</v>
      </c>
      <c r="AA596">
        <f t="shared" si="431"/>
        <v>3.7957689284858951</v>
      </c>
      <c r="AB596">
        <f t="shared" si="432"/>
        <v>1.4950621012760474</v>
      </c>
      <c r="AC596">
        <f t="shared" si="433"/>
        <v>-105.77186600889198</v>
      </c>
      <c r="AD596">
        <f t="shared" si="434"/>
        <v>-119.05425964866602</v>
      </c>
      <c r="AE596">
        <f t="shared" si="435"/>
        <v>-8.9299324456437716</v>
      </c>
      <c r="AF596">
        <f t="shared" si="436"/>
        <v>110.61014050111687</v>
      </c>
      <c r="AG596">
        <v>0</v>
      </c>
      <c r="AH596">
        <v>0</v>
      </c>
      <c r="AI596">
        <f t="shared" si="437"/>
        <v>1</v>
      </c>
      <c r="AJ596">
        <f t="shared" si="438"/>
        <v>0</v>
      </c>
      <c r="AK596">
        <f t="shared" si="439"/>
        <v>52325.819878558592</v>
      </c>
      <c r="AL596" t="s">
        <v>415</v>
      </c>
      <c r="AM596" t="s">
        <v>415</v>
      </c>
      <c r="AN596">
        <v>0</v>
      </c>
      <c r="AO596">
        <v>0</v>
      </c>
      <c r="AP596" t="e">
        <f t="shared" si="440"/>
        <v>#DIV/0!</v>
      </c>
      <c r="AQ596">
        <v>0</v>
      </c>
      <c r="AR596" t="s">
        <v>415</v>
      </c>
      <c r="AS596" t="s">
        <v>415</v>
      </c>
      <c r="AT596">
        <v>0</v>
      </c>
      <c r="AU596">
        <v>0</v>
      </c>
      <c r="AV596" t="e">
        <f t="shared" si="441"/>
        <v>#DIV/0!</v>
      </c>
      <c r="AW596">
        <v>0.5</v>
      </c>
      <c r="AX596">
        <f t="shared" si="442"/>
        <v>1513.1681993021593</v>
      </c>
      <c r="AY596">
        <f t="shared" si="443"/>
        <v>23.0598990576033</v>
      </c>
      <c r="AZ596" t="e">
        <f t="shared" si="444"/>
        <v>#DIV/0!</v>
      </c>
      <c r="BA596">
        <f t="shared" si="445"/>
        <v>1.5239481683687266E-2</v>
      </c>
      <c r="BB596" t="e">
        <f t="shared" si="446"/>
        <v>#DIV/0!</v>
      </c>
      <c r="BC596" t="e">
        <f t="shared" si="447"/>
        <v>#DIV/0!</v>
      </c>
      <c r="BD596" t="s">
        <v>415</v>
      </c>
      <c r="BE596">
        <v>0</v>
      </c>
      <c r="BF596" t="e">
        <f t="shared" si="448"/>
        <v>#DIV/0!</v>
      </c>
      <c r="BG596" t="e">
        <f t="shared" si="449"/>
        <v>#DIV/0!</v>
      </c>
      <c r="BH596" t="e">
        <f t="shared" si="450"/>
        <v>#DIV/0!</v>
      </c>
      <c r="BI596" t="e">
        <f t="shared" si="451"/>
        <v>#DIV/0!</v>
      </c>
      <c r="BJ596" t="e">
        <f t="shared" si="452"/>
        <v>#DIV/0!</v>
      </c>
      <c r="BK596" t="e">
        <f t="shared" si="453"/>
        <v>#DIV/0!</v>
      </c>
      <c r="BL596" t="e">
        <f t="shared" si="454"/>
        <v>#DIV/0!</v>
      </c>
      <c r="BM596" t="e">
        <f t="shared" si="455"/>
        <v>#DIV/0!</v>
      </c>
      <c r="CV596">
        <f t="shared" si="456"/>
        <v>1799.98</v>
      </c>
      <c r="CW596">
        <f t="shared" si="457"/>
        <v>1513.1681993021593</v>
      </c>
      <c r="CX596">
        <f t="shared" si="458"/>
        <v>0.84065834026053587</v>
      </c>
      <c r="CY596">
        <f t="shared" si="459"/>
        <v>0.1913166805210717</v>
      </c>
      <c r="CZ596">
        <v>6</v>
      </c>
      <c r="DA596">
        <v>0.5</v>
      </c>
      <c r="DB596" t="s">
        <v>416</v>
      </c>
      <c r="DC596">
        <v>2</v>
      </c>
      <c r="DD596">
        <v>1674751733.5</v>
      </c>
      <c r="DE596">
        <v>399.79</v>
      </c>
      <c r="DF596">
        <v>428.60700000000003</v>
      </c>
      <c r="DG596">
        <v>24.914400000000001</v>
      </c>
      <c r="DH596">
        <v>22.108499999999999</v>
      </c>
      <c r="DI596">
        <v>403.33300000000003</v>
      </c>
      <c r="DJ596">
        <v>24.5855</v>
      </c>
      <c r="DK596">
        <v>500.096</v>
      </c>
      <c r="DL596">
        <v>99.098500000000001</v>
      </c>
      <c r="DM596">
        <v>9.9970400000000001E-2</v>
      </c>
      <c r="DN596">
        <v>28.004200000000001</v>
      </c>
      <c r="DO596">
        <v>28.761199999999999</v>
      </c>
      <c r="DP596">
        <v>999.9</v>
      </c>
      <c r="DQ596">
        <v>0</v>
      </c>
      <c r="DR596">
        <v>0</v>
      </c>
      <c r="DS596">
        <v>10020</v>
      </c>
      <c r="DT596">
        <v>0</v>
      </c>
      <c r="DU596">
        <v>427.90300000000002</v>
      </c>
      <c r="DV596">
        <v>-28.817699999999999</v>
      </c>
      <c r="DW596">
        <v>410.005</v>
      </c>
      <c r="DX596">
        <v>438.29700000000003</v>
      </c>
      <c r="DY596">
        <v>2.8059400000000001</v>
      </c>
      <c r="DZ596">
        <v>428.60700000000003</v>
      </c>
      <c r="EA596">
        <v>22.108499999999999</v>
      </c>
      <c r="EB596">
        <v>2.4689899999999998</v>
      </c>
      <c r="EC596">
        <v>2.1909200000000002</v>
      </c>
      <c r="ED596">
        <v>20.823499999999999</v>
      </c>
      <c r="EE596">
        <v>18.896100000000001</v>
      </c>
      <c r="EF596">
        <v>1799.98</v>
      </c>
      <c r="EG596">
        <v>0.97799400000000003</v>
      </c>
      <c r="EH596">
        <v>2.2006299999999999E-2</v>
      </c>
      <c r="EI596">
        <v>0</v>
      </c>
      <c r="EJ596">
        <v>814.33699999999999</v>
      </c>
      <c r="EK596">
        <v>5.0010599999999998</v>
      </c>
      <c r="EL596">
        <v>15080.7</v>
      </c>
      <c r="EM596">
        <v>16710.900000000001</v>
      </c>
      <c r="EN596">
        <v>44.436999999999998</v>
      </c>
      <c r="EO596">
        <v>45.625</v>
      </c>
      <c r="EP596">
        <v>45.186999999999998</v>
      </c>
      <c r="EQ596">
        <v>45</v>
      </c>
      <c r="ER596">
        <v>45.686999999999998</v>
      </c>
      <c r="ES596">
        <v>1755.48</v>
      </c>
      <c r="ET596">
        <v>39.5</v>
      </c>
      <c r="EU596">
        <v>0</v>
      </c>
      <c r="EV596">
        <v>1674751730.9000001</v>
      </c>
      <c r="EW596">
        <v>0</v>
      </c>
      <c r="EX596">
        <v>815.68352000000004</v>
      </c>
      <c r="EY596">
        <v>-9.8295384526970242</v>
      </c>
      <c r="EZ596">
        <v>-184.88461509823779</v>
      </c>
      <c r="FA596">
        <v>15102.495999999999</v>
      </c>
      <c r="FB596">
        <v>15</v>
      </c>
      <c r="FC596">
        <v>1674749459.5999999</v>
      </c>
      <c r="FD596" t="s">
        <v>1145</v>
      </c>
      <c r="FE596">
        <v>1674749459.5999999</v>
      </c>
      <c r="FF596">
        <v>1674749459.5999999</v>
      </c>
      <c r="FG596">
        <v>3</v>
      </c>
      <c r="FH596">
        <v>0.372</v>
      </c>
      <c r="FI596">
        <v>-6.5000000000000002E-2</v>
      </c>
      <c r="FJ596">
        <v>-3.5470000000000002</v>
      </c>
      <c r="FK596">
        <v>0.156</v>
      </c>
      <c r="FL596">
        <v>403</v>
      </c>
      <c r="FM596">
        <v>21</v>
      </c>
      <c r="FN596">
        <v>0.4</v>
      </c>
      <c r="FO596">
        <v>0.03</v>
      </c>
      <c r="FP596">
        <v>22.927422553139792</v>
      </c>
      <c r="FQ596">
        <v>0.80567171232667623</v>
      </c>
      <c r="FR596">
        <v>9.3506510335912979E-2</v>
      </c>
      <c r="FS596">
        <v>-1</v>
      </c>
      <c r="FT596">
        <v>0.16176857754591689</v>
      </c>
      <c r="FU596">
        <v>5.572822088562213E-3</v>
      </c>
      <c r="FV596">
        <v>9.1375132681658288E-4</v>
      </c>
      <c r="FW596">
        <v>-1</v>
      </c>
      <c r="FX596">
        <v>0</v>
      </c>
      <c r="FY596">
        <v>0</v>
      </c>
      <c r="FZ596" t="s">
        <v>418</v>
      </c>
      <c r="GA596">
        <v>2.97749</v>
      </c>
      <c r="GB596">
        <v>2.80647</v>
      </c>
      <c r="GC596">
        <v>9.7377199999999997E-2</v>
      </c>
      <c r="GD596">
        <v>0.100854</v>
      </c>
      <c r="GE596">
        <v>0.12131599999999999</v>
      </c>
      <c r="GF596">
        <v>0.111384</v>
      </c>
      <c r="GG596">
        <v>26654.7</v>
      </c>
      <c r="GH596">
        <v>24616.799999999999</v>
      </c>
      <c r="GI596">
        <v>26548</v>
      </c>
      <c r="GJ596">
        <v>25858.5</v>
      </c>
      <c r="GK596">
        <v>31738.799999999999</v>
      </c>
      <c r="GL596">
        <v>32429.8</v>
      </c>
      <c r="GM596">
        <v>37607.699999999997</v>
      </c>
      <c r="GN596">
        <v>38362.5</v>
      </c>
      <c r="GO596">
        <v>1.9652799999999999</v>
      </c>
      <c r="GP596">
        <v>1.9237200000000001</v>
      </c>
      <c r="GQ596">
        <v>8.5830699999999996E-2</v>
      </c>
      <c r="GR596">
        <v>0</v>
      </c>
      <c r="GS596">
        <v>27.36</v>
      </c>
      <c r="GT596">
        <v>999.9</v>
      </c>
      <c r="GU596">
        <v>52.4</v>
      </c>
      <c r="GV596">
        <v>33.5</v>
      </c>
      <c r="GW596">
        <v>27.474399999999999</v>
      </c>
      <c r="GX596">
        <v>61.801600000000001</v>
      </c>
      <c r="GY596">
        <v>12.4399</v>
      </c>
      <c r="GZ596">
        <v>1</v>
      </c>
      <c r="HA596">
        <v>0.44383099999999998</v>
      </c>
      <c r="HB596">
        <v>2.4070900000000002</v>
      </c>
      <c r="HC596">
        <v>20.238800000000001</v>
      </c>
      <c r="HD596">
        <v>5.2102500000000003</v>
      </c>
      <c r="HE596">
        <v>11.9381</v>
      </c>
      <c r="HF596">
        <v>4.9871499999999997</v>
      </c>
      <c r="HG596">
        <v>3.2909000000000002</v>
      </c>
      <c r="HH596">
        <v>9999</v>
      </c>
      <c r="HI596">
        <v>9999</v>
      </c>
      <c r="HJ596">
        <v>9999</v>
      </c>
      <c r="HK596">
        <v>999.9</v>
      </c>
      <c r="HL596">
        <v>1.8702700000000001</v>
      </c>
      <c r="HM596">
        <v>1.87653</v>
      </c>
      <c r="HN596">
        <v>1.87432</v>
      </c>
      <c r="HO596">
        <v>1.87256</v>
      </c>
      <c r="HP596">
        <v>1.8730199999999999</v>
      </c>
      <c r="HQ596">
        <v>1.8704099999999999</v>
      </c>
      <c r="HR596">
        <v>1.87636</v>
      </c>
      <c r="HS596">
        <v>1.87541</v>
      </c>
      <c r="HT596">
        <v>5</v>
      </c>
      <c r="HU596">
        <v>0</v>
      </c>
      <c r="HV596">
        <v>0</v>
      </c>
      <c r="HW596">
        <v>0</v>
      </c>
      <c r="HX596" t="s">
        <v>419</v>
      </c>
      <c r="HY596" t="s">
        <v>420</v>
      </c>
      <c r="HZ596" t="s">
        <v>421</v>
      </c>
      <c r="IA596" t="s">
        <v>422</v>
      </c>
      <c r="IB596" t="s">
        <v>422</v>
      </c>
      <c r="IC596" t="s">
        <v>421</v>
      </c>
      <c r="ID596">
        <v>0</v>
      </c>
      <c r="IE596">
        <v>100</v>
      </c>
      <c r="IF596">
        <v>100</v>
      </c>
      <c r="IG596">
        <v>-3.5430000000000001</v>
      </c>
      <c r="IH596">
        <v>0.32890000000000003</v>
      </c>
      <c r="II596">
        <v>-2.7464640528038369</v>
      </c>
      <c r="IJ596">
        <v>-2.536945948238235E-3</v>
      </c>
      <c r="IK596">
        <v>1.581473279927893E-6</v>
      </c>
      <c r="IL596">
        <v>-4.6698293441882044E-10</v>
      </c>
      <c r="IM596">
        <v>-0.1864663260640011</v>
      </c>
      <c r="IN596">
        <v>-1.5895243091576399E-2</v>
      </c>
      <c r="IO596">
        <v>1.559614309849521E-3</v>
      </c>
      <c r="IP596">
        <v>-2.4566050869858518E-6</v>
      </c>
      <c r="IQ596">
        <v>2</v>
      </c>
      <c r="IR596">
        <v>2224</v>
      </c>
      <c r="IS596">
        <v>2</v>
      </c>
      <c r="IT596">
        <v>25</v>
      </c>
      <c r="IU596">
        <v>37.9</v>
      </c>
      <c r="IV596">
        <v>37.9</v>
      </c>
      <c r="IW596">
        <v>0.99609400000000003</v>
      </c>
      <c r="IX596">
        <v>2.4865699999999999</v>
      </c>
      <c r="IY596">
        <v>1.65039</v>
      </c>
      <c r="IZ596">
        <v>2.2985799999999998</v>
      </c>
      <c r="JA596">
        <v>1.50024</v>
      </c>
      <c r="JB596">
        <v>2.2814899999999998</v>
      </c>
      <c r="JC596">
        <v>38.403399999999998</v>
      </c>
      <c r="JD596">
        <v>23.851099999999999</v>
      </c>
      <c r="JE596">
        <v>18</v>
      </c>
      <c r="JF596">
        <v>504.06599999999997</v>
      </c>
      <c r="JG596">
        <v>470.233</v>
      </c>
      <c r="JH596">
        <v>25.0976</v>
      </c>
      <c r="JI596">
        <v>32.8249</v>
      </c>
      <c r="JJ596">
        <v>30.000399999999999</v>
      </c>
      <c r="JK596">
        <v>32.796199999999999</v>
      </c>
      <c r="JL596">
        <v>32.767000000000003</v>
      </c>
      <c r="JM596">
        <v>19.975999999999999</v>
      </c>
      <c r="JN596">
        <v>35.428899999999999</v>
      </c>
      <c r="JO596">
        <v>98.885599999999997</v>
      </c>
      <c r="JP596">
        <v>25.081800000000001</v>
      </c>
      <c r="JQ596">
        <v>428.69200000000001</v>
      </c>
      <c r="JR596">
        <v>22.0288</v>
      </c>
      <c r="JS596">
        <v>99.811899999999994</v>
      </c>
      <c r="JT596">
        <v>98.977000000000004</v>
      </c>
    </row>
    <row r="597" spans="1:280" x14ac:dyDescent="0.25">
      <c r="A597">
        <v>581</v>
      </c>
      <c r="B597">
        <v>1674751743.5</v>
      </c>
      <c r="C597">
        <v>6005.9000000953674</v>
      </c>
      <c r="D597" t="s">
        <v>1584</v>
      </c>
      <c r="E597" t="s">
        <v>1585</v>
      </c>
      <c r="F597" t="s">
        <v>412</v>
      </c>
      <c r="G597" t="s">
        <v>1143</v>
      </c>
      <c r="H597" t="s">
        <v>1144</v>
      </c>
      <c r="I597">
        <v>1674751743.5</v>
      </c>
      <c r="J597">
        <f t="shared" si="414"/>
        <v>2.4247857740167826E-3</v>
      </c>
      <c r="K597">
        <f t="shared" si="415"/>
        <v>2.4247857740167826</v>
      </c>
      <c r="L597">
        <f t="shared" si="416"/>
        <v>23.303689198623335</v>
      </c>
      <c r="M597">
        <f t="shared" si="417"/>
        <v>399.73500000000001</v>
      </c>
      <c r="N597">
        <f t="shared" si="418"/>
        <v>157.64126870649173</v>
      </c>
      <c r="O597">
        <f t="shared" si="419"/>
        <v>15.637929895944268</v>
      </c>
      <c r="P597">
        <f t="shared" si="420"/>
        <v>39.653499101138998</v>
      </c>
      <c r="Q597">
        <f t="shared" si="421"/>
        <v>0.16267759324459174</v>
      </c>
      <c r="R597">
        <f t="shared" si="422"/>
        <v>2.9158898787193506</v>
      </c>
      <c r="S597">
        <f t="shared" si="423"/>
        <v>0.15779854586104256</v>
      </c>
      <c r="T597">
        <f t="shared" si="424"/>
        <v>9.9050264928662229E-2</v>
      </c>
      <c r="U597">
        <f t="shared" si="425"/>
        <v>344.35289860426445</v>
      </c>
      <c r="V597">
        <f t="shared" si="426"/>
        <v>29.418328939927154</v>
      </c>
      <c r="W597">
        <f t="shared" si="427"/>
        <v>28.674299999999999</v>
      </c>
      <c r="X597">
        <f t="shared" si="428"/>
        <v>3.9465952217690545</v>
      </c>
      <c r="Y597">
        <f t="shared" si="429"/>
        <v>65.080163766404851</v>
      </c>
      <c r="Z597">
        <f t="shared" si="430"/>
        <v>2.47157457016448</v>
      </c>
      <c r="AA597">
        <f t="shared" si="431"/>
        <v>3.7977387073514648</v>
      </c>
      <c r="AB597">
        <f t="shared" si="432"/>
        <v>1.4750206516045745</v>
      </c>
      <c r="AC597">
        <f t="shared" si="433"/>
        <v>-106.93305263414011</v>
      </c>
      <c r="AD597">
        <f t="shared" si="434"/>
        <v>-103.94160213957105</v>
      </c>
      <c r="AE597">
        <f t="shared" si="435"/>
        <v>-7.7967995313816534</v>
      </c>
      <c r="AF597">
        <f t="shared" si="436"/>
        <v>125.68144429917163</v>
      </c>
      <c r="AG597">
        <v>0</v>
      </c>
      <c r="AH597">
        <v>0</v>
      </c>
      <c r="AI597">
        <f t="shared" si="437"/>
        <v>1</v>
      </c>
      <c r="AJ597">
        <f t="shared" si="438"/>
        <v>0</v>
      </c>
      <c r="AK597">
        <f t="shared" si="439"/>
        <v>52287.251022342403</v>
      </c>
      <c r="AL597" t="s">
        <v>415</v>
      </c>
      <c r="AM597" t="s">
        <v>415</v>
      </c>
      <c r="AN597">
        <v>0</v>
      </c>
      <c r="AO597">
        <v>0</v>
      </c>
      <c r="AP597" t="e">
        <f t="shared" si="440"/>
        <v>#DIV/0!</v>
      </c>
      <c r="AQ597">
        <v>0</v>
      </c>
      <c r="AR597" t="s">
        <v>415</v>
      </c>
      <c r="AS597" t="s">
        <v>415</v>
      </c>
      <c r="AT597">
        <v>0</v>
      </c>
      <c r="AU597">
        <v>0</v>
      </c>
      <c r="AV597" t="e">
        <f t="shared" si="441"/>
        <v>#DIV/0!</v>
      </c>
      <c r="AW597">
        <v>0.5</v>
      </c>
      <c r="AX597">
        <f t="shared" si="442"/>
        <v>1513.1093993021323</v>
      </c>
      <c r="AY597">
        <f t="shared" si="443"/>
        <v>23.303689198623335</v>
      </c>
      <c r="AZ597" t="e">
        <f t="shared" si="444"/>
        <v>#DIV/0!</v>
      </c>
      <c r="BA597">
        <f t="shared" si="445"/>
        <v>1.5401192543890965E-2</v>
      </c>
      <c r="BB597" t="e">
        <f t="shared" si="446"/>
        <v>#DIV/0!</v>
      </c>
      <c r="BC597" t="e">
        <f t="shared" si="447"/>
        <v>#DIV/0!</v>
      </c>
      <c r="BD597" t="s">
        <v>415</v>
      </c>
      <c r="BE597">
        <v>0</v>
      </c>
      <c r="BF597" t="e">
        <f t="shared" si="448"/>
        <v>#DIV/0!</v>
      </c>
      <c r="BG597" t="e">
        <f t="shared" si="449"/>
        <v>#DIV/0!</v>
      </c>
      <c r="BH597" t="e">
        <f t="shared" si="450"/>
        <v>#DIV/0!</v>
      </c>
      <c r="BI597" t="e">
        <f t="shared" si="451"/>
        <v>#DIV/0!</v>
      </c>
      <c r="BJ597" t="e">
        <f t="shared" si="452"/>
        <v>#DIV/0!</v>
      </c>
      <c r="BK597" t="e">
        <f t="shared" si="453"/>
        <v>#DIV/0!</v>
      </c>
      <c r="BL597" t="e">
        <f t="shared" si="454"/>
        <v>#DIV/0!</v>
      </c>
      <c r="BM597" t="e">
        <f t="shared" si="455"/>
        <v>#DIV/0!</v>
      </c>
      <c r="CV597">
        <f t="shared" si="456"/>
        <v>1799.91</v>
      </c>
      <c r="CW597">
        <f t="shared" si="457"/>
        <v>1513.1093993021323</v>
      </c>
      <c r="CX597">
        <f t="shared" si="458"/>
        <v>0.84065836586392217</v>
      </c>
      <c r="CY597">
        <f t="shared" si="459"/>
        <v>0.19131673172784441</v>
      </c>
      <c r="CZ597">
        <v>6</v>
      </c>
      <c r="DA597">
        <v>0.5</v>
      </c>
      <c r="DB597" t="s">
        <v>416</v>
      </c>
      <c r="DC597">
        <v>2</v>
      </c>
      <c r="DD597">
        <v>1674751743.5</v>
      </c>
      <c r="DE597">
        <v>399.73500000000001</v>
      </c>
      <c r="DF597">
        <v>428.85899999999998</v>
      </c>
      <c r="DG597">
        <v>24.915199999999999</v>
      </c>
      <c r="DH597">
        <v>22.078299999999999</v>
      </c>
      <c r="DI597">
        <v>403.27800000000002</v>
      </c>
      <c r="DJ597">
        <v>24.586200000000002</v>
      </c>
      <c r="DK597">
        <v>500.06099999999998</v>
      </c>
      <c r="DL597">
        <v>99.099500000000006</v>
      </c>
      <c r="DM597">
        <v>9.9967399999999998E-2</v>
      </c>
      <c r="DN597">
        <v>28.013100000000001</v>
      </c>
      <c r="DO597">
        <v>28.674299999999999</v>
      </c>
      <c r="DP597">
        <v>999.9</v>
      </c>
      <c r="DQ597">
        <v>0</v>
      </c>
      <c r="DR597">
        <v>0</v>
      </c>
      <c r="DS597">
        <v>10012.5</v>
      </c>
      <c r="DT597">
        <v>0</v>
      </c>
      <c r="DU597">
        <v>432.57400000000001</v>
      </c>
      <c r="DV597">
        <v>-29.1233</v>
      </c>
      <c r="DW597">
        <v>409.94900000000001</v>
      </c>
      <c r="DX597">
        <v>438.541</v>
      </c>
      <c r="DY597">
        <v>2.83697</v>
      </c>
      <c r="DZ597">
        <v>428.85899999999998</v>
      </c>
      <c r="EA597">
        <v>22.078299999999999</v>
      </c>
      <c r="EB597">
        <v>2.46909</v>
      </c>
      <c r="EC597">
        <v>2.1879400000000002</v>
      </c>
      <c r="ED597">
        <v>20.824100000000001</v>
      </c>
      <c r="EE597">
        <v>18.874300000000002</v>
      </c>
      <c r="EF597">
        <v>1799.91</v>
      </c>
      <c r="EG597">
        <v>0.97799400000000003</v>
      </c>
      <c r="EH597">
        <v>2.2006100000000001E-2</v>
      </c>
      <c r="EI597">
        <v>0</v>
      </c>
      <c r="EJ597">
        <v>812.83799999999997</v>
      </c>
      <c r="EK597">
        <v>5.0010599999999998</v>
      </c>
      <c r="EL597">
        <v>15048.5</v>
      </c>
      <c r="EM597">
        <v>16710.099999999999</v>
      </c>
      <c r="EN597">
        <v>44.561999999999998</v>
      </c>
      <c r="EO597">
        <v>45.686999999999998</v>
      </c>
      <c r="EP597">
        <v>45.25</v>
      </c>
      <c r="EQ597">
        <v>45.061999999999998</v>
      </c>
      <c r="ER597">
        <v>45.75</v>
      </c>
      <c r="ES597">
        <v>1755.41</v>
      </c>
      <c r="ET597">
        <v>39.5</v>
      </c>
      <c r="EU597">
        <v>0</v>
      </c>
      <c r="EV597">
        <v>1674751740.5</v>
      </c>
      <c r="EW597">
        <v>0</v>
      </c>
      <c r="EX597">
        <v>813.97500000000002</v>
      </c>
      <c r="EY597">
        <v>-13.10546151282186</v>
      </c>
      <c r="EZ597">
        <v>-205.00769191220641</v>
      </c>
      <c r="FA597">
        <v>15071.12</v>
      </c>
      <c r="FB597">
        <v>15</v>
      </c>
      <c r="FC597">
        <v>1674749459.5999999</v>
      </c>
      <c r="FD597" t="s">
        <v>1145</v>
      </c>
      <c r="FE597">
        <v>1674749459.5999999</v>
      </c>
      <c r="FF597">
        <v>1674749459.5999999</v>
      </c>
      <c r="FG597">
        <v>3</v>
      </c>
      <c r="FH597">
        <v>0.372</v>
      </c>
      <c r="FI597">
        <v>-6.5000000000000002E-2</v>
      </c>
      <c r="FJ597">
        <v>-3.5470000000000002</v>
      </c>
      <c r="FK597">
        <v>0.156</v>
      </c>
      <c r="FL597">
        <v>403</v>
      </c>
      <c r="FM597">
        <v>21</v>
      </c>
      <c r="FN597">
        <v>0.4</v>
      </c>
      <c r="FO597">
        <v>0.03</v>
      </c>
      <c r="FP597">
        <v>23.06389341956703</v>
      </c>
      <c r="FQ597">
        <v>1.0939241224225471</v>
      </c>
      <c r="FR597">
        <v>0.1130130152343507</v>
      </c>
      <c r="FS597">
        <v>-1</v>
      </c>
      <c r="FT597">
        <v>0.1603986775095102</v>
      </c>
      <c r="FU597">
        <v>-1.7457280996936029E-2</v>
      </c>
      <c r="FV597">
        <v>2.418343806500974E-3</v>
      </c>
      <c r="FW597">
        <v>-1</v>
      </c>
      <c r="FX597">
        <v>0</v>
      </c>
      <c r="FY597">
        <v>0</v>
      </c>
      <c r="FZ597" t="s">
        <v>418</v>
      </c>
      <c r="GA597">
        <v>2.9773900000000002</v>
      </c>
      <c r="GB597">
        <v>2.8064</v>
      </c>
      <c r="GC597">
        <v>9.7367099999999998E-2</v>
      </c>
      <c r="GD597">
        <v>0.100899</v>
      </c>
      <c r="GE597">
        <v>0.121319</v>
      </c>
      <c r="GF597">
        <v>0.111278</v>
      </c>
      <c r="GG597">
        <v>26654.6</v>
      </c>
      <c r="GH597">
        <v>24616.1</v>
      </c>
      <c r="GI597">
        <v>26547.599999999999</v>
      </c>
      <c r="GJ597">
        <v>25859.1</v>
      </c>
      <c r="GK597">
        <v>31738.3</v>
      </c>
      <c r="GL597">
        <v>32434.400000000001</v>
      </c>
      <c r="GM597">
        <v>37607.1</v>
      </c>
      <c r="GN597">
        <v>38363.4</v>
      </c>
      <c r="GO597">
        <v>1.9651799999999999</v>
      </c>
      <c r="GP597">
        <v>1.9235</v>
      </c>
      <c r="GQ597">
        <v>8.0533300000000002E-2</v>
      </c>
      <c r="GR597">
        <v>0</v>
      </c>
      <c r="GS597">
        <v>27.359400000000001</v>
      </c>
      <c r="GT597">
        <v>999.9</v>
      </c>
      <c r="GU597">
        <v>52.4</v>
      </c>
      <c r="GV597">
        <v>33.5</v>
      </c>
      <c r="GW597">
        <v>27.471800000000002</v>
      </c>
      <c r="GX597">
        <v>61.851599999999998</v>
      </c>
      <c r="GY597">
        <v>12.4399</v>
      </c>
      <c r="GZ597">
        <v>1</v>
      </c>
      <c r="HA597">
        <v>0.44456800000000002</v>
      </c>
      <c r="HB597">
        <v>2.4737200000000001</v>
      </c>
      <c r="HC597">
        <v>20.2376</v>
      </c>
      <c r="HD597">
        <v>5.2100999999999997</v>
      </c>
      <c r="HE597">
        <v>11.9381</v>
      </c>
      <c r="HF597">
        <v>4.9870999999999999</v>
      </c>
      <c r="HG597">
        <v>3.2908300000000001</v>
      </c>
      <c r="HH597">
        <v>9999</v>
      </c>
      <c r="HI597">
        <v>9999</v>
      </c>
      <c r="HJ597">
        <v>9999</v>
      </c>
      <c r="HK597">
        <v>999.9</v>
      </c>
      <c r="HL597">
        <v>1.8702700000000001</v>
      </c>
      <c r="HM597">
        <v>1.87653</v>
      </c>
      <c r="HN597">
        <v>1.8743300000000001</v>
      </c>
      <c r="HO597">
        <v>1.87256</v>
      </c>
      <c r="HP597">
        <v>1.8730199999999999</v>
      </c>
      <c r="HQ597">
        <v>1.87042</v>
      </c>
      <c r="HR597">
        <v>1.87636</v>
      </c>
      <c r="HS597">
        <v>1.87538</v>
      </c>
      <c r="HT597">
        <v>5</v>
      </c>
      <c r="HU597">
        <v>0</v>
      </c>
      <c r="HV597">
        <v>0</v>
      </c>
      <c r="HW597">
        <v>0</v>
      </c>
      <c r="HX597" t="s">
        <v>419</v>
      </c>
      <c r="HY597" t="s">
        <v>420</v>
      </c>
      <c r="HZ597" t="s">
        <v>421</v>
      </c>
      <c r="IA597" t="s">
        <v>422</v>
      </c>
      <c r="IB597" t="s">
        <v>422</v>
      </c>
      <c r="IC597" t="s">
        <v>421</v>
      </c>
      <c r="ID597">
        <v>0</v>
      </c>
      <c r="IE597">
        <v>100</v>
      </c>
      <c r="IF597">
        <v>100</v>
      </c>
      <c r="IG597">
        <v>-3.5430000000000001</v>
      </c>
      <c r="IH597">
        <v>0.32900000000000001</v>
      </c>
      <c r="II597">
        <v>-2.7464640528038369</v>
      </c>
      <c r="IJ597">
        <v>-2.536945948238235E-3</v>
      </c>
      <c r="IK597">
        <v>1.581473279927893E-6</v>
      </c>
      <c r="IL597">
        <v>-4.6698293441882044E-10</v>
      </c>
      <c r="IM597">
        <v>-0.1864663260640011</v>
      </c>
      <c r="IN597">
        <v>-1.5895243091576399E-2</v>
      </c>
      <c r="IO597">
        <v>1.559614309849521E-3</v>
      </c>
      <c r="IP597">
        <v>-2.4566050869858518E-6</v>
      </c>
      <c r="IQ597">
        <v>2</v>
      </c>
      <c r="IR597">
        <v>2224</v>
      </c>
      <c r="IS597">
        <v>2</v>
      </c>
      <c r="IT597">
        <v>25</v>
      </c>
      <c r="IU597">
        <v>38.1</v>
      </c>
      <c r="IV597">
        <v>38.1</v>
      </c>
      <c r="IW597">
        <v>0.99731400000000003</v>
      </c>
      <c r="IX597">
        <v>2.47925</v>
      </c>
      <c r="IY597">
        <v>1.65039</v>
      </c>
      <c r="IZ597">
        <v>2.2985799999999998</v>
      </c>
      <c r="JA597">
        <v>1.50024</v>
      </c>
      <c r="JB597">
        <v>2.4316399999999998</v>
      </c>
      <c r="JC597">
        <v>38.403399999999998</v>
      </c>
      <c r="JD597">
        <v>23.8598</v>
      </c>
      <c r="JE597">
        <v>18</v>
      </c>
      <c r="JF597">
        <v>504.03100000000001</v>
      </c>
      <c r="JG597">
        <v>470.11700000000002</v>
      </c>
      <c r="JH597">
        <v>25.081399999999999</v>
      </c>
      <c r="JI597">
        <v>32.827800000000003</v>
      </c>
      <c r="JJ597">
        <v>30.000399999999999</v>
      </c>
      <c r="JK597">
        <v>32.799999999999997</v>
      </c>
      <c r="JL597">
        <v>32.7714</v>
      </c>
      <c r="JM597">
        <v>19.982099999999999</v>
      </c>
      <c r="JN597">
        <v>35.700000000000003</v>
      </c>
      <c r="JO597">
        <v>98.885599999999997</v>
      </c>
      <c r="JP597">
        <v>25.063400000000001</v>
      </c>
      <c r="JQ597">
        <v>428.85599999999999</v>
      </c>
      <c r="JR597">
        <v>22.014099999999999</v>
      </c>
      <c r="JS597">
        <v>99.810400000000001</v>
      </c>
      <c r="JT597">
        <v>98.979399999999998</v>
      </c>
    </row>
    <row r="598" spans="1:280" x14ac:dyDescent="0.25">
      <c r="A598">
        <v>582</v>
      </c>
      <c r="B598">
        <v>1674751753.5</v>
      </c>
      <c r="C598">
        <v>6015.9000000953674</v>
      </c>
      <c r="D598" t="s">
        <v>1586</v>
      </c>
      <c r="E598" t="s">
        <v>1587</v>
      </c>
      <c r="F598" t="s">
        <v>412</v>
      </c>
      <c r="G598" t="s">
        <v>1143</v>
      </c>
      <c r="H598" t="s">
        <v>1144</v>
      </c>
      <c r="I598">
        <v>1674751753.5</v>
      </c>
      <c r="J598">
        <f t="shared" si="414"/>
        <v>2.4129809975853224E-3</v>
      </c>
      <c r="K598">
        <f t="shared" si="415"/>
        <v>2.4129809975853225</v>
      </c>
      <c r="L598">
        <f t="shared" si="416"/>
        <v>23.383768800241437</v>
      </c>
      <c r="M598">
        <f t="shared" si="417"/>
        <v>399.80399999999997</v>
      </c>
      <c r="N598">
        <f t="shared" si="418"/>
        <v>144.19829790750185</v>
      </c>
      <c r="O598">
        <f t="shared" si="419"/>
        <v>14.304346997689684</v>
      </c>
      <c r="P598">
        <f t="shared" si="420"/>
        <v>39.660212568755995</v>
      </c>
      <c r="Q598">
        <f t="shared" si="421"/>
        <v>0.15426986187722269</v>
      </c>
      <c r="R598">
        <f t="shared" si="422"/>
        <v>2.9099726032110729</v>
      </c>
      <c r="S598">
        <f t="shared" si="423"/>
        <v>0.1498661158822831</v>
      </c>
      <c r="T598">
        <f t="shared" si="424"/>
        <v>9.4051510616490974E-2</v>
      </c>
      <c r="U598">
        <f t="shared" si="425"/>
        <v>344.33579860419457</v>
      </c>
      <c r="V598">
        <f t="shared" si="426"/>
        <v>29.423972920292957</v>
      </c>
      <c r="W598">
        <f t="shared" si="427"/>
        <v>28.968599999999999</v>
      </c>
      <c r="X598">
        <f t="shared" si="428"/>
        <v>4.014471091284733</v>
      </c>
      <c r="Y598">
        <f t="shared" si="429"/>
        <v>65.024833893906973</v>
      </c>
      <c r="Z598">
        <f t="shared" si="430"/>
        <v>2.4694732861799</v>
      </c>
      <c r="AA598">
        <f t="shared" si="431"/>
        <v>3.7977387073514648</v>
      </c>
      <c r="AB598">
        <f t="shared" si="432"/>
        <v>1.544997805104833</v>
      </c>
      <c r="AC598">
        <f t="shared" si="433"/>
        <v>-106.41246199351272</v>
      </c>
      <c r="AD598">
        <f t="shared" si="434"/>
        <v>-149.9011742715129</v>
      </c>
      <c r="AE598">
        <f t="shared" si="435"/>
        <v>-11.28368208924212</v>
      </c>
      <c r="AF598">
        <f t="shared" si="436"/>
        <v>76.738480249926823</v>
      </c>
      <c r="AG598">
        <v>0</v>
      </c>
      <c r="AH598">
        <v>0</v>
      </c>
      <c r="AI598">
        <f t="shared" si="437"/>
        <v>1</v>
      </c>
      <c r="AJ598">
        <f t="shared" si="438"/>
        <v>0</v>
      </c>
      <c r="AK598">
        <f t="shared" si="439"/>
        <v>52117.80723583886</v>
      </c>
      <c r="AL598" t="s">
        <v>415</v>
      </c>
      <c r="AM598" t="s">
        <v>415</v>
      </c>
      <c r="AN598">
        <v>0</v>
      </c>
      <c r="AO598">
        <v>0</v>
      </c>
      <c r="AP598" t="e">
        <f t="shared" si="440"/>
        <v>#DIV/0!</v>
      </c>
      <c r="AQ598">
        <v>0</v>
      </c>
      <c r="AR598" t="s">
        <v>415</v>
      </c>
      <c r="AS598" t="s">
        <v>415</v>
      </c>
      <c r="AT598">
        <v>0</v>
      </c>
      <c r="AU598">
        <v>0</v>
      </c>
      <c r="AV598" t="e">
        <f t="shared" si="441"/>
        <v>#DIV/0!</v>
      </c>
      <c r="AW598">
        <v>0.5</v>
      </c>
      <c r="AX598">
        <f t="shared" si="442"/>
        <v>1513.0337993020973</v>
      </c>
      <c r="AY598">
        <f t="shared" si="443"/>
        <v>23.383768800241437</v>
      </c>
      <c r="AZ598" t="e">
        <f t="shared" si="444"/>
        <v>#DIV/0!</v>
      </c>
      <c r="BA598">
        <f t="shared" si="445"/>
        <v>1.5454888589420438E-2</v>
      </c>
      <c r="BB598" t="e">
        <f t="shared" si="446"/>
        <v>#DIV/0!</v>
      </c>
      <c r="BC598" t="e">
        <f t="shared" si="447"/>
        <v>#DIV/0!</v>
      </c>
      <c r="BD598" t="s">
        <v>415</v>
      </c>
      <c r="BE598">
        <v>0</v>
      </c>
      <c r="BF598" t="e">
        <f t="shared" si="448"/>
        <v>#DIV/0!</v>
      </c>
      <c r="BG598" t="e">
        <f t="shared" si="449"/>
        <v>#DIV/0!</v>
      </c>
      <c r="BH598" t="e">
        <f t="shared" si="450"/>
        <v>#DIV/0!</v>
      </c>
      <c r="BI598" t="e">
        <f t="shared" si="451"/>
        <v>#DIV/0!</v>
      </c>
      <c r="BJ598" t="e">
        <f t="shared" si="452"/>
        <v>#DIV/0!</v>
      </c>
      <c r="BK598" t="e">
        <f t="shared" si="453"/>
        <v>#DIV/0!</v>
      </c>
      <c r="BL598" t="e">
        <f t="shared" si="454"/>
        <v>#DIV/0!</v>
      </c>
      <c r="BM598" t="e">
        <f t="shared" si="455"/>
        <v>#DIV/0!</v>
      </c>
      <c r="CV598">
        <f t="shared" si="456"/>
        <v>1799.82</v>
      </c>
      <c r="CW598">
        <f t="shared" si="457"/>
        <v>1513.0337993020973</v>
      </c>
      <c r="CX598">
        <f t="shared" si="458"/>
        <v>0.8406583987854882</v>
      </c>
      <c r="CY598">
        <f t="shared" si="459"/>
        <v>0.1913167975709763</v>
      </c>
      <c r="CZ598">
        <v>6</v>
      </c>
      <c r="DA598">
        <v>0.5</v>
      </c>
      <c r="DB598" t="s">
        <v>416</v>
      </c>
      <c r="DC598">
        <v>2</v>
      </c>
      <c r="DD598">
        <v>1674751753.5</v>
      </c>
      <c r="DE598">
        <v>399.80399999999997</v>
      </c>
      <c r="DF598">
        <v>429.01499999999999</v>
      </c>
      <c r="DG598">
        <v>24.894100000000002</v>
      </c>
      <c r="DH598">
        <v>22.071300000000001</v>
      </c>
      <c r="DI598">
        <v>403.34800000000001</v>
      </c>
      <c r="DJ598">
        <v>24.566199999999998</v>
      </c>
      <c r="DK598">
        <v>500.12299999999999</v>
      </c>
      <c r="DL598">
        <v>99.098799999999997</v>
      </c>
      <c r="DM598">
        <v>0.100339</v>
      </c>
      <c r="DN598">
        <v>28.013100000000001</v>
      </c>
      <c r="DO598">
        <v>28.968599999999999</v>
      </c>
      <c r="DP598">
        <v>999.9</v>
      </c>
      <c r="DQ598">
        <v>0</v>
      </c>
      <c r="DR598">
        <v>0</v>
      </c>
      <c r="DS598">
        <v>9978.75</v>
      </c>
      <c r="DT598">
        <v>0</v>
      </c>
      <c r="DU598">
        <v>432.32499999999999</v>
      </c>
      <c r="DV598">
        <v>-29.2104</v>
      </c>
      <c r="DW598">
        <v>410.01100000000002</v>
      </c>
      <c r="DX598">
        <v>438.697</v>
      </c>
      <c r="DY598">
        <v>2.8227899999999999</v>
      </c>
      <c r="DZ598">
        <v>429.01499999999999</v>
      </c>
      <c r="EA598">
        <v>22.071300000000001</v>
      </c>
      <c r="EB598">
        <v>2.4669699999999999</v>
      </c>
      <c r="EC598">
        <v>2.1872400000000001</v>
      </c>
      <c r="ED598">
        <v>20.810199999999998</v>
      </c>
      <c r="EE598">
        <v>18.8691</v>
      </c>
      <c r="EF598">
        <v>1799.82</v>
      </c>
      <c r="EG598">
        <v>0.97799400000000003</v>
      </c>
      <c r="EH598">
        <v>2.2006299999999999E-2</v>
      </c>
      <c r="EI598">
        <v>0</v>
      </c>
      <c r="EJ598">
        <v>810.59500000000003</v>
      </c>
      <c r="EK598">
        <v>5.0010599999999998</v>
      </c>
      <c r="EL598">
        <v>15016.7</v>
      </c>
      <c r="EM598">
        <v>16709.400000000001</v>
      </c>
      <c r="EN598">
        <v>44.625</v>
      </c>
      <c r="EO598">
        <v>45.75</v>
      </c>
      <c r="EP598">
        <v>45.375</v>
      </c>
      <c r="EQ598">
        <v>45.125</v>
      </c>
      <c r="ER598">
        <v>45.811999999999998</v>
      </c>
      <c r="ES598">
        <v>1755.32</v>
      </c>
      <c r="ET598">
        <v>39.5</v>
      </c>
      <c r="EU598">
        <v>0</v>
      </c>
      <c r="EV598">
        <v>1674751750.7</v>
      </c>
      <c r="EW598">
        <v>0</v>
      </c>
      <c r="EX598">
        <v>812.1058461538463</v>
      </c>
      <c r="EY598">
        <v>-9.5633504390155171</v>
      </c>
      <c r="EZ598">
        <v>-160.331624092423</v>
      </c>
      <c r="FA598">
        <v>15042.11153846154</v>
      </c>
      <c r="FB598">
        <v>15</v>
      </c>
      <c r="FC598">
        <v>1674749459.5999999</v>
      </c>
      <c r="FD598" t="s">
        <v>1145</v>
      </c>
      <c r="FE598">
        <v>1674749459.5999999</v>
      </c>
      <c r="FF598">
        <v>1674749459.5999999</v>
      </c>
      <c r="FG598">
        <v>3</v>
      </c>
      <c r="FH598">
        <v>0.372</v>
      </c>
      <c r="FI598">
        <v>-6.5000000000000002E-2</v>
      </c>
      <c r="FJ598">
        <v>-3.5470000000000002</v>
      </c>
      <c r="FK598">
        <v>0.156</v>
      </c>
      <c r="FL598">
        <v>403</v>
      </c>
      <c r="FM598">
        <v>21</v>
      </c>
      <c r="FN598">
        <v>0.4</v>
      </c>
      <c r="FO598">
        <v>0.03</v>
      </c>
      <c r="FP598">
        <v>23.219068864004281</v>
      </c>
      <c r="FQ598">
        <v>0.9463461768696515</v>
      </c>
      <c r="FR598">
        <v>9.9769971928755891E-2</v>
      </c>
      <c r="FS598">
        <v>-1</v>
      </c>
      <c r="FT598">
        <v>0.15864678492929701</v>
      </c>
      <c r="FU598">
        <v>-1.856968468423256E-3</v>
      </c>
      <c r="FV598">
        <v>2.236841956128464E-3</v>
      </c>
      <c r="FW598">
        <v>-1</v>
      </c>
      <c r="FX598">
        <v>0</v>
      </c>
      <c r="FY598">
        <v>0</v>
      </c>
      <c r="FZ598" t="s">
        <v>418</v>
      </c>
      <c r="GA598">
        <v>2.9775499999999999</v>
      </c>
      <c r="GB598">
        <v>2.8064800000000001</v>
      </c>
      <c r="GC598">
        <v>9.7378400000000004E-2</v>
      </c>
      <c r="GD598">
        <v>0.100925</v>
      </c>
      <c r="GE598">
        <v>0.12124799999999999</v>
      </c>
      <c r="GF598">
        <v>0.111253</v>
      </c>
      <c r="GG598">
        <v>26654.7</v>
      </c>
      <c r="GH598">
        <v>24614.6</v>
      </c>
      <c r="GI598">
        <v>26548</v>
      </c>
      <c r="GJ598">
        <v>25858.3</v>
      </c>
      <c r="GK598">
        <v>31741.1</v>
      </c>
      <c r="GL598">
        <v>32434.2</v>
      </c>
      <c r="GM598">
        <v>37607.4</v>
      </c>
      <c r="GN598">
        <v>38362.1</v>
      </c>
      <c r="GO598">
        <v>1.9651000000000001</v>
      </c>
      <c r="GP598">
        <v>1.9235800000000001</v>
      </c>
      <c r="GQ598">
        <v>9.8582400000000001E-2</v>
      </c>
      <c r="GR598">
        <v>0</v>
      </c>
      <c r="GS598">
        <v>27.359400000000001</v>
      </c>
      <c r="GT598">
        <v>999.9</v>
      </c>
      <c r="GU598">
        <v>52.4</v>
      </c>
      <c r="GV598">
        <v>33.5</v>
      </c>
      <c r="GW598">
        <v>27.472799999999999</v>
      </c>
      <c r="GX598">
        <v>62.051600000000001</v>
      </c>
      <c r="GY598">
        <v>12.3317</v>
      </c>
      <c r="GZ598">
        <v>1</v>
      </c>
      <c r="HA598">
        <v>0.44523099999999999</v>
      </c>
      <c r="HB598">
        <v>2.5107499999999998</v>
      </c>
      <c r="HC598">
        <v>20.236899999999999</v>
      </c>
      <c r="HD598">
        <v>5.2100999999999997</v>
      </c>
      <c r="HE598">
        <v>11.9381</v>
      </c>
      <c r="HF598">
        <v>4.9872500000000004</v>
      </c>
      <c r="HG598">
        <v>3.2909000000000002</v>
      </c>
      <c r="HH598">
        <v>9999</v>
      </c>
      <c r="HI598">
        <v>9999</v>
      </c>
      <c r="HJ598">
        <v>9999</v>
      </c>
      <c r="HK598">
        <v>999.9</v>
      </c>
      <c r="HL598">
        <v>1.8702700000000001</v>
      </c>
      <c r="HM598">
        <v>1.87653</v>
      </c>
      <c r="HN598">
        <v>1.8742700000000001</v>
      </c>
      <c r="HO598">
        <v>1.87256</v>
      </c>
      <c r="HP598">
        <v>1.8730199999999999</v>
      </c>
      <c r="HQ598">
        <v>1.8704099999999999</v>
      </c>
      <c r="HR598">
        <v>1.87636</v>
      </c>
      <c r="HS598">
        <v>1.87534</v>
      </c>
      <c r="HT598">
        <v>5</v>
      </c>
      <c r="HU598">
        <v>0</v>
      </c>
      <c r="HV598">
        <v>0</v>
      </c>
      <c r="HW598">
        <v>0</v>
      </c>
      <c r="HX598" t="s">
        <v>419</v>
      </c>
      <c r="HY598" t="s">
        <v>420</v>
      </c>
      <c r="HZ598" t="s">
        <v>421</v>
      </c>
      <c r="IA598" t="s">
        <v>422</v>
      </c>
      <c r="IB598" t="s">
        <v>422</v>
      </c>
      <c r="IC598" t="s">
        <v>421</v>
      </c>
      <c r="ID598">
        <v>0</v>
      </c>
      <c r="IE598">
        <v>100</v>
      </c>
      <c r="IF598">
        <v>100</v>
      </c>
      <c r="IG598">
        <v>-3.544</v>
      </c>
      <c r="IH598">
        <v>0.32790000000000002</v>
      </c>
      <c r="II598">
        <v>-2.7464640528038369</v>
      </c>
      <c r="IJ598">
        <v>-2.536945948238235E-3</v>
      </c>
      <c r="IK598">
        <v>1.581473279927893E-6</v>
      </c>
      <c r="IL598">
        <v>-4.6698293441882044E-10</v>
      </c>
      <c r="IM598">
        <v>-0.1864663260640011</v>
      </c>
      <c r="IN598">
        <v>-1.5895243091576399E-2</v>
      </c>
      <c r="IO598">
        <v>1.559614309849521E-3</v>
      </c>
      <c r="IP598">
        <v>-2.4566050869858518E-6</v>
      </c>
      <c r="IQ598">
        <v>2</v>
      </c>
      <c r="IR598">
        <v>2224</v>
      </c>
      <c r="IS598">
        <v>2</v>
      </c>
      <c r="IT598">
        <v>25</v>
      </c>
      <c r="IU598">
        <v>38.200000000000003</v>
      </c>
      <c r="IV598">
        <v>38.200000000000003</v>
      </c>
      <c r="IW598">
        <v>0.99731400000000003</v>
      </c>
      <c r="IX598">
        <v>2.47925</v>
      </c>
      <c r="IY598">
        <v>1.65039</v>
      </c>
      <c r="IZ598">
        <v>2.2985799999999998</v>
      </c>
      <c r="JA598">
        <v>1.50024</v>
      </c>
      <c r="JB598">
        <v>2.4133300000000002</v>
      </c>
      <c r="JC598">
        <v>38.403399999999998</v>
      </c>
      <c r="JD598">
        <v>23.8598</v>
      </c>
      <c r="JE598">
        <v>18</v>
      </c>
      <c r="JF598">
        <v>504.005</v>
      </c>
      <c r="JG598">
        <v>470.19799999999998</v>
      </c>
      <c r="JH598">
        <v>25.053100000000001</v>
      </c>
      <c r="JI598">
        <v>32.832099999999997</v>
      </c>
      <c r="JJ598">
        <v>30.000299999999999</v>
      </c>
      <c r="JK598">
        <v>32.802900000000001</v>
      </c>
      <c r="JL598">
        <v>32.775300000000001</v>
      </c>
      <c r="JM598">
        <v>19.9846</v>
      </c>
      <c r="JN598">
        <v>35.700000000000003</v>
      </c>
      <c r="JO598">
        <v>98.885599999999997</v>
      </c>
      <c r="JP598">
        <v>25.040700000000001</v>
      </c>
      <c r="JQ598">
        <v>429.01799999999997</v>
      </c>
      <c r="JR598">
        <v>22.015000000000001</v>
      </c>
      <c r="JS598">
        <v>99.811499999999995</v>
      </c>
      <c r="JT598">
        <v>98.975999999999999</v>
      </c>
    </row>
    <row r="599" spans="1:280" x14ac:dyDescent="0.25">
      <c r="A599">
        <v>583</v>
      </c>
      <c r="B599">
        <v>1674751763.5</v>
      </c>
      <c r="C599">
        <v>6025.9000000953674</v>
      </c>
      <c r="D599" t="s">
        <v>1588</v>
      </c>
      <c r="E599" t="s">
        <v>1589</v>
      </c>
      <c r="F599" t="s">
        <v>412</v>
      </c>
      <c r="G599" t="s">
        <v>1143</v>
      </c>
      <c r="H599" t="s">
        <v>1144</v>
      </c>
      <c r="I599">
        <v>1674751763.5</v>
      </c>
      <c r="J599">
        <f t="shared" si="414"/>
        <v>2.4075881125524353E-3</v>
      </c>
      <c r="K599">
        <f t="shared" si="415"/>
        <v>2.4075881125524354</v>
      </c>
      <c r="L599">
        <f t="shared" si="416"/>
        <v>23.498536079595262</v>
      </c>
      <c r="M599">
        <f t="shared" si="417"/>
        <v>399.74900000000002</v>
      </c>
      <c r="N599">
        <f t="shared" si="418"/>
        <v>143.01774249193249</v>
      </c>
      <c r="O599">
        <f t="shared" si="419"/>
        <v>14.186780404289385</v>
      </c>
      <c r="P599">
        <f t="shared" si="420"/>
        <v>39.653480617303003</v>
      </c>
      <c r="Q599">
        <f t="shared" si="421"/>
        <v>0.1543064429043329</v>
      </c>
      <c r="R599">
        <f t="shared" si="422"/>
        <v>2.9117809426448908</v>
      </c>
      <c r="S599">
        <f t="shared" si="423"/>
        <v>0.14990329243072048</v>
      </c>
      <c r="T599">
        <f t="shared" si="424"/>
        <v>9.4074697769875176E-2</v>
      </c>
      <c r="U599">
        <f t="shared" si="425"/>
        <v>344.37569860435741</v>
      </c>
      <c r="V599">
        <f t="shared" si="426"/>
        <v>29.428899673321915</v>
      </c>
      <c r="W599">
        <f t="shared" si="427"/>
        <v>28.9512</v>
      </c>
      <c r="X599">
        <f t="shared" si="428"/>
        <v>4.0104299171024902</v>
      </c>
      <c r="Y599">
        <f t="shared" si="429"/>
        <v>65.00433119661875</v>
      </c>
      <c r="Z599">
        <f t="shared" si="430"/>
        <v>2.4692847086710001</v>
      </c>
      <c r="AA599">
        <f t="shared" si="431"/>
        <v>3.7986464335770935</v>
      </c>
      <c r="AB599">
        <f t="shared" si="432"/>
        <v>1.5411452084314901</v>
      </c>
      <c r="AC599">
        <f t="shared" si="433"/>
        <v>-106.17463576356239</v>
      </c>
      <c r="AD599">
        <f t="shared" si="434"/>
        <v>-146.61925852400003</v>
      </c>
      <c r="AE599">
        <f t="shared" si="435"/>
        <v>-11.029053412057111</v>
      </c>
      <c r="AF599">
        <f t="shared" si="436"/>
        <v>80.552750904737877</v>
      </c>
      <c r="AG599">
        <v>0</v>
      </c>
      <c r="AH599">
        <v>0</v>
      </c>
      <c r="AI599">
        <f t="shared" si="437"/>
        <v>1</v>
      </c>
      <c r="AJ599">
        <f t="shared" si="438"/>
        <v>0</v>
      </c>
      <c r="AK599">
        <f t="shared" si="439"/>
        <v>52168.787458910374</v>
      </c>
      <c r="AL599" t="s">
        <v>415</v>
      </c>
      <c r="AM599" t="s">
        <v>415</v>
      </c>
      <c r="AN599">
        <v>0</v>
      </c>
      <c r="AO599">
        <v>0</v>
      </c>
      <c r="AP599" t="e">
        <f t="shared" si="440"/>
        <v>#DIV/0!</v>
      </c>
      <c r="AQ599">
        <v>0</v>
      </c>
      <c r="AR599" t="s">
        <v>415</v>
      </c>
      <c r="AS599" t="s">
        <v>415</v>
      </c>
      <c r="AT599">
        <v>0</v>
      </c>
      <c r="AU599">
        <v>0</v>
      </c>
      <c r="AV599" t="e">
        <f t="shared" si="441"/>
        <v>#DIV/0!</v>
      </c>
      <c r="AW599">
        <v>0.5</v>
      </c>
      <c r="AX599">
        <f t="shared" si="442"/>
        <v>1513.2101993021786</v>
      </c>
      <c r="AY599">
        <f t="shared" si="443"/>
        <v>23.498536079595262</v>
      </c>
      <c r="AZ599" t="e">
        <f t="shared" si="444"/>
        <v>#DIV/0!</v>
      </c>
      <c r="BA599">
        <f t="shared" si="445"/>
        <v>1.5528930541461908E-2</v>
      </c>
      <c r="BB599" t="e">
        <f t="shared" si="446"/>
        <v>#DIV/0!</v>
      </c>
      <c r="BC599" t="e">
        <f t="shared" si="447"/>
        <v>#DIV/0!</v>
      </c>
      <c r="BD599" t="s">
        <v>415</v>
      </c>
      <c r="BE599">
        <v>0</v>
      </c>
      <c r="BF599" t="e">
        <f t="shared" si="448"/>
        <v>#DIV/0!</v>
      </c>
      <c r="BG599" t="e">
        <f t="shared" si="449"/>
        <v>#DIV/0!</v>
      </c>
      <c r="BH599" t="e">
        <f t="shared" si="450"/>
        <v>#DIV/0!</v>
      </c>
      <c r="BI599" t="e">
        <f t="shared" si="451"/>
        <v>#DIV/0!</v>
      </c>
      <c r="BJ599" t="e">
        <f t="shared" si="452"/>
        <v>#DIV/0!</v>
      </c>
      <c r="BK599" t="e">
        <f t="shared" si="453"/>
        <v>#DIV/0!</v>
      </c>
      <c r="BL599" t="e">
        <f t="shared" si="454"/>
        <v>#DIV/0!</v>
      </c>
      <c r="BM599" t="e">
        <f t="shared" si="455"/>
        <v>#DIV/0!</v>
      </c>
      <c r="CV599">
        <f t="shared" si="456"/>
        <v>1800.03</v>
      </c>
      <c r="CW599">
        <f t="shared" si="457"/>
        <v>1513.2101993021786</v>
      </c>
      <c r="CX599">
        <f t="shared" si="458"/>
        <v>0.84065832197362189</v>
      </c>
      <c r="CY599">
        <f t="shared" si="459"/>
        <v>0.1913166439472439</v>
      </c>
      <c r="CZ599">
        <v>6</v>
      </c>
      <c r="DA599">
        <v>0.5</v>
      </c>
      <c r="DB599" t="s">
        <v>416</v>
      </c>
      <c r="DC599">
        <v>2</v>
      </c>
      <c r="DD599">
        <v>1674751763.5</v>
      </c>
      <c r="DE599">
        <v>399.74900000000002</v>
      </c>
      <c r="DF599">
        <v>429.09500000000003</v>
      </c>
      <c r="DG599">
        <v>24.893000000000001</v>
      </c>
      <c r="DH599">
        <v>22.076499999999999</v>
      </c>
      <c r="DI599">
        <v>403.29199999999997</v>
      </c>
      <c r="DJ599">
        <v>24.565200000000001</v>
      </c>
      <c r="DK599">
        <v>500.12200000000001</v>
      </c>
      <c r="DL599">
        <v>99.095799999999997</v>
      </c>
      <c r="DM599">
        <v>0.100147</v>
      </c>
      <c r="DN599">
        <v>28.017199999999999</v>
      </c>
      <c r="DO599">
        <v>28.9512</v>
      </c>
      <c r="DP599">
        <v>999.9</v>
      </c>
      <c r="DQ599">
        <v>0</v>
      </c>
      <c r="DR599">
        <v>0</v>
      </c>
      <c r="DS599">
        <v>9989.3799999999992</v>
      </c>
      <c r="DT599">
        <v>0</v>
      </c>
      <c r="DU599">
        <v>432.488</v>
      </c>
      <c r="DV599">
        <v>-29.346399999999999</v>
      </c>
      <c r="DW599">
        <v>409.95400000000001</v>
      </c>
      <c r="DX599">
        <v>438.78199999999998</v>
      </c>
      <c r="DY599">
        <v>2.8165100000000001</v>
      </c>
      <c r="DZ599">
        <v>429.09500000000003</v>
      </c>
      <c r="EA599">
        <v>22.076499999999999</v>
      </c>
      <c r="EB599">
        <v>2.46679</v>
      </c>
      <c r="EC599">
        <v>2.1876899999999999</v>
      </c>
      <c r="ED599">
        <v>20.809100000000001</v>
      </c>
      <c r="EE599">
        <v>18.872499999999999</v>
      </c>
      <c r="EF599">
        <v>1800.03</v>
      </c>
      <c r="EG599">
        <v>0.97799700000000001</v>
      </c>
      <c r="EH599">
        <v>2.2002799999999999E-2</v>
      </c>
      <c r="EI599">
        <v>0</v>
      </c>
      <c r="EJ599">
        <v>808.76300000000003</v>
      </c>
      <c r="EK599">
        <v>5.0010599999999998</v>
      </c>
      <c r="EL599">
        <v>14988.3</v>
      </c>
      <c r="EM599">
        <v>16711.3</v>
      </c>
      <c r="EN599">
        <v>44.686999999999998</v>
      </c>
      <c r="EO599">
        <v>45.811999999999998</v>
      </c>
      <c r="EP599">
        <v>45.436999999999998</v>
      </c>
      <c r="EQ599">
        <v>45.186999999999998</v>
      </c>
      <c r="ER599">
        <v>45.875</v>
      </c>
      <c r="ES599">
        <v>1755.53</v>
      </c>
      <c r="ET599">
        <v>39.5</v>
      </c>
      <c r="EU599">
        <v>0</v>
      </c>
      <c r="EV599">
        <v>1674751760.9000001</v>
      </c>
      <c r="EW599">
        <v>0</v>
      </c>
      <c r="EX599">
        <v>810.23951999999986</v>
      </c>
      <c r="EY599">
        <v>-11.782307671952459</v>
      </c>
      <c r="EZ599">
        <v>-187.54615352231181</v>
      </c>
      <c r="FA599">
        <v>15011.3</v>
      </c>
      <c r="FB599">
        <v>15</v>
      </c>
      <c r="FC599">
        <v>1674749459.5999999</v>
      </c>
      <c r="FD599" t="s">
        <v>1145</v>
      </c>
      <c r="FE599">
        <v>1674749459.5999999</v>
      </c>
      <c r="FF599">
        <v>1674749459.5999999</v>
      </c>
      <c r="FG599">
        <v>3</v>
      </c>
      <c r="FH599">
        <v>0.372</v>
      </c>
      <c r="FI599">
        <v>-6.5000000000000002E-2</v>
      </c>
      <c r="FJ599">
        <v>-3.5470000000000002</v>
      </c>
      <c r="FK599">
        <v>0.156</v>
      </c>
      <c r="FL599">
        <v>403</v>
      </c>
      <c r="FM599">
        <v>21</v>
      </c>
      <c r="FN599">
        <v>0.4</v>
      </c>
      <c r="FO599">
        <v>0.03</v>
      </c>
      <c r="FP599">
        <v>23.357510064483751</v>
      </c>
      <c r="FQ599">
        <v>0.66093124945506387</v>
      </c>
      <c r="FR599">
        <v>7.4522633040335046E-2</v>
      </c>
      <c r="FS599">
        <v>-1</v>
      </c>
      <c r="FT599">
        <v>0.1565462270799764</v>
      </c>
      <c r="FU599">
        <v>-2.8439418049242458E-2</v>
      </c>
      <c r="FV599">
        <v>3.0611438508041698E-3</v>
      </c>
      <c r="FW599">
        <v>-1</v>
      </c>
      <c r="FX599">
        <v>0</v>
      </c>
      <c r="FY599">
        <v>0</v>
      </c>
      <c r="FZ599" t="s">
        <v>418</v>
      </c>
      <c r="GA599">
        <v>2.9775499999999999</v>
      </c>
      <c r="GB599">
        <v>2.8063799999999999</v>
      </c>
      <c r="GC599">
        <v>9.7364199999999998E-2</v>
      </c>
      <c r="GD599">
        <v>0.100935</v>
      </c>
      <c r="GE599">
        <v>0.12124</v>
      </c>
      <c r="GF599">
        <v>0.111267</v>
      </c>
      <c r="GG599">
        <v>26655</v>
      </c>
      <c r="GH599">
        <v>24614.1</v>
      </c>
      <c r="GI599">
        <v>26547.9</v>
      </c>
      <c r="GJ599">
        <v>25858.1</v>
      </c>
      <c r="GK599">
        <v>31741.5</v>
      </c>
      <c r="GL599">
        <v>32433.9</v>
      </c>
      <c r="GM599">
        <v>37607.599999999999</v>
      </c>
      <c r="GN599">
        <v>38362.300000000003</v>
      </c>
      <c r="GO599">
        <v>1.96513</v>
      </c>
      <c r="GP599">
        <v>1.9234199999999999</v>
      </c>
      <c r="GQ599">
        <v>9.7662200000000005E-2</v>
      </c>
      <c r="GR599">
        <v>0</v>
      </c>
      <c r="GS599">
        <v>27.357099999999999</v>
      </c>
      <c r="GT599">
        <v>999.9</v>
      </c>
      <c r="GU599">
        <v>52.4</v>
      </c>
      <c r="GV599">
        <v>33.5</v>
      </c>
      <c r="GW599">
        <v>27.4742</v>
      </c>
      <c r="GX599">
        <v>62.131599999999999</v>
      </c>
      <c r="GY599">
        <v>12.135400000000001</v>
      </c>
      <c r="GZ599">
        <v>1</v>
      </c>
      <c r="HA599">
        <v>0.44564799999999999</v>
      </c>
      <c r="HB599">
        <v>2.54453</v>
      </c>
      <c r="HC599">
        <v>20.2364</v>
      </c>
      <c r="HD599">
        <v>5.2098000000000004</v>
      </c>
      <c r="HE599">
        <v>11.9381</v>
      </c>
      <c r="HF599">
        <v>4.9871999999999996</v>
      </c>
      <c r="HG599">
        <v>3.2909299999999999</v>
      </c>
      <c r="HH599">
        <v>9999</v>
      </c>
      <c r="HI599">
        <v>9999</v>
      </c>
      <c r="HJ599">
        <v>9999</v>
      </c>
      <c r="HK599">
        <v>999.9</v>
      </c>
      <c r="HL599">
        <v>1.8702700000000001</v>
      </c>
      <c r="HM599">
        <v>1.8765499999999999</v>
      </c>
      <c r="HN599">
        <v>1.87426</v>
      </c>
      <c r="HO599">
        <v>1.87256</v>
      </c>
      <c r="HP599">
        <v>1.8730199999999999</v>
      </c>
      <c r="HQ599">
        <v>1.8704000000000001</v>
      </c>
      <c r="HR599">
        <v>1.8763399999999999</v>
      </c>
      <c r="HS599">
        <v>1.8753500000000001</v>
      </c>
      <c r="HT599">
        <v>5</v>
      </c>
      <c r="HU599">
        <v>0</v>
      </c>
      <c r="HV599">
        <v>0</v>
      </c>
      <c r="HW599">
        <v>0</v>
      </c>
      <c r="HX599" t="s">
        <v>419</v>
      </c>
      <c r="HY599" t="s">
        <v>420</v>
      </c>
      <c r="HZ599" t="s">
        <v>421</v>
      </c>
      <c r="IA599" t="s">
        <v>422</v>
      </c>
      <c r="IB599" t="s">
        <v>422</v>
      </c>
      <c r="IC599" t="s">
        <v>421</v>
      </c>
      <c r="ID599">
        <v>0</v>
      </c>
      <c r="IE599">
        <v>100</v>
      </c>
      <c r="IF599">
        <v>100</v>
      </c>
      <c r="IG599">
        <v>-3.5430000000000001</v>
      </c>
      <c r="IH599">
        <v>0.32779999999999998</v>
      </c>
      <c r="II599">
        <v>-2.7464640528038369</v>
      </c>
      <c r="IJ599">
        <v>-2.536945948238235E-3</v>
      </c>
      <c r="IK599">
        <v>1.581473279927893E-6</v>
      </c>
      <c r="IL599">
        <v>-4.6698293441882044E-10</v>
      </c>
      <c r="IM599">
        <v>-0.1864663260640011</v>
      </c>
      <c r="IN599">
        <v>-1.5895243091576399E-2</v>
      </c>
      <c r="IO599">
        <v>1.559614309849521E-3</v>
      </c>
      <c r="IP599">
        <v>-2.4566050869858518E-6</v>
      </c>
      <c r="IQ599">
        <v>2</v>
      </c>
      <c r="IR599">
        <v>2224</v>
      </c>
      <c r="IS599">
        <v>2</v>
      </c>
      <c r="IT599">
        <v>25</v>
      </c>
      <c r="IU599">
        <v>38.4</v>
      </c>
      <c r="IV599">
        <v>38.4</v>
      </c>
      <c r="IW599">
        <v>0.99731400000000003</v>
      </c>
      <c r="IX599">
        <v>2.4877899999999999</v>
      </c>
      <c r="IY599">
        <v>1.65039</v>
      </c>
      <c r="IZ599">
        <v>2.2985799999999998</v>
      </c>
      <c r="JA599">
        <v>1.50024</v>
      </c>
      <c r="JB599">
        <v>2.33521</v>
      </c>
      <c r="JC599">
        <v>38.403399999999998</v>
      </c>
      <c r="JD599">
        <v>23.851099999999999</v>
      </c>
      <c r="JE599">
        <v>18</v>
      </c>
      <c r="JF599">
        <v>504.05</v>
      </c>
      <c r="JG599">
        <v>470.12099999999998</v>
      </c>
      <c r="JH599">
        <v>25.026299999999999</v>
      </c>
      <c r="JI599">
        <v>32.835700000000003</v>
      </c>
      <c r="JJ599">
        <v>30.000399999999999</v>
      </c>
      <c r="JK599">
        <v>32.8065</v>
      </c>
      <c r="JL599">
        <v>32.778199999999998</v>
      </c>
      <c r="JM599">
        <v>19.996099999999998</v>
      </c>
      <c r="JN599">
        <v>35.700000000000003</v>
      </c>
      <c r="JO599">
        <v>98.885599999999997</v>
      </c>
      <c r="JP599">
        <v>25.009499999999999</v>
      </c>
      <c r="JQ599">
        <v>429.221</v>
      </c>
      <c r="JR599">
        <v>22.010200000000001</v>
      </c>
      <c r="JS599">
        <v>99.811599999999999</v>
      </c>
      <c r="JT599">
        <v>98.975999999999999</v>
      </c>
    </row>
    <row r="600" spans="1:280" x14ac:dyDescent="0.25">
      <c r="A600">
        <v>584</v>
      </c>
      <c r="B600">
        <v>1674751773.5999999</v>
      </c>
      <c r="C600">
        <v>6036</v>
      </c>
      <c r="D600" t="s">
        <v>1590</v>
      </c>
      <c r="E600" t="s">
        <v>1591</v>
      </c>
      <c r="F600" t="s">
        <v>412</v>
      </c>
      <c r="G600" t="s">
        <v>1143</v>
      </c>
      <c r="H600" t="s">
        <v>1144</v>
      </c>
      <c r="I600">
        <v>1674751773.5999999</v>
      </c>
      <c r="J600">
        <f t="shared" si="414"/>
        <v>2.4965424076440201E-3</v>
      </c>
      <c r="K600">
        <f t="shared" si="415"/>
        <v>2.4965424076440201</v>
      </c>
      <c r="L600">
        <f t="shared" si="416"/>
        <v>23.661628982390383</v>
      </c>
      <c r="M600">
        <f t="shared" si="417"/>
        <v>399.78899999999999</v>
      </c>
      <c r="N600">
        <f t="shared" si="418"/>
        <v>162.68156091794276</v>
      </c>
      <c r="O600">
        <f t="shared" si="419"/>
        <v>16.137402316413151</v>
      </c>
      <c r="P600">
        <f t="shared" si="420"/>
        <v>39.657573349266599</v>
      </c>
      <c r="Q600">
        <f t="shared" si="421"/>
        <v>0.16893071906908916</v>
      </c>
      <c r="R600">
        <f t="shared" si="422"/>
        <v>2.913857826575454</v>
      </c>
      <c r="S600">
        <f t="shared" si="423"/>
        <v>0.16367235319999279</v>
      </c>
      <c r="T600">
        <f t="shared" si="424"/>
        <v>0.10275402948513207</v>
      </c>
      <c r="U600">
        <f t="shared" si="425"/>
        <v>344.35801176847076</v>
      </c>
      <c r="V600">
        <f t="shared" si="426"/>
        <v>29.413017100523625</v>
      </c>
      <c r="W600">
        <f t="shared" si="427"/>
        <v>28.6189</v>
      </c>
      <c r="X600">
        <f t="shared" si="428"/>
        <v>3.933930606584588</v>
      </c>
      <c r="Y600">
        <f t="shared" si="429"/>
        <v>64.983417952218176</v>
      </c>
      <c r="Z600">
        <f t="shared" si="430"/>
        <v>2.4696991899077396</v>
      </c>
      <c r="AA600">
        <f t="shared" si="431"/>
        <v>3.8005067565447099</v>
      </c>
      <c r="AB600">
        <f t="shared" si="432"/>
        <v>1.4642314166768484</v>
      </c>
      <c r="AC600">
        <f t="shared" si="433"/>
        <v>-110.09752017710129</v>
      </c>
      <c r="AD600">
        <f t="shared" si="434"/>
        <v>-93.202626136720966</v>
      </c>
      <c r="AE600">
        <f t="shared" si="435"/>
        <v>-6.9946344976841619</v>
      </c>
      <c r="AF600">
        <f t="shared" si="436"/>
        <v>134.06323095696436</v>
      </c>
      <c r="AG600">
        <v>0</v>
      </c>
      <c r="AH600">
        <v>0</v>
      </c>
      <c r="AI600">
        <f t="shared" si="437"/>
        <v>1</v>
      </c>
      <c r="AJ600">
        <f t="shared" si="438"/>
        <v>0</v>
      </c>
      <c r="AK600">
        <f t="shared" si="439"/>
        <v>52226.805179136172</v>
      </c>
      <c r="AL600" t="s">
        <v>415</v>
      </c>
      <c r="AM600" t="s">
        <v>415</v>
      </c>
      <c r="AN600">
        <v>0</v>
      </c>
      <c r="AO600">
        <v>0</v>
      </c>
      <c r="AP600" t="e">
        <f t="shared" si="440"/>
        <v>#DIV/0!</v>
      </c>
      <c r="AQ600">
        <v>0</v>
      </c>
      <c r="AR600" t="s">
        <v>415</v>
      </c>
      <c r="AS600" t="s">
        <v>415</v>
      </c>
      <c r="AT600">
        <v>0</v>
      </c>
      <c r="AU600">
        <v>0</v>
      </c>
      <c r="AV600" t="e">
        <f t="shared" si="441"/>
        <v>#DIV/0!</v>
      </c>
      <c r="AW600">
        <v>0.5</v>
      </c>
      <c r="AX600">
        <f t="shared" si="442"/>
        <v>1513.1343058842356</v>
      </c>
      <c r="AY600">
        <f t="shared" si="443"/>
        <v>23.661628982390383</v>
      </c>
      <c r="AZ600" t="e">
        <f t="shared" si="444"/>
        <v>#DIV/0!</v>
      </c>
      <c r="BA600">
        <f t="shared" si="445"/>
        <v>1.5637494233245314E-2</v>
      </c>
      <c r="BB600" t="e">
        <f t="shared" si="446"/>
        <v>#DIV/0!</v>
      </c>
      <c r="BC600" t="e">
        <f t="shared" si="447"/>
        <v>#DIV/0!</v>
      </c>
      <c r="BD600" t="s">
        <v>415</v>
      </c>
      <c r="BE600">
        <v>0</v>
      </c>
      <c r="BF600" t="e">
        <f t="shared" si="448"/>
        <v>#DIV/0!</v>
      </c>
      <c r="BG600" t="e">
        <f t="shared" si="449"/>
        <v>#DIV/0!</v>
      </c>
      <c r="BH600" t="e">
        <f t="shared" si="450"/>
        <v>#DIV/0!</v>
      </c>
      <c r="BI600" t="e">
        <f t="shared" si="451"/>
        <v>#DIV/0!</v>
      </c>
      <c r="BJ600" t="e">
        <f t="shared" si="452"/>
        <v>#DIV/0!</v>
      </c>
      <c r="BK600" t="e">
        <f t="shared" si="453"/>
        <v>#DIV/0!</v>
      </c>
      <c r="BL600" t="e">
        <f t="shared" si="454"/>
        <v>#DIV/0!</v>
      </c>
      <c r="BM600" t="e">
        <f t="shared" si="455"/>
        <v>#DIV/0!</v>
      </c>
      <c r="CV600">
        <f t="shared" si="456"/>
        <v>1799.94</v>
      </c>
      <c r="CW600">
        <f t="shared" si="457"/>
        <v>1513.1343058842356</v>
      </c>
      <c r="CX600">
        <f t="shared" si="458"/>
        <v>0.84065819187541557</v>
      </c>
      <c r="CY600">
        <f t="shared" si="459"/>
        <v>0.19131638375083099</v>
      </c>
      <c r="CZ600">
        <v>6</v>
      </c>
      <c r="DA600">
        <v>0.5</v>
      </c>
      <c r="DB600" t="s">
        <v>416</v>
      </c>
      <c r="DC600">
        <v>2</v>
      </c>
      <c r="DD600">
        <v>1674751773.5999999</v>
      </c>
      <c r="DE600">
        <v>399.78899999999999</v>
      </c>
      <c r="DF600">
        <v>429.37799999999999</v>
      </c>
      <c r="DG600">
        <v>24.897099999999998</v>
      </c>
      <c r="DH600">
        <v>21.976099999999999</v>
      </c>
      <c r="DI600">
        <v>403.33199999999999</v>
      </c>
      <c r="DJ600">
        <v>24.569099999999999</v>
      </c>
      <c r="DK600">
        <v>500.04500000000002</v>
      </c>
      <c r="DL600">
        <v>99.096299999999999</v>
      </c>
      <c r="DM600">
        <v>9.9959400000000004E-2</v>
      </c>
      <c r="DN600">
        <v>28.025600000000001</v>
      </c>
      <c r="DO600">
        <v>28.6189</v>
      </c>
      <c r="DP600">
        <v>999.9</v>
      </c>
      <c r="DQ600">
        <v>0</v>
      </c>
      <c r="DR600">
        <v>0</v>
      </c>
      <c r="DS600">
        <v>10001.200000000001</v>
      </c>
      <c r="DT600">
        <v>0</v>
      </c>
      <c r="DU600">
        <v>433.02499999999998</v>
      </c>
      <c r="DV600">
        <v>-29.5898</v>
      </c>
      <c r="DW600">
        <v>409.99599999999998</v>
      </c>
      <c r="DX600">
        <v>439.02699999999999</v>
      </c>
      <c r="DY600">
        <v>2.9210199999999999</v>
      </c>
      <c r="DZ600">
        <v>429.37799999999999</v>
      </c>
      <c r="EA600">
        <v>21.976099999999999</v>
      </c>
      <c r="EB600">
        <v>2.4672100000000001</v>
      </c>
      <c r="EC600">
        <v>2.1777500000000001</v>
      </c>
      <c r="ED600">
        <v>20.811800000000002</v>
      </c>
      <c r="EE600">
        <v>18.799600000000002</v>
      </c>
      <c r="EF600">
        <v>1799.94</v>
      </c>
      <c r="EG600">
        <v>0.97799700000000001</v>
      </c>
      <c r="EH600">
        <v>2.2002799999999999E-2</v>
      </c>
      <c r="EI600">
        <v>0</v>
      </c>
      <c r="EJ600">
        <v>806.78599999999994</v>
      </c>
      <c r="EK600">
        <v>5.0010599999999998</v>
      </c>
      <c r="EL600">
        <v>14957.5</v>
      </c>
      <c r="EM600">
        <v>16710.5</v>
      </c>
      <c r="EN600">
        <v>44.75</v>
      </c>
      <c r="EO600">
        <v>45.875</v>
      </c>
      <c r="EP600">
        <v>45.5</v>
      </c>
      <c r="EQ600">
        <v>45.186999999999998</v>
      </c>
      <c r="ER600">
        <v>45.936999999999998</v>
      </c>
      <c r="ES600">
        <v>1755.44</v>
      </c>
      <c r="ET600">
        <v>39.49</v>
      </c>
      <c r="EU600">
        <v>0</v>
      </c>
      <c r="EV600">
        <v>1674751771.0999999</v>
      </c>
      <c r="EW600">
        <v>0</v>
      </c>
      <c r="EX600">
        <v>808.14400000000001</v>
      </c>
      <c r="EY600">
        <v>-13.848820500387291</v>
      </c>
      <c r="EZ600">
        <v>-200.81709399426029</v>
      </c>
      <c r="FA600">
        <v>14978.903846153849</v>
      </c>
      <c r="FB600">
        <v>15</v>
      </c>
      <c r="FC600">
        <v>1674749459.5999999</v>
      </c>
      <c r="FD600" t="s">
        <v>1145</v>
      </c>
      <c r="FE600">
        <v>1674749459.5999999</v>
      </c>
      <c r="FF600">
        <v>1674749459.5999999</v>
      </c>
      <c r="FG600">
        <v>3</v>
      </c>
      <c r="FH600">
        <v>0.372</v>
      </c>
      <c r="FI600">
        <v>-6.5000000000000002E-2</v>
      </c>
      <c r="FJ600">
        <v>-3.5470000000000002</v>
      </c>
      <c r="FK600">
        <v>0.156</v>
      </c>
      <c r="FL600">
        <v>403</v>
      </c>
      <c r="FM600">
        <v>21</v>
      </c>
      <c r="FN600">
        <v>0.4</v>
      </c>
      <c r="FO600">
        <v>0.03</v>
      </c>
      <c r="FP600">
        <v>23.499028877883401</v>
      </c>
      <c r="FQ600">
        <v>1.1627447708657901</v>
      </c>
      <c r="FR600">
        <v>0.12015715559842741</v>
      </c>
      <c r="FS600">
        <v>-1</v>
      </c>
      <c r="FT600">
        <v>0.15676020627483209</v>
      </c>
      <c r="FU600">
        <v>3.1060446965447099E-2</v>
      </c>
      <c r="FV600">
        <v>3.7476660534867109E-3</v>
      </c>
      <c r="FW600">
        <v>-1</v>
      </c>
      <c r="FX600">
        <v>0</v>
      </c>
      <c r="FY600">
        <v>0</v>
      </c>
      <c r="FZ600" t="s">
        <v>418</v>
      </c>
      <c r="GA600">
        <v>2.9773399999999999</v>
      </c>
      <c r="GB600">
        <v>2.8062999999999998</v>
      </c>
      <c r="GC600">
        <v>9.7371600000000003E-2</v>
      </c>
      <c r="GD600">
        <v>0.10098500000000001</v>
      </c>
      <c r="GE600">
        <v>0.121254</v>
      </c>
      <c r="GF600">
        <v>0.110918</v>
      </c>
      <c r="GG600">
        <v>26654.2</v>
      </c>
      <c r="GH600">
        <v>24612.400000000001</v>
      </c>
      <c r="GI600">
        <v>26547.3</v>
      </c>
      <c r="GJ600">
        <v>25857.8</v>
      </c>
      <c r="GK600">
        <v>31740.3</v>
      </c>
      <c r="GL600">
        <v>32445.9</v>
      </c>
      <c r="GM600">
        <v>37606.6</v>
      </c>
      <c r="GN600">
        <v>38361.5</v>
      </c>
      <c r="GO600">
        <v>1.9650000000000001</v>
      </c>
      <c r="GP600">
        <v>1.9232</v>
      </c>
      <c r="GQ600">
        <v>7.7448799999999998E-2</v>
      </c>
      <c r="GR600">
        <v>0</v>
      </c>
      <c r="GS600">
        <v>27.354299999999999</v>
      </c>
      <c r="GT600">
        <v>999.9</v>
      </c>
      <c r="GU600">
        <v>52.4</v>
      </c>
      <c r="GV600">
        <v>33.5</v>
      </c>
      <c r="GW600">
        <v>27.476299999999998</v>
      </c>
      <c r="GX600">
        <v>61.843400000000003</v>
      </c>
      <c r="GY600">
        <v>11.9671</v>
      </c>
      <c r="GZ600">
        <v>1</v>
      </c>
      <c r="HA600">
        <v>0.44610300000000003</v>
      </c>
      <c r="HB600">
        <v>2.5926399999999998</v>
      </c>
      <c r="HC600">
        <v>20.235199999999999</v>
      </c>
      <c r="HD600">
        <v>5.2066600000000003</v>
      </c>
      <c r="HE600">
        <v>11.9381</v>
      </c>
      <c r="HF600">
        <v>4.9865500000000003</v>
      </c>
      <c r="HG600">
        <v>3.2900800000000001</v>
      </c>
      <c r="HH600">
        <v>9999</v>
      </c>
      <c r="HI600">
        <v>9999</v>
      </c>
      <c r="HJ600">
        <v>9999</v>
      </c>
      <c r="HK600">
        <v>999.9</v>
      </c>
      <c r="HL600">
        <v>1.8702700000000001</v>
      </c>
      <c r="HM600">
        <v>1.8765400000000001</v>
      </c>
      <c r="HN600">
        <v>1.8742700000000001</v>
      </c>
      <c r="HO600">
        <v>1.87256</v>
      </c>
      <c r="HP600">
        <v>1.8730199999999999</v>
      </c>
      <c r="HQ600">
        <v>1.87039</v>
      </c>
      <c r="HR600">
        <v>1.87636</v>
      </c>
      <c r="HS600">
        <v>1.87538</v>
      </c>
      <c r="HT600">
        <v>5</v>
      </c>
      <c r="HU600">
        <v>0</v>
      </c>
      <c r="HV600">
        <v>0</v>
      </c>
      <c r="HW600">
        <v>0</v>
      </c>
      <c r="HX600" t="s">
        <v>419</v>
      </c>
      <c r="HY600" t="s">
        <v>420</v>
      </c>
      <c r="HZ600" t="s">
        <v>421</v>
      </c>
      <c r="IA600" t="s">
        <v>422</v>
      </c>
      <c r="IB600" t="s">
        <v>422</v>
      </c>
      <c r="IC600" t="s">
        <v>421</v>
      </c>
      <c r="ID600">
        <v>0</v>
      </c>
      <c r="IE600">
        <v>100</v>
      </c>
      <c r="IF600">
        <v>100</v>
      </c>
      <c r="IG600">
        <v>-3.5430000000000001</v>
      </c>
      <c r="IH600">
        <v>0.32800000000000001</v>
      </c>
      <c r="II600">
        <v>-2.7464640528038369</v>
      </c>
      <c r="IJ600">
        <v>-2.536945948238235E-3</v>
      </c>
      <c r="IK600">
        <v>1.581473279927893E-6</v>
      </c>
      <c r="IL600">
        <v>-4.6698293441882044E-10</v>
      </c>
      <c r="IM600">
        <v>-0.1864663260640011</v>
      </c>
      <c r="IN600">
        <v>-1.5895243091576399E-2</v>
      </c>
      <c r="IO600">
        <v>1.559614309849521E-3</v>
      </c>
      <c r="IP600">
        <v>-2.4566050869858518E-6</v>
      </c>
      <c r="IQ600">
        <v>2</v>
      </c>
      <c r="IR600">
        <v>2224</v>
      </c>
      <c r="IS600">
        <v>2</v>
      </c>
      <c r="IT600">
        <v>25</v>
      </c>
      <c r="IU600">
        <v>38.6</v>
      </c>
      <c r="IV600">
        <v>38.6</v>
      </c>
      <c r="IW600">
        <v>0.99731400000000003</v>
      </c>
      <c r="IX600">
        <v>2.48047</v>
      </c>
      <c r="IY600">
        <v>1.65039</v>
      </c>
      <c r="IZ600">
        <v>2.2985799999999998</v>
      </c>
      <c r="JA600">
        <v>1.50024</v>
      </c>
      <c r="JB600">
        <v>2.3706100000000001</v>
      </c>
      <c r="JC600">
        <v>38.403399999999998</v>
      </c>
      <c r="JD600">
        <v>23.851099999999999</v>
      </c>
      <c r="JE600">
        <v>18</v>
      </c>
      <c r="JF600">
        <v>503.99900000000002</v>
      </c>
      <c r="JG600">
        <v>469.99799999999999</v>
      </c>
      <c r="JH600">
        <v>24.9893</v>
      </c>
      <c r="JI600">
        <v>32.839399999999998</v>
      </c>
      <c r="JJ600">
        <v>30.000299999999999</v>
      </c>
      <c r="JK600">
        <v>32.810299999999998</v>
      </c>
      <c r="JL600">
        <v>32.781700000000001</v>
      </c>
      <c r="JM600">
        <v>20.0015</v>
      </c>
      <c r="JN600">
        <v>35.972200000000001</v>
      </c>
      <c r="JO600">
        <v>98.885599999999997</v>
      </c>
      <c r="JP600">
        <v>24.9617</v>
      </c>
      <c r="JQ600">
        <v>429.31900000000002</v>
      </c>
      <c r="JR600">
        <v>22.002199999999998</v>
      </c>
      <c r="JS600">
        <v>99.809200000000004</v>
      </c>
      <c r="JT600">
        <v>98.974299999999999</v>
      </c>
    </row>
    <row r="601" spans="1:280" x14ac:dyDescent="0.25">
      <c r="A601">
        <v>585</v>
      </c>
      <c r="B601">
        <v>1674751783.5999999</v>
      </c>
      <c r="C601">
        <v>6046</v>
      </c>
      <c r="D601" t="s">
        <v>1592</v>
      </c>
      <c r="E601" t="s">
        <v>1593</v>
      </c>
      <c r="F601" t="s">
        <v>412</v>
      </c>
      <c r="G601" t="s">
        <v>1143</v>
      </c>
      <c r="H601" t="s">
        <v>1144</v>
      </c>
      <c r="I601">
        <v>1674751783.5999999</v>
      </c>
      <c r="J601">
        <f t="shared" si="414"/>
        <v>2.4711173886944309E-3</v>
      </c>
      <c r="K601">
        <f t="shared" si="415"/>
        <v>2.4711173886944309</v>
      </c>
      <c r="L601">
        <f t="shared" si="416"/>
        <v>23.796242684720031</v>
      </c>
      <c r="M601">
        <f t="shared" si="417"/>
        <v>399.70299999999997</v>
      </c>
      <c r="N601">
        <f t="shared" si="418"/>
        <v>154.85618922814737</v>
      </c>
      <c r="O601">
        <f t="shared" si="419"/>
        <v>15.361532193817657</v>
      </c>
      <c r="P601">
        <f t="shared" si="420"/>
        <v>39.650016786991003</v>
      </c>
      <c r="Q601">
        <f t="shared" si="421"/>
        <v>0.16426063841247629</v>
      </c>
      <c r="R601">
        <f t="shared" si="422"/>
        <v>2.9132512319209942</v>
      </c>
      <c r="S601">
        <f t="shared" si="423"/>
        <v>0.159283376439111</v>
      </c>
      <c r="T601">
        <f t="shared" si="424"/>
        <v>9.9986734707003089E-2</v>
      </c>
      <c r="U601">
        <f t="shared" si="425"/>
        <v>344.34659860459448</v>
      </c>
      <c r="V601">
        <f t="shared" si="426"/>
        <v>29.412167608535352</v>
      </c>
      <c r="W601">
        <f t="shared" si="427"/>
        <v>28.706</v>
      </c>
      <c r="X601">
        <f t="shared" si="428"/>
        <v>3.9538579243783052</v>
      </c>
      <c r="Y601">
        <f t="shared" si="429"/>
        <v>64.880487993830599</v>
      </c>
      <c r="Z601">
        <f t="shared" si="430"/>
        <v>2.4646809057923003</v>
      </c>
      <c r="AA601">
        <f t="shared" si="431"/>
        <v>3.7988014301413138</v>
      </c>
      <c r="AB601">
        <f t="shared" si="432"/>
        <v>1.4891770185860049</v>
      </c>
      <c r="AC601">
        <f t="shared" si="433"/>
        <v>-108.97627684142441</v>
      </c>
      <c r="AD601">
        <f t="shared" si="434"/>
        <v>-108.07243580578468</v>
      </c>
      <c r="AE601">
        <f t="shared" si="435"/>
        <v>-8.1154765494467611</v>
      </c>
      <c r="AF601">
        <f t="shared" si="436"/>
        <v>119.18240940793861</v>
      </c>
      <c r="AG601">
        <v>0</v>
      </c>
      <c r="AH601">
        <v>0</v>
      </c>
      <c r="AI601">
        <f t="shared" si="437"/>
        <v>1</v>
      </c>
      <c r="AJ601">
        <f t="shared" si="438"/>
        <v>0</v>
      </c>
      <c r="AK601">
        <f t="shared" si="439"/>
        <v>52210.820116356481</v>
      </c>
      <c r="AL601" t="s">
        <v>415</v>
      </c>
      <c r="AM601" t="s">
        <v>415</v>
      </c>
      <c r="AN601">
        <v>0</v>
      </c>
      <c r="AO601">
        <v>0</v>
      </c>
      <c r="AP601" t="e">
        <f t="shared" si="440"/>
        <v>#DIV/0!</v>
      </c>
      <c r="AQ601">
        <v>0</v>
      </c>
      <c r="AR601" t="s">
        <v>415</v>
      </c>
      <c r="AS601" t="s">
        <v>415</v>
      </c>
      <c r="AT601">
        <v>0</v>
      </c>
      <c r="AU601">
        <v>0</v>
      </c>
      <c r="AV601" t="e">
        <f t="shared" si="441"/>
        <v>#DIV/0!</v>
      </c>
      <c r="AW601">
        <v>0.5</v>
      </c>
      <c r="AX601">
        <f t="shared" si="442"/>
        <v>1513.0838993022974</v>
      </c>
      <c r="AY601">
        <f t="shared" si="443"/>
        <v>23.796242684720031</v>
      </c>
      <c r="AZ601" t="e">
        <f t="shared" si="444"/>
        <v>#DIV/0!</v>
      </c>
      <c r="BA601">
        <f t="shared" si="445"/>
        <v>1.5726981627187223E-2</v>
      </c>
      <c r="BB601" t="e">
        <f t="shared" si="446"/>
        <v>#DIV/0!</v>
      </c>
      <c r="BC601" t="e">
        <f t="shared" si="447"/>
        <v>#DIV/0!</v>
      </c>
      <c r="BD601" t="s">
        <v>415</v>
      </c>
      <c r="BE601">
        <v>0</v>
      </c>
      <c r="BF601" t="e">
        <f t="shared" si="448"/>
        <v>#DIV/0!</v>
      </c>
      <c r="BG601" t="e">
        <f t="shared" si="449"/>
        <v>#DIV/0!</v>
      </c>
      <c r="BH601" t="e">
        <f t="shared" si="450"/>
        <v>#DIV/0!</v>
      </c>
      <c r="BI601" t="e">
        <f t="shared" si="451"/>
        <v>#DIV/0!</v>
      </c>
      <c r="BJ601" t="e">
        <f t="shared" si="452"/>
        <v>#DIV/0!</v>
      </c>
      <c r="BK601" t="e">
        <f t="shared" si="453"/>
        <v>#DIV/0!</v>
      </c>
      <c r="BL601" t="e">
        <f t="shared" si="454"/>
        <v>#DIV/0!</v>
      </c>
      <c r="BM601" t="e">
        <f t="shared" si="455"/>
        <v>#DIV/0!</v>
      </c>
      <c r="CV601">
        <f t="shared" si="456"/>
        <v>1799.88</v>
      </c>
      <c r="CW601">
        <f t="shared" si="457"/>
        <v>1513.0838993022974</v>
      </c>
      <c r="CX601">
        <f t="shared" si="458"/>
        <v>0.8406582101597313</v>
      </c>
      <c r="CY601">
        <f t="shared" si="459"/>
        <v>0.19131642031946267</v>
      </c>
      <c r="CZ601">
        <v>6</v>
      </c>
      <c r="DA601">
        <v>0.5</v>
      </c>
      <c r="DB601" t="s">
        <v>416</v>
      </c>
      <c r="DC601">
        <v>2</v>
      </c>
      <c r="DD601">
        <v>1674751783.5999999</v>
      </c>
      <c r="DE601">
        <v>399.70299999999997</v>
      </c>
      <c r="DF601">
        <v>429.44</v>
      </c>
      <c r="DG601">
        <v>24.8459</v>
      </c>
      <c r="DH601">
        <v>21.954599999999999</v>
      </c>
      <c r="DI601">
        <v>403.24599999999998</v>
      </c>
      <c r="DJ601">
        <v>24.520600000000002</v>
      </c>
      <c r="DK601">
        <v>500.06299999999999</v>
      </c>
      <c r="DL601">
        <v>99.098600000000005</v>
      </c>
      <c r="DM601">
        <v>0.10009700000000001</v>
      </c>
      <c r="DN601">
        <v>28.017900000000001</v>
      </c>
      <c r="DO601">
        <v>28.706</v>
      </c>
      <c r="DP601">
        <v>999.9</v>
      </c>
      <c r="DQ601">
        <v>0</v>
      </c>
      <c r="DR601">
        <v>0</v>
      </c>
      <c r="DS601">
        <v>9997.5</v>
      </c>
      <c r="DT601">
        <v>0</v>
      </c>
      <c r="DU601">
        <v>433.572</v>
      </c>
      <c r="DV601">
        <v>-29.737200000000001</v>
      </c>
      <c r="DW601">
        <v>409.887</v>
      </c>
      <c r="DX601">
        <v>439.08</v>
      </c>
      <c r="DY601">
        <v>2.8913799999999998</v>
      </c>
      <c r="DZ601">
        <v>429.44</v>
      </c>
      <c r="EA601">
        <v>21.954599999999999</v>
      </c>
      <c r="EB601">
        <v>2.4622000000000002</v>
      </c>
      <c r="EC601">
        <v>2.1756700000000002</v>
      </c>
      <c r="ED601">
        <v>20.7788</v>
      </c>
      <c r="EE601">
        <v>18.784300000000002</v>
      </c>
      <c r="EF601">
        <v>1799.88</v>
      </c>
      <c r="EG601">
        <v>0.97799700000000001</v>
      </c>
      <c r="EH601">
        <v>2.2002799999999999E-2</v>
      </c>
      <c r="EI601">
        <v>0</v>
      </c>
      <c r="EJ601">
        <v>805.30899999999997</v>
      </c>
      <c r="EK601">
        <v>5.0010599999999998</v>
      </c>
      <c r="EL601">
        <v>14927.3</v>
      </c>
      <c r="EM601">
        <v>16709.900000000001</v>
      </c>
      <c r="EN601">
        <v>44.811999999999998</v>
      </c>
      <c r="EO601">
        <v>45.936999999999998</v>
      </c>
      <c r="EP601">
        <v>45.561999999999998</v>
      </c>
      <c r="EQ601">
        <v>45.25</v>
      </c>
      <c r="ER601">
        <v>46</v>
      </c>
      <c r="ES601">
        <v>1755.39</v>
      </c>
      <c r="ET601">
        <v>39.49</v>
      </c>
      <c r="EU601">
        <v>0</v>
      </c>
      <c r="EV601">
        <v>1674751780.7</v>
      </c>
      <c r="EW601">
        <v>0</v>
      </c>
      <c r="EX601">
        <v>806.51453846153845</v>
      </c>
      <c r="EY601">
        <v>-8.4410940143219442</v>
      </c>
      <c r="EZ601">
        <v>-157.57264965275931</v>
      </c>
      <c r="FA601">
        <v>14951.846153846151</v>
      </c>
      <c r="FB601">
        <v>15</v>
      </c>
      <c r="FC601">
        <v>1674749459.5999999</v>
      </c>
      <c r="FD601" t="s">
        <v>1145</v>
      </c>
      <c r="FE601">
        <v>1674749459.5999999</v>
      </c>
      <c r="FF601">
        <v>1674749459.5999999</v>
      </c>
      <c r="FG601">
        <v>3</v>
      </c>
      <c r="FH601">
        <v>0.372</v>
      </c>
      <c r="FI601">
        <v>-6.5000000000000002E-2</v>
      </c>
      <c r="FJ601">
        <v>-3.5470000000000002</v>
      </c>
      <c r="FK601">
        <v>0.156</v>
      </c>
      <c r="FL601">
        <v>403</v>
      </c>
      <c r="FM601">
        <v>21</v>
      </c>
      <c r="FN601">
        <v>0.4</v>
      </c>
      <c r="FO601">
        <v>0.03</v>
      </c>
      <c r="FP601">
        <v>23.65902838273767</v>
      </c>
      <c r="FQ601">
        <v>0.68700974503313383</v>
      </c>
      <c r="FR601">
        <v>8.5269549054130506E-2</v>
      </c>
      <c r="FS601">
        <v>-1</v>
      </c>
      <c r="FT601">
        <v>0.1626242893620049</v>
      </c>
      <c r="FU601">
        <v>2.506441508262296E-2</v>
      </c>
      <c r="FV601">
        <v>4.2811046086615066E-3</v>
      </c>
      <c r="FW601">
        <v>-1</v>
      </c>
      <c r="FX601">
        <v>0</v>
      </c>
      <c r="FY601">
        <v>0</v>
      </c>
      <c r="FZ601" t="s">
        <v>418</v>
      </c>
      <c r="GA601">
        <v>2.9773900000000002</v>
      </c>
      <c r="GB601">
        <v>2.8064</v>
      </c>
      <c r="GC601">
        <v>9.7356200000000004E-2</v>
      </c>
      <c r="GD601">
        <v>0.100997</v>
      </c>
      <c r="GE601">
        <v>0.121088</v>
      </c>
      <c r="GF601">
        <v>0.110844</v>
      </c>
      <c r="GG601">
        <v>26654.1</v>
      </c>
      <c r="GH601">
        <v>24612</v>
      </c>
      <c r="GI601">
        <v>26546.799999999999</v>
      </c>
      <c r="GJ601">
        <v>25857.599999999999</v>
      </c>
      <c r="GK601">
        <v>31745.599999999999</v>
      </c>
      <c r="GL601">
        <v>32448.400000000001</v>
      </c>
      <c r="GM601">
        <v>37605.800000000003</v>
      </c>
      <c r="GN601">
        <v>38361.300000000003</v>
      </c>
      <c r="GO601">
        <v>1.9653</v>
      </c>
      <c r="GP601">
        <v>1.9228499999999999</v>
      </c>
      <c r="GQ601">
        <v>8.3111199999999996E-2</v>
      </c>
      <c r="GR601">
        <v>0</v>
      </c>
      <c r="GS601">
        <v>27.3491</v>
      </c>
      <c r="GT601">
        <v>999.9</v>
      </c>
      <c r="GU601">
        <v>52.4</v>
      </c>
      <c r="GV601">
        <v>33.5</v>
      </c>
      <c r="GW601">
        <v>27.475899999999999</v>
      </c>
      <c r="GX601">
        <v>61.953499999999998</v>
      </c>
      <c r="GY601">
        <v>12.1074</v>
      </c>
      <c r="GZ601">
        <v>1</v>
      </c>
      <c r="HA601">
        <v>0.446687</v>
      </c>
      <c r="HB601">
        <v>2.63137</v>
      </c>
      <c r="HC601">
        <v>20.235099999999999</v>
      </c>
      <c r="HD601">
        <v>5.2103999999999999</v>
      </c>
      <c r="HE601">
        <v>11.9381</v>
      </c>
      <c r="HF601">
        <v>4.9876500000000004</v>
      </c>
      <c r="HG601">
        <v>3.29088</v>
      </c>
      <c r="HH601">
        <v>9999</v>
      </c>
      <c r="HI601">
        <v>9999</v>
      </c>
      <c r="HJ601">
        <v>9999</v>
      </c>
      <c r="HK601">
        <v>999.9</v>
      </c>
      <c r="HL601">
        <v>1.87026</v>
      </c>
      <c r="HM601">
        <v>1.87653</v>
      </c>
      <c r="HN601">
        <v>1.87432</v>
      </c>
      <c r="HO601">
        <v>1.87256</v>
      </c>
      <c r="HP601">
        <v>1.8730199999999999</v>
      </c>
      <c r="HQ601">
        <v>1.8704099999999999</v>
      </c>
      <c r="HR601">
        <v>1.87635</v>
      </c>
      <c r="HS601">
        <v>1.87538</v>
      </c>
      <c r="HT601">
        <v>5</v>
      </c>
      <c r="HU601">
        <v>0</v>
      </c>
      <c r="HV601">
        <v>0</v>
      </c>
      <c r="HW601">
        <v>0</v>
      </c>
      <c r="HX601" t="s">
        <v>419</v>
      </c>
      <c r="HY601" t="s">
        <v>420</v>
      </c>
      <c r="HZ601" t="s">
        <v>421</v>
      </c>
      <c r="IA601" t="s">
        <v>422</v>
      </c>
      <c r="IB601" t="s">
        <v>422</v>
      </c>
      <c r="IC601" t="s">
        <v>421</v>
      </c>
      <c r="ID601">
        <v>0</v>
      </c>
      <c r="IE601">
        <v>100</v>
      </c>
      <c r="IF601">
        <v>100</v>
      </c>
      <c r="IG601">
        <v>-3.5430000000000001</v>
      </c>
      <c r="IH601">
        <v>0.32529999999999998</v>
      </c>
      <c r="II601">
        <v>-2.7464640528038369</v>
      </c>
      <c r="IJ601">
        <v>-2.536945948238235E-3</v>
      </c>
      <c r="IK601">
        <v>1.581473279927893E-6</v>
      </c>
      <c r="IL601">
        <v>-4.6698293441882044E-10</v>
      </c>
      <c r="IM601">
        <v>-0.1864663260640011</v>
      </c>
      <c r="IN601">
        <v>-1.5895243091576399E-2</v>
      </c>
      <c r="IO601">
        <v>1.559614309849521E-3</v>
      </c>
      <c r="IP601">
        <v>-2.4566050869858518E-6</v>
      </c>
      <c r="IQ601">
        <v>2</v>
      </c>
      <c r="IR601">
        <v>2224</v>
      </c>
      <c r="IS601">
        <v>2</v>
      </c>
      <c r="IT601">
        <v>25</v>
      </c>
      <c r="IU601">
        <v>38.700000000000003</v>
      </c>
      <c r="IV601">
        <v>38.700000000000003</v>
      </c>
      <c r="IW601">
        <v>0.99731400000000003</v>
      </c>
      <c r="IX601">
        <v>2.47925</v>
      </c>
      <c r="IY601">
        <v>1.65039</v>
      </c>
      <c r="IZ601">
        <v>2.2985799999999998</v>
      </c>
      <c r="JA601">
        <v>1.50024</v>
      </c>
      <c r="JB601">
        <v>2.3535200000000001</v>
      </c>
      <c r="JC601">
        <v>38.427900000000001</v>
      </c>
      <c r="JD601">
        <v>23.851099999999999</v>
      </c>
      <c r="JE601">
        <v>18</v>
      </c>
      <c r="JF601">
        <v>504.23</v>
      </c>
      <c r="JG601">
        <v>469.8</v>
      </c>
      <c r="JH601">
        <v>24.942599999999999</v>
      </c>
      <c r="JI601">
        <v>32.842399999999998</v>
      </c>
      <c r="JJ601">
        <v>30.000299999999999</v>
      </c>
      <c r="JK601">
        <v>32.814599999999999</v>
      </c>
      <c r="JL601">
        <v>32.786099999999998</v>
      </c>
      <c r="JM601">
        <v>20.0059</v>
      </c>
      <c r="JN601">
        <v>35.972200000000001</v>
      </c>
      <c r="JO601">
        <v>98.514200000000002</v>
      </c>
      <c r="JP601">
        <v>24.9297</v>
      </c>
      <c r="JQ601">
        <v>429.64800000000002</v>
      </c>
      <c r="JR601">
        <v>22.005500000000001</v>
      </c>
      <c r="JS601">
        <v>99.807199999999995</v>
      </c>
      <c r="JT601">
        <v>98.973699999999994</v>
      </c>
    </row>
    <row r="602" spans="1:280" x14ac:dyDescent="0.25">
      <c r="A602">
        <v>586</v>
      </c>
      <c r="B602">
        <v>1674751793.5999999</v>
      </c>
      <c r="C602">
        <v>6056</v>
      </c>
      <c r="D602" t="s">
        <v>1594</v>
      </c>
      <c r="E602" t="s">
        <v>1595</v>
      </c>
      <c r="F602" t="s">
        <v>412</v>
      </c>
      <c r="G602" t="s">
        <v>1143</v>
      </c>
      <c r="H602" t="s">
        <v>1144</v>
      </c>
      <c r="I602">
        <v>1674751793.5999999</v>
      </c>
      <c r="J602">
        <f t="shared" si="414"/>
        <v>2.4658784408213797E-3</v>
      </c>
      <c r="K602">
        <f t="shared" si="415"/>
        <v>2.4658784408213799</v>
      </c>
      <c r="L602">
        <f t="shared" si="416"/>
        <v>24.010557435646362</v>
      </c>
      <c r="M602">
        <f t="shared" si="417"/>
        <v>399.75299999999999</v>
      </c>
      <c r="N602">
        <f t="shared" si="418"/>
        <v>156.77138421590939</v>
      </c>
      <c r="O602">
        <f t="shared" si="419"/>
        <v>15.551380430520371</v>
      </c>
      <c r="P602">
        <f t="shared" si="420"/>
        <v>39.654628377076797</v>
      </c>
      <c r="Q602">
        <f t="shared" si="421"/>
        <v>0.16705295847182697</v>
      </c>
      <c r="R602">
        <f t="shared" si="422"/>
        <v>2.9119282778459654</v>
      </c>
      <c r="S602">
        <f t="shared" si="423"/>
        <v>0.16190563090129906</v>
      </c>
      <c r="T602">
        <f t="shared" si="424"/>
        <v>0.10164027470294773</v>
      </c>
      <c r="U602">
        <f t="shared" si="425"/>
        <v>344.38649860475726</v>
      </c>
      <c r="V602">
        <f t="shared" si="426"/>
        <v>29.40956722247288</v>
      </c>
      <c r="W602">
        <f t="shared" si="427"/>
        <v>28.5853</v>
      </c>
      <c r="X602">
        <f t="shared" si="428"/>
        <v>3.9262668205047397</v>
      </c>
      <c r="Y602">
        <f t="shared" si="429"/>
        <v>64.883707303620881</v>
      </c>
      <c r="Z602">
        <f t="shared" si="430"/>
        <v>2.4641136670342396</v>
      </c>
      <c r="AA602">
        <f t="shared" si="431"/>
        <v>3.7977387073514648</v>
      </c>
      <c r="AB602">
        <f t="shared" si="432"/>
        <v>1.4621531534705001</v>
      </c>
      <c r="AC602">
        <f t="shared" si="433"/>
        <v>-108.74523924022284</v>
      </c>
      <c r="AD602">
        <f t="shared" si="434"/>
        <v>-89.828463399775373</v>
      </c>
      <c r="AE602">
        <f t="shared" si="435"/>
        <v>-6.7443303061606361</v>
      </c>
      <c r="AF602">
        <f t="shared" si="436"/>
        <v>139.06846565859843</v>
      </c>
      <c r="AG602">
        <v>0</v>
      </c>
      <c r="AH602">
        <v>0</v>
      </c>
      <c r="AI602">
        <f t="shared" si="437"/>
        <v>1</v>
      </c>
      <c r="AJ602">
        <f t="shared" si="438"/>
        <v>0</v>
      </c>
      <c r="AK602">
        <f t="shared" si="439"/>
        <v>52173.762707354545</v>
      </c>
      <c r="AL602" t="s">
        <v>415</v>
      </c>
      <c r="AM602" t="s">
        <v>415</v>
      </c>
      <c r="AN602">
        <v>0</v>
      </c>
      <c r="AO602">
        <v>0</v>
      </c>
      <c r="AP602" t="e">
        <f t="shared" si="440"/>
        <v>#DIV/0!</v>
      </c>
      <c r="AQ602">
        <v>0</v>
      </c>
      <c r="AR602" t="s">
        <v>415</v>
      </c>
      <c r="AS602" t="s">
        <v>415</v>
      </c>
      <c r="AT602">
        <v>0</v>
      </c>
      <c r="AU602">
        <v>0</v>
      </c>
      <c r="AV602" t="e">
        <f t="shared" si="441"/>
        <v>#DIV/0!</v>
      </c>
      <c r="AW602">
        <v>0.5</v>
      </c>
      <c r="AX602">
        <f t="shared" si="442"/>
        <v>1513.2602993023784</v>
      </c>
      <c r="AY602">
        <f t="shared" si="443"/>
        <v>24.010557435646362</v>
      </c>
      <c r="AZ602" t="e">
        <f t="shared" si="444"/>
        <v>#DIV/0!</v>
      </c>
      <c r="BA602">
        <f t="shared" si="445"/>
        <v>1.5866772852440102E-2</v>
      </c>
      <c r="BB602" t="e">
        <f t="shared" si="446"/>
        <v>#DIV/0!</v>
      </c>
      <c r="BC602" t="e">
        <f t="shared" si="447"/>
        <v>#DIV/0!</v>
      </c>
      <c r="BD602" t="s">
        <v>415</v>
      </c>
      <c r="BE602">
        <v>0</v>
      </c>
      <c r="BF602" t="e">
        <f t="shared" si="448"/>
        <v>#DIV/0!</v>
      </c>
      <c r="BG602" t="e">
        <f t="shared" si="449"/>
        <v>#DIV/0!</v>
      </c>
      <c r="BH602" t="e">
        <f t="shared" si="450"/>
        <v>#DIV/0!</v>
      </c>
      <c r="BI602" t="e">
        <f t="shared" si="451"/>
        <v>#DIV/0!</v>
      </c>
      <c r="BJ602" t="e">
        <f t="shared" si="452"/>
        <v>#DIV/0!</v>
      </c>
      <c r="BK602" t="e">
        <f t="shared" si="453"/>
        <v>#DIV/0!</v>
      </c>
      <c r="BL602" t="e">
        <f t="shared" si="454"/>
        <v>#DIV/0!</v>
      </c>
      <c r="BM602" t="e">
        <f t="shared" si="455"/>
        <v>#DIV/0!</v>
      </c>
      <c r="CV602">
        <f t="shared" si="456"/>
        <v>1800.09</v>
      </c>
      <c r="CW602">
        <f t="shared" si="457"/>
        <v>1513.2602993023784</v>
      </c>
      <c r="CX602">
        <f t="shared" si="458"/>
        <v>0.84065813337243056</v>
      </c>
      <c r="CY602">
        <f t="shared" si="459"/>
        <v>0.19131626674486124</v>
      </c>
      <c r="CZ602">
        <v>6</v>
      </c>
      <c r="DA602">
        <v>0.5</v>
      </c>
      <c r="DB602" t="s">
        <v>416</v>
      </c>
      <c r="DC602">
        <v>2</v>
      </c>
      <c r="DD602">
        <v>1674751793.5999999</v>
      </c>
      <c r="DE602">
        <v>399.75299999999999</v>
      </c>
      <c r="DF602">
        <v>429.74700000000001</v>
      </c>
      <c r="DG602">
        <v>24.840399999999999</v>
      </c>
      <c r="DH602">
        <v>21.954999999999998</v>
      </c>
      <c r="DI602">
        <v>403.29599999999999</v>
      </c>
      <c r="DJ602">
        <v>24.5154</v>
      </c>
      <c r="DK602">
        <v>500.02600000000001</v>
      </c>
      <c r="DL602">
        <v>99.097999999999999</v>
      </c>
      <c r="DM602">
        <v>9.98256E-2</v>
      </c>
      <c r="DN602">
        <v>28.013100000000001</v>
      </c>
      <c r="DO602">
        <v>28.5853</v>
      </c>
      <c r="DP602">
        <v>999.9</v>
      </c>
      <c r="DQ602">
        <v>0</v>
      </c>
      <c r="DR602">
        <v>0</v>
      </c>
      <c r="DS602">
        <v>9990</v>
      </c>
      <c r="DT602">
        <v>0</v>
      </c>
      <c r="DU602">
        <v>434.59699999999998</v>
      </c>
      <c r="DV602">
        <v>-29.9941</v>
      </c>
      <c r="DW602">
        <v>409.93599999999998</v>
      </c>
      <c r="DX602">
        <v>439.39400000000001</v>
      </c>
      <c r="DY602">
        <v>2.8853900000000001</v>
      </c>
      <c r="DZ602">
        <v>429.74700000000001</v>
      </c>
      <c r="EA602">
        <v>21.954999999999998</v>
      </c>
      <c r="EB602">
        <v>2.46163</v>
      </c>
      <c r="EC602">
        <v>2.1756899999999999</v>
      </c>
      <c r="ED602">
        <v>20.774999999999999</v>
      </c>
      <c r="EE602">
        <v>18.784500000000001</v>
      </c>
      <c r="EF602">
        <v>1800.09</v>
      </c>
      <c r="EG602">
        <v>0.97800100000000001</v>
      </c>
      <c r="EH602">
        <v>2.1999299999999999E-2</v>
      </c>
      <c r="EI602">
        <v>0</v>
      </c>
      <c r="EJ602">
        <v>803.92200000000003</v>
      </c>
      <c r="EK602">
        <v>5.0010599999999998</v>
      </c>
      <c r="EL602">
        <v>14902.9</v>
      </c>
      <c r="EM602">
        <v>16711.8</v>
      </c>
      <c r="EN602">
        <v>44.875</v>
      </c>
      <c r="EO602">
        <v>46</v>
      </c>
      <c r="EP602">
        <v>45.625</v>
      </c>
      <c r="EQ602">
        <v>45.311999999999998</v>
      </c>
      <c r="ER602">
        <v>46.061999999999998</v>
      </c>
      <c r="ES602">
        <v>1755.6</v>
      </c>
      <c r="ET602">
        <v>39.49</v>
      </c>
      <c r="EU602">
        <v>0</v>
      </c>
      <c r="EV602">
        <v>1674751790.9000001</v>
      </c>
      <c r="EW602">
        <v>0</v>
      </c>
      <c r="EX602">
        <v>804.76375999999993</v>
      </c>
      <c r="EY602">
        <v>-9.9366153467765237</v>
      </c>
      <c r="EZ602">
        <v>-161.86923047799539</v>
      </c>
      <c r="FA602">
        <v>14921.763999999999</v>
      </c>
      <c r="FB602">
        <v>15</v>
      </c>
      <c r="FC602">
        <v>1674749459.5999999</v>
      </c>
      <c r="FD602" t="s">
        <v>1145</v>
      </c>
      <c r="FE602">
        <v>1674749459.5999999</v>
      </c>
      <c r="FF602">
        <v>1674749459.5999999</v>
      </c>
      <c r="FG602">
        <v>3</v>
      </c>
      <c r="FH602">
        <v>0.372</v>
      </c>
      <c r="FI602">
        <v>-6.5000000000000002E-2</v>
      </c>
      <c r="FJ602">
        <v>-3.5470000000000002</v>
      </c>
      <c r="FK602">
        <v>0.156</v>
      </c>
      <c r="FL602">
        <v>403</v>
      </c>
      <c r="FM602">
        <v>21</v>
      </c>
      <c r="FN602">
        <v>0.4</v>
      </c>
      <c r="FO602">
        <v>0.03</v>
      </c>
      <c r="FP602">
        <v>23.81292997119278</v>
      </c>
      <c r="FQ602">
        <v>1.182490189400103</v>
      </c>
      <c r="FR602">
        <v>0.12538000738895211</v>
      </c>
      <c r="FS602">
        <v>-1</v>
      </c>
      <c r="FT602">
        <v>0.1655131686467512</v>
      </c>
      <c r="FU602">
        <v>-7.2489652075748221E-4</v>
      </c>
      <c r="FV602">
        <v>2.1628898457337182E-3</v>
      </c>
      <c r="FW602">
        <v>-1</v>
      </c>
      <c r="FX602">
        <v>0</v>
      </c>
      <c r="FY602">
        <v>0</v>
      </c>
      <c r="FZ602" t="s">
        <v>418</v>
      </c>
      <c r="GA602">
        <v>2.97729</v>
      </c>
      <c r="GB602">
        <v>2.80606</v>
      </c>
      <c r="GC602">
        <v>9.7363699999999997E-2</v>
      </c>
      <c r="GD602">
        <v>0.10105</v>
      </c>
      <c r="GE602">
        <v>0.121068</v>
      </c>
      <c r="GF602">
        <v>0.110843</v>
      </c>
      <c r="GG602">
        <v>26653.7</v>
      </c>
      <c r="GH602">
        <v>24610.1</v>
      </c>
      <c r="GI602">
        <v>26546.7</v>
      </c>
      <c r="GJ602">
        <v>25857.200000000001</v>
      </c>
      <c r="GK602">
        <v>31746.2</v>
      </c>
      <c r="GL602">
        <v>32447.7</v>
      </c>
      <c r="GM602">
        <v>37605.599999999999</v>
      </c>
      <c r="GN602">
        <v>38360.400000000001</v>
      </c>
      <c r="GO602">
        <v>1.9649300000000001</v>
      </c>
      <c r="GP602">
        <v>1.9232499999999999</v>
      </c>
      <c r="GQ602">
        <v>7.61077E-2</v>
      </c>
      <c r="GR602">
        <v>0</v>
      </c>
      <c r="GS602">
        <v>27.342700000000001</v>
      </c>
      <c r="GT602">
        <v>999.9</v>
      </c>
      <c r="GU602">
        <v>52.4</v>
      </c>
      <c r="GV602">
        <v>33.5</v>
      </c>
      <c r="GW602">
        <v>27.474399999999999</v>
      </c>
      <c r="GX602">
        <v>62.033499999999997</v>
      </c>
      <c r="GY602">
        <v>12.0954</v>
      </c>
      <c r="GZ602">
        <v>1</v>
      </c>
      <c r="HA602">
        <v>0.44714700000000002</v>
      </c>
      <c r="HB602">
        <v>2.6248300000000002</v>
      </c>
      <c r="HC602">
        <v>20.235299999999999</v>
      </c>
      <c r="HD602">
        <v>5.2108499999999998</v>
      </c>
      <c r="HE602">
        <v>11.9381</v>
      </c>
      <c r="HF602">
        <v>4.9875999999999996</v>
      </c>
      <c r="HG602">
        <v>3.2908300000000001</v>
      </c>
      <c r="HH602">
        <v>9999</v>
      </c>
      <c r="HI602">
        <v>9999</v>
      </c>
      <c r="HJ602">
        <v>9999</v>
      </c>
      <c r="HK602">
        <v>999.9</v>
      </c>
      <c r="HL602">
        <v>1.87026</v>
      </c>
      <c r="HM602">
        <v>1.8765400000000001</v>
      </c>
      <c r="HN602">
        <v>1.8742700000000001</v>
      </c>
      <c r="HO602">
        <v>1.87256</v>
      </c>
      <c r="HP602">
        <v>1.8730199999999999</v>
      </c>
      <c r="HQ602">
        <v>1.8704000000000001</v>
      </c>
      <c r="HR602">
        <v>1.8763399999999999</v>
      </c>
      <c r="HS602">
        <v>1.8754200000000001</v>
      </c>
      <c r="HT602">
        <v>5</v>
      </c>
      <c r="HU602">
        <v>0</v>
      </c>
      <c r="HV602">
        <v>0</v>
      </c>
      <c r="HW602">
        <v>0</v>
      </c>
      <c r="HX602" t="s">
        <v>419</v>
      </c>
      <c r="HY602" t="s">
        <v>420</v>
      </c>
      <c r="HZ602" t="s">
        <v>421</v>
      </c>
      <c r="IA602" t="s">
        <v>422</v>
      </c>
      <c r="IB602" t="s">
        <v>422</v>
      </c>
      <c r="IC602" t="s">
        <v>421</v>
      </c>
      <c r="ID602">
        <v>0</v>
      </c>
      <c r="IE602">
        <v>100</v>
      </c>
      <c r="IF602">
        <v>100</v>
      </c>
      <c r="IG602">
        <v>-3.5430000000000001</v>
      </c>
      <c r="IH602">
        <v>0.32500000000000001</v>
      </c>
      <c r="II602">
        <v>-2.7464640528038369</v>
      </c>
      <c r="IJ602">
        <v>-2.536945948238235E-3</v>
      </c>
      <c r="IK602">
        <v>1.581473279927893E-6</v>
      </c>
      <c r="IL602">
        <v>-4.6698293441882044E-10</v>
      </c>
      <c r="IM602">
        <v>-0.1864663260640011</v>
      </c>
      <c r="IN602">
        <v>-1.5895243091576399E-2</v>
      </c>
      <c r="IO602">
        <v>1.559614309849521E-3</v>
      </c>
      <c r="IP602">
        <v>-2.4566050869858518E-6</v>
      </c>
      <c r="IQ602">
        <v>2</v>
      </c>
      <c r="IR602">
        <v>2224</v>
      </c>
      <c r="IS602">
        <v>2</v>
      </c>
      <c r="IT602">
        <v>25</v>
      </c>
      <c r="IU602">
        <v>38.9</v>
      </c>
      <c r="IV602">
        <v>38.9</v>
      </c>
      <c r="IW602">
        <v>0.99853499999999995</v>
      </c>
      <c r="IX602">
        <v>2.48047</v>
      </c>
      <c r="IY602">
        <v>1.65039</v>
      </c>
      <c r="IZ602">
        <v>2.2985799999999998</v>
      </c>
      <c r="JA602">
        <v>1.50024</v>
      </c>
      <c r="JB602">
        <v>2.34619</v>
      </c>
      <c r="JC602">
        <v>38.427900000000001</v>
      </c>
      <c r="JD602">
        <v>23.851099999999999</v>
      </c>
      <c r="JE602">
        <v>18</v>
      </c>
      <c r="JF602">
        <v>504.00900000000001</v>
      </c>
      <c r="JG602">
        <v>470.096</v>
      </c>
      <c r="JH602">
        <v>24.9115</v>
      </c>
      <c r="JI602">
        <v>32.845300000000002</v>
      </c>
      <c r="JJ602">
        <v>30.000299999999999</v>
      </c>
      <c r="JK602">
        <v>32.817599999999999</v>
      </c>
      <c r="JL602">
        <v>32.7898</v>
      </c>
      <c r="JM602">
        <v>20.014700000000001</v>
      </c>
      <c r="JN602">
        <v>35.972200000000001</v>
      </c>
      <c r="JO602">
        <v>98.514200000000002</v>
      </c>
      <c r="JP602">
        <v>24.9024</v>
      </c>
      <c r="JQ602">
        <v>429.822</v>
      </c>
      <c r="JR602">
        <v>22.005500000000001</v>
      </c>
      <c r="JS602">
        <v>99.8065</v>
      </c>
      <c r="JT602">
        <v>98.971699999999998</v>
      </c>
    </row>
    <row r="603" spans="1:280" x14ac:dyDescent="0.25">
      <c r="A603">
        <v>587</v>
      </c>
      <c r="B603">
        <v>1674751803.5999999</v>
      </c>
      <c r="C603">
        <v>6066</v>
      </c>
      <c r="D603" t="s">
        <v>1596</v>
      </c>
      <c r="E603" t="s">
        <v>1597</v>
      </c>
      <c r="F603" t="s">
        <v>412</v>
      </c>
      <c r="G603" t="s">
        <v>1143</v>
      </c>
      <c r="H603" t="s">
        <v>1144</v>
      </c>
      <c r="I603">
        <v>1674751803.5999999</v>
      </c>
      <c r="J603">
        <f t="shared" si="414"/>
        <v>2.4707534910888979E-3</v>
      </c>
      <c r="K603">
        <f t="shared" si="415"/>
        <v>2.4707534910888977</v>
      </c>
      <c r="L603">
        <f t="shared" si="416"/>
        <v>24.116859526777546</v>
      </c>
      <c r="M603">
        <f t="shared" si="417"/>
        <v>399.74799999999999</v>
      </c>
      <c r="N603">
        <f t="shared" si="418"/>
        <v>157.79804784561574</v>
      </c>
      <c r="O603">
        <f t="shared" si="419"/>
        <v>15.653046875111572</v>
      </c>
      <c r="P603">
        <f t="shared" si="420"/>
        <v>39.653685629583997</v>
      </c>
      <c r="Q603">
        <f t="shared" si="421"/>
        <v>0.1685408515676714</v>
      </c>
      <c r="R603">
        <f t="shared" si="422"/>
        <v>2.9145311641300795</v>
      </c>
      <c r="S603">
        <f t="shared" si="423"/>
        <v>0.16330749290680177</v>
      </c>
      <c r="T603">
        <f t="shared" si="424"/>
        <v>0.10252384316665693</v>
      </c>
      <c r="U603">
        <f t="shared" si="425"/>
        <v>344.37509860471073</v>
      </c>
      <c r="V603">
        <f t="shared" si="426"/>
        <v>29.393379590233327</v>
      </c>
      <c r="W603">
        <f t="shared" si="427"/>
        <v>28.545200000000001</v>
      </c>
      <c r="X603">
        <f t="shared" si="428"/>
        <v>3.917137503188195</v>
      </c>
      <c r="Y603">
        <f t="shared" si="429"/>
        <v>64.948930254001539</v>
      </c>
      <c r="Z603">
        <f t="shared" si="430"/>
        <v>2.4646215676264003</v>
      </c>
      <c r="AA603">
        <f t="shared" si="431"/>
        <v>3.7947069458846916</v>
      </c>
      <c r="AB603">
        <f t="shared" si="432"/>
        <v>1.4525159355617947</v>
      </c>
      <c r="AC603">
        <f t="shared" si="433"/>
        <v>-108.96022895702039</v>
      </c>
      <c r="AD603">
        <f t="shared" si="434"/>
        <v>-85.760573809012996</v>
      </c>
      <c r="AE603">
        <f t="shared" si="435"/>
        <v>-6.4314388961400315</v>
      </c>
      <c r="AF603">
        <f t="shared" si="436"/>
        <v>143.22285694253731</v>
      </c>
      <c r="AG603">
        <v>0</v>
      </c>
      <c r="AH603">
        <v>0</v>
      </c>
      <c r="AI603">
        <f t="shared" si="437"/>
        <v>1</v>
      </c>
      <c r="AJ603">
        <f t="shared" si="438"/>
        <v>0</v>
      </c>
      <c r="AK603">
        <f t="shared" si="439"/>
        <v>52250.647572448266</v>
      </c>
      <c r="AL603" t="s">
        <v>415</v>
      </c>
      <c r="AM603" t="s">
        <v>415</v>
      </c>
      <c r="AN603">
        <v>0</v>
      </c>
      <c r="AO603">
        <v>0</v>
      </c>
      <c r="AP603" t="e">
        <f t="shared" si="440"/>
        <v>#DIV/0!</v>
      </c>
      <c r="AQ603">
        <v>0</v>
      </c>
      <c r="AR603" t="s">
        <v>415</v>
      </c>
      <c r="AS603" t="s">
        <v>415</v>
      </c>
      <c r="AT603">
        <v>0</v>
      </c>
      <c r="AU603">
        <v>0</v>
      </c>
      <c r="AV603" t="e">
        <f t="shared" si="441"/>
        <v>#DIV/0!</v>
      </c>
      <c r="AW603">
        <v>0.5</v>
      </c>
      <c r="AX603">
        <f t="shared" si="442"/>
        <v>1513.2098993023553</v>
      </c>
      <c r="AY603">
        <f t="shared" si="443"/>
        <v>24.116859526777546</v>
      </c>
      <c r="AZ603" t="e">
        <f t="shared" si="444"/>
        <v>#DIV/0!</v>
      </c>
      <c r="BA603">
        <f t="shared" si="445"/>
        <v>1.5937550724388131E-2</v>
      </c>
      <c r="BB603" t="e">
        <f t="shared" si="446"/>
        <v>#DIV/0!</v>
      </c>
      <c r="BC603" t="e">
        <f t="shared" si="447"/>
        <v>#DIV/0!</v>
      </c>
      <c r="BD603" t="s">
        <v>415</v>
      </c>
      <c r="BE603">
        <v>0</v>
      </c>
      <c r="BF603" t="e">
        <f t="shared" si="448"/>
        <v>#DIV/0!</v>
      </c>
      <c r="BG603" t="e">
        <f t="shared" si="449"/>
        <v>#DIV/0!</v>
      </c>
      <c r="BH603" t="e">
        <f t="shared" si="450"/>
        <v>#DIV/0!</v>
      </c>
      <c r="BI603" t="e">
        <f t="shared" si="451"/>
        <v>#DIV/0!</v>
      </c>
      <c r="BJ603" t="e">
        <f t="shared" si="452"/>
        <v>#DIV/0!</v>
      </c>
      <c r="BK603" t="e">
        <f t="shared" si="453"/>
        <v>#DIV/0!</v>
      </c>
      <c r="BL603" t="e">
        <f t="shared" si="454"/>
        <v>#DIV/0!</v>
      </c>
      <c r="BM603" t="e">
        <f t="shared" si="455"/>
        <v>#DIV/0!</v>
      </c>
      <c r="CV603">
        <f t="shared" si="456"/>
        <v>1800.03</v>
      </c>
      <c r="CW603">
        <f t="shared" si="457"/>
        <v>1513.2098993023553</v>
      </c>
      <c r="CX603">
        <f t="shared" si="458"/>
        <v>0.84065815530983112</v>
      </c>
      <c r="CY603">
        <f t="shared" si="459"/>
        <v>0.19131631061966231</v>
      </c>
      <c r="CZ603">
        <v>6</v>
      </c>
      <c r="DA603">
        <v>0.5</v>
      </c>
      <c r="DB603" t="s">
        <v>416</v>
      </c>
      <c r="DC603">
        <v>2</v>
      </c>
      <c r="DD603">
        <v>1674751803.5999999</v>
      </c>
      <c r="DE603">
        <v>399.74799999999999</v>
      </c>
      <c r="DF603">
        <v>429.87200000000001</v>
      </c>
      <c r="DG603">
        <v>24.845800000000001</v>
      </c>
      <c r="DH603">
        <v>21.954699999999999</v>
      </c>
      <c r="DI603">
        <v>403.291</v>
      </c>
      <c r="DJ603">
        <v>24.520600000000002</v>
      </c>
      <c r="DK603">
        <v>500.024</v>
      </c>
      <c r="DL603">
        <v>99.096800000000002</v>
      </c>
      <c r="DM603">
        <v>9.9907999999999997E-2</v>
      </c>
      <c r="DN603">
        <v>27.999400000000001</v>
      </c>
      <c r="DO603">
        <v>28.545200000000001</v>
      </c>
      <c r="DP603">
        <v>999.9</v>
      </c>
      <c r="DQ603">
        <v>0</v>
      </c>
      <c r="DR603">
        <v>0</v>
      </c>
      <c r="DS603">
        <v>10005</v>
      </c>
      <c r="DT603">
        <v>0</v>
      </c>
      <c r="DU603">
        <v>435.37700000000001</v>
      </c>
      <c r="DV603">
        <v>-30.123999999999999</v>
      </c>
      <c r="DW603">
        <v>409.93299999999999</v>
      </c>
      <c r="DX603">
        <v>439.52100000000002</v>
      </c>
      <c r="DY603">
        <v>2.8911899999999999</v>
      </c>
      <c r="DZ603">
        <v>429.87200000000001</v>
      </c>
      <c r="EA603">
        <v>21.954699999999999</v>
      </c>
      <c r="EB603">
        <v>2.4621400000000002</v>
      </c>
      <c r="EC603">
        <v>2.17564</v>
      </c>
      <c r="ED603">
        <v>20.778400000000001</v>
      </c>
      <c r="EE603">
        <v>18.783999999999999</v>
      </c>
      <c r="EF603">
        <v>1800.03</v>
      </c>
      <c r="EG603">
        <v>0.97800100000000001</v>
      </c>
      <c r="EH603">
        <v>2.1999299999999999E-2</v>
      </c>
      <c r="EI603">
        <v>0</v>
      </c>
      <c r="EJ603">
        <v>802.07</v>
      </c>
      <c r="EK603">
        <v>5.0010599999999998</v>
      </c>
      <c r="EL603">
        <v>14882</v>
      </c>
      <c r="EM603">
        <v>16711.3</v>
      </c>
      <c r="EN603">
        <v>44.936999999999998</v>
      </c>
      <c r="EO603">
        <v>46.061999999999998</v>
      </c>
      <c r="EP603">
        <v>45.686999999999998</v>
      </c>
      <c r="EQ603">
        <v>45.375</v>
      </c>
      <c r="ER603">
        <v>46.125</v>
      </c>
      <c r="ES603">
        <v>1755.54</v>
      </c>
      <c r="ET603">
        <v>39.49</v>
      </c>
      <c r="EU603">
        <v>0</v>
      </c>
      <c r="EV603">
        <v>1674751801.0999999</v>
      </c>
      <c r="EW603">
        <v>0</v>
      </c>
      <c r="EX603">
        <v>803.21507692307682</v>
      </c>
      <c r="EY603">
        <v>-9.3201367470016585</v>
      </c>
      <c r="EZ603">
        <v>-135.0290598151843</v>
      </c>
      <c r="FA603">
        <v>14898.33076923077</v>
      </c>
      <c r="FB603">
        <v>15</v>
      </c>
      <c r="FC603">
        <v>1674749459.5999999</v>
      </c>
      <c r="FD603" t="s">
        <v>1145</v>
      </c>
      <c r="FE603">
        <v>1674749459.5999999</v>
      </c>
      <c r="FF603">
        <v>1674749459.5999999</v>
      </c>
      <c r="FG603">
        <v>3</v>
      </c>
      <c r="FH603">
        <v>0.372</v>
      </c>
      <c r="FI603">
        <v>-6.5000000000000002E-2</v>
      </c>
      <c r="FJ603">
        <v>-3.5470000000000002</v>
      </c>
      <c r="FK603">
        <v>0.156</v>
      </c>
      <c r="FL603">
        <v>403</v>
      </c>
      <c r="FM603">
        <v>21</v>
      </c>
      <c r="FN603">
        <v>0.4</v>
      </c>
      <c r="FO603">
        <v>0.03</v>
      </c>
      <c r="FP603">
        <v>23.965658687576902</v>
      </c>
      <c r="FQ603">
        <v>0.9859273099152589</v>
      </c>
      <c r="FR603">
        <v>0.10719840266320441</v>
      </c>
      <c r="FS603">
        <v>-1</v>
      </c>
      <c r="FT603">
        <v>0.16647412428879821</v>
      </c>
      <c r="FU603">
        <v>1.374152110895473E-2</v>
      </c>
      <c r="FV603">
        <v>1.4640166837776611E-3</v>
      </c>
      <c r="FW603">
        <v>-1</v>
      </c>
      <c r="FX603">
        <v>0</v>
      </c>
      <c r="FY603">
        <v>0</v>
      </c>
      <c r="FZ603" t="s">
        <v>418</v>
      </c>
      <c r="GA603">
        <v>2.9772799999999999</v>
      </c>
      <c r="GB603">
        <v>2.80627</v>
      </c>
      <c r="GC603">
        <v>9.7361000000000003E-2</v>
      </c>
      <c r="GD603">
        <v>0.10106999999999999</v>
      </c>
      <c r="GE603">
        <v>0.121084</v>
      </c>
      <c r="GF603">
        <v>0.11083999999999999</v>
      </c>
      <c r="GG603">
        <v>26653.9</v>
      </c>
      <c r="GH603">
        <v>24609.8</v>
      </c>
      <c r="GI603">
        <v>26546.799999999999</v>
      </c>
      <c r="GJ603">
        <v>25857.4</v>
      </c>
      <c r="GK603">
        <v>31745.7</v>
      </c>
      <c r="GL603">
        <v>32448.3</v>
      </c>
      <c r="GM603">
        <v>37605.699999999997</v>
      </c>
      <c r="GN603">
        <v>38360.9</v>
      </c>
      <c r="GO603">
        <v>1.9649300000000001</v>
      </c>
      <c r="GP603">
        <v>1.9231799999999999</v>
      </c>
      <c r="GQ603">
        <v>7.4245000000000005E-2</v>
      </c>
      <c r="GR603">
        <v>0</v>
      </c>
      <c r="GS603">
        <v>27.332899999999999</v>
      </c>
      <c r="GT603">
        <v>999.9</v>
      </c>
      <c r="GU603">
        <v>52.4</v>
      </c>
      <c r="GV603">
        <v>33.5</v>
      </c>
      <c r="GW603">
        <v>27.475899999999999</v>
      </c>
      <c r="GX603">
        <v>61.933500000000002</v>
      </c>
      <c r="GY603">
        <v>12.2476</v>
      </c>
      <c r="GZ603">
        <v>1</v>
      </c>
      <c r="HA603">
        <v>0.44719500000000001</v>
      </c>
      <c r="HB603">
        <v>2.61503</v>
      </c>
      <c r="HC603">
        <v>20.2347</v>
      </c>
      <c r="HD603">
        <v>5.2063600000000001</v>
      </c>
      <c r="HE603">
        <v>11.9381</v>
      </c>
      <c r="HF603">
        <v>4.9866000000000001</v>
      </c>
      <c r="HG603">
        <v>3.29</v>
      </c>
      <c r="HH603">
        <v>9999</v>
      </c>
      <c r="HI603">
        <v>9999</v>
      </c>
      <c r="HJ603">
        <v>9999</v>
      </c>
      <c r="HK603">
        <v>999.9</v>
      </c>
      <c r="HL603">
        <v>1.8702700000000001</v>
      </c>
      <c r="HM603">
        <v>1.87653</v>
      </c>
      <c r="HN603">
        <v>1.87426</v>
      </c>
      <c r="HO603">
        <v>1.87256</v>
      </c>
      <c r="HP603">
        <v>1.8730199999999999</v>
      </c>
      <c r="HQ603">
        <v>1.87036</v>
      </c>
      <c r="HR603">
        <v>1.87635</v>
      </c>
      <c r="HS603">
        <v>1.8753599999999999</v>
      </c>
      <c r="HT603">
        <v>5</v>
      </c>
      <c r="HU603">
        <v>0</v>
      </c>
      <c r="HV603">
        <v>0</v>
      </c>
      <c r="HW603">
        <v>0</v>
      </c>
      <c r="HX603" t="s">
        <v>419</v>
      </c>
      <c r="HY603" t="s">
        <v>420</v>
      </c>
      <c r="HZ603" t="s">
        <v>421</v>
      </c>
      <c r="IA603" t="s">
        <v>422</v>
      </c>
      <c r="IB603" t="s">
        <v>422</v>
      </c>
      <c r="IC603" t="s">
        <v>421</v>
      </c>
      <c r="ID603">
        <v>0</v>
      </c>
      <c r="IE603">
        <v>100</v>
      </c>
      <c r="IF603">
        <v>100</v>
      </c>
      <c r="IG603">
        <v>-3.5430000000000001</v>
      </c>
      <c r="IH603">
        <v>0.32519999999999999</v>
      </c>
      <c r="II603">
        <v>-2.7464640528038369</v>
      </c>
      <c r="IJ603">
        <v>-2.536945948238235E-3</v>
      </c>
      <c r="IK603">
        <v>1.581473279927893E-6</v>
      </c>
      <c r="IL603">
        <v>-4.6698293441882044E-10</v>
      </c>
      <c r="IM603">
        <v>-0.1864663260640011</v>
      </c>
      <c r="IN603">
        <v>-1.5895243091576399E-2</v>
      </c>
      <c r="IO603">
        <v>1.559614309849521E-3</v>
      </c>
      <c r="IP603">
        <v>-2.4566050869858518E-6</v>
      </c>
      <c r="IQ603">
        <v>2</v>
      </c>
      <c r="IR603">
        <v>2224</v>
      </c>
      <c r="IS603">
        <v>2</v>
      </c>
      <c r="IT603">
        <v>25</v>
      </c>
      <c r="IU603">
        <v>39.1</v>
      </c>
      <c r="IV603">
        <v>39.1</v>
      </c>
      <c r="IW603">
        <v>0.99853499999999995</v>
      </c>
      <c r="IX603">
        <v>2.4865699999999999</v>
      </c>
      <c r="IY603">
        <v>1.65039</v>
      </c>
      <c r="IZ603">
        <v>2.2985799999999998</v>
      </c>
      <c r="JA603">
        <v>1.50024</v>
      </c>
      <c r="JB603">
        <v>2.2924799999999999</v>
      </c>
      <c r="JC603">
        <v>38.427900000000001</v>
      </c>
      <c r="JD603">
        <v>23.851099999999999</v>
      </c>
      <c r="JE603">
        <v>18</v>
      </c>
      <c r="JF603">
        <v>504.03199999999998</v>
      </c>
      <c r="JG603">
        <v>470.06900000000002</v>
      </c>
      <c r="JH603">
        <v>24.888400000000001</v>
      </c>
      <c r="JI603">
        <v>32.848199999999999</v>
      </c>
      <c r="JJ603">
        <v>30.0002</v>
      </c>
      <c r="JK603">
        <v>32.820500000000003</v>
      </c>
      <c r="JL603">
        <v>32.7928</v>
      </c>
      <c r="JM603">
        <v>20.0213</v>
      </c>
      <c r="JN603">
        <v>35.972200000000001</v>
      </c>
      <c r="JO603">
        <v>98.514200000000002</v>
      </c>
      <c r="JP603">
        <v>24.889900000000001</v>
      </c>
      <c r="JQ603">
        <v>430.05500000000001</v>
      </c>
      <c r="JR603">
        <v>22.005500000000001</v>
      </c>
      <c r="JS603">
        <v>99.806899999999999</v>
      </c>
      <c r="JT603">
        <v>98.972800000000007</v>
      </c>
    </row>
    <row r="604" spans="1:280" x14ac:dyDescent="0.25">
      <c r="A604">
        <v>588</v>
      </c>
      <c r="B604">
        <v>1674751813.5999999</v>
      </c>
      <c r="C604">
        <v>6076</v>
      </c>
      <c r="D604" t="s">
        <v>1598</v>
      </c>
      <c r="E604" t="s">
        <v>1599</v>
      </c>
      <c r="F604" t="s">
        <v>412</v>
      </c>
      <c r="G604" t="s">
        <v>1143</v>
      </c>
      <c r="H604" t="s">
        <v>1144</v>
      </c>
      <c r="I604">
        <v>1674751813.5999999</v>
      </c>
      <c r="J604">
        <f t="shared" si="414"/>
        <v>2.4771819924497311E-3</v>
      </c>
      <c r="K604">
        <f t="shared" si="415"/>
        <v>2.4771819924497311</v>
      </c>
      <c r="L604">
        <f t="shared" si="416"/>
        <v>24.300854551512508</v>
      </c>
      <c r="M604">
        <f t="shared" si="417"/>
        <v>399.78300000000002</v>
      </c>
      <c r="N604">
        <f t="shared" si="418"/>
        <v>157.46009202591102</v>
      </c>
      <c r="O604">
        <f t="shared" si="419"/>
        <v>15.619645101092919</v>
      </c>
      <c r="P604">
        <f t="shared" si="420"/>
        <v>39.657468105776701</v>
      </c>
      <c r="Q604">
        <f t="shared" si="421"/>
        <v>0.16956467336993128</v>
      </c>
      <c r="R604">
        <f t="shared" si="422"/>
        <v>2.9158580956797318</v>
      </c>
      <c r="S604">
        <f t="shared" si="423"/>
        <v>0.1642709446509695</v>
      </c>
      <c r="T604">
        <f t="shared" si="424"/>
        <v>0.10313119397971462</v>
      </c>
      <c r="U604">
        <f t="shared" si="425"/>
        <v>344.35989860464872</v>
      </c>
      <c r="V604">
        <f t="shared" si="426"/>
        <v>29.384527673115137</v>
      </c>
      <c r="W604">
        <f t="shared" si="427"/>
        <v>28.5288</v>
      </c>
      <c r="X604">
        <f t="shared" si="428"/>
        <v>3.913409155041268</v>
      </c>
      <c r="Y604">
        <f t="shared" si="429"/>
        <v>64.999944848622576</v>
      </c>
      <c r="Z604">
        <f t="shared" si="430"/>
        <v>2.4656229254289301</v>
      </c>
      <c r="AA604">
        <f t="shared" si="431"/>
        <v>3.7932692576448854</v>
      </c>
      <c r="AB604">
        <f t="shared" si="432"/>
        <v>1.4477862296123378</v>
      </c>
      <c r="AC604">
        <f t="shared" si="433"/>
        <v>-109.24372586703313</v>
      </c>
      <c r="AD604">
        <f t="shared" si="434"/>
        <v>-84.243341552531959</v>
      </c>
      <c r="AE604">
        <f t="shared" si="435"/>
        <v>-6.3140620151911291</v>
      </c>
      <c r="AF604">
        <f t="shared" si="436"/>
        <v>144.55876916989246</v>
      </c>
      <c r="AG604">
        <v>0</v>
      </c>
      <c r="AH604">
        <v>0</v>
      </c>
      <c r="AI604">
        <f t="shared" si="437"/>
        <v>1</v>
      </c>
      <c r="AJ604">
        <f t="shared" si="438"/>
        <v>0</v>
      </c>
      <c r="AK604">
        <f t="shared" si="439"/>
        <v>52289.81029691307</v>
      </c>
      <c r="AL604" t="s">
        <v>415</v>
      </c>
      <c r="AM604" t="s">
        <v>415</v>
      </c>
      <c r="AN604">
        <v>0</v>
      </c>
      <c r="AO604">
        <v>0</v>
      </c>
      <c r="AP604" t="e">
        <f t="shared" si="440"/>
        <v>#DIV/0!</v>
      </c>
      <c r="AQ604">
        <v>0</v>
      </c>
      <c r="AR604" t="s">
        <v>415</v>
      </c>
      <c r="AS604" t="s">
        <v>415</v>
      </c>
      <c r="AT604">
        <v>0</v>
      </c>
      <c r="AU604">
        <v>0</v>
      </c>
      <c r="AV604" t="e">
        <f t="shared" si="441"/>
        <v>#DIV/0!</v>
      </c>
      <c r="AW604">
        <v>0.5</v>
      </c>
      <c r="AX604">
        <f t="shared" si="442"/>
        <v>1513.1426993023242</v>
      </c>
      <c r="AY604">
        <f t="shared" si="443"/>
        <v>24.300854551512508</v>
      </c>
      <c r="AZ604" t="e">
        <f t="shared" si="444"/>
        <v>#DIV/0!</v>
      </c>
      <c r="BA604">
        <f t="shared" si="445"/>
        <v>1.6059856458162922E-2</v>
      </c>
      <c r="BB604" t="e">
        <f t="shared" si="446"/>
        <v>#DIV/0!</v>
      </c>
      <c r="BC604" t="e">
        <f t="shared" si="447"/>
        <v>#DIV/0!</v>
      </c>
      <c r="BD604" t="s">
        <v>415</v>
      </c>
      <c r="BE604">
        <v>0</v>
      </c>
      <c r="BF604" t="e">
        <f t="shared" si="448"/>
        <v>#DIV/0!</v>
      </c>
      <c r="BG604" t="e">
        <f t="shared" si="449"/>
        <v>#DIV/0!</v>
      </c>
      <c r="BH604" t="e">
        <f t="shared" si="450"/>
        <v>#DIV/0!</v>
      </c>
      <c r="BI604" t="e">
        <f t="shared" si="451"/>
        <v>#DIV/0!</v>
      </c>
      <c r="BJ604" t="e">
        <f t="shared" si="452"/>
        <v>#DIV/0!</v>
      </c>
      <c r="BK604" t="e">
        <f t="shared" si="453"/>
        <v>#DIV/0!</v>
      </c>
      <c r="BL604" t="e">
        <f t="shared" si="454"/>
        <v>#DIV/0!</v>
      </c>
      <c r="BM604" t="e">
        <f t="shared" si="455"/>
        <v>#DIV/0!</v>
      </c>
      <c r="CV604">
        <f t="shared" si="456"/>
        <v>1799.95</v>
      </c>
      <c r="CW604">
        <f t="shared" si="457"/>
        <v>1513.1426993023242</v>
      </c>
      <c r="CX604">
        <f t="shared" si="458"/>
        <v>0.8406581845619735</v>
      </c>
      <c r="CY604">
        <f t="shared" si="459"/>
        <v>0.19131636912394717</v>
      </c>
      <c r="CZ604">
        <v>6</v>
      </c>
      <c r="DA604">
        <v>0.5</v>
      </c>
      <c r="DB604" t="s">
        <v>416</v>
      </c>
      <c r="DC604">
        <v>2</v>
      </c>
      <c r="DD604">
        <v>1674751813.5999999</v>
      </c>
      <c r="DE604">
        <v>399.78300000000002</v>
      </c>
      <c r="DF604">
        <v>430.13</v>
      </c>
      <c r="DG604">
        <v>24.855699999999999</v>
      </c>
      <c r="DH604">
        <v>21.9572</v>
      </c>
      <c r="DI604">
        <v>403.32600000000002</v>
      </c>
      <c r="DJ604">
        <v>24.529800000000002</v>
      </c>
      <c r="DK604">
        <v>500.04</v>
      </c>
      <c r="DL604">
        <v>99.097700000000003</v>
      </c>
      <c r="DM604">
        <v>9.9784899999999996E-2</v>
      </c>
      <c r="DN604">
        <v>27.992899999999999</v>
      </c>
      <c r="DO604">
        <v>28.5288</v>
      </c>
      <c r="DP604">
        <v>999.9</v>
      </c>
      <c r="DQ604">
        <v>0</v>
      </c>
      <c r="DR604">
        <v>0</v>
      </c>
      <c r="DS604">
        <v>10012.5</v>
      </c>
      <c r="DT604">
        <v>0</v>
      </c>
      <c r="DU604">
        <v>434.95600000000002</v>
      </c>
      <c r="DV604">
        <v>-30.346499999999999</v>
      </c>
      <c r="DW604">
        <v>409.97300000000001</v>
      </c>
      <c r="DX604">
        <v>439.786</v>
      </c>
      <c r="DY604">
        <v>2.8984100000000002</v>
      </c>
      <c r="DZ604">
        <v>430.13</v>
      </c>
      <c r="EA604">
        <v>21.9572</v>
      </c>
      <c r="EB604">
        <v>2.4631400000000001</v>
      </c>
      <c r="EC604">
        <v>2.17591</v>
      </c>
      <c r="ED604">
        <v>20.785</v>
      </c>
      <c r="EE604">
        <v>18.786100000000001</v>
      </c>
      <c r="EF604">
        <v>1799.95</v>
      </c>
      <c r="EG604">
        <v>0.97800100000000001</v>
      </c>
      <c r="EH604">
        <v>2.1999299999999999E-2</v>
      </c>
      <c r="EI604">
        <v>0</v>
      </c>
      <c r="EJ604">
        <v>800.45100000000002</v>
      </c>
      <c r="EK604">
        <v>5.0010599999999998</v>
      </c>
      <c r="EL604">
        <v>14858.3</v>
      </c>
      <c r="EM604">
        <v>16710.599999999999</v>
      </c>
      <c r="EN604">
        <v>45.061999999999998</v>
      </c>
      <c r="EO604">
        <v>46.125</v>
      </c>
      <c r="EP604">
        <v>45.75</v>
      </c>
      <c r="EQ604">
        <v>45.436999999999998</v>
      </c>
      <c r="ER604">
        <v>46.186999999999998</v>
      </c>
      <c r="ES604">
        <v>1755.46</v>
      </c>
      <c r="ET604">
        <v>39.49</v>
      </c>
      <c r="EU604">
        <v>0</v>
      </c>
      <c r="EV604">
        <v>1674751810.7</v>
      </c>
      <c r="EW604">
        <v>0</v>
      </c>
      <c r="EX604">
        <v>801.71176923076928</v>
      </c>
      <c r="EY604">
        <v>-9.461880341943214</v>
      </c>
      <c r="EZ604">
        <v>-141.14188042676031</v>
      </c>
      <c r="FA604">
        <v>14876.93076923077</v>
      </c>
      <c r="FB604">
        <v>15</v>
      </c>
      <c r="FC604">
        <v>1674749459.5999999</v>
      </c>
      <c r="FD604" t="s">
        <v>1145</v>
      </c>
      <c r="FE604">
        <v>1674749459.5999999</v>
      </c>
      <c r="FF604">
        <v>1674749459.5999999</v>
      </c>
      <c r="FG604">
        <v>3</v>
      </c>
      <c r="FH604">
        <v>0.372</v>
      </c>
      <c r="FI604">
        <v>-6.5000000000000002E-2</v>
      </c>
      <c r="FJ604">
        <v>-3.5470000000000002</v>
      </c>
      <c r="FK604">
        <v>0.156</v>
      </c>
      <c r="FL604">
        <v>403</v>
      </c>
      <c r="FM604">
        <v>21</v>
      </c>
      <c r="FN604">
        <v>0.4</v>
      </c>
      <c r="FO604">
        <v>0.03</v>
      </c>
      <c r="FP604">
        <v>24.12003097589168</v>
      </c>
      <c r="FQ604">
        <v>0.87361922119849966</v>
      </c>
      <c r="FR604">
        <v>9.4452562292155845E-2</v>
      </c>
      <c r="FS604">
        <v>-1</v>
      </c>
      <c r="FT604">
        <v>0.16809519751606619</v>
      </c>
      <c r="FU604">
        <v>7.0799163047438824E-3</v>
      </c>
      <c r="FV604">
        <v>7.1723782793318752E-4</v>
      </c>
      <c r="FW604">
        <v>-1</v>
      </c>
      <c r="FX604">
        <v>0</v>
      </c>
      <c r="FY604">
        <v>0</v>
      </c>
      <c r="FZ604" t="s">
        <v>418</v>
      </c>
      <c r="GA604">
        <v>2.9773100000000001</v>
      </c>
      <c r="GB604">
        <v>2.8062200000000002</v>
      </c>
      <c r="GC604">
        <v>9.7367999999999996E-2</v>
      </c>
      <c r="GD604">
        <v>0.101116</v>
      </c>
      <c r="GE604">
        <v>0.121116</v>
      </c>
      <c r="GF604">
        <v>0.11085</v>
      </c>
      <c r="GG604">
        <v>26653.599999999999</v>
      </c>
      <c r="GH604">
        <v>24608.400000000001</v>
      </c>
      <c r="GI604">
        <v>26546.7</v>
      </c>
      <c r="GJ604">
        <v>25857.4</v>
      </c>
      <c r="GK604">
        <v>31744.1</v>
      </c>
      <c r="GL604">
        <v>32448.400000000001</v>
      </c>
      <c r="GM604">
        <v>37605.199999999997</v>
      </c>
      <c r="GN604">
        <v>38361.5</v>
      </c>
      <c r="GO604">
        <v>1.96485</v>
      </c>
      <c r="GP604">
        <v>1.9230499999999999</v>
      </c>
      <c r="GQ604">
        <v>7.3946999999999999E-2</v>
      </c>
      <c r="GR604">
        <v>0</v>
      </c>
      <c r="GS604">
        <v>27.321300000000001</v>
      </c>
      <c r="GT604">
        <v>999.9</v>
      </c>
      <c r="GU604">
        <v>52.4</v>
      </c>
      <c r="GV604">
        <v>33.5</v>
      </c>
      <c r="GW604">
        <v>27.4741</v>
      </c>
      <c r="GX604">
        <v>61.863500000000002</v>
      </c>
      <c r="GY604">
        <v>12.4199</v>
      </c>
      <c r="GZ604">
        <v>1</v>
      </c>
      <c r="HA604">
        <v>0.44590200000000002</v>
      </c>
      <c r="HB604">
        <v>2.25265</v>
      </c>
      <c r="HC604">
        <v>20.2409</v>
      </c>
      <c r="HD604">
        <v>5.2100999999999997</v>
      </c>
      <c r="HE604">
        <v>11.9381</v>
      </c>
      <c r="HF604">
        <v>4.9874000000000001</v>
      </c>
      <c r="HG604">
        <v>3.2907500000000001</v>
      </c>
      <c r="HH604">
        <v>9999</v>
      </c>
      <c r="HI604">
        <v>9999</v>
      </c>
      <c r="HJ604">
        <v>9999</v>
      </c>
      <c r="HK604">
        <v>999.9</v>
      </c>
      <c r="HL604">
        <v>1.8702700000000001</v>
      </c>
      <c r="HM604">
        <v>1.87653</v>
      </c>
      <c r="HN604">
        <v>1.87425</v>
      </c>
      <c r="HO604">
        <v>1.87256</v>
      </c>
      <c r="HP604">
        <v>1.8730199999999999</v>
      </c>
      <c r="HQ604">
        <v>1.8704000000000001</v>
      </c>
      <c r="HR604">
        <v>1.87635</v>
      </c>
      <c r="HS604">
        <v>1.87541</v>
      </c>
      <c r="HT604">
        <v>5</v>
      </c>
      <c r="HU604">
        <v>0</v>
      </c>
      <c r="HV604">
        <v>0</v>
      </c>
      <c r="HW604">
        <v>0</v>
      </c>
      <c r="HX604" t="s">
        <v>419</v>
      </c>
      <c r="HY604" t="s">
        <v>420</v>
      </c>
      <c r="HZ604" t="s">
        <v>421</v>
      </c>
      <c r="IA604" t="s">
        <v>422</v>
      </c>
      <c r="IB604" t="s">
        <v>422</v>
      </c>
      <c r="IC604" t="s">
        <v>421</v>
      </c>
      <c r="ID604">
        <v>0</v>
      </c>
      <c r="IE604">
        <v>100</v>
      </c>
      <c r="IF604">
        <v>100</v>
      </c>
      <c r="IG604">
        <v>-3.5430000000000001</v>
      </c>
      <c r="IH604">
        <v>0.32590000000000002</v>
      </c>
      <c r="II604">
        <v>-2.7464640528038369</v>
      </c>
      <c r="IJ604">
        <v>-2.536945948238235E-3</v>
      </c>
      <c r="IK604">
        <v>1.581473279927893E-6</v>
      </c>
      <c r="IL604">
        <v>-4.6698293441882044E-10</v>
      </c>
      <c r="IM604">
        <v>-0.1864663260640011</v>
      </c>
      <c r="IN604">
        <v>-1.5895243091576399E-2</v>
      </c>
      <c r="IO604">
        <v>1.559614309849521E-3</v>
      </c>
      <c r="IP604">
        <v>-2.4566050869858518E-6</v>
      </c>
      <c r="IQ604">
        <v>2</v>
      </c>
      <c r="IR604">
        <v>2224</v>
      </c>
      <c r="IS604">
        <v>2</v>
      </c>
      <c r="IT604">
        <v>25</v>
      </c>
      <c r="IU604">
        <v>39.200000000000003</v>
      </c>
      <c r="IV604">
        <v>39.200000000000003</v>
      </c>
      <c r="IW604">
        <v>0.99975599999999998</v>
      </c>
      <c r="IX604">
        <v>2.4865699999999999</v>
      </c>
      <c r="IY604">
        <v>1.65039</v>
      </c>
      <c r="IZ604">
        <v>2.2973599999999998</v>
      </c>
      <c r="JA604">
        <v>1.50024</v>
      </c>
      <c r="JB604">
        <v>2.2851599999999999</v>
      </c>
      <c r="JC604">
        <v>38.427900000000001</v>
      </c>
      <c r="JD604">
        <v>23.851099999999999</v>
      </c>
      <c r="JE604">
        <v>18</v>
      </c>
      <c r="JF604">
        <v>504.00700000000001</v>
      </c>
      <c r="JG604">
        <v>470.00900000000001</v>
      </c>
      <c r="JH604">
        <v>24.955400000000001</v>
      </c>
      <c r="JI604">
        <v>32.851199999999999</v>
      </c>
      <c r="JJ604">
        <v>29.999400000000001</v>
      </c>
      <c r="JK604">
        <v>32.823399999999999</v>
      </c>
      <c r="JL604">
        <v>32.795699999999997</v>
      </c>
      <c r="JM604">
        <v>20.028700000000001</v>
      </c>
      <c r="JN604">
        <v>35.972200000000001</v>
      </c>
      <c r="JO604">
        <v>98.514200000000002</v>
      </c>
      <c r="JP604">
        <v>24.991599999999998</v>
      </c>
      <c r="JQ604">
        <v>430.18599999999998</v>
      </c>
      <c r="JR604">
        <v>22.005500000000001</v>
      </c>
      <c r="JS604">
        <v>99.805899999999994</v>
      </c>
      <c r="JT604">
        <v>98.973699999999994</v>
      </c>
    </row>
    <row r="605" spans="1:280" x14ac:dyDescent="0.25">
      <c r="A605">
        <v>589</v>
      </c>
      <c r="B605">
        <v>1674751823.5999999</v>
      </c>
      <c r="C605">
        <v>6086</v>
      </c>
      <c r="D605" t="s">
        <v>1600</v>
      </c>
      <c r="E605" t="s">
        <v>1601</v>
      </c>
      <c r="F605" t="s">
        <v>412</v>
      </c>
      <c r="G605" t="s">
        <v>1143</v>
      </c>
      <c r="H605" t="s">
        <v>1144</v>
      </c>
      <c r="I605">
        <v>1674751823.5999999</v>
      </c>
      <c r="J605">
        <f t="shared" si="414"/>
        <v>2.4918038155152984E-3</v>
      </c>
      <c r="K605">
        <f t="shared" si="415"/>
        <v>2.4918038155152984</v>
      </c>
      <c r="L605">
        <f t="shared" si="416"/>
        <v>24.499077318745972</v>
      </c>
      <c r="M605">
        <f t="shared" si="417"/>
        <v>399.733</v>
      </c>
      <c r="N605">
        <f t="shared" si="418"/>
        <v>157.01317369323039</v>
      </c>
      <c r="O605">
        <f t="shared" si="419"/>
        <v>15.575786750073863</v>
      </c>
      <c r="P605">
        <f t="shared" si="420"/>
        <v>39.653717064097002</v>
      </c>
      <c r="Q605">
        <f t="shared" si="421"/>
        <v>0.17068685179749543</v>
      </c>
      <c r="R605">
        <f t="shared" si="422"/>
        <v>2.9139301945506011</v>
      </c>
      <c r="S605">
        <f t="shared" si="423"/>
        <v>0.16532058806741662</v>
      </c>
      <c r="T605">
        <f t="shared" si="424"/>
        <v>0.10379345116556926</v>
      </c>
      <c r="U605">
        <f t="shared" si="425"/>
        <v>344.34849860460224</v>
      </c>
      <c r="V605">
        <f t="shared" si="426"/>
        <v>29.384395023516827</v>
      </c>
      <c r="W605">
        <f t="shared" si="427"/>
        <v>28.532800000000002</v>
      </c>
      <c r="X605">
        <f t="shared" si="428"/>
        <v>3.9143182227372217</v>
      </c>
      <c r="Y605">
        <f t="shared" si="429"/>
        <v>65.030681545082032</v>
      </c>
      <c r="Z605">
        <f t="shared" si="430"/>
        <v>2.4672059392880996</v>
      </c>
      <c r="AA605">
        <f t="shared" si="431"/>
        <v>3.7939106290585736</v>
      </c>
      <c r="AB605">
        <f t="shared" si="432"/>
        <v>1.4471122834491221</v>
      </c>
      <c r="AC605">
        <f t="shared" si="433"/>
        <v>-109.88854826422467</v>
      </c>
      <c r="AD605">
        <f t="shared" si="434"/>
        <v>-84.360447096305066</v>
      </c>
      <c r="AE605">
        <f t="shared" si="435"/>
        <v>-6.3272397879165183</v>
      </c>
      <c r="AF605">
        <f t="shared" si="436"/>
        <v>143.772263456156</v>
      </c>
      <c r="AG605">
        <v>0</v>
      </c>
      <c r="AH605">
        <v>0</v>
      </c>
      <c r="AI605">
        <f t="shared" si="437"/>
        <v>1</v>
      </c>
      <c r="AJ605">
        <f t="shared" si="438"/>
        <v>0</v>
      </c>
      <c r="AK605">
        <f t="shared" si="439"/>
        <v>52234.136918841687</v>
      </c>
      <c r="AL605" t="s">
        <v>415</v>
      </c>
      <c r="AM605" t="s">
        <v>415</v>
      </c>
      <c r="AN605">
        <v>0</v>
      </c>
      <c r="AO605">
        <v>0</v>
      </c>
      <c r="AP605" t="e">
        <f t="shared" si="440"/>
        <v>#DIV/0!</v>
      </c>
      <c r="AQ605">
        <v>0</v>
      </c>
      <c r="AR605" t="s">
        <v>415</v>
      </c>
      <c r="AS605" t="s">
        <v>415</v>
      </c>
      <c r="AT605">
        <v>0</v>
      </c>
      <c r="AU605">
        <v>0</v>
      </c>
      <c r="AV605" t="e">
        <f t="shared" si="441"/>
        <v>#DIV/0!</v>
      </c>
      <c r="AW605">
        <v>0.5</v>
      </c>
      <c r="AX605">
        <f t="shared" si="442"/>
        <v>1513.0922993023009</v>
      </c>
      <c r="AY605">
        <f t="shared" si="443"/>
        <v>24.499077318745972</v>
      </c>
      <c r="AZ605" t="e">
        <f t="shared" si="444"/>
        <v>#DIV/0!</v>
      </c>
      <c r="BA605">
        <f t="shared" si="445"/>
        <v>1.6191396473329945E-2</v>
      </c>
      <c r="BB605" t="e">
        <f t="shared" si="446"/>
        <v>#DIV/0!</v>
      </c>
      <c r="BC605" t="e">
        <f t="shared" si="447"/>
        <v>#DIV/0!</v>
      </c>
      <c r="BD605" t="s">
        <v>415</v>
      </c>
      <c r="BE605">
        <v>0</v>
      </c>
      <c r="BF605" t="e">
        <f t="shared" si="448"/>
        <v>#DIV/0!</v>
      </c>
      <c r="BG605" t="e">
        <f t="shared" si="449"/>
        <v>#DIV/0!</v>
      </c>
      <c r="BH605" t="e">
        <f t="shared" si="450"/>
        <v>#DIV/0!</v>
      </c>
      <c r="BI605" t="e">
        <f t="shared" si="451"/>
        <v>#DIV/0!</v>
      </c>
      <c r="BJ605" t="e">
        <f t="shared" si="452"/>
        <v>#DIV/0!</v>
      </c>
      <c r="BK605" t="e">
        <f t="shared" si="453"/>
        <v>#DIV/0!</v>
      </c>
      <c r="BL605" t="e">
        <f t="shared" si="454"/>
        <v>#DIV/0!</v>
      </c>
      <c r="BM605" t="e">
        <f t="shared" si="455"/>
        <v>#DIV/0!</v>
      </c>
      <c r="CV605">
        <f t="shared" si="456"/>
        <v>1799.89</v>
      </c>
      <c r="CW605">
        <f t="shared" si="457"/>
        <v>1513.0922993023009</v>
      </c>
      <c r="CX605">
        <f t="shared" si="458"/>
        <v>0.84065820650278678</v>
      </c>
      <c r="CY605">
        <f t="shared" si="459"/>
        <v>0.19131641300557381</v>
      </c>
      <c r="CZ605">
        <v>6</v>
      </c>
      <c r="DA605">
        <v>0.5</v>
      </c>
      <c r="DB605" t="s">
        <v>416</v>
      </c>
      <c r="DC605">
        <v>2</v>
      </c>
      <c r="DD605">
        <v>1674751823.5999999</v>
      </c>
      <c r="DE605">
        <v>399.733</v>
      </c>
      <c r="DF605">
        <v>430.32299999999998</v>
      </c>
      <c r="DG605">
        <v>24.870899999999999</v>
      </c>
      <c r="DH605">
        <v>21.955500000000001</v>
      </c>
      <c r="DI605">
        <v>403.27600000000001</v>
      </c>
      <c r="DJ605">
        <v>24.5443</v>
      </c>
      <c r="DK605">
        <v>500.06799999999998</v>
      </c>
      <c r="DL605">
        <v>99.100399999999993</v>
      </c>
      <c r="DM605">
        <v>0.100109</v>
      </c>
      <c r="DN605">
        <v>27.995799999999999</v>
      </c>
      <c r="DO605">
        <v>28.532800000000002</v>
      </c>
      <c r="DP605">
        <v>999.9</v>
      </c>
      <c r="DQ605">
        <v>0</v>
      </c>
      <c r="DR605">
        <v>0</v>
      </c>
      <c r="DS605">
        <v>10001.200000000001</v>
      </c>
      <c r="DT605">
        <v>0</v>
      </c>
      <c r="DU605">
        <v>434.97699999999998</v>
      </c>
      <c r="DV605">
        <v>-30.5901</v>
      </c>
      <c r="DW605">
        <v>409.928</v>
      </c>
      <c r="DX605">
        <v>439.983</v>
      </c>
      <c r="DY605">
        <v>2.9153500000000001</v>
      </c>
      <c r="DZ605">
        <v>430.32299999999998</v>
      </c>
      <c r="EA605">
        <v>21.955500000000001</v>
      </c>
      <c r="EB605">
        <v>2.4647100000000002</v>
      </c>
      <c r="EC605">
        <v>2.1758000000000002</v>
      </c>
      <c r="ED605">
        <v>20.795300000000001</v>
      </c>
      <c r="EE605">
        <v>18.785299999999999</v>
      </c>
      <c r="EF605">
        <v>1799.89</v>
      </c>
      <c r="EG605">
        <v>0.97800100000000001</v>
      </c>
      <c r="EH605">
        <v>2.1999299999999999E-2</v>
      </c>
      <c r="EI605">
        <v>0</v>
      </c>
      <c r="EJ605">
        <v>799.49699999999996</v>
      </c>
      <c r="EK605">
        <v>5.0010599999999998</v>
      </c>
      <c r="EL605">
        <v>14834.5</v>
      </c>
      <c r="EM605">
        <v>16710</v>
      </c>
      <c r="EN605">
        <v>45.061999999999998</v>
      </c>
      <c r="EO605">
        <v>46.186999999999998</v>
      </c>
      <c r="EP605">
        <v>45.875</v>
      </c>
      <c r="EQ605">
        <v>45.5</v>
      </c>
      <c r="ER605">
        <v>46.25</v>
      </c>
      <c r="ES605">
        <v>1755.4</v>
      </c>
      <c r="ET605">
        <v>39.49</v>
      </c>
      <c r="EU605">
        <v>0</v>
      </c>
      <c r="EV605">
        <v>1674751820.9000001</v>
      </c>
      <c r="EW605">
        <v>0</v>
      </c>
      <c r="EX605">
        <v>800.27292</v>
      </c>
      <c r="EY605">
        <v>-8.1134615153219922</v>
      </c>
      <c r="EZ605">
        <v>-143.9615382451835</v>
      </c>
      <c r="FA605">
        <v>14852.075999999999</v>
      </c>
      <c r="FB605">
        <v>15</v>
      </c>
      <c r="FC605">
        <v>1674749459.5999999</v>
      </c>
      <c r="FD605" t="s">
        <v>1145</v>
      </c>
      <c r="FE605">
        <v>1674749459.5999999</v>
      </c>
      <c r="FF605">
        <v>1674749459.5999999</v>
      </c>
      <c r="FG605">
        <v>3</v>
      </c>
      <c r="FH605">
        <v>0.372</v>
      </c>
      <c r="FI605">
        <v>-6.5000000000000002E-2</v>
      </c>
      <c r="FJ605">
        <v>-3.5470000000000002</v>
      </c>
      <c r="FK605">
        <v>0.156</v>
      </c>
      <c r="FL605">
        <v>403</v>
      </c>
      <c r="FM605">
        <v>21</v>
      </c>
      <c r="FN605">
        <v>0.4</v>
      </c>
      <c r="FO605">
        <v>0.03</v>
      </c>
      <c r="FP605">
        <v>24.28402746913083</v>
      </c>
      <c r="FQ605">
        <v>0.9586348861062034</v>
      </c>
      <c r="FR605">
        <v>9.9446603425203672E-2</v>
      </c>
      <c r="FS605">
        <v>-1</v>
      </c>
      <c r="FT605">
        <v>0.1694694306513847</v>
      </c>
      <c r="FU605">
        <v>7.5231658740285484E-3</v>
      </c>
      <c r="FV605">
        <v>7.7540302762151762E-4</v>
      </c>
      <c r="FW605">
        <v>-1</v>
      </c>
      <c r="FX605">
        <v>0</v>
      </c>
      <c r="FY605">
        <v>0</v>
      </c>
      <c r="FZ605" t="s">
        <v>418</v>
      </c>
      <c r="GA605">
        <v>2.9773900000000002</v>
      </c>
      <c r="GB605">
        <v>2.8064399999999998</v>
      </c>
      <c r="GC605">
        <v>9.7360199999999994E-2</v>
      </c>
      <c r="GD605">
        <v>0.10115200000000001</v>
      </c>
      <c r="GE605">
        <v>0.121168</v>
      </c>
      <c r="GF605">
        <v>0.110845</v>
      </c>
      <c r="GG605">
        <v>26653.9</v>
      </c>
      <c r="GH605">
        <v>24607.7</v>
      </c>
      <c r="GI605">
        <v>26546.799999999999</v>
      </c>
      <c r="GJ605">
        <v>25857.599999999999</v>
      </c>
      <c r="GK605">
        <v>31742.400000000001</v>
      </c>
      <c r="GL605">
        <v>32448.6</v>
      </c>
      <c r="GM605">
        <v>37605.4</v>
      </c>
      <c r="GN605">
        <v>38361.5</v>
      </c>
      <c r="GO605">
        <v>1.96502</v>
      </c>
      <c r="GP605">
        <v>1.9228000000000001</v>
      </c>
      <c r="GQ605">
        <v>7.4803800000000004E-2</v>
      </c>
      <c r="GR605">
        <v>0</v>
      </c>
      <c r="GS605">
        <v>27.311399999999999</v>
      </c>
      <c r="GT605">
        <v>999.9</v>
      </c>
      <c r="GU605">
        <v>52.4</v>
      </c>
      <c r="GV605">
        <v>33.5</v>
      </c>
      <c r="GW605">
        <v>27.471699999999998</v>
      </c>
      <c r="GX605">
        <v>62.063499999999998</v>
      </c>
      <c r="GY605">
        <v>12.3438</v>
      </c>
      <c r="GZ605">
        <v>1</v>
      </c>
      <c r="HA605">
        <v>0.44634699999999999</v>
      </c>
      <c r="HB605">
        <v>2.40726</v>
      </c>
      <c r="HC605">
        <v>20.238700000000001</v>
      </c>
      <c r="HD605">
        <v>5.2069599999999996</v>
      </c>
      <c r="HE605">
        <v>11.9381</v>
      </c>
      <c r="HF605">
        <v>4.9874499999999999</v>
      </c>
      <c r="HG605">
        <v>3.2907299999999999</v>
      </c>
      <c r="HH605">
        <v>9999</v>
      </c>
      <c r="HI605">
        <v>9999</v>
      </c>
      <c r="HJ605">
        <v>9999</v>
      </c>
      <c r="HK605">
        <v>999.9</v>
      </c>
      <c r="HL605">
        <v>1.8702700000000001</v>
      </c>
      <c r="HM605">
        <v>1.8765400000000001</v>
      </c>
      <c r="HN605">
        <v>1.8743000000000001</v>
      </c>
      <c r="HO605">
        <v>1.87256</v>
      </c>
      <c r="HP605">
        <v>1.8730199999999999</v>
      </c>
      <c r="HQ605">
        <v>1.87042</v>
      </c>
      <c r="HR605">
        <v>1.87635</v>
      </c>
      <c r="HS605">
        <v>1.8754</v>
      </c>
      <c r="HT605">
        <v>5</v>
      </c>
      <c r="HU605">
        <v>0</v>
      </c>
      <c r="HV605">
        <v>0</v>
      </c>
      <c r="HW605">
        <v>0</v>
      </c>
      <c r="HX605" t="s">
        <v>419</v>
      </c>
      <c r="HY605" t="s">
        <v>420</v>
      </c>
      <c r="HZ605" t="s">
        <v>421</v>
      </c>
      <c r="IA605" t="s">
        <v>422</v>
      </c>
      <c r="IB605" t="s">
        <v>422</v>
      </c>
      <c r="IC605" t="s">
        <v>421</v>
      </c>
      <c r="ID605">
        <v>0</v>
      </c>
      <c r="IE605">
        <v>100</v>
      </c>
      <c r="IF605">
        <v>100</v>
      </c>
      <c r="IG605">
        <v>-3.5430000000000001</v>
      </c>
      <c r="IH605">
        <v>0.3266</v>
      </c>
      <c r="II605">
        <v>-2.7464640528038369</v>
      </c>
      <c r="IJ605">
        <v>-2.536945948238235E-3</v>
      </c>
      <c r="IK605">
        <v>1.581473279927893E-6</v>
      </c>
      <c r="IL605">
        <v>-4.6698293441882044E-10</v>
      </c>
      <c r="IM605">
        <v>-0.1864663260640011</v>
      </c>
      <c r="IN605">
        <v>-1.5895243091576399E-2</v>
      </c>
      <c r="IO605">
        <v>1.559614309849521E-3</v>
      </c>
      <c r="IP605">
        <v>-2.4566050869858518E-6</v>
      </c>
      <c r="IQ605">
        <v>2</v>
      </c>
      <c r="IR605">
        <v>2224</v>
      </c>
      <c r="IS605">
        <v>2</v>
      </c>
      <c r="IT605">
        <v>25</v>
      </c>
      <c r="IU605">
        <v>39.4</v>
      </c>
      <c r="IV605">
        <v>39.4</v>
      </c>
      <c r="IW605">
        <v>0.99975599999999998</v>
      </c>
      <c r="IX605">
        <v>2.4877899999999999</v>
      </c>
      <c r="IY605">
        <v>1.65039</v>
      </c>
      <c r="IZ605">
        <v>2.2985799999999998</v>
      </c>
      <c r="JA605">
        <v>1.50024</v>
      </c>
      <c r="JB605">
        <v>2.3046899999999999</v>
      </c>
      <c r="JC605">
        <v>38.452399999999997</v>
      </c>
      <c r="JD605">
        <v>23.842300000000002</v>
      </c>
      <c r="JE605">
        <v>18</v>
      </c>
      <c r="JF605">
        <v>504.14499999999998</v>
      </c>
      <c r="JG605">
        <v>469.86900000000003</v>
      </c>
      <c r="JH605">
        <v>25.003799999999998</v>
      </c>
      <c r="JI605">
        <v>32.853999999999999</v>
      </c>
      <c r="JJ605">
        <v>30.000299999999999</v>
      </c>
      <c r="JK605">
        <v>32.8264</v>
      </c>
      <c r="JL605">
        <v>32.799199999999999</v>
      </c>
      <c r="JM605">
        <v>20.0367</v>
      </c>
      <c r="JN605">
        <v>35.972200000000001</v>
      </c>
      <c r="JO605">
        <v>98.514200000000002</v>
      </c>
      <c r="JP605">
        <v>25.000399999999999</v>
      </c>
      <c r="JQ605">
        <v>430.46800000000002</v>
      </c>
      <c r="JR605">
        <v>22.005500000000001</v>
      </c>
      <c r="JS605">
        <v>99.8065</v>
      </c>
      <c r="JT605">
        <v>98.974100000000007</v>
      </c>
    </row>
    <row r="606" spans="1:280" x14ac:dyDescent="0.25">
      <c r="A606">
        <v>590</v>
      </c>
      <c r="B606">
        <v>1674751833.5999999</v>
      </c>
      <c r="C606">
        <v>6096</v>
      </c>
      <c r="D606" t="s">
        <v>1602</v>
      </c>
      <c r="E606" t="s">
        <v>1603</v>
      </c>
      <c r="F606" t="s">
        <v>412</v>
      </c>
      <c r="G606" t="s">
        <v>1143</v>
      </c>
      <c r="H606" t="s">
        <v>1144</v>
      </c>
      <c r="I606">
        <v>1674751833.5999999</v>
      </c>
      <c r="J606">
        <f t="shared" si="414"/>
        <v>2.500848794971111E-3</v>
      </c>
      <c r="K606">
        <f t="shared" si="415"/>
        <v>2.5008487949711111</v>
      </c>
      <c r="L606">
        <f t="shared" si="416"/>
        <v>24.641587701000645</v>
      </c>
      <c r="M606">
        <f t="shared" si="417"/>
        <v>399.74200000000002</v>
      </c>
      <c r="N606">
        <f t="shared" si="418"/>
        <v>156.36384454268952</v>
      </c>
      <c r="O606">
        <f t="shared" si="419"/>
        <v>15.511367557642652</v>
      </c>
      <c r="P606">
        <f t="shared" si="420"/>
        <v>39.654596037604804</v>
      </c>
      <c r="Q606">
        <f t="shared" si="421"/>
        <v>0.17121089219723168</v>
      </c>
      <c r="R606">
        <f t="shared" si="422"/>
        <v>2.915804441272142</v>
      </c>
      <c r="S606">
        <f t="shared" si="423"/>
        <v>0.16581554045147154</v>
      </c>
      <c r="T606">
        <f t="shared" si="424"/>
        <v>0.10410530053115363</v>
      </c>
      <c r="U606">
        <f t="shared" si="425"/>
        <v>344.38591176451013</v>
      </c>
      <c r="V606">
        <f t="shared" si="426"/>
        <v>29.388618078789154</v>
      </c>
      <c r="W606">
        <f t="shared" si="427"/>
        <v>28.541699999999999</v>
      </c>
      <c r="X606">
        <f t="shared" si="428"/>
        <v>3.9163415592042909</v>
      </c>
      <c r="Y606">
        <f t="shared" si="429"/>
        <v>65.033164207311273</v>
      </c>
      <c r="Z606">
        <f t="shared" si="430"/>
        <v>2.4683359641631202</v>
      </c>
      <c r="AA606">
        <f t="shared" si="431"/>
        <v>3.795503408529552</v>
      </c>
      <c r="AB606">
        <f t="shared" si="432"/>
        <v>1.4480055950411708</v>
      </c>
      <c r="AC606">
        <f t="shared" si="433"/>
        <v>-110.287431858226</v>
      </c>
      <c r="AD606">
        <f t="shared" si="434"/>
        <v>-84.681942576696969</v>
      </c>
      <c r="AE606">
        <f t="shared" si="435"/>
        <v>-6.3477790122077282</v>
      </c>
      <c r="AF606">
        <f t="shared" si="436"/>
        <v>143.06875831737941</v>
      </c>
      <c r="AG606">
        <v>0</v>
      </c>
      <c r="AH606">
        <v>0</v>
      </c>
      <c r="AI606">
        <f t="shared" si="437"/>
        <v>1</v>
      </c>
      <c r="AJ606">
        <f t="shared" si="438"/>
        <v>0</v>
      </c>
      <c r="AK606">
        <f t="shared" si="439"/>
        <v>52286.581430317405</v>
      </c>
      <c r="AL606" t="s">
        <v>415</v>
      </c>
      <c r="AM606" t="s">
        <v>415</v>
      </c>
      <c r="AN606">
        <v>0</v>
      </c>
      <c r="AO606">
        <v>0</v>
      </c>
      <c r="AP606" t="e">
        <f t="shared" si="440"/>
        <v>#DIV/0!</v>
      </c>
      <c r="AQ606">
        <v>0</v>
      </c>
      <c r="AR606" t="s">
        <v>415</v>
      </c>
      <c r="AS606" t="s">
        <v>415</v>
      </c>
      <c r="AT606">
        <v>0</v>
      </c>
      <c r="AU606">
        <v>0</v>
      </c>
      <c r="AV606" t="e">
        <f t="shared" si="441"/>
        <v>#DIV/0!</v>
      </c>
      <c r="AW606">
        <v>0.5</v>
      </c>
      <c r="AX606">
        <f t="shared" si="442"/>
        <v>1513.2600058822547</v>
      </c>
      <c r="AY606">
        <f t="shared" si="443"/>
        <v>24.641587701000645</v>
      </c>
      <c r="AZ606" t="e">
        <f t="shared" si="444"/>
        <v>#DIV/0!</v>
      </c>
      <c r="BA606">
        <f t="shared" si="445"/>
        <v>1.6283776486007245E-2</v>
      </c>
      <c r="BB606" t="e">
        <f t="shared" si="446"/>
        <v>#DIV/0!</v>
      </c>
      <c r="BC606" t="e">
        <f t="shared" si="447"/>
        <v>#DIV/0!</v>
      </c>
      <c r="BD606" t="s">
        <v>415</v>
      </c>
      <c r="BE606">
        <v>0</v>
      </c>
      <c r="BF606" t="e">
        <f t="shared" si="448"/>
        <v>#DIV/0!</v>
      </c>
      <c r="BG606" t="e">
        <f t="shared" si="449"/>
        <v>#DIV/0!</v>
      </c>
      <c r="BH606" t="e">
        <f t="shared" si="450"/>
        <v>#DIV/0!</v>
      </c>
      <c r="BI606" t="e">
        <f t="shared" si="451"/>
        <v>#DIV/0!</v>
      </c>
      <c r="BJ606" t="e">
        <f t="shared" si="452"/>
        <v>#DIV/0!</v>
      </c>
      <c r="BK606" t="e">
        <f t="shared" si="453"/>
        <v>#DIV/0!</v>
      </c>
      <c r="BL606" t="e">
        <f t="shared" si="454"/>
        <v>#DIV/0!</v>
      </c>
      <c r="BM606" t="e">
        <f t="shared" si="455"/>
        <v>#DIV/0!</v>
      </c>
      <c r="CV606">
        <f t="shared" si="456"/>
        <v>1800.09</v>
      </c>
      <c r="CW606">
        <f t="shared" si="457"/>
        <v>1513.2600058822547</v>
      </c>
      <c r="CX606">
        <f t="shared" si="458"/>
        <v>0.84065797036940093</v>
      </c>
      <c r="CY606">
        <f t="shared" si="459"/>
        <v>0.19131594073880204</v>
      </c>
      <c r="CZ606">
        <v>6</v>
      </c>
      <c r="DA606">
        <v>0.5</v>
      </c>
      <c r="DB606" t="s">
        <v>416</v>
      </c>
      <c r="DC606">
        <v>2</v>
      </c>
      <c r="DD606">
        <v>1674751833.5999999</v>
      </c>
      <c r="DE606">
        <v>399.74200000000002</v>
      </c>
      <c r="DF606">
        <v>430.51</v>
      </c>
      <c r="DG606">
        <v>24.882300000000001</v>
      </c>
      <c r="DH606">
        <v>21.956099999999999</v>
      </c>
      <c r="DI606">
        <v>403.28500000000003</v>
      </c>
      <c r="DJ606">
        <v>24.555099999999999</v>
      </c>
      <c r="DK606">
        <v>500.02499999999998</v>
      </c>
      <c r="DL606">
        <v>99.1006</v>
      </c>
      <c r="DM606">
        <v>9.9874400000000002E-2</v>
      </c>
      <c r="DN606">
        <v>28.003</v>
      </c>
      <c r="DO606">
        <v>28.541699999999999</v>
      </c>
      <c r="DP606">
        <v>999.9</v>
      </c>
      <c r="DQ606">
        <v>0</v>
      </c>
      <c r="DR606">
        <v>0</v>
      </c>
      <c r="DS606">
        <v>10011.9</v>
      </c>
      <c r="DT606">
        <v>0</v>
      </c>
      <c r="DU606">
        <v>436.00599999999997</v>
      </c>
      <c r="DV606">
        <v>-30.767299999999999</v>
      </c>
      <c r="DW606">
        <v>409.94299999999998</v>
      </c>
      <c r="DX606">
        <v>440.17399999999998</v>
      </c>
      <c r="DY606">
        <v>2.9262299999999999</v>
      </c>
      <c r="DZ606">
        <v>430.51</v>
      </c>
      <c r="EA606">
        <v>21.956099999999999</v>
      </c>
      <c r="EB606">
        <v>2.4658500000000001</v>
      </c>
      <c r="EC606">
        <v>2.1758600000000001</v>
      </c>
      <c r="ED606">
        <v>20.802800000000001</v>
      </c>
      <c r="EE606">
        <v>18.785699999999999</v>
      </c>
      <c r="EF606">
        <v>1800.09</v>
      </c>
      <c r="EG606">
        <v>0.97800399999999998</v>
      </c>
      <c r="EH606">
        <v>2.1995799999999999E-2</v>
      </c>
      <c r="EI606">
        <v>0</v>
      </c>
      <c r="EJ606">
        <v>797.92600000000004</v>
      </c>
      <c r="EK606">
        <v>5.0010599999999998</v>
      </c>
      <c r="EL606">
        <v>14814.4</v>
      </c>
      <c r="EM606">
        <v>16711.900000000001</v>
      </c>
      <c r="EN606">
        <v>45.125</v>
      </c>
      <c r="EO606">
        <v>46.25</v>
      </c>
      <c r="EP606">
        <v>45.936999999999998</v>
      </c>
      <c r="EQ606">
        <v>45.561999999999998</v>
      </c>
      <c r="ER606">
        <v>46.311999999999998</v>
      </c>
      <c r="ES606">
        <v>1755.6</v>
      </c>
      <c r="ET606">
        <v>39.479999999999997</v>
      </c>
      <c r="EU606">
        <v>0</v>
      </c>
      <c r="EV606">
        <v>1674751831.0999999</v>
      </c>
      <c r="EW606">
        <v>0</v>
      </c>
      <c r="EX606">
        <v>798.88150000000007</v>
      </c>
      <c r="EY606">
        <v>-8.0400341806958338</v>
      </c>
      <c r="EZ606">
        <v>-131.8940171633796</v>
      </c>
      <c r="FA606">
        <v>14829.973076923079</v>
      </c>
      <c r="FB606">
        <v>15</v>
      </c>
      <c r="FC606">
        <v>1674749459.5999999</v>
      </c>
      <c r="FD606" t="s">
        <v>1145</v>
      </c>
      <c r="FE606">
        <v>1674749459.5999999</v>
      </c>
      <c r="FF606">
        <v>1674749459.5999999</v>
      </c>
      <c r="FG606">
        <v>3</v>
      </c>
      <c r="FH606">
        <v>0.372</v>
      </c>
      <c r="FI606">
        <v>-6.5000000000000002E-2</v>
      </c>
      <c r="FJ606">
        <v>-3.5470000000000002</v>
      </c>
      <c r="FK606">
        <v>0.156</v>
      </c>
      <c r="FL606">
        <v>403</v>
      </c>
      <c r="FM606">
        <v>21</v>
      </c>
      <c r="FN606">
        <v>0.4</v>
      </c>
      <c r="FO606">
        <v>0.03</v>
      </c>
      <c r="FP606">
        <v>24.45308659391015</v>
      </c>
      <c r="FQ606">
        <v>1.093586024929867</v>
      </c>
      <c r="FR606">
        <v>0.1117590745994539</v>
      </c>
      <c r="FS606">
        <v>-1</v>
      </c>
      <c r="FT606">
        <v>0.17053120644521139</v>
      </c>
      <c r="FU606">
        <v>4.3999577600193126E-3</v>
      </c>
      <c r="FV606">
        <v>4.7095908267188248E-4</v>
      </c>
      <c r="FW606">
        <v>-1</v>
      </c>
      <c r="FX606">
        <v>0</v>
      </c>
      <c r="FY606">
        <v>0</v>
      </c>
      <c r="FZ606" t="s">
        <v>418</v>
      </c>
      <c r="GA606">
        <v>2.9772699999999999</v>
      </c>
      <c r="GB606">
        <v>2.8062999999999998</v>
      </c>
      <c r="GC606">
        <v>9.7361500000000004E-2</v>
      </c>
      <c r="GD606">
        <v>0.101185</v>
      </c>
      <c r="GE606">
        <v>0.12120400000000001</v>
      </c>
      <c r="GF606">
        <v>0.110847</v>
      </c>
      <c r="GG606">
        <v>26653.1</v>
      </c>
      <c r="GH606">
        <v>24606.2</v>
      </c>
      <c r="GI606">
        <v>26546</v>
      </c>
      <c r="GJ606">
        <v>25857.1</v>
      </c>
      <c r="GK606">
        <v>31740.400000000001</v>
      </c>
      <c r="GL606">
        <v>32448</v>
      </c>
      <c r="GM606">
        <v>37604.6</v>
      </c>
      <c r="GN606">
        <v>38360.9</v>
      </c>
      <c r="GO606">
        <v>1.9648699999999999</v>
      </c>
      <c r="GP606">
        <v>1.9229700000000001</v>
      </c>
      <c r="GQ606">
        <v>7.5772400000000004E-2</v>
      </c>
      <c r="GR606">
        <v>0</v>
      </c>
      <c r="GS606">
        <v>27.304400000000001</v>
      </c>
      <c r="GT606">
        <v>999.9</v>
      </c>
      <c r="GU606">
        <v>52.4</v>
      </c>
      <c r="GV606">
        <v>33.5</v>
      </c>
      <c r="GW606">
        <v>27.473099999999999</v>
      </c>
      <c r="GX606">
        <v>61.753500000000003</v>
      </c>
      <c r="GY606">
        <v>12.4519</v>
      </c>
      <c r="GZ606">
        <v>1</v>
      </c>
      <c r="HA606">
        <v>0.44680599999999998</v>
      </c>
      <c r="HB606">
        <v>2.4553099999999999</v>
      </c>
      <c r="HC606">
        <v>20.2379</v>
      </c>
      <c r="HD606">
        <v>5.2059100000000003</v>
      </c>
      <c r="HE606">
        <v>11.9381</v>
      </c>
      <c r="HF606">
        <v>4.9873000000000003</v>
      </c>
      <c r="HG606">
        <v>3.2909299999999999</v>
      </c>
      <c r="HH606">
        <v>9999</v>
      </c>
      <c r="HI606">
        <v>9999</v>
      </c>
      <c r="HJ606">
        <v>9999</v>
      </c>
      <c r="HK606">
        <v>999.9</v>
      </c>
      <c r="HL606">
        <v>1.8702700000000001</v>
      </c>
      <c r="HM606">
        <v>1.87653</v>
      </c>
      <c r="HN606">
        <v>1.8742700000000001</v>
      </c>
      <c r="HO606">
        <v>1.87256</v>
      </c>
      <c r="HP606">
        <v>1.8730199999999999</v>
      </c>
      <c r="HQ606">
        <v>1.87042</v>
      </c>
      <c r="HR606">
        <v>1.87635</v>
      </c>
      <c r="HS606">
        <v>1.87541</v>
      </c>
      <c r="HT606">
        <v>5</v>
      </c>
      <c r="HU606">
        <v>0</v>
      </c>
      <c r="HV606">
        <v>0</v>
      </c>
      <c r="HW606">
        <v>0</v>
      </c>
      <c r="HX606" t="s">
        <v>419</v>
      </c>
      <c r="HY606" t="s">
        <v>420</v>
      </c>
      <c r="HZ606" t="s">
        <v>421</v>
      </c>
      <c r="IA606" t="s">
        <v>422</v>
      </c>
      <c r="IB606" t="s">
        <v>422</v>
      </c>
      <c r="IC606" t="s">
        <v>421</v>
      </c>
      <c r="ID606">
        <v>0</v>
      </c>
      <c r="IE606">
        <v>100</v>
      </c>
      <c r="IF606">
        <v>100</v>
      </c>
      <c r="IG606">
        <v>-3.5430000000000001</v>
      </c>
      <c r="IH606">
        <v>0.32719999999999999</v>
      </c>
      <c r="II606">
        <v>-2.7464640528038369</v>
      </c>
      <c r="IJ606">
        <v>-2.536945948238235E-3</v>
      </c>
      <c r="IK606">
        <v>1.581473279927893E-6</v>
      </c>
      <c r="IL606">
        <v>-4.6698293441882044E-10</v>
      </c>
      <c r="IM606">
        <v>-0.1864663260640011</v>
      </c>
      <c r="IN606">
        <v>-1.5895243091576399E-2</v>
      </c>
      <c r="IO606">
        <v>1.559614309849521E-3</v>
      </c>
      <c r="IP606">
        <v>-2.4566050869858518E-6</v>
      </c>
      <c r="IQ606">
        <v>2</v>
      </c>
      <c r="IR606">
        <v>2224</v>
      </c>
      <c r="IS606">
        <v>2</v>
      </c>
      <c r="IT606">
        <v>25</v>
      </c>
      <c r="IU606">
        <v>39.6</v>
      </c>
      <c r="IV606">
        <v>39.6</v>
      </c>
      <c r="IW606">
        <v>0.99975599999999998</v>
      </c>
      <c r="IX606">
        <v>2.4890099999999999</v>
      </c>
      <c r="IY606">
        <v>1.65039</v>
      </c>
      <c r="IZ606">
        <v>2.2985799999999998</v>
      </c>
      <c r="JA606">
        <v>1.50024</v>
      </c>
      <c r="JB606">
        <v>2.3010299999999999</v>
      </c>
      <c r="JC606">
        <v>38.452399999999997</v>
      </c>
      <c r="JD606">
        <v>23.842300000000002</v>
      </c>
      <c r="JE606">
        <v>18</v>
      </c>
      <c r="JF606">
        <v>504.08199999999999</v>
      </c>
      <c r="JG606">
        <v>470.00900000000001</v>
      </c>
      <c r="JH606">
        <v>25.006399999999999</v>
      </c>
      <c r="JI606">
        <v>32.856200000000001</v>
      </c>
      <c r="JJ606">
        <v>30.000399999999999</v>
      </c>
      <c r="JK606">
        <v>32.830800000000004</v>
      </c>
      <c r="JL606">
        <v>32.802100000000003</v>
      </c>
      <c r="JM606">
        <v>20.042100000000001</v>
      </c>
      <c r="JN606">
        <v>35.972200000000001</v>
      </c>
      <c r="JO606">
        <v>98.514200000000002</v>
      </c>
      <c r="JP606">
        <v>24.996200000000002</v>
      </c>
      <c r="JQ606">
        <v>430.572</v>
      </c>
      <c r="JR606">
        <v>22.0031</v>
      </c>
      <c r="JS606">
        <v>99.804000000000002</v>
      </c>
      <c r="JT606">
        <v>98.972300000000004</v>
      </c>
    </row>
    <row r="607" spans="1:280" x14ac:dyDescent="0.25">
      <c r="A607">
        <v>591</v>
      </c>
      <c r="B607">
        <v>1674751843.5999999</v>
      </c>
      <c r="C607">
        <v>6106</v>
      </c>
      <c r="D607" t="s">
        <v>1604</v>
      </c>
      <c r="E607" t="s">
        <v>1605</v>
      </c>
      <c r="F607" t="s">
        <v>412</v>
      </c>
      <c r="G607" t="s">
        <v>1143</v>
      </c>
      <c r="H607" t="s">
        <v>1144</v>
      </c>
      <c r="I607">
        <v>1674751843.5999999</v>
      </c>
      <c r="J607">
        <f t="shared" si="414"/>
        <v>2.5050779284552412E-3</v>
      </c>
      <c r="K607">
        <f t="shared" si="415"/>
        <v>2.5050779284552411</v>
      </c>
      <c r="L607">
        <f t="shared" si="416"/>
        <v>24.755521148879293</v>
      </c>
      <c r="M607">
        <f t="shared" si="417"/>
        <v>399.74</v>
      </c>
      <c r="N607">
        <f t="shared" si="418"/>
        <v>155.77569278361022</v>
      </c>
      <c r="O607">
        <f t="shared" si="419"/>
        <v>15.453221798923582</v>
      </c>
      <c r="P607">
        <f t="shared" si="420"/>
        <v>39.654908744219995</v>
      </c>
      <c r="Q607">
        <f t="shared" si="421"/>
        <v>0.17158482414414389</v>
      </c>
      <c r="R607">
        <f t="shared" si="422"/>
        <v>2.9131974766899447</v>
      </c>
      <c r="S607">
        <f t="shared" si="423"/>
        <v>0.16616159672760131</v>
      </c>
      <c r="T607">
        <f t="shared" si="424"/>
        <v>0.10432397464091346</v>
      </c>
      <c r="U607">
        <f t="shared" si="425"/>
        <v>344.37449860506399</v>
      </c>
      <c r="V607">
        <f t="shared" si="426"/>
        <v>29.385002737788778</v>
      </c>
      <c r="W607">
        <f t="shared" si="427"/>
        <v>28.540800000000001</v>
      </c>
      <c r="X607">
        <f t="shared" si="428"/>
        <v>3.9161369106957227</v>
      </c>
      <c r="Y607">
        <f t="shared" si="429"/>
        <v>65.056017750165282</v>
      </c>
      <c r="Z607">
        <f t="shared" si="430"/>
        <v>2.4686852242814998</v>
      </c>
      <c r="AA607">
        <f t="shared" si="431"/>
        <v>3.7947069458846916</v>
      </c>
      <c r="AB607">
        <f t="shared" si="432"/>
        <v>1.4474516864142228</v>
      </c>
      <c r="AC607">
        <f t="shared" si="433"/>
        <v>-110.47393664487613</v>
      </c>
      <c r="AD607">
        <f t="shared" si="434"/>
        <v>-85.030282099495025</v>
      </c>
      <c r="AE607">
        <f t="shared" si="435"/>
        <v>-6.3794516178306937</v>
      </c>
      <c r="AF607">
        <f t="shared" si="436"/>
        <v>142.49082824286216</v>
      </c>
      <c r="AG607">
        <v>0</v>
      </c>
      <c r="AH607">
        <v>0</v>
      </c>
      <c r="AI607">
        <f t="shared" si="437"/>
        <v>1</v>
      </c>
      <c r="AJ607">
        <f t="shared" si="438"/>
        <v>0</v>
      </c>
      <c r="AK607">
        <f t="shared" si="439"/>
        <v>52212.556400983929</v>
      </c>
      <c r="AL607" t="s">
        <v>415</v>
      </c>
      <c r="AM607" t="s">
        <v>415</v>
      </c>
      <c r="AN607">
        <v>0</v>
      </c>
      <c r="AO607">
        <v>0</v>
      </c>
      <c r="AP607" t="e">
        <f t="shared" si="440"/>
        <v>#DIV/0!</v>
      </c>
      <c r="AQ607">
        <v>0</v>
      </c>
      <c r="AR607" t="s">
        <v>415</v>
      </c>
      <c r="AS607" t="s">
        <v>415</v>
      </c>
      <c r="AT607">
        <v>0</v>
      </c>
      <c r="AU607">
        <v>0</v>
      </c>
      <c r="AV607" t="e">
        <f t="shared" si="441"/>
        <v>#DIV/0!</v>
      </c>
      <c r="AW607">
        <v>0.5</v>
      </c>
      <c r="AX607">
        <f t="shared" si="442"/>
        <v>1513.2095993025318</v>
      </c>
      <c r="AY607">
        <f t="shared" si="443"/>
        <v>24.755521148879293</v>
      </c>
      <c r="AZ607" t="e">
        <f t="shared" si="444"/>
        <v>#DIV/0!</v>
      </c>
      <c r="BA607">
        <f t="shared" si="445"/>
        <v>1.6359611490892999E-2</v>
      </c>
      <c r="BB607" t="e">
        <f t="shared" si="446"/>
        <v>#DIV/0!</v>
      </c>
      <c r="BC607" t="e">
        <f t="shared" si="447"/>
        <v>#DIV/0!</v>
      </c>
      <c r="BD607" t="s">
        <v>415</v>
      </c>
      <c r="BE607">
        <v>0</v>
      </c>
      <c r="BF607" t="e">
        <f t="shared" si="448"/>
        <v>#DIV/0!</v>
      </c>
      <c r="BG607" t="e">
        <f t="shared" si="449"/>
        <v>#DIV/0!</v>
      </c>
      <c r="BH607" t="e">
        <f t="shared" si="450"/>
        <v>#DIV/0!</v>
      </c>
      <c r="BI607" t="e">
        <f t="shared" si="451"/>
        <v>#DIV/0!</v>
      </c>
      <c r="BJ607" t="e">
        <f t="shared" si="452"/>
        <v>#DIV/0!</v>
      </c>
      <c r="BK607" t="e">
        <f t="shared" si="453"/>
        <v>#DIV/0!</v>
      </c>
      <c r="BL607" t="e">
        <f t="shared" si="454"/>
        <v>#DIV/0!</v>
      </c>
      <c r="BM607" t="e">
        <f t="shared" si="455"/>
        <v>#DIV/0!</v>
      </c>
      <c r="CV607">
        <f t="shared" si="456"/>
        <v>1800.03</v>
      </c>
      <c r="CW607">
        <f t="shared" si="457"/>
        <v>1513.2095993025318</v>
      </c>
      <c r="CX607">
        <f t="shared" si="458"/>
        <v>0.84065798864604024</v>
      </c>
      <c r="CY607">
        <f t="shared" si="459"/>
        <v>0.19131597729208069</v>
      </c>
      <c r="CZ607">
        <v>6</v>
      </c>
      <c r="DA607">
        <v>0.5</v>
      </c>
      <c r="DB607" t="s">
        <v>416</v>
      </c>
      <c r="DC607">
        <v>2</v>
      </c>
      <c r="DD607">
        <v>1674751843.5999999</v>
      </c>
      <c r="DE607">
        <v>399.74</v>
      </c>
      <c r="DF607">
        <v>430.64</v>
      </c>
      <c r="DG607">
        <v>24.8855</v>
      </c>
      <c r="DH607">
        <v>21.954999999999998</v>
      </c>
      <c r="DI607">
        <v>403.28300000000002</v>
      </c>
      <c r="DJ607">
        <v>24.5581</v>
      </c>
      <c r="DK607">
        <v>500.13400000000001</v>
      </c>
      <c r="DL607">
        <v>99.101699999999994</v>
      </c>
      <c r="DM607">
        <v>0.100053</v>
      </c>
      <c r="DN607">
        <v>27.999400000000001</v>
      </c>
      <c r="DO607">
        <v>28.540800000000001</v>
      </c>
      <c r="DP607">
        <v>999.9</v>
      </c>
      <c r="DQ607">
        <v>0</v>
      </c>
      <c r="DR607">
        <v>0</v>
      </c>
      <c r="DS607">
        <v>9996.8799999999992</v>
      </c>
      <c r="DT607">
        <v>0</v>
      </c>
      <c r="DU607">
        <v>437.51</v>
      </c>
      <c r="DV607">
        <v>-30.899899999999999</v>
      </c>
      <c r="DW607">
        <v>409.94099999999997</v>
      </c>
      <c r="DX607">
        <v>440.30700000000002</v>
      </c>
      <c r="DY607">
        <v>2.9304399999999999</v>
      </c>
      <c r="DZ607">
        <v>430.64</v>
      </c>
      <c r="EA607">
        <v>21.954999999999998</v>
      </c>
      <c r="EB607">
        <v>2.4661900000000001</v>
      </c>
      <c r="EC607">
        <v>2.17578</v>
      </c>
      <c r="ED607">
        <v>20.805099999999999</v>
      </c>
      <c r="EE607">
        <v>18.7851</v>
      </c>
      <c r="EF607">
        <v>1800.03</v>
      </c>
      <c r="EG607">
        <v>0.97800399999999998</v>
      </c>
      <c r="EH607">
        <v>2.1995799999999999E-2</v>
      </c>
      <c r="EI607">
        <v>0</v>
      </c>
      <c r="EJ607">
        <v>796.34799999999996</v>
      </c>
      <c r="EK607">
        <v>5.0010599999999998</v>
      </c>
      <c r="EL607">
        <v>14795.1</v>
      </c>
      <c r="EM607">
        <v>16711.3</v>
      </c>
      <c r="EN607">
        <v>45.186999999999998</v>
      </c>
      <c r="EO607">
        <v>46.311999999999998</v>
      </c>
      <c r="EP607">
        <v>46</v>
      </c>
      <c r="EQ607">
        <v>45.561999999999998</v>
      </c>
      <c r="ER607">
        <v>46.375</v>
      </c>
      <c r="ES607">
        <v>1755.55</v>
      </c>
      <c r="ET607">
        <v>39.479999999999997</v>
      </c>
      <c r="EU607">
        <v>0</v>
      </c>
      <c r="EV607">
        <v>1674751840.7</v>
      </c>
      <c r="EW607">
        <v>0</v>
      </c>
      <c r="EX607">
        <v>797.54273076923062</v>
      </c>
      <c r="EY607">
        <v>-8.5802051265245396</v>
      </c>
      <c r="EZ607">
        <v>-122.6495727521411</v>
      </c>
      <c r="FA607">
        <v>14809.311538461539</v>
      </c>
      <c r="FB607">
        <v>15</v>
      </c>
      <c r="FC607">
        <v>1674749459.5999999</v>
      </c>
      <c r="FD607" t="s">
        <v>1145</v>
      </c>
      <c r="FE607">
        <v>1674749459.5999999</v>
      </c>
      <c r="FF607">
        <v>1674749459.5999999</v>
      </c>
      <c r="FG607">
        <v>3</v>
      </c>
      <c r="FH607">
        <v>0.372</v>
      </c>
      <c r="FI607">
        <v>-6.5000000000000002E-2</v>
      </c>
      <c r="FJ607">
        <v>-3.5470000000000002</v>
      </c>
      <c r="FK607">
        <v>0.156</v>
      </c>
      <c r="FL607">
        <v>403</v>
      </c>
      <c r="FM607">
        <v>21</v>
      </c>
      <c r="FN607">
        <v>0.4</v>
      </c>
      <c r="FO607">
        <v>0.03</v>
      </c>
      <c r="FP607">
        <v>24.607085408337849</v>
      </c>
      <c r="FQ607">
        <v>0.84186854228209151</v>
      </c>
      <c r="FR607">
        <v>8.985444579147088E-2</v>
      </c>
      <c r="FS607">
        <v>-1</v>
      </c>
      <c r="FT607">
        <v>0.171179957788516</v>
      </c>
      <c r="FU607">
        <v>4.0379528130397501E-3</v>
      </c>
      <c r="FV607">
        <v>4.104580765964984E-4</v>
      </c>
      <c r="FW607">
        <v>-1</v>
      </c>
      <c r="FX607">
        <v>0</v>
      </c>
      <c r="FY607">
        <v>0</v>
      </c>
      <c r="FZ607" t="s">
        <v>418</v>
      </c>
      <c r="GA607">
        <v>2.97756</v>
      </c>
      <c r="GB607">
        <v>2.8063500000000001</v>
      </c>
      <c r="GC607">
        <v>9.7362000000000004E-2</v>
      </c>
      <c r="GD607">
        <v>0.10120899999999999</v>
      </c>
      <c r="GE607">
        <v>0.121216</v>
      </c>
      <c r="GF607">
        <v>0.110844</v>
      </c>
      <c r="GG607">
        <v>26654.2</v>
      </c>
      <c r="GH607">
        <v>24605.7</v>
      </c>
      <c r="GI607">
        <v>26547.200000000001</v>
      </c>
      <c r="GJ607">
        <v>25857.3</v>
      </c>
      <c r="GK607">
        <v>31741</v>
      </c>
      <c r="GL607">
        <v>32448</v>
      </c>
      <c r="GM607">
        <v>37605.800000000003</v>
      </c>
      <c r="GN607">
        <v>38360.800000000003</v>
      </c>
      <c r="GO607">
        <v>1.9649000000000001</v>
      </c>
      <c r="GP607">
        <v>1.9225000000000001</v>
      </c>
      <c r="GQ607">
        <v>7.61077E-2</v>
      </c>
      <c r="GR607">
        <v>0</v>
      </c>
      <c r="GS607">
        <v>27.297999999999998</v>
      </c>
      <c r="GT607">
        <v>999.9</v>
      </c>
      <c r="GU607">
        <v>52.4</v>
      </c>
      <c r="GV607">
        <v>33.5</v>
      </c>
      <c r="GW607">
        <v>27.472100000000001</v>
      </c>
      <c r="GX607">
        <v>62.163499999999999</v>
      </c>
      <c r="GY607">
        <v>12.303699999999999</v>
      </c>
      <c r="GZ607">
        <v>1</v>
      </c>
      <c r="HA607">
        <v>0.44710899999999998</v>
      </c>
      <c r="HB607">
        <v>2.4590399999999999</v>
      </c>
      <c r="HC607">
        <v>20.2378</v>
      </c>
      <c r="HD607">
        <v>5.2057599999999997</v>
      </c>
      <c r="HE607">
        <v>11.9381</v>
      </c>
      <c r="HF607">
        <v>4.9874499999999999</v>
      </c>
      <c r="HG607">
        <v>3.2909799999999998</v>
      </c>
      <c r="HH607">
        <v>9999</v>
      </c>
      <c r="HI607">
        <v>9999</v>
      </c>
      <c r="HJ607">
        <v>9999</v>
      </c>
      <c r="HK607">
        <v>999.9</v>
      </c>
      <c r="HL607">
        <v>1.8702700000000001</v>
      </c>
      <c r="HM607">
        <v>1.87653</v>
      </c>
      <c r="HN607">
        <v>1.8742799999999999</v>
      </c>
      <c r="HO607">
        <v>1.87256</v>
      </c>
      <c r="HP607">
        <v>1.8730199999999999</v>
      </c>
      <c r="HQ607">
        <v>1.87039</v>
      </c>
      <c r="HR607">
        <v>1.8763700000000001</v>
      </c>
      <c r="HS607">
        <v>1.8754</v>
      </c>
      <c r="HT607">
        <v>5</v>
      </c>
      <c r="HU607">
        <v>0</v>
      </c>
      <c r="HV607">
        <v>0</v>
      </c>
      <c r="HW607">
        <v>0</v>
      </c>
      <c r="HX607" t="s">
        <v>419</v>
      </c>
      <c r="HY607" t="s">
        <v>420</v>
      </c>
      <c r="HZ607" t="s">
        <v>421</v>
      </c>
      <c r="IA607" t="s">
        <v>422</v>
      </c>
      <c r="IB607" t="s">
        <v>422</v>
      </c>
      <c r="IC607" t="s">
        <v>421</v>
      </c>
      <c r="ID607">
        <v>0</v>
      </c>
      <c r="IE607">
        <v>100</v>
      </c>
      <c r="IF607">
        <v>100</v>
      </c>
      <c r="IG607">
        <v>-3.5430000000000001</v>
      </c>
      <c r="IH607">
        <v>0.32740000000000002</v>
      </c>
      <c r="II607">
        <v>-2.7464640528038369</v>
      </c>
      <c r="IJ607">
        <v>-2.536945948238235E-3</v>
      </c>
      <c r="IK607">
        <v>1.581473279927893E-6</v>
      </c>
      <c r="IL607">
        <v>-4.6698293441882044E-10</v>
      </c>
      <c r="IM607">
        <v>-0.1864663260640011</v>
      </c>
      <c r="IN607">
        <v>-1.5895243091576399E-2</v>
      </c>
      <c r="IO607">
        <v>1.559614309849521E-3</v>
      </c>
      <c r="IP607">
        <v>-2.4566050869858518E-6</v>
      </c>
      <c r="IQ607">
        <v>2</v>
      </c>
      <c r="IR607">
        <v>2224</v>
      </c>
      <c r="IS607">
        <v>2</v>
      </c>
      <c r="IT607">
        <v>25</v>
      </c>
      <c r="IU607">
        <v>39.700000000000003</v>
      </c>
      <c r="IV607">
        <v>39.700000000000003</v>
      </c>
      <c r="IW607">
        <v>0.99975599999999998</v>
      </c>
      <c r="IX607">
        <v>2.4902299999999999</v>
      </c>
      <c r="IY607">
        <v>1.65039</v>
      </c>
      <c r="IZ607">
        <v>2.2973599999999998</v>
      </c>
      <c r="JA607">
        <v>1.50024</v>
      </c>
      <c r="JB607">
        <v>2.36328</v>
      </c>
      <c r="JC607">
        <v>38.452399999999997</v>
      </c>
      <c r="JD607">
        <v>23.851099999999999</v>
      </c>
      <c r="JE607">
        <v>18</v>
      </c>
      <c r="JF607">
        <v>504.11099999999999</v>
      </c>
      <c r="JG607">
        <v>469.71499999999997</v>
      </c>
      <c r="JH607">
        <v>24.998000000000001</v>
      </c>
      <c r="JI607">
        <v>32.856999999999999</v>
      </c>
      <c r="JJ607">
        <v>30.0001</v>
      </c>
      <c r="JK607">
        <v>32.832299999999996</v>
      </c>
      <c r="JL607">
        <v>32.805100000000003</v>
      </c>
      <c r="JM607">
        <v>20.049199999999999</v>
      </c>
      <c r="JN607">
        <v>35.972200000000001</v>
      </c>
      <c r="JO607">
        <v>98.143000000000001</v>
      </c>
      <c r="JP607">
        <v>24.999700000000001</v>
      </c>
      <c r="JQ607">
        <v>430.76499999999999</v>
      </c>
      <c r="JR607">
        <v>22.004300000000001</v>
      </c>
      <c r="JS607">
        <v>99.807699999999997</v>
      </c>
      <c r="JT607">
        <v>98.972399999999993</v>
      </c>
    </row>
    <row r="608" spans="1:280" x14ac:dyDescent="0.25">
      <c r="A608">
        <v>592</v>
      </c>
      <c r="B608">
        <v>1674751853.5999999</v>
      </c>
      <c r="C608">
        <v>6116</v>
      </c>
      <c r="D608" t="s">
        <v>1606</v>
      </c>
      <c r="E608" t="s">
        <v>1607</v>
      </c>
      <c r="F608" t="s">
        <v>412</v>
      </c>
      <c r="G608" t="s">
        <v>1143</v>
      </c>
      <c r="H608" t="s">
        <v>1144</v>
      </c>
      <c r="I608">
        <v>1674751853.5999999</v>
      </c>
      <c r="J608">
        <f t="shared" si="414"/>
        <v>2.5098625697106752E-3</v>
      </c>
      <c r="K608">
        <f t="shared" si="415"/>
        <v>2.5098625697106751</v>
      </c>
      <c r="L608">
        <f t="shared" si="416"/>
        <v>24.950139437673247</v>
      </c>
      <c r="M608">
        <f t="shared" si="417"/>
        <v>399.71300000000002</v>
      </c>
      <c r="N608">
        <f t="shared" si="418"/>
        <v>154.47781317274357</v>
      </c>
      <c r="O608">
        <f t="shared" si="419"/>
        <v>15.324455932443906</v>
      </c>
      <c r="P608">
        <f t="shared" si="420"/>
        <v>39.652194242776403</v>
      </c>
      <c r="Q608">
        <f t="shared" si="421"/>
        <v>0.17200804117025723</v>
      </c>
      <c r="R608">
        <f t="shared" si="422"/>
        <v>2.9145127495618945</v>
      </c>
      <c r="S608">
        <f t="shared" si="423"/>
        <v>0.16656086053335484</v>
      </c>
      <c r="T608">
        <f t="shared" si="424"/>
        <v>0.10457557562882645</v>
      </c>
      <c r="U608">
        <f t="shared" si="425"/>
        <v>344.36309860501757</v>
      </c>
      <c r="V608">
        <f t="shared" si="426"/>
        <v>29.38190516361793</v>
      </c>
      <c r="W608">
        <f t="shared" si="427"/>
        <v>28.540600000000001</v>
      </c>
      <c r="X608">
        <f t="shared" si="428"/>
        <v>3.916091434516046</v>
      </c>
      <c r="Y608">
        <f t="shared" si="429"/>
        <v>65.078287725389771</v>
      </c>
      <c r="Z608">
        <f t="shared" si="430"/>
        <v>2.4693575509164396</v>
      </c>
      <c r="AA608">
        <f t="shared" si="431"/>
        <v>3.7944414907416801</v>
      </c>
      <c r="AB608">
        <f t="shared" si="432"/>
        <v>1.4467338835996064</v>
      </c>
      <c r="AC608">
        <f t="shared" si="433"/>
        <v>-110.68493932424077</v>
      </c>
      <c r="AD608">
        <f t="shared" si="434"/>
        <v>-85.225799438616292</v>
      </c>
      <c r="AE608">
        <f t="shared" si="435"/>
        <v>-6.391190337128192</v>
      </c>
      <c r="AF608">
        <f t="shared" si="436"/>
        <v>142.06116950503232</v>
      </c>
      <c r="AG608">
        <v>0</v>
      </c>
      <c r="AH608">
        <v>0</v>
      </c>
      <c r="AI608">
        <f t="shared" si="437"/>
        <v>1</v>
      </c>
      <c r="AJ608">
        <f t="shared" si="438"/>
        <v>0</v>
      </c>
      <c r="AK608">
        <f t="shared" si="439"/>
        <v>52250.434300826309</v>
      </c>
      <c r="AL608" t="s">
        <v>415</v>
      </c>
      <c r="AM608" t="s">
        <v>415</v>
      </c>
      <c r="AN608">
        <v>0</v>
      </c>
      <c r="AO608">
        <v>0</v>
      </c>
      <c r="AP608" t="e">
        <f t="shared" si="440"/>
        <v>#DIV/0!</v>
      </c>
      <c r="AQ608">
        <v>0</v>
      </c>
      <c r="AR608" t="s">
        <v>415</v>
      </c>
      <c r="AS608" t="s">
        <v>415</v>
      </c>
      <c r="AT608">
        <v>0</v>
      </c>
      <c r="AU608">
        <v>0</v>
      </c>
      <c r="AV608" t="e">
        <f t="shared" si="441"/>
        <v>#DIV/0!</v>
      </c>
      <c r="AW608">
        <v>0.5</v>
      </c>
      <c r="AX608">
        <f t="shared" si="442"/>
        <v>1513.1591993025086</v>
      </c>
      <c r="AY608">
        <f t="shared" si="443"/>
        <v>24.950139437673247</v>
      </c>
      <c r="AZ608" t="e">
        <f t="shared" si="444"/>
        <v>#DIV/0!</v>
      </c>
      <c r="BA608">
        <f t="shared" si="445"/>
        <v>1.6488773586529445E-2</v>
      </c>
      <c r="BB608" t="e">
        <f t="shared" si="446"/>
        <v>#DIV/0!</v>
      </c>
      <c r="BC608" t="e">
        <f t="shared" si="447"/>
        <v>#DIV/0!</v>
      </c>
      <c r="BD608" t="s">
        <v>415</v>
      </c>
      <c r="BE608">
        <v>0</v>
      </c>
      <c r="BF608" t="e">
        <f t="shared" si="448"/>
        <v>#DIV/0!</v>
      </c>
      <c r="BG608" t="e">
        <f t="shared" si="449"/>
        <v>#DIV/0!</v>
      </c>
      <c r="BH608" t="e">
        <f t="shared" si="450"/>
        <v>#DIV/0!</v>
      </c>
      <c r="BI608" t="e">
        <f t="shared" si="451"/>
        <v>#DIV/0!</v>
      </c>
      <c r="BJ608" t="e">
        <f t="shared" si="452"/>
        <v>#DIV/0!</v>
      </c>
      <c r="BK608" t="e">
        <f t="shared" si="453"/>
        <v>#DIV/0!</v>
      </c>
      <c r="BL608" t="e">
        <f t="shared" si="454"/>
        <v>#DIV/0!</v>
      </c>
      <c r="BM608" t="e">
        <f t="shared" si="455"/>
        <v>#DIV/0!</v>
      </c>
      <c r="CV608">
        <f t="shared" si="456"/>
        <v>1799.97</v>
      </c>
      <c r="CW608">
        <f t="shared" si="457"/>
        <v>1513.1591993025086</v>
      </c>
      <c r="CX608">
        <f t="shared" si="458"/>
        <v>0.84065801057934775</v>
      </c>
      <c r="CY608">
        <f t="shared" si="459"/>
        <v>0.19131602115869573</v>
      </c>
      <c r="CZ608">
        <v>6</v>
      </c>
      <c r="DA608">
        <v>0.5</v>
      </c>
      <c r="DB608" t="s">
        <v>416</v>
      </c>
      <c r="DC608">
        <v>2</v>
      </c>
      <c r="DD608">
        <v>1674751853.5999999</v>
      </c>
      <c r="DE608">
        <v>399.71300000000002</v>
      </c>
      <c r="DF608">
        <v>430.85</v>
      </c>
      <c r="DG608">
        <v>24.892299999999999</v>
      </c>
      <c r="DH608">
        <v>21.956099999999999</v>
      </c>
      <c r="DI608">
        <v>403.25599999999997</v>
      </c>
      <c r="DJ608">
        <v>24.564499999999999</v>
      </c>
      <c r="DK608">
        <v>500.113</v>
      </c>
      <c r="DL608">
        <v>99.101699999999994</v>
      </c>
      <c r="DM608">
        <v>9.9962800000000004E-2</v>
      </c>
      <c r="DN608">
        <v>27.998200000000001</v>
      </c>
      <c r="DO608">
        <v>28.540600000000001</v>
      </c>
      <c r="DP608">
        <v>999.9</v>
      </c>
      <c r="DQ608">
        <v>0</v>
      </c>
      <c r="DR608">
        <v>0</v>
      </c>
      <c r="DS608">
        <v>10004.4</v>
      </c>
      <c r="DT608">
        <v>0</v>
      </c>
      <c r="DU608">
        <v>439.66399999999999</v>
      </c>
      <c r="DV608">
        <v>-31.1374</v>
      </c>
      <c r="DW608">
        <v>409.91699999999997</v>
      </c>
      <c r="DX608">
        <v>440.52199999999999</v>
      </c>
      <c r="DY608">
        <v>2.9361899999999999</v>
      </c>
      <c r="DZ608">
        <v>430.85</v>
      </c>
      <c r="EA608">
        <v>21.956099999999999</v>
      </c>
      <c r="EB608">
        <v>2.4668700000000001</v>
      </c>
      <c r="EC608">
        <v>2.1758899999999999</v>
      </c>
      <c r="ED608">
        <v>20.8095</v>
      </c>
      <c r="EE608">
        <v>18.785900000000002</v>
      </c>
      <c r="EF608">
        <v>1799.97</v>
      </c>
      <c r="EG608">
        <v>0.97800399999999998</v>
      </c>
      <c r="EH608">
        <v>2.1995799999999999E-2</v>
      </c>
      <c r="EI608">
        <v>0</v>
      </c>
      <c r="EJ608">
        <v>795.14700000000005</v>
      </c>
      <c r="EK608">
        <v>5.0010599999999998</v>
      </c>
      <c r="EL608">
        <v>14775.8</v>
      </c>
      <c r="EM608">
        <v>16710.8</v>
      </c>
      <c r="EN608">
        <v>45.25</v>
      </c>
      <c r="EO608">
        <v>46.375</v>
      </c>
      <c r="EP608">
        <v>46.061999999999998</v>
      </c>
      <c r="EQ608">
        <v>45.625</v>
      </c>
      <c r="ER608">
        <v>46.436999999999998</v>
      </c>
      <c r="ES608">
        <v>1755.49</v>
      </c>
      <c r="ET608">
        <v>39.479999999999997</v>
      </c>
      <c r="EU608">
        <v>0</v>
      </c>
      <c r="EV608">
        <v>1674751850.9000001</v>
      </c>
      <c r="EW608">
        <v>0</v>
      </c>
      <c r="EX608">
        <v>796.16291999999999</v>
      </c>
      <c r="EY608">
        <v>-7.694999987187038</v>
      </c>
      <c r="EZ608">
        <v>-106.8076921548395</v>
      </c>
      <c r="FA608">
        <v>14788.644</v>
      </c>
      <c r="FB608">
        <v>15</v>
      </c>
      <c r="FC608">
        <v>1674749459.5999999</v>
      </c>
      <c r="FD608" t="s">
        <v>1145</v>
      </c>
      <c r="FE608">
        <v>1674749459.5999999</v>
      </c>
      <c r="FF608">
        <v>1674749459.5999999</v>
      </c>
      <c r="FG608">
        <v>3</v>
      </c>
      <c r="FH608">
        <v>0.372</v>
      </c>
      <c r="FI608">
        <v>-6.5000000000000002E-2</v>
      </c>
      <c r="FJ608">
        <v>-3.5470000000000002</v>
      </c>
      <c r="FK608">
        <v>0.156</v>
      </c>
      <c r="FL608">
        <v>403</v>
      </c>
      <c r="FM608">
        <v>21</v>
      </c>
      <c r="FN608">
        <v>0.4</v>
      </c>
      <c r="FO608">
        <v>0.03</v>
      </c>
      <c r="FP608">
        <v>24.752423733578489</v>
      </c>
      <c r="FQ608">
        <v>0.76920773723362956</v>
      </c>
      <c r="FR608">
        <v>8.049678132183806E-2</v>
      </c>
      <c r="FS608">
        <v>-1</v>
      </c>
      <c r="FT608">
        <v>0.17182598369507049</v>
      </c>
      <c r="FU608">
        <v>3.4598321977621568E-3</v>
      </c>
      <c r="FV608">
        <v>3.5784726174691251E-4</v>
      </c>
      <c r="FW608">
        <v>-1</v>
      </c>
      <c r="FX608">
        <v>0</v>
      </c>
      <c r="FY608">
        <v>0</v>
      </c>
      <c r="FZ608" t="s">
        <v>418</v>
      </c>
      <c r="GA608">
        <v>2.9775</v>
      </c>
      <c r="GB608">
        <v>2.80633</v>
      </c>
      <c r="GC608">
        <v>9.7356600000000001E-2</v>
      </c>
      <c r="GD608">
        <v>0.101246</v>
      </c>
      <c r="GE608">
        <v>0.121237</v>
      </c>
      <c r="GF608">
        <v>0.110848</v>
      </c>
      <c r="GG608">
        <v>26653.1</v>
      </c>
      <c r="GH608">
        <v>24604.5</v>
      </c>
      <c r="GI608">
        <v>26545.9</v>
      </c>
      <c r="GJ608">
        <v>25857</v>
      </c>
      <c r="GK608">
        <v>31739.1</v>
      </c>
      <c r="GL608">
        <v>32447.8</v>
      </c>
      <c r="GM608">
        <v>37604.5</v>
      </c>
      <c r="GN608">
        <v>38360.699999999997</v>
      </c>
      <c r="GO608">
        <v>1.9648300000000001</v>
      </c>
      <c r="GP608">
        <v>1.9228799999999999</v>
      </c>
      <c r="GQ608">
        <v>7.6517500000000002E-2</v>
      </c>
      <c r="GR608">
        <v>0</v>
      </c>
      <c r="GS608">
        <v>27.2911</v>
      </c>
      <c r="GT608">
        <v>999.9</v>
      </c>
      <c r="GU608">
        <v>52.4</v>
      </c>
      <c r="GV608">
        <v>33.5</v>
      </c>
      <c r="GW608">
        <v>27.472300000000001</v>
      </c>
      <c r="GX608">
        <v>61.883499999999998</v>
      </c>
      <c r="GY608">
        <v>12.319699999999999</v>
      </c>
      <c r="GZ608">
        <v>1</v>
      </c>
      <c r="HA608">
        <v>0.44718999999999998</v>
      </c>
      <c r="HB608">
        <v>2.4473699999999998</v>
      </c>
      <c r="HC608">
        <v>20.238099999999999</v>
      </c>
      <c r="HD608">
        <v>5.2056100000000001</v>
      </c>
      <c r="HE608">
        <v>11.9381</v>
      </c>
      <c r="HF608">
        <v>4.9874499999999999</v>
      </c>
      <c r="HG608">
        <v>3.2909299999999999</v>
      </c>
      <c r="HH608">
        <v>9999</v>
      </c>
      <c r="HI608">
        <v>9999</v>
      </c>
      <c r="HJ608">
        <v>9999</v>
      </c>
      <c r="HK608">
        <v>999.9</v>
      </c>
      <c r="HL608">
        <v>1.87026</v>
      </c>
      <c r="HM608">
        <v>1.8765400000000001</v>
      </c>
      <c r="HN608">
        <v>1.87429</v>
      </c>
      <c r="HO608">
        <v>1.87256</v>
      </c>
      <c r="HP608">
        <v>1.8730100000000001</v>
      </c>
      <c r="HQ608">
        <v>1.8704000000000001</v>
      </c>
      <c r="HR608">
        <v>1.8763399999999999</v>
      </c>
      <c r="HS608">
        <v>1.8753599999999999</v>
      </c>
      <c r="HT608">
        <v>5</v>
      </c>
      <c r="HU608">
        <v>0</v>
      </c>
      <c r="HV608">
        <v>0</v>
      </c>
      <c r="HW608">
        <v>0</v>
      </c>
      <c r="HX608" t="s">
        <v>419</v>
      </c>
      <c r="HY608" t="s">
        <v>420</v>
      </c>
      <c r="HZ608" t="s">
        <v>421</v>
      </c>
      <c r="IA608" t="s">
        <v>422</v>
      </c>
      <c r="IB608" t="s">
        <v>422</v>
      </c>
      <c r="IC608" t="s">
        <v>421</v>
      </c>
      <c r="ID608">
        <v>0</v>
      </c>
      <c r="IE608">
        <v>100</v>
      </c>
      <c r="IF608">
        <v>100</v>
      </c>
      <c r="IG608">
        <v>-3.5430000000000001</v>
      </c>
      <c r="IH608">
        <v>0.32779999999999998</v>
      </c>
      <c r="II608">
        <v>-2.7464640528038369</v>
      </c>
      <c r="IJ608">
        <v>-2.536945948238235E-3</v>
      </c>
      <c r="IK608">
        <v>1.581473279927893E-6</v>
      </c>
      <c r="IL608">
        <v>-4.6698293441882044E-10</v>
      </c>
      <c r="IM608">
        <v>-0.1864663260640011</v>
      </c>
      <c r="IN608">
        <v>-1.5895243091576399E-2</v>
      </c>
      <c r="IO608">
        <v>1.559614309849521E-3</v>
      </c>
      <c r="IP608">
        <v>-2.4566050869858518E-6</v>
      </c>
      <c r="IQ608">
        <v>2</v>
      </c>
      <c r="IR608">
        <v>2224</v>
      </c>
      <c r="IS608">
        <v>2</v>
      </c>
      <c r="IT608">
        <v>25</v>
      </c>
      <c r="IU608">
        <v>39.9</v>
      </c>
      <c r="IV608">
        <v>39.9</v>
      </c>
      <c r="IW608">
        <v>1.00098</v>
      </c>
      <c r="IX608">
        <v>2.4853499999999999</v>
      </c>
      <c r="IY608">
        <v>1.65039</v>
      </c>
      <c r="IZ608">
        <v>2.2985799999999998</v>
      </c>
      <c r="JA608">
        <v>1.50024</v>
      </c>
      <c r="JB608">
        <v>2.3547400000000001</v>
      </c>
      <c r="JC608">
        <v>38.452399999999997</v>
      </c>
      <c r="JD608">
        <v>23.851099999999999</v>
      </c>
      <c r="JE608">
        <v>18</v>
      </c>
      <c r="JF608">
        <v>504.08499999999998</v>
      </c>
      <c r="JG608">
        <v>469.983</v>
      </c>
      <c r="JH608">
        <v>24.999300000000002</v>
      </c>
      <c r="JI608">
        <v>32.859900000000003</v>
      </c>
      <c r="JJ608">
        <v>30.0002</v>
      </c>
      <c r="JK608">
        <v>32.8352</v>
      </c>
      <c r="JL608">
        <v>32.807400000000001</v>
      </c>
      <c r="JM608">
        <v>20.058800000000002</v>
      </c>
      <c r="JN608">
        <v>35.972200000000001</v>
      </c>
      <c r="JO608">
        <v>98.143000000000001</v>
      </c>
      <c r="JP608">
        <v>25.0014</v>
      </c>
      <c r="JQ608">
        <v>431.077</v>
      </c>
      <c r="JR608">
        <v>21.9924</v>
      </c>
      <c r="JS608">
        <v>99.803700000000006</v>
      </c>
      <c r="JT608">
        <v>98.971900000000005</v>
      </c>
    </row>
    <row r="609" spans="1:280" x14ac:dyDescent="0.25">
      <c r="A609">
        <v>593</v>
      </c>
      <c r="B609">
        <v>1674751863.5999999</v>
      </c>
      <c r="C609">
        <v>6126</v>
      </c>
      <c r="D609" t="s">
        <v>1608</v>
      </c>
      <c r="E609" t="s">
        <v>1609</v>
      </c>
      <c r="F609" t="s">
        <v>412</v>
      </c>
      <c r="G609" t="s">
        <v>1143</v>
      </c>
      <c r="H609" t="s">
        <v>1144</v>
      </c>
      <c r="I609">
        <v>1674751863.5999999</v>
      </c>
      <c r="J609">
        <f t="shared" si="414"/>
        <v>2.51523904041646E-3</v>
      </c>
      <c r="K609">
        <f t="shared" si="415"/>
        <v>2.5152390404164597</v>
      </c>
      <c r="L609">
        <f t="shared" si="416"/>
        <v>25.049246714297396</v>
      </c>
      <c r="M609">
        <f t="shared" si="417"/>
        <v>399.76100000000002</v>
      </c>
      <c r="N609">
        <f t="shared" si="418"/>
        <v>153.33206424073143</v>
      </c>
      <c r="O609">
        <f t="shared" si="419"/>
        <v>15.210547365959322</v>
      </c>
      <c r="P609">
        <f t="shared" si="420"/>
        <v>39.656308389723002</v>
      </c>
      <c r="Q609">
        <f t="shared" si="421"/>
        <v>0.17183754539169629</v>
      </c>
      <c r="R609">
        <f t="shared" si="422"/>
        <v>2.9113053676079974</v>
      </c>
      <c r="S609">
        <f t="shared" si="423"/>
        <v>0.166395189015387</v>
      </c>
      <c r="T609">
        <f t="shared" si="424"/>
        <v>0.10447160869747828</v>
      </c>
      <c r="U609">
        <f t="shared" si="425"/>
        <v>344.34789860495562</v>
      </c>
      <c r="V609">
        <f t="shared" si="426"/>
        <v>29.383626157507365</v>
      </c>
      <c r="W609">
        <f t="shared" si="427"/>
        <v>28.563700000000001</v>
      </c>
      <c r="X609">
        <f t="shared" si="428"/>
        <v>3.9213469799335576</v>
      </c>
      <c r="Y609">
        <f t="shared" si="429"/>
        <v>65.092093456514107</v>
      </c>
      <c r="Z609">
        <f t="shared" si="430"/>
        <v>2.4701405907258005</v>
      </c>
      <c r="AA609">
        <f t="shared" si="431"/>
        <v>3.7948396795319246</v>
      </c>
      <c r="AB609">
        <f t="shared" si="432"/>
        <v>1.4512063892077571</v>
      </c>
      <c r="AC609">
        <f t="shared" si="433"/>
        <v>-110.92204168236589</v>
      </c>
      <c r="AD609">
        <f t="shared" si="434"/>
        <v>-88.475136079370643</v>
      </c>
      <c r="AE609">
        <f t="shared" si="435"/>
        <v>-6.6429957467464416</v>
      </c>
      <c r="AF609">
        <f t="shared" si="436"/>
        <v>138.30772509647261</v>
      </c>
      <c r="AG609">
        <v>0</v>
      </c>
      <c r="AH609">
        <v>0</v>
      </c>
      <c r="AI609">
        <f t="shared" si="437"/>
        <v>1</v>
      </c>
      <c r="AJ609">
        <f t="shared" si="438"/>
        <v>0</v>
      </c>
      <c r="AK609">
        <f t="shared" si="439"/>
        <v>52158.242571597584</v>
      </c>
      <c r="AL609" t="s">
        <v>415</v>
      </c>
      <c r="AM609" t="s">
        <v>415</v>
      </c>
      <c r="AN609">
        <v>0</v>
      </c>
      <c r="AO609">
        <v>0</v>
      </c>
      <c r="AP609" t="e">
        <f t="shared" si="440"/>
        <v>#DIV/0!</v>
      </c>
      <c r="AQ609">
        <v>0</v>
      </c>
      <c r="AR609" t="s">
        <v>415</v>
      </c>
      <c r="AS609" t="s">
        <v>415</v>
      </c>
      <c r="AT609">
        <v>0</v>
      </c>
      <c r="AU609">
        <v>0</v>
      </c>
      <c r="AV609" t="e">
        <f t="shared" si="441"/>
        <v>#DIV/0!</v>
      </c>
      <c r="AW609">
        <v>0.5</v>
      </c>
      <c r="AX609">
        <f t="shared" si="442"/>
        <v>1513.0919993024777</v>
      </c>
      <c r="AY609">
        <f t="shared" si="443"/>
        <v>25.049246714297396</v>
      </c>
      <c r="AZ609" t="e">
        <f t="shared" si="444"/>
        <v>#DIV/0!</v>
      </c>
      <c r="BA609">
        <f t="shared" si="445"/>
        <v>1.6555005727242549E-2</v>
      </c>
      <c r="BB609" t="e">
        <f t="shared" si="446"/>
        <v>#DIV/0!</v>
      </c>
      <c r="BC609" t="e">
        <f t="shared" si="447"/>
        <v>#DIV/0!</v>
      </c>
      <c r="BD609" t="s">
        <v>415</v>
      </c>
      <c r="BE609">
        <v>0</v>
      </c>
      <c r="BF609" t="e">
        <f t="shared" si="448"/>
        <v>#DIV/0!</v>
      </c>
      <c r="BG609" t="e">
        <f t="shared" si="449"/>
        <v>#DIV/0!</v>
      </c>
      <c r="BH609" t="e">
        <f t="shared" si="450"/>
        <v>#DIV/0!</v>
      </c>
      <c r="BI609" t="e">
        <f t="shared" si="451"/>
        <v>#DIV/0!</v>
      </c>
      <c r="BJ609" t="e">
        <f t="shared" si="452"/>
        <v>#DIV/0!</v>
      </c>
      <c r="BK609" t="e">
        <f t="shared" si="453"/>
        <v>#DIV/0!</v>
      </c>
      <c r="BL609" t="e">
        <f t="shared" si="454"/>
        <v>#DIV/0!</v>
      </c>
      <c r="BM609" t="e">
        <f t="shared" si="455"/>
        <v>#DIV/0!</v>
      </c>
      <c r="CV609">
        <f t="shared" si="456"/>
        <v>1799.89</v>
      </c>
      <c r="CW609">
        <f t="shared" si="457"/>
        <v>1513.0919993024777</v>
      </c>
      <c r="CX609">
        <f t="shared" si="458"/>
        <v>0.84065803982603249</v>
      </c>
      <c r="CY609">
        <f t="shared" si="459"/>
        <v>0.19131607965206518</v>
      </c>
      <c r="CZ609">
        <v>6</v>
      </c>
      <c r="DA609">
        <v>0.5</v>
      </c>
      <c r="DB609" t="s">
        <v>416</v>
      </c>
      <c r="DC609">
        <v>2</v>
      </c>
      <c r="DD609">
        <v>1674751863.5999999</v>
      </c>
      <c r="DE609">
        <v>399.76100000000002</v>
      </c>
      <c r="DF609">
        <v>431.02</v>
      </c>
      <c r="DG609">
        <v>24.900600000000001</v>
      </c>
      <c r="DH609">
        <v>21.958100000000002</v>
      </c>
      <c r="DI609">
        <v>403.30399999999997</v>
      </c>
      <c r="DJ609">
        <v>24.572399999999998</v>
      </c>
      <c r="DK609">
        <v>500.10700000000003</v>
      </c>
      <c r="DL609">
        <v>99.099900000000005</v>
      </c>
      <c r="DM609">
        <v>0.100143</v>
      </c>
      <c r="DN609">
        <v>28</v>
      </c>
      <c r="DO609">
        <v>28.563700000000001</v>
      </c>
      <c r="DP609">
        <v>999.9</v>
      </c>
      <c r="DQ609">
        <v>0</v>
      </c>
      <c r="DR609">
        <v>0</v>
      </c>
      <c r="DS609">
        <v>9986.25</v>
      </c>
      <c r="DT609">
        <v>0</v>
      </c>
      <c r="DU609">
        <v>441.745</v>
      </c>
      <c r="DV609">
        <v>-31.258500000000002</v>
      </c>
      <c r="DW609">
        <v>409.97</v>
      </c>
      <c r="DX609">
        <v>440.697</v>
      </c>
      <c r="DY609">
        <v>2.94258</v>
      </c>
      <c r="DZ609">
        <v>431.02</v>
      </c>
      <c r="EA609">
        <v>21.958100000000002</v>
      </c>
      <c r="EB609">
        <v>2.4676499999999999</v>
      </c>
      <c r="EC609">
        <v>2.17604</v>
      </c>
      <c r="ED609">
        <v>20.814699999999998</v>
      </c>
      <c r="EE609">
        <v>18.786999999999999</v>
      </c>
      <c r="EF609">
        <v>1799.89</v>
      </c>
      <c r="EG609">
        <v>0.97800399999999998</v>
      </c>
      <c r="EH609">
        <v>2.1995799999999999E-2</v>
      </c>
      <c r="EI609">
        <v>0</v>
      </c>
      <c r="EJ609">
        <v>794.07799999999997</v>
      </c>
      <c r="EK609">
        <v>5.0010599999999998</v>
      </c>
      <c r="EL609">
        <v>14758.3</v>
      </c>
      <c r="EM609">
        <v>16710</v>
      </c>
      <c r="EN609">
        <v>45.311999999999998</v>
      </c>
      <c r="EO609">
        <v>46.436999999999998</v>
      </c>
      <c r="EP609">
        <v>46.061999999999998</v>
      </c>
      <c r="EQ609">
        <v>45.686999999999998</v>
      </c>
      <c r="ER609">
        <v>46.5</v>
      </c>
      <c r="ES609">
        <v>1755.41</v>
      </c>
      <c r="ET609">
        <v>39.479999999999997</v>
      </c>
      <c r="EU609">
        <v>0</v>
      </c>
      <c r="EV609">
        <v>1674751861.0999999</v>
      </c>
      <c r="EW609">
        <v>0</v>
      </c>
      <c r="EX609">
        <v>794.92369230769248</v>
      </c>
      <c r="EY609">
        <v>-7.7381196641509566</v>
      </c>
      <c r="EZ609">
        <v>-93.425641045514951</v>
      </c>
      <c r="FA609">
        <v>14772.026923076921</v>
      </c>
      <c r="FB609">
        <v>15</v>
      </c>
      <c r="FC609">
        <v>1674749459.5999999</v>
      </c>
      <c r="FD609" t="s">
        <v>1145</v>
      </c>
      <c r="FE609">
        <v>1674749459.5999999</v>
      </c>
      <c r="FF609">
        <v>1674749459.5999999</v>
      </c>
      <c r="FG609">
        <v>3</v>
      </c>
      <c r="FH609">
        <v>0.372</v>
      </c>
      <c r="FI609">
        <v>-6.5000000000000002E-2</v>
      </c>
      <c r="FJ609">
        <v>-3.5470000000000002</v>
      </c>
      <c r="FK609">
        <v>0.156</v>
      </c>
      <c r="FL609">
        <v>403</v>
      </c>
      <c r="FM609">
        <v>21</v>
      </c>
      <c r="FN609">
        <v>0.4</v>
      </c>
      <c r="FO609">
        <v>0.03</v>
      </c>
      <c r="FP609">
        <v>24.925681400738931</v>
      </c>
      <c r="FQ609">
        <v>1.1602161310556081</v>
      </c>
      <c r="FR609">
        <v>0.1200615894931305</v>
      </c>
      <c r="FS609">
        <v>-1</v>
      </c>
      <c r="FT609">
        <v>0.17214869305500491</v>
      </c>
      <c r="FU609">
        <v>6.9418990756543307E-4</v>
      </c>
      <c r="FV609">
        <v>3.5217186505909573E-4</v>
      </c>
      <c r="FW609">
        <v>-1</v>
      </c>
      <c r="FX609">
        <v>0</v>
      </c>
      <c r="FY609">
        <v>0</v>
      </c>
      <c r="FZ609" t="s">
        <v>418</v>
      </c>
      <c r="GA609">
        <v>2.97749</v>
      </c>
      <c r="GB609">
        <v>2.8063500000000001</v>
      </c>
      <c r="GC609">
        <v>9.7363000000000005E-2</v>
      </c>
      <c r="GD609">
        <v>0.101274</v>
      </c>
      <c r="GE609">
        <v>0.12126099999999999</v>
      </c>
      <c r="GF609">
        <v>0.11085200000000001</v>
      </c>
      <c r="GG609">
        <v>26653.8</v>
      </c>
      <c r="GH609">
        <v>24602.799999999999</v>
      </c>
      <c r="GI609">
        <v>26546.799999999999</v>
      </c>
      <c r="GJ609">
        <v>25856</v>
      </c>
      <c r="GK609">
        <v>31739.1</v>
      </c>
      <c r="GL609">
        <v>32446.7</v>
      </c>
      <c r="GM609">
        <v>37605.5</v>
      </c>
      <c r="GN609">
        <v>38359.599999999999</v>
      </c>
      <c r="GO609">
        <v>1.96485</v>
      </c>
      <c r="GP609">
        <v>1.92262</v>
      </c>
      <c r="GQ609">
        <v>7.8566399999999995E-2</v>
      </c>
      <c r="GR609">
        <v>0</v>
      </c>
      <c r="GS609">
        <v>27.280799999999999</v>
      </c>
      <c r="GT609">
        <v>999.9</v>
      </c>
      <c r="GU609">
        <v>52.3</v>
      </c>
      <c r="GV609">
        <v>33.5</v>
      </c>
      <c r="GW609">
        <v>27.4221</v>
      </c>
      <c r="GX609">
        <v>62.0535</v>
      </c>
      <c r="GY609">
        <v>12.2035</v>
      </c>
      <c r="GZ609">
        <v>1</v>
      </c>
      <c r="HA609">
        <v>0.44727099999999997</v>
      </c>
      <c r="HB609">
        <v>2.4361100000000002</v>
      </c>
      <c r="HC609">
        <v>20.238299999999999</v>
      </c>
      <c r="HD609">
        <v>5.2059100000000003</v>
      </c>
      <c r="HE609">
        <v>11.9381</v>
      </c>
      <c r="HF609">
        <v>4.9874499999999999</v>
      </c>
      <c r="HG609">
        <v>3.29095</v>
      </c>
      <c r="HH609">
        <v>9999</v>
      </c>
      <c r="HI609">
        <v>9999</v>
      </c>
      <c r="HJ609">
        <v>9999</v>
      </c>
      <c r="HK609">
        <v>999.9</v>
      </c>
      <c r="HL609">
        <v>1.8702700000000001</v>
      </c>
      <c r="HM609">
        <v>1.87653</v>
      </c>
      <c r="HN609">
        <v>1.8742700000000001</v>
      </c>
      <c r="HO609">
        <v>1.87256</v>
      </c>
      <c r="HP609">
        <v>1.8730199999999999</v>
      </c>
      <c r="HQ609">
        <v>1.87039</v>
      </c>
      <c r="HR609">
        <v>1.8763300000000001</v>
      </c>
      <c r="HS609">
        <v>1.87538</v>
      </c>
      <c r="HT609">
        <v>5</v>
      </c>
      <c r="HU609">
        <v>0</v>
      </c>
      <c r="HV609">
        <v>0</v>
      </c>
      <c r="HW609">
        <v>0</v>
      </c>
      <c r="HX609" t="s">
        <v>419</v>
      </c>
      <c r="HY609" t="s">
        <v>420</v>
      </c>
      <c r="HZ609" t="s">
        <v>421</v>
      </c>
      <c r="IA609" t="s">
        <v>422</v>
      </c>
      <c r="IB609" t="s">
        <v>422</v>
      </c>
      <c r="IC609" t="s">
        <v>421</v>
      </c>
      <c r="ID609">
        <v>0</v>
      </c>
      <c r="IE609">
        <v>100</v>
      </c>
      <c r="IF609">
        <v>100</v>
      </c>
      <c r="IG609">
        <v>-3.5430000000000001</v>
      </c>
      <c r="IH609">
        <v>0.32819999999999999</v>
      </c>
      <c r="II609">
        <v>-2.7464640528038369</v>
      </c>
      <c r="IJ609">
        <v>-2.536945948238235E-3</v>
      </c>
      <c r="IK609">
        <v>1.581473279927893E-6</v>
      </c>
      <c r="IL609">
        <v>-4.6698293441882044E-10</v>
      </c>
      <c r="IM609">
        <v>-0.1864663260640011</v>
      </c>
      <c r="IN609">
        <v>-1.5895243091576399E-2</v>
      </c>
      <c r="IO609">
        <v>1.559614309849521E-3</v>
      </c>
      <c r="IP609">
        <v>-2.4566050869858518E-6</v>
      </c>
      <c r="IQ609">
        <v>2</v>
      </c>
      <c r="IR609">
        <v>2224</v>
      </c>
      <c r="IS609">
        <v>2</v>
      </c>
      <c r="IT609">
        <v>25</v>
      </c>
      <c r="IU609">
        <v>40.1</v>
      </c>
      <c r="IV609">
        <v>40.1</v>
      </c>
      <c r="IW609">
        <v>1.00098</v>
      </c>
      <c r="IX609">
        <v>2.48291</v>
      </c>
      <c r="IY609">
        <v>1.65039</v>
      </c>
      <c r="IZ609">
        <v>2.2973599999999998</v>
      </c>
      <c r="JA609">
        <v>1.50024</v>
      </c>
      <c r="JB609">
        <v>2.3986800000000001</v>
      </c>
      <c r="JC609">
        <v>38.452399999999997</v>
      </c>
      <c r="JD609">
        <v>23.851099999999999</v>
      </c>
      <c r="JE609">
        <v>18</v>
      </c>
      <c r="JF609">
        <v>504.125</v>
      </c>
      <c r="JG609">
        <v>469.84</v>
      </c>
      <c r="JH609">
        <v>25.000900000000001</v>
      </c>
      <c r="JI609">
        <v>32.859900000000003</v>
      </c>
      <c r="JJ609">
        <v>30.0002</v>
      </c>
      <c r="JK609">
        <v>32.838200000000001</v>
      </c>
      <c r="JL609">
        <v>32.810299999999998</v>
      </c>
      <c r="JM609">
        <v>20.064599999999999</v>
      </c>
      <c r="JN609">
        <v>35.972200000000001</v>
      </c>
      <c r="JO609">
        <v>98.143000000000001</v>
      </c>
      <c r="JP609">
        <v>25.002400000000002</v>
      </c>
      <c r="JQ609">
        <v>431.19299999999998</v>
      </c>
      <c r="JR609">
        <v>21.972000000000001</v>
      </c>
      <c r="JS609">
        <v>99.8065</v>
      </c>
      <c r="JT609">
        <v>98.968599999999995</v>
      </c>
    </row>
    <row r="610" spans="1:280" x14ac:dyDescent="0.25">
      <c r="A610">
        <v>594</v>
      </c>
      <c r="B610">
        <v>1674751873.5999999</v>
      </c>
      <c r="C610">
        <v>6136</v>
      </c>
      <c r="D610" t="s">
        <v>1610</v>
      </c>
      <c r="E610" t="s">
        <v>1611</v>
      </c>
      <c r="F610" t="s">
        <v>412</v>
      </c>
      <c r="G610" t="s">
        <v>1143</v>
      </c>
      <c r="H610" t="s">
        <v>1144</v>
      </c>
      <c r="I610">
        <v>1674751873.5999999</v>
      </c>
      <c r="J610">
        <f t="shared" si="414"/>
        <v>2.5231568833666545E-3</v>
      </c>
      <c r="K610">
        <f t="shared" si="415"/>
        <v>2.5231568833666547</v>
      </c>
      <c r="L610">
        <f t="shared" si="416"/>
        <v>25.13139835238362</v>
      </c>
      <c r="M610">
        <f t="shared" si="417"/>
        <v>399.76799999999997</v>
      </c>
      <c r="N610">
        <f t="shared" si="418"/>
        <v>154.86529070988851</v>
      </c>
      <c r="O610">
        <f t="shared" si="419"/>
        <v>15.362615885147108</v>
      </c>
      <c r="P610">
        <f t="shared" si="420"/>
        <v>39.656931511389601</v>
      </c>
      <c r="Q610">
        <f t="shared" si="421"/>
        <v>0.17353013033675158</v>
      </c>
      <c r="R610">
        <f t="shared" si="422"/>
        <v>2.9139213692953203</v>
      </c>
      <c r="S610">
        <f t="shared" si="423"/>
        <v>0.1679867051418816</v>
      </c>
      <c r="T610">
        <f t="shared" si="424"/>
        <v>0.1054749938449378</v>
      </c>
      <c r="U610">
        <f t="shared" si="425"/>
        <v>344.38969860512606</v>
      </c>
      <c r="V610">
        <f t="shared" si="426"/>
        <v>29.387843103896785</v>
      </c>
      <c r="W610">
        <f t="shared" si="427"/>
        <v>28.528099999999998</v>
      </c>
      <c r="X610">
        <f t="shared" si="428"/>
        <v>3.9132500871279721</v>
      </c>
      <c r="Y610">
        <f t="shared" si="429"/>
        <v>65.093142961584633</v>
      </c>
      <c r="Z610">
        <f t="shared" si="430"/>
        <v>2.4712174294740503</v>
      </c>
      <c r="AA610">
        <f t="shared" si="431"/>
        <v>3.7964327992772815</v>
      </c>
      <c r="AB610">
        <f t="shared" si="432"/>
        <v>1.4420326576539217</v>
      </c>
      <c r="AC610">
        <f t="shared" si="433"/>
        <v>-111.27121855646946</v>
      </c>
      <c r="AD610">
        <f t="shared" si="434"/>
        <v>-81.830956803928558</v>
      </c>
      <c r="AE610">
        <f t="shared" si="435"/>
        <v>-6.1377448789344395</v>
      </c>
      <c r="AF610">
        <f t="shared" si="436"/>
        <v>145.14977836579359</v>
      </c>
      <c r="AG610">
        <v>0</v>
      </c>
      <c r="AH610">
        <v>0</v>
      </c>
      <c r="AI610">
        <f t="shared" si="437"/>
        <v>1</v>
      </c>
      <c r="AJ610">
        <f t="shared" si="438"/>
        <v>0</v>
      </c>
      <c r="AK610">
        <f t="shared" si="439"/>
        <v>52231.895131779143</v>
      </c>
      <c r="AL610" t="s">
        <v>415</v>
      </c>
      <c r="AM610" t="s">
        <v>415</v>
      </c>
      <c r="AN610">
        <v>0</v>
      </c>
      <c r="AO610">
        <v>0</v>
      </c>
      <c r="AP610" t="e">
        <f t="shared" si="440"/>
        <v>#DIV/0!</v>
      </c>
      <c r="AQ610">
        <v>0</v>
      </c>
      <c r="AR610" t="s">
        <v>415</v>
      </c>
      <c r="AS610" t="s">
        <v>415</v>
      </c>
      <c r="AT610">
        <v>0</v>
      </c>
      <c r="AU610">
        <v>0</v>
      </c>
      <c r="AV610" t="e">
        <f t="shared" si="441"/>
        <v>#DIV/0!</v>
      </c>
      <c r="AW610">
        <v>0.5</v>
      </c>
      <c r="AX610">
        <f t="shared" si="442"/>
        <v>1513.2767993025629</v>
      </c>
      <c r="AY610">
        <f t="shared" si="443"/>
        <v>25.13139835238362</v>
      </c>
      <c r="AZ610" t="e">
        <f t="shared" si="444"/>
        <v>#DIV/0!</v>
      </c>
      <c r="BA610">
        <f t="shared" si="445"/>
        <v>1.6607271296279799E-2</v>
      </c>
      <c r="BB610" t="e">
        <f t="shared" si="446"/>
        <v>#DIV/0!</v>
      </c>
      <c r="BC610" t="e">
        <f t="shared" si="447"/>
        <v>#DIV/0!</v>
      </c>
      <c r="BD610" t="s">
        <v>415</v>
      </c>
      <c r="BE610">
        <v>0</v>
      </c>
      <c r="BF610" t="e">
        <f t="shared" si="448"/>
        <v>#DIV/0!</v>
      </c>
      <c r="BG610" t="e">
        <f t="shared" si="449"/>
        <v>#DIV/0!</v>
      </c>
      <c r="BH610" t="e">
        <f t="shared" si="450"/>
        <v>#DIV/0!</v>
      </c>
      <c r="BI610" t="e">
        <f t="shared" si="451"/>
        <v>#DIV/0!</v>
      </c>
      <c r="BJ610" t="e">
        <f t="shared" si="452"/>
        <v>#DIV/0!</v>
      </c>
      <c r="BK610" t="e">
        <f t="shared" si="453"/>
        <v>#DIV/0!</v>
      </c>
      <c r="BL610" t="e">
        <f t="shared" si="454"/>
        <v>#DIV/0!</v>
      </c>
      <c r="BM610" t="e">
        <f t="shared" si="455"/>
        <v>#DIV/0!</v>
      </c>
      <c r="CV610">
        <f t="shared" si="456"/>
        <v>1800.11</v>
      </c>
      <c r="CW610">
        <f t="shared" si="457"/>
        <v>1513.2767993025629</v>
      </c>
      <c r="CX610">
        <f t="shared" si="458"/>
        <v>0.84065795940390475</v>
      </c>
      <c r="CY610">
        <f t="shared" si="459"/>
        <v>0.19131591880780957</v>
      </c>
      <c r="CZ610">
        <v>6</v>
      </c>
      <c r="DA610">
        <v>0.5</v>
      </c>
      <c r="DB610" t="s">
        <v>416</v>
      </c>
      <c r="DC610">
        <v>2</v>
      </c>
      <c r="DD610">
        <v>1674751873.5999999</v>
      </c>
      <c r="DE610">
        <v>399.76799999999997</v>
      </c>
      <c r="DF610">
        <v>431.12799999999999</v>
      </c>
      <c r="DG610">
        <v>24.9115</v>
      </c>
      <c r="DH610">
        <v>21.959900000000001</v>
      </c>
      <c r="DI610">
        <v>403.31099999999998</v>
      </c>
      <c r="DJ610">
        <v>24.582699999999999</v>
      </c>
      <c r="DK610">
        <v>500.12900000000002</v>
      </c>
      <c r="DL610">
        <v>99.099900000000005</v>
      </c>
      <c r="DM610">
        <v>9.9964700000000004E-2</v>
      </c>
      <c r="DN610">
        <v>28.007200000000001</v>
      </c>
      <c r="DO610">
        <v>28.528099999999998</v>
      </c>
      <c r="DP610">
        <v>999.9</v>
      </c>
      <c r="DQ610">
        <v>0</v>
      </c>
      <c r="DR610">
        <v>0</v>
      </c>
      <c r="DS610">
        <v>10001.200000000001</v>
      </c>
      <c r="DT610">
        <v>0</v>
      </c>
      <c r="DU610">
        <v>443.63499999999999</v>
      </c>
      <c r="DV610">
        <v>-31.36</v>
      </c>
      <c r="DW610">
        <v>409.98099999999999</v>
      </c>
      <c r="DX610">
        <v>440.80799999999999</v>
      </c>
      <c r="DY610">
        <v>2.9516</v>
      </c>
      <c r="DZ610">
        <v>431.12799999999999</v>
      </c>
      <c r="EA610">
        <v>21.959900000000001</v>
      </c>
      <c r="EB610">
        <v>2.4687299999999999</v>
      </c>
      <c r="EC610">
        <v>2.1762299999999999</v>
      </c>
      <c r="ED610">
        <v>20.8218</v>
      </c>
      <c r="EE610">
        <v>18.788399999999999</v>
      </c>
      <c r="EF610">
        <v>1800.11</v>
      </c>
      <c r="EG610">
        <v>0.97800799999999999</v>
      </c>
      <c r="EH610">
        <v>2.1992299999999999E-2</v>
      </c>
      <c r="EI610">
        <v>0</v>
      </c>
      <c r="EJ610">
        <v>792.52200000000005</v>
      </c>
      <c r="EK610">
        <v>5.0010599999999998</v>
      </c>
      <c r="EL610">
        <v>14741.9</v>
      </c>
      <c r="EM610">
        <v>16712.099999999999</v>
      </c>
      <c r="EN610">
        <v>45.436999999999998</v>
      </c>
      <c r="EO610">
        <v>46.5</v>
      </c>
      <c r="EP610">
        <v>46.186999999999998</v>
      </c>
      <c r="EQ610">
        <v>45.75</v>
      </c>
      <c r="ER610">
        <v>46.5</v>
      </c>
      <c r="ES610">
        <v>1755.63</v>
      </c>
      <c r="ET610">
        <v>39.479999999999997</v>
      </c>
      <c r="EU610">
        <v>0</v>
      </c>
      <c r="EV610">
        <v>1674751870.7</v>
      </c>
      <c r="EW610">
        <v>0</v>
      </c>
      <c r="EX610">
        <v>793.66626923076922</v>
      </c>
      <c r="EY610">
        <v>-8.4111794864947687</v>
      </c>
      <c r="EZ610">
        <v>-119.5589744085223</v>
      </c>
      <c r="FA610">
        <v>14755.326923076929</v>
      </c>
      <c r="FB610">
        <v>15</v>
      </c>
      <c r="FC610">
        <v>1674749459.5999999</v>
      </c>
      <c r="FD610" t="s">
        <v>1145</v>
      </c>
      <c r="FE610">
        <v>1674749459.5999999</v>
      </c>
      <c r="FF610">
        <v>1674749459.5999999</v>
      </c>
      <c r="FG610">
        <v>3</v>
      </c>
      <c r="FH610">
        <v>0.372</v>
      </c>
      <c r="FI610">
        <v>-6.5000000000000002E-2</v>
      </c>
      <c r="FJ610">
        <v>-3.5470000000000002</v>
      </c>
      <c r="FK610">
        <v>0.156</v>
      </c>
      <c r="FL610">
        <v>403</v>
      </c>
      <c r="FM610">
        <v>21</v>
      </c>
      <c r="FN610">
        <v>0.4</v>
      </c>
      <c r="FO610">
        <v>0.03</v>
      </c>
      <c r="FP610">
        <v>25.075199851909758</v>
      </c>
      <c r="FQ610">
        <v>0.57566818050390189</v>
      </c>
      <c r="FR610">
        <v>7.5197084823613536E-2</v>
      </c>
      <c r="FS610">
        <v>-1</v>
      </c>
      <c r="FT610">
        <v>0.17237443317753801</v>
      </c>
      <c r="FU610">
        <v>2.1038394478657811E-3</v>
      </c>
      <c r="FV610">
        <v>4.571986436222027E-4</v>
      </c>
      <c r="FW610">
        <v>-1</v>
      </c>
      <c r="FX610">
        <v>0</v>
      </c>
      <c r="FY610">
        <v>0</v>
      </c>
      <c r="FZ610" t="s">
        <v>418</v>
      </c>
      <c r="GA610">
        <v>2.9775499999999999</v>
      </c>
      <c r="GB610">
        <v>2.8062999999999998</v>
      </c>
      <c r="GC610">
        <v>9.7362799999999999E-2</v>
      </c>
      <c r="GD610">
        <v>0.10129199999999999</v>
      </c>
      <c r="GE610">
        <v>0.121295</v>
      </c>
      <c r="GF610">
        <v>0.110856</v>
      </c>
      <c r="GG610">
        <v>26653.9</v>
      </c>
      <c r="GH610">
        <v>24602.1</v>
      </c>
      <c r="GI610">
        <v>26546.9</v>
      </c>
      <c r="GJ610">
        <v>25855.8</v>
      </c>
      <c r="GK610">
        <v>31737.9</v>
      </c>
      <c r="GL610">
        <v>32446</v>
      </c>
      <c r="GM610">
        <v>37605.5</v>
      </c>
      <c r="GN610">
        <v>38358.9</v>
      </c>
      <c r="GO610">
        <v>1.9646699999999999</v>
      </c>
      <c r="GP610">
        <v>1.92262</v>
      </c>
      <c r="GQ610">
        <v>7.689E-2</v>
      </c>
      <c r="GR610">
        <v>0</v>
      </c>
      <c r="GS610">
        <v>27.272600000000001</v>
      </c>
      <c r="GT610">
        <v>999.9</v>
      </c>
      <c r="GU610">
        <v>52.3</v>
      </c>
      <c r="GV610">
        <v>33.5</v>
      </c>
      <c r="GW610">
        <v>27.419</v>
      </c>
      <c r="GX610">
        <v>62.013500000000001</v>
      </c>
      <c r="GY610">
        <v>12.0913</v>
      </c>
      <c r="GZ610">
        <v>1</v>
      </c>
      <c r="HA610">
        <v>0.44758399999999998</v>
      </c>
      <c r="HB610">
        <v>2.44794</v>
      </c>
      <c r="HC610">
        <v>20.2377</v>
      </c>
      <c r="HD610">
        <v>5.2081600000000003</v>
      </c>
      <c r="HE610">
        <v>11.9381</v>
      </c>
      <c r="HF610">
        <v>4.9871999999999996</v>
      </c>
      <c r="HG610">
        <v>3.2909299999999999</v>
      </c>
      <c r="HH610">
        <v>9999</v>
      </c>
      <c r="HI610">
        <v>9999</v>
      </c>
      <c r="HJ610">
        <v>9999</v>
      </c>
      <c r="HK610">
        <v>999.9</v>
      </c>
      <c r="HL610">
        <v>1.8702700000000001</v>
      </c>
      <c r="HM610">
        <v>1.8765400000000001</v>
      </c>
      <c r="HN610">
        <v>1.87425</v>
      </c>
      <c r="HO610">
        <v>1.87256</v>
      </c>
      <c r="HP610">
        <v>1.8730199999999999</v>
      </c>
      <c r="HQ610">
        <v>1.8704000000000001</v>
      </c>
      <c r="HR610">
        <v>1.8763399999999999</v>
      </c>
      <c r="HS610">
        <v>1.8753899999999999</v>
      </c>
      <c r="HT610">
        <v>5</v>
      </c>
      <c r="HU610">
        <v>0</v>
      </c>
      <c r="HV610">
        <v>0</v>
      </c>
      <c r="HW610">
        <v>0</v>
      </c>
      <c r="HX610" t="s">
        <v>419</v>
      </c>
      <c r="HY610" t="s">
        <v>420</v>
      </c>
      <c r="HZ610" t="s">
        <v>421</v>
      </c>
      <c r="IA610" t="s">
        <v>422</v>
      </c>
      <c r="IB610" t="s">
        <v>422</v>
      </c>
      <c r="IC610" t="s">
        <v>421</v>
      </c>
      <c r="ID610">
        <v>0</v>
      </c>
      <c r="IE610">
        <v>100</v>
      </c>
      <c r="IF610">
        <v>100</v>
      </c>
      <c r="IG610">
        <v>-3.5430000000000001</v>
      </c>
      <c r="IH610">
        <v>0.32879999999999998</v>
      </c>
      <c r="II610">
        <v>-2.7464640528038369</v>
      </c>
      <c r="IJ610">
        <v>-2.536945948238235E-3</v>
      </c>
      <c r="IK610">
        <v>1.581473279927893E-6</v>
      </c>
      <c r="IL610">
        <v>-4.6698293441882044E-10</v>
      </c>
      <c r="IM610">
        <v>-0.1864663260640011</v>
      </c>
      <c r="IN610">
        <v>-1.5895243091576399E-2</v>
      </c>
      <c r="IO610">
        <v>1.559614309849521E-3</v>
      </c>
      <c r="IP610">
        <v>-2.4566050869858518E-6</v>
      </c>
      <c r="IQ610">
        <v>2</v>
      </c>
      <c r="IR610">
        <v>2224</v>
      </c>
      <c r="IS610">
        <v>2</v>
      </c>
      <c r="IT610">
        <v>25</v>
      </c>
      <c r="IU610">
        <v>40.200000000000003</v>
      </c>
      <c r="IV610">
        <v>40.200000000000003</v>
      </c>
      <c r="IW610">
        <v>1.00098</v>
      </c>
      <c r="IX610">
        <v>2.4841299999999999</v>
      </c>
      <c r="IY610">
        <v>1.65039</v>
      </c>
      <c r="IZ610">
        <v>2.2985799999999998</v>
      </c>
      <c r="JA610">
        <v>1.50024</v>
      </c>
      <c r="JB610">
        <v>2.3938000000000001</v>
      </c>
      <c r="JC610">
        <v>38.452399999999997</v>
      </c>
      <c r="JD610">
        <v>23.8598</v>
      </c>
      <c r="JE610">
        <v>18</v>
      </c>
      <c r="JF610">
        <v>504.03399999999999</v>
      </c>
      <c r="JG610">
        <v>469.863</v>
      </c>
      <c r="JH610">
        <v>25.000800000000002</v>
      </c>
      <c r="JI610">
        <v>32.8628</v>
      </c>
      <c r="JJ610">
        <v>30.0001</v>
      </c>
      <c r="JK610">
        <v>32.841099999999997</v>
      </c>
      <c r="JL610">
        <v>32.813200000000002</v>
      </c>
      <c r="JM610">
        <v>20.0715</v>
      </c>
      <c r="JN610">
        <v>35.972200000000001</v>
      </c>
      <c r="JO610">
        <v>98.143000000000001</v>
      </c>
      <c r="JP610">
        <v>24.9939</v>
      </c>
      <c r="JQ610">
        <v>431.28199999999998</v>
      </c>
      <c r="JR610">
        <v>21.952999999999999</v>
      </c>
      <c r="JS610">
        <v>99.806700000000006</v>
      </c>
      <c r="JT610">
        <v>98.967200000000005</v>
      </c>
    </row>
    <row r="611" spans="1:280" x14ac:dyDescent="0.25">
      <c r="A611">
        <v>595</v>
      </c>
      <c r="B611">
        <v>1674751883.5999999</v>
      </c>
      <c r="C611">
        <v>6146</v>
      </c>
      <c r="D611" t="s">
        <v>1612</v>
      </c>
      <c r="E611" t="s">
        <v>1613</v>
      </c>
      <c r="F611" t="s">
        <v>412</v>
      </c>
      <c r="G611" t="s">
        <v>1143</v>
      </c>
      <c r="H611" t="s">
        <v>1144</v>
      </c>
      <c r="I611">
        <v>1674751883.5999999</v>
      </c>
      <c r="J611">
        <f t="shared" si="414"/>
        <v>2.5350161276416865E-3</v>
      </c>
      <c r="K611">
        <f t="shared" si="415"/>
        <v>2.5350161276416863</v>
      </c>
      <c r="L611">
        <f t="shared" si="416"/>
        <v>25.422676184270891</v>
      </c>
      <c r="M611">
        <f t="shared" si="417"/>
        <v>399.77300000000002</v>
      </c>
      <c r="N611">
        <f t="shared" si="418"/>
        <v>153.63453460799292</v>
      </c>
      <c r="O611">
        <f t="shared" si="419"/>
        <v>15.240254234766214</v>
      </c>
      <c r="P611">
        <f t="shared" si="420"/>
        <v>39.656722830846</v>
      </c>
      <c r="Q611">
        <f t="shared" si="421"/>
        <v>0.1746472341731875</v>
      </c>
      <c r="R611">
        <f t="shared" si="422"/>
        <v>2.9145558783760346</v>
      </c>
      <c r="S611">
        <f t="shared" si="423"/>
        <v>0.16903462983933862</v>
      </c>
      <c r="T611">
        <f t="shared" si="424"/>
        <v>0.10613588841288871</v>
      </c>
      <c r="U611">
        <f t="shared" si="425"/>
        <v>344.37829860507952</v>
      </c>
      <c r="V611">
        <f t="shared" si="426"/>
        <v>29.382001445014406</v>
      </c>
      <c r="W611">
        <f t="shared" si="427"/>
        <v>28.523800000000001</v>
      </c>
      <c r="X611">
        <f t="shared" si="428"/>
        <v>3.9122730793742835</v>
      </c>
      <c r="Y611">
        <f t="shared" si="429"/>
        <v>65.135327836990825</v>
      </c>
      <c r="Z611">
        <f t="shared" si="430"/>
        <v>2.4724730131092003</v>
      </c>
      <c r="AA611">
        <f t="shared" si="431"/>
        <v>3.7959016945410462</v>
      </c>
      <c r="AB611">
        <f t="shared" si="432"/>
        <v>1.4398000662650832</v>
      </c>
      <c r="AC611">
        <f t="shared" si="433"/>
        <v>-111.79421122899838</v>
      </c>
      <c r="AD611">
        <f t="shared" si="434"/>
        <v>-81.550229451289866</v>
      </c>
      <c r="AE611">
        <f t="shared" si="435"/>
        <v>-6.1151532178660064</v>
      </c>
      <c r="AF611">
        <f t="shared" si="436"/>
        <v>144.91870470692527</v>
      </c>
      <c r="AG611">
        <v>0</v>
      </c>
      <c r="AH611">
        <v>0</v>
      </c>
      <c r="AI611">
        <f t="shared" si="437"/>
        <v>1</v>
      </c>
      <c r="AJ611">
        <f t="shared" si="438"/>
        <v>0</v>
      </c>
      <c r="AK611">
        <f t="shared" si="439"/>
        <v>52250.44836339484</v>
      </c>
      <c r="AL611" t="s">
        <v>415</v>
      </c>
      <c r="AM611" t="s">
        <v>415</v>
      </c>
      <c r="AN611">
        <v>0</v>
      </c>
      <c r="AO611">
        <v>0</v>
      </c>
      <c r="AP611" t="e">
        <f t="shared" si="440"/>
        <v>#DIV/0!</v>
      </c>
      <c r="AQ611">
        <v>0</v>
      </c>
      <c r="AR611" t="s">
        <v>415</v>
      </c>
      <c r="AS611" t="s">
        <v>415</v>
      </c>
      <c r="AT611">
        <v>0</v>
      </c>
      <c r="AU611">
        <v>0</v>
      </c>
      <c r="AV611" t="e">
        <f t="shared" si="441"/>
        <v>#DIV/0!</v>
      </c>
      <c r="AW611">
        <v>0.5</v>
      </c>
      <c r="AX611">
        <f t="shared" si="442"/>
        <v>1513.2263993025397</v>
      </c>
      <c r="AY611">
        <f t="shared" si="443"/>
        <v>25.422676184270891</v>
      </c>
      <c r="AZ611" t="e">
        <f t="shared" si="444"/>
        <v>#DIV/0!</v>
      </c>
      <c r="BA611">
        <f t="shared" si="445"/>
        <v>1.6800312363033344E-2</v>
      </c>
      <c r="BB611" t="e">
        <f t="shared" si="446"/>
        <v>#DIV/0!</v>
      </c>
      <c r="BC611" t="e">
        <f t="shared" si="447"/>
        <v>#DIV/0!</v>
      </c>
      <c r="BD611" t="s">
        <v>415</v>
      </c>
      <c r="BE611">
        <v>0</v>
      </c>
      <c r="BF611" t="e">
        <f t="shared" si="448"/>
        <v>#DIV/0!</v>
      </c>
      <c r="BG611" t="e">
        <f t="shared" si="449"/>
        <v>#DIV/0!</v>
      </c>
      <c r="BH611" t="e">
        <f t="shared" si="450"/>
        <v>#DIV/0!</v>
      </c>
      <c r="BI611" t="e">
        <f t="shared" si="451"/>
        <v>#DIV/0!</v>
      </c>
      <c r="BJ611" t="e">
        <f t="shared" si="452"/>
        <v>#DIV/0!</v>
      </c>
      <c r="BK611" t="e">
        <f t="shared" si="453"/>
        <v>#DIV/0!</v>
      </c>
      <c r="BL611" t="e">
        <f t="shared" si="454"/>
        <v>#DIV/0!</v>
      </c>
      <c r="BM611" t="e">
        <f t="shared" si="455"/>
        <v>#DIV/0!</v>
      </c>
      <c r="CV611">
        <f t="shared" si="456"/>
        <v>1800.05</v>
      </c>
      <c r="CW611">
        <f t="shared" si="457"/>
        <v>1513.2263993025397</v>
      </c>
      <c r="CX611">
        <f t="shared" si="458"/>
        <v>0.84065798133526271</v>
      </c>
      <c r="CY611">
        <f t="shared" si="459"/>
        <v>0.19131596267052556</v>
      </c>
      <c r="CZ611">
        <v>6</v>
      </c>
      <c r="DA611">
        <v>0.5</v>
      </c>
      <c r="DB611" t="s">
        <v>416</v>
      </c>
      <c r="DC611">
        <v>2</v>
      </c>
      <c r="DD611">
        <v>1674751883.5999999</v>
      </c>
      <c r="DE611">
        <v>399.77300000000002</v>
      </c>
      <c r="DF611">
        <v>431.49099999999999</v>
      </c>
      <c r="DG611">
        <v>24.924600000000002</v>
      </c>
      <c r="DH611">
        <v>21.9589</v>
      </c>
      <c r="DI611">
        <v>403.31599999999997</v>
      </c>
      <c r="DJ611">
        <v>24.595099999999999</v>
      </c>
      <c r="DK611">
        <v>500.084</v>
      </c>
      <c r="DL611">
        <v>99.098200000000006</v>
      </c>
      <c r="DM611">
        <v>9.9902000000000005E-2</v>
      </c>
      <c r="DN611">
        <v>28.004799999999999</v>
      </c>
      <c r="DO611">
        <v>28.523800000000001</v>
      </c>
      <c r="DP611">
        <v>999.9</v>
      </c>
      <c r="DQ611">
        <v>0</v>
      </c>
      <c r="DR611">
        <v>0</v>
      </c>
      <c r="DS611">
        <v>10005</v>
      </c>
      <c r="DT611">
        <v>0</v>
      </c>
      <c r="DU611">
        <v>445.31900000000002</v>
      </c>
      <c r="DV611">
        <v>-31.718</v>
      </c>
      <c r="DW611">
        <v>409.99200000000002</v>
      </c>
      <c r="DX611">
        <v>441.17899999999997</v>
      </c>
      <c r="DY611">
        <v>2.9656799999999999</v>
      </c>
      <c r="DZ611">
        <v>431.49099999999999</v>
      </c>
      <c r="EA611">
        <v>21.9589</v>
      </c>
      <c r="EB611">
        <v>2.4699900000000001</v>
      </c>
      <c r="EC611">
        <v>2.1760899999999999</v>
      </c>
      <c r="ED611">
        <v>20.830100000000002</v>
      </c>
      <c r="EE611">
        <v>18.787400000000002</v>
      </c>
      <c r="EF611">
        <v>1800.05</v>
      </c>
      <c r="EG611">
        <v>0.97800799999999999</v>
      </c>
      <c r="EH611">
        <v>2.1992299999999999E-2</v>
      </c>
      <c r="EI611">
        <v>0</v>
      </c>
      <c r="EJ611">
        <v>791.79899999999998</v>
      </c>
      <c r="EK611">
        <v>5.0010599999999998</v>
      </c>
      <c r="EL611">
        <v>14724</v>
      </c>
      <c r="EM611">
        <v>16711.5</v>
      </c>
      <c r="EN611">
        <v>45.436999999999998</v>
      </c>
      <c r="EO611">
        <v>46.561999999999998</v>
      </c>
      <c r="EP611">
        <v>46.25</v>
      </c>
      <c r="EQ611">
        <v>45.75</v>
      </c>
      <c r="ER611">
        <v>46.561999999999998</v>
      </c>
      <c r="ES611">
        <v>1755.57</v>
      </c>
      <c r="ET611">
        <v>39.479999999999997</v>
      </c>
      <c r="EU611">
        <v>0</v>
      </c>
      <c r="EV611">
        <v>1674751880.9000001</v>
      </c>
      <c r="EW611">
        <v>0</v>
      </c>
      <c r="EX611">
        <v>792.38864000000001</v>
      </c>
      <c r="EY611">
        <v>-6.1949999801701754</v>
      </c>
      <c r="EZ611">
        <v>-102.0923074829461</v>
      </c>
      <c r="FA611">
        <v>14735.712</v>
      </c>
      <c r="FB611">
        <v>15</v>
      </c>
      <c r="FC611">
        <v>1674749459.5999999</v>
      </c>
      <c r="FD611" t="s">
        <v>1145</v>
      </c>
      <c r="FE611">
        <v>1674749459.5999999</v>
      </c>
      <c r="FF611">
        <v>1674749459.5999999</v>
      </c>
      <c r="FG611">
        <v>3</v>
      </c>
      <c r="FH611">
        <v>0.372</v>
      </c>
      <c r="FI611">
        <v>-6.5000000000000002E-2</v>
      </c>
      <c r="FJ611">
        <v>-3.5470000000000002</v>
      </c>
      <c r="FK611">
        <v>0.156</v>
      </c>
      <c r="FL611">
        <v>403</v>
      </c>
      <c r="FM611">
        <v>21</v>
      </c>
      <c r="FN611">
        <v>0.4</v>
      </c>
      <c r="FO611">
        <v>0.03</v>
      </c>
      <c r="FP611">
        <v>25.232660554367449</v>
      </c>
      <c r="FQ611">
        <v>1.3053541709810179</v>
      </c>
      <c r="FR611">
        <v>0.14394984172144371</v>
      </c>
      <c r="FS611">
        <v>-1</v>
      </c>
      <c r="FT611">
        <v>0.17328493987166399</v>
      </c>
      <c r="FU611">
        <v>9.1288876532038075E-3</v>
      </c>
      <c r="FV611">
        <v>9.1227206835059547E-4</v>
      </c>
      <c r="FW611">
        <v>-1</v>
      </c>
      <c r="FX611">
        <v>0</v>
      </c>
      <c r="FY611">
        <v>0</v>
      </c>
      <c r="FZ611" t="s">
        <v>418</v>
      </c>
      <c r="GA611">
        <v>2.97742</v>
      </c>
      <c r="GB611">
        <v>2.80627</v>
      </c>
      <c r="GC611">
        <v>9.7362299999999999E-2</v>
      </c>
      <c r="GD611">
        <v>0.101355</v>
      </c>
      <c r="GE611">
        <v>0.121336</v>
      </c>
      <c r="GF611">
        <v>0.11085100000000001</v>
      </c>
      <c r="GG611">
        <v>26653.8</v>
      </c>
      <c r="GH611">
        <v>24600.6</v>
      </c>
      <c r="GI611">
        <v>26546.7</v>
      </c>
      <c r="GJ611">
        <v>25856.1</v>
      </c>
      <c r="GK611">
        <v>31736.6</v>
      </c>
      <c r="GL611">
        <v>32446.7</v>
      </c>
      <c r="GM611">
        <v>37605.699999999997</v>
      </c>
      <c r="GN611">
        <v>38359.5</v>
      </c>
      <c r="GO611">
        <v>1.9644999999999999</v>
      </c>
      <c r="GP611">
        <v>1.92275</v>
      </c>
      <c r="GQ611">
        <v>7.6942099999999999E-2</v>
      </c>
      <c r="GR611">
        <v>0</v>
      </c>
      <c r="GS611">
        <v>27.267399999999999</v>
      </c>
      <c r="GT611">
        <v>999.9</v>
      </c>
      <c r="GU611">
        <v>52.3</v>
      </c>
      <c r="GV611">
        <v>33.5</v>
      </c>
      <c r="GW611">
        <v>27.4221</v>
      </c>
      <c r="GX611">
        <v>61.9435</v>
      </c>
      <c r="GY611">
        <v>12.1394</v>
      </c>
      <c r="GZ611">
        <v>1</v>
      </c>
      <c r="HA611">
        <v>0.447764</v>
      </c>
      <c r="HB611">
        <v>2.4776899999999999</v>
      </c>
      <c r="HC611">
        <v>20.2376</v>
      </c>
      <c r="HD611">
        <v>5.2066600000000003</v>
      </c>
      <c r="HE611">
        <v>11.9381</v>
      </c>
      <c r="HF611">
        <v>4.9873000000000003</v>
      </c>
      <c r="HG611">
        <v>3.2908499999999998</v>
      </c>
      <c r="HH611">
        <v>9999</v>
      </c>
      <c r="HI611">
        <v>9999</v>
      </c>
      <c r="HJ611">
        <v>9999</v>
      </c>
      <c r="HK611">
        <v>999.9</v>
      </c>
      <c r="HL611">
        <v>1.8702700000000001</v>
      </c>
      <c r="HM611">
        <v>1.8765400000000001</v>
      </c>
      <c r="HN611">
        <v>1.8742700000000001</v>
      </c>
      <c r="HO611">
        <v>1.87256</v>
      </c>
      <c r="HP611">
        <v>1.8730100000000001</v>
      </c>
      <c r="HQ611">
        <v>1.8703799999999999</v>
      </c>
      <c r="HR611">
        <v>1.8763300000000001</v>
      </c>
      <c r="HS611">
        <v>1.8754200000000001</v>
      </c>
      <c r="HT611">
        <v>5</v>
      </c>
      <c r="HU611">
        <v>0</v>
      </c>
      <c r="HV611">
        <v>0</v>
      </c>
      <c r="HW611">
        <v>0</v>
      </c>
      <c r="HX611" t="s">
        <v>419</v>
      </c>
      <c r="HY611" t="s">
        <v>420</v>
      </c>
      <c r="HZ611" t="s">
        <v>421</v>
      </c>
      <c r="IA611" t="s">
        <v>422</v>
      </c>
      <c r="IB611" t="s">
        <v>422</v>
      </c>
      <c r="IC611" t="s">
        <v>421</v>
      </c>
      <c r="ID611">
        <v>0</v>
      </c>
      <c r="IE611">
        <v>100</v>
      </c>
      <c r="IF611">
        <v>100</v>
      </c>
      <c r="IG611">
        <v>-3.5430000000000001</v>
      </c>
      <c r="IH611">
        <v>0.32950000000000002</v>
      </c>
      <c r="II611">
        <v>-2.7464640528038369</v>
      </c>
      <c r="IJ611">
        <v>-2.536945948238235E-3</v>
      </c>
      <c r="IK611">
        <v>1.581473279927893E-6</v>
      </c>
      <c r="IL611">
        <v>-4.6698293441882044E-10</v>
      </c>
      <c r="IM611">
        <v>-0.1864663260640011</v>
      </c>
      <c r="IN611">
        <v>-1.5895243091576399E-2</v>
      </c>
      <c r="IO611">
        <v>1.559614309849521E-3</v>
      </c>
      <c r="IP611">
        <v>-2.4566050869858518E-6</v>
      </c>
      <c r="IQ611">
        <v>2</v>
      </c>
      <c r="IR611">
        <v>2224</v>
      </c>
      <c r="IS611">
        <v>2</v>
      </c>
      <c r="IT611">
        <v>25</v>
      </c>
      <c r="IU611">
        <v>40.4</v>
      </c>
      <c r="IV611">
        <v>40.4</v>
      </c>
      <c r="IW611">
        <v>1.00098</v>
      </c>
      <c r="IX611">
        <v>2.4853499999999999</v>
      </c>
      <c r="IY611">
        <v>1.65039</v>
      </c>
      <c r="IZ611">
        <v>2.2985799999999998</v>
      </c>
      <c r="JA611">
        <v>1.50024</v>
      </c>
      <c r="JB611">
        <v>2.4060100000000002</v>
      </c>
      <c r="JC611">
        <v>38.452399999999997</v>
      </c>
      <c r="JD611">
        <v>23.851099999999999</v>
      </c>
      <c r="JE611">
        <v>18</v>
      </c>
      <c r="JF611">
        <v>503.935</v>
      </c>
      <c r="JG611">
        <v>469.96899999999999</v>
      </c>
      <c r="JH611">
        <v>24.988399999999999</v>
      </c>
      <c r="JI611">
        <v>32.8628</v>
      </c>
      <c r="JJ611">
        <v>30.0001</v>
      </c>
      <c r="JK611">
        <v>32.843200000000003</v>
      </c>
      <c r="JL611">
        <v>32.816200000000002</v>
      </c>
      <c r="JM611">
        <v>20.078600000000002</v>
      </c>
      <c r="JN611">
        <v>35.972200000000001</v>
      </c>
      <c r="JO611">
        <v>98.143000000000001</v>
      </c>
      <c r="JP611">
        <v>24.980799999999999</v>
      </c>
      <c r="JQ611">
        <v>431.57299999999998</v>
      </c>
      <c r="JR611">
        <v>21.921099999999999</v>
      </c>
      <c r="JS611">
        <v>99.806899999999999</v>
      </c>
      <c r="JT611">
        <v>98.968699999999998</v>
      </c>
    </row>
    <row r="612" spans="1:280" x14ac:dyDescent="0.25">
      <c r="A612">
        <v>596</v>
      </c>
      <c r="B612">
        <v>1674751893.5999999</v>
      </c>
      <c r="C612">
        <v>6156</v>
      </c>
      <c r="D612" t="s">
        <v>1614</v>
      </c>
      <c r="E612" t="s">
        <v>1615</v>
      </c>
      <c r="F612" t="s">
        <v>412</v>
      </c>
      <c r="G612" t="s">
        <v>1143</v>
      </c>
      <c r="H612" t="s">
        <v>1144</v>
      </c>
      <c r="I612">
        <v>1674751893.5999999</v>
      </c>
      <c r="J612">
        <f t="shared" si="414"/>
        <v>2.5416645194697345E-3</v>
      </c>
      <c r="K612">
        <f t="shared" si="415"/>
        <v>2.5416645194697347</v>
      </c>
      <c r="L612">
        <f t="shared" si="416"/>
        <v>25.571641613253966</v>
      </c>
      <c r="M612">
        <f t="shared" si="417"/>
        <v>399.709</v>
      </c>
      <c r="N612">
        <f t="shared" si="418"/>
        <v>151.93825836141269</v>
      </c>
      <c r="O612">
        <f t="shared" si="419"/>
        <v>15.071944459863685</v>
      </c>
      <c r="P612">
        <f t="shared" si="420"/>
        <v>39.650262633507005</v>
      </c>
      <c r="Q612">
        <f t="shared" si="421"/>
        <v>0.17448206940977787</v>
      </c>
      <c r="R612">
        <f t="shared" si="422"/>
        <v>2.9125810135095476</v>
      </c>
      <c r="S612">
        <f t="shared" si="423"/>
        <v>0.16887622535783817</v>
      </c>
      <c r="T612">
        <f t="shared" si="424"/>
        <v>0.10603630021617649</v>
      </c>
      <c r="U612">
        <f t="shared" si="425"/>
        <v>344.36689860503304</v>
      </c>
      <c r="V612">
        <f t="shared" si="426"/>
        <v>29.384662057838391</v>
      </c>
      <c r="W612">
        <f t="shared" si="427"/>
        <v>28.5486</v>
      </c>
      <c r="X612">
        <f t="shared" si="428"/>
        <v>3.9179108410124761</v>
      </c>
      <c r="Y612">
        <f t="shared" si="429"/>
        <v>65.13636959939025</v>
      </c>
      <c r="Z612">
        <f t="shared" si="430"/>
        <v>2.4730314867368999</v>
      </c>
      <c r="AA612">
        <f t="shared" si="431"/>
        <v>3.7966983759562343</v>
      </c>
      <c r="AB612">
        <f t="shared" si="432"/>
        <v>1.4448793542755762</v>
      </c>
      <c r="AC612">
        <f t="shared" si="433"/>
        <v>-112.08740530861529</v>
      </c>
      <c r="AD612">
        <f t="shared" si="434"/>
        <v>-84.823861117696296</v>
      </c>
      <c r="AE612">
        <f t="shared" si="435"/>
        <v>-6.365844141527103</v>
      </c>
      <c r="AF612">
        <f t="shared" si="436"/>
        <v>141.08978803719435</v>
      </c>
      <c r="AG612">
        <v>0</v>
      </c>
      <c r="AH612">
        <v>0</v>
      </c>
      <c r="AI612">
        <f t="shared" si="437"/>
        <v>1</v>
      </c>
      <c r="AJ612">
        <f t="shared" si="438"/>
        <v>0</v>
      </c>
      <c r="AK612">
        <f t="shared" si="439"/>
        <v>52193.260268422237</v>
      </c>
      <c r="AL612" t="s">
        <v>415</v>
      </c>
      <c r="AM612" t="s">
        <v>415</v>
      </c>
      <c r="AN612">
        <v>0</v>
      </c>
      <c r="AO612">
        <v>0</v>
      </c>
      <c r="AP612" t="e">
        <f t="shared" si="440"/>
        <v>#DIV/0!</v>
      </c>
      <c r="AQ612">
        <v>0</v>
      </c>
      <c r="AR612" t="s">
        <v>415</v>
      </c>
      <c r="AS612" t="s">
        <v>415</v>
      </c>
      <c r="AT612">
        <v>0</v>
      </c>
      <c r="AU612">
        <v>0</v>
      </c>
      <c r="AV612" t="e">
        <f t="shared" si="441"/>
        <v>#DIV/0!</v>
      </c>
      <c r="AW612">
        <v>0.5</v>
      </c>
      <c r="AX612">
        <f t="shared" si="442"/>
        <v>1513.1759993025164</v>
      </c>
      <c r="AY612">
        <f t="shared" si="443"/>
        <v>25.571641613253966</v>
      </c>
      <c r="AZ612" t="e">
        <f t="shared" si="444"/>
        <v>#DIV/0!</v>
      </c>
      <c r="BA612">
        <f t="shared" si="445"/>
        <v>1.689931747862837E-2</v>
      </c>
      <c r="BB612" t="e">
        <f t="shared" si="446"/>
        <v>#DIV/0!</v>
      </c>
      <c r="BC612" t="e">
        <f t="shared" si="447"/>
        <v>#DIV/0!</v>
      </c>
      <c r="BD612" t="s">
        <v>415</v>
      </c>
      <c r="BE612">
        <v>0</v>
      </c>
      <c r="BF612" t="e">
        <f t="shared" si="448"/>
        <v>#DIV/0!</v>
      </c>
      <c r="BG612" t="e">
        <f t="shared" si="449"/>
        <v>#DIV/0!</v>
      </c>
      <c r="BH612" t="e">
        <f t="shared" si="450"/>
        <v>#DIV/0!</v>
      </c>
      <c r="BI612" t="e">
        <f t="shared" si="451"/>
        <v>#DIV/0!</v>
      </c>
      <c r="BJ612" t="e">
        <f t="shared" si="452"/>
        <v>#DIV/0!</v>
      </c>
      <c r="BK612" t="e">
        <f t="shared" si="453"/>
        <v>#DIV/0!</v>
      </c>
      <c r="BL612" t="e">
        <f t="shared" si="454"/>
        <v>#DIV/0!</v>
      </c>
      <c r="BM612" t="e">
        <f t="shared" si="455"/>
        <v>#DIV/0!</v>
      </c>
      <c r="CV612">
        <f t="shared" si="456"/>
        <v>1799.99</v>
      </c>
      <c r="CW612">
        <f t="shared" si="457"/>
        <v>1513.1759993025164</v>
      </c>
      <c r="CX612">
        <f t="shared" si="458"/>
        <v>0.84065800326808282</v>
      </c>
      <c r="CY612">
        <f t="shared" si="459"/>
        <v>0.19131600653616579</v>
      </c>
      <c r="CZ612">
        <v>6</v>
      </c>
      <c r="DA612">
        <v>0.5</v>
      </c>
      <c r="DB612" t="s">
        <v>416</v>
      </c>
      <c r="DC612">
        <v>2</v>
      </c>
      <c r="DD612">
        <v>1674751893.5999999</v>
      </c>
      <c r="DE612">
        <v>399.709</v>
      </c>
      <c r="DF612">
        <v>431.60700000000003</v>
      </c>
      <c r="DG612">
        <v>24.930299999999999</v>
      </c>
      <c r="DH612">
        <v>21.957000000000001</v>
      </c>
      <c r="DI612">
        <v>403.25200000000001</v>
      </c>
      <c r="DJ612">
        <v>24.6005</v>
      </c>
      <c r="DK612">
        <v>500.11099999999999</v>
      </c>
      <c r="DL612">
        <v>99.097800000000007</v>
      </c>
      <c r="DM612">
        <v>0.100023</v>
      </c>
      <c r="DN612">
        <v>28.008400000000002</v>
      </c>
      <c r="DO612">
        <v>28.5486</v>
      </c>
      <c r="DP612">
        <v>999.9</v>
      </c>
      <c r="DQ612">
        <v>0</v>
      </c>
      <c r="DR612">
        <v>0</v>
      </c>
      <c r="DS612">
        <v>9993.75</v>
      </c>
      <c r="DT612">
        <v>0</v>
      </c>
      <c r="DU612">
        <v>447.738</v>
      </c>
      <c r="DV612">
        <v>-31.898</v>
      </c>
      <c r="DW612">
        <v>409.92899999999997</v>
      </c>
      <c r="DX612">
        <v>441.29700000000003</v>
      </c>
      <c r="DY612">
        <v>2.9733399999999999</v>
      </c>
      <c r="DZ612">
        <v>431.60700000000003</v>
      </c>
      <c r="EA612">
        <v>21.957000000000001</v>
      </c>
      <c r="EB612">
        <v>2.4705400000000002</v>
      </c>
      <c r="EC612">
        <v>2.1758899999999999</v>
      </c>
      <c r="ED612">
        <v>20.8337</v>
      </c>
      <c r="EE612">
        <v>18.785900000000002</v>
      </c>
      <c r="EF612">
        <v>1799.99</v>
      </c>
      <c r="EG612">
        <v>0.97800799999999999</v>
      </c>
      <c r="EH612">
        <v>2.1992299999999999E-2</v>
      </c>
      <c r="EI612">
        <v>0</v>
      </c>
      <c r="EJ612">
        <v>790.56899999999996</v>
      </c>
      <c r="EK612">
        <v>5.0010599999999998</v>
      </c>
      <c r="EL612">
        <v>14707.9</v>
      </c>
      <c r="EM612">
        <v>16711</v>
      </c>
      <c r="EN612">
        <v>45.5</v>
      </c>
      <c r="EO612">
        <v>46.625</v>
      </c>
      <c r="EP612">
        <v>46.311999999999998</v>
      </c>
      <c r="EQ612">
        <v>45.811999999999998</v>
      </c>
      <c r="ER612">
        <v>46.625</v>
      </c>
      <c r="ES612">
        <v>1755.51</v>
      </c>
      <c r="ET612">
        <v>39.479999999999997</v>
      </c>
      <c r="EU612">
        <v>0</v>
      </c>
      <c r="EV612">
        <v>1674751891.0999999</v>
      </c>
      <c r="EW612">
        <v>0</v>
      </c>
      <c r="EX612">
        <v>791.34669230769225</v>
      </c>
      <c r="EY612">
        <v>-7.1125470050302617</v>
      </c>
      <c r="EZ612">
        <v>-89.637606736832751</v>
      </c>
      <c r="FA612">
        <v>14719.926923076921</v>
      </c>
      <c r="FB612">
        <v>15</v>
      </c>
      <c r="FC612">
        <v>1674749459.5999999</v>
      </c>
      <c r="FD612" t="s">
        <v>1145</v>
      </c>
      <c r="FE612">
        <v>1674749459.5999999</v>
      </c>
      <c r="FF612">
        <v>1674749459.5999999</v>
      </c>
      <c r="FG612">
        <v>3</v>
      </c>
      <c r="FH612">
        <v>0.372</v>
      </c>
      <c r="FI612">
        <v>-6.5000000000000002E-2</v>
      </c>
      <c r="FJ612">
        <v>-3.5470000000000002</v>
      </c>
      <c r="FK612">
        <v>0.156</v>
      </c>
      <c r="FL612">
        <v>403</v>
      </c>
      <c r="FM612">
        <v>21</v>
      </c>
      <c r="FN612">
        <v>0.4</v>
      </c>
      <c r="FO612">
        <v>0.03</v>
      </c>
      <c r="FP612">
        <v>25.40381726630919</v>
      </c>
      <c r="FQ612">
        <v>0.98904152746412699</v>
      </c>
      <c r="FR612">
        <v>0.11436322037651379</v>
      </c>
      <c r="FS612">
        <v>-1</v>
      </c>
      <c r="FT612">
        <v>0.1741593731974721</v>
      </c>
      <c r="FU612">
        <v>9.1732638256601272E-4</v>
      </c>
      <c r="FV612">
        <v>3.9578078343365479E-4</v>
      </c>
      <c r="FW612">
        <v>-1</v>
      </c>
      <c r="FX612">
        <v>0</v>
      </c>
      <c r="FY612">
        <v>0</v>
      </c>
      <c r="FZ612" t="s">
        <v>418</v>
      </c>
      <c r="GA612">
        <v>2.97749</v>
      </c>
      <c r="GB612">
        <v>2.8062900000000002</v>
      </c>
      <c r="GC612">
        <v>9.7350000000000006E-2</v>
      </c>
      <c r="GD612">
        <v>0.10137500000000001</v>
      </c>
      <c r="GE612">
        <v>0.121354</v>
      </c>
      <c r="GF612">
        <v>0.110844</v>
      </c>
      <c r="GG612">
        <v>26654.2</v>
      </c>
      <c r="GH612">
        <v>24600.400000000001</v>
      </c>
      <c r="GI612">
        <v>26546.799999999999</v>
      </c>
      <c r="GJ612">
        <v>25856.400000000001</v>
      </c>
      <c r="GK612">
        <v>31735.599999999999</v>
      </c>
      <c r="GL612">
        <v>32447.1</v>
      </c>
      <c r="GM612">
        <v>37605.300000000003</v>
      </c>
      <c r="GN612">
        <v>38359.699999999997</v>
      </c>
      <c r="GO612">
        <v>1.96455</v>
      </c>
      <c r="GP612">
        <v>1.92255</v>
      </c>
      <c r="GQ612">
        <v>7.8882999999999995E-2</v>
      </c>
      <c r="GR612">
        <v>0</v>
      </c>
      <c r="GS612">
        <v>27.2605</v>
      </c>
      <c r="GT612">
        <v>999.9</v>
      </c>
      <c r="GU612">
        <v>52.3</v>
      </c>
      <c r="GV612">
        <v>33.5</v>
      </c>
      <c r="GW612">
        <v>27.4207</v>
      </c>
      <c r="GX612">
        <v>62.143500000000003</v>
      </c>
      <c r="GY612">
        <v>11.963100000000001</v>
      </c>
      <c r="GZ612">
        <v>1</v>
      </c>
      <c r="HA612">
        <v>0.44785799999999998</v>
      </c>
      <c r="HB612">
        <v>2.4844400000000002</v>
      </c>
      <c r="HC612">
        <v>20.2376</v>
      </c>
      <c r="HD612">
        <v>5.2074100000000003</v>
      </c>
      <c r="HE612">
        <v>11.9381</v>
      </c>
      <c r="HF612">
        <v>4.9871499999999997</v>
      </c>
      <c r="HG612">
        <v>3.29095</v>
      </c>
      <c r="HH612">
        <v>9999</v>
      </c>
      <c r="HI612">
        <v>9999</v>
      </c>
      <c r="HJ612">
        <v>9999</v>
      </c>
      <c r="HK612">
        <v>999.9</v>
      </c>
      <c r="HL612">
        <v>1.8702700000000001</v>
      </c>
      <c r="HM612">
        <v>1.87653</v>
      </c>
      <c r="HN612">
        <v>1.8743000000000001</v>
      </c>
      <c r="HO612">
        <v>1.87256</v>
      </c>
      <c r="HP612">
        <v>1.8730199999999999</v>
      </c>
      <c r="HQ612">
        <v>1.8704099999999999</v>
      </c>
      <c r="HR612">
        <v>1.8763399999999999</v>
      </c>
      <c r="HS612">
        <v>1.87538</v>
      </c>
      <c r="HT612">
        <v>5</v>
      </c>
      <c r="HU612">
        <v>0</v>
      </c>
      <c r="HV612">
        <v>0</v>
      </c>
      <c r="HW612">
        <v>0</v>
      </c>
      <c r="HX612" t="s">
        <v>419</v>
      </c>
      <c r="HY612" t="s">
        <v>420</v>
      </c>
      <c r="HZ612" t="s">
        <v>421</v>
      </c>
      <c r="IA612" t="s">
        <v>422</v>
      </c>
      <c r="IB612" t="s">
        <v>422</v>
      </c>
      <c r="IC612" t="s">
        <v>421</v>
      </c>
      <c r="ID612">
        <v>0</v>
      </c>
      <c r="IE612">
        <v>100</v>
      </c>
      <c r="IF612">
        <v>100</v>
      </c>
      <c r="IG612">
        <v>-3.5430000000000001</v>
      </c>
      <c r="IH612">
        <v>0.32979999999999998</v>
      </c>
      <c r="II612">
        <v>-2.7464640528038369</v>
      </c>
      <c r="IJ612">
        <v>-2.536945948238235E-3</v>
      </c>
      <c r="IK612">
        <v>1.581473279927893E-6</v>
      </c>
      <c r="IL612">
        <v>-4.6698293441882044E-10</v>
      </c>
      <c r="IM612">
        <v>-0.1864663260640011</v>
      </c>
      <c r="IN612">
        <v>-1.5895243091576399E-2</v>
      </c>
      <c r="IO612">
        <v>1.559614309849521E-3</v>
      </c>
      <c r="IP612">
        <v>-2.4566050869858518E-6</v>
      </c>
      <c r="IQ612">
        <v>2</v>
      </c>
      <c r="IR612">
        <v>2224</v>
      </c>
      <c r="IS612">
        <v>2</v>
      </c>
      <c r="IT612">
        <v>25</v>
      </c>
      <c r="IU612">
        <v>40.6</v>
      </c>
      <c r="IV612">
        <v>40.6</v>
      </c>
      <c r="IW612">
        <v>1.0022</v>
      </c>
      <c r="IX612">
        <v>2.48291</v>
      </c>
      <c r="IY612">
        <v>1.65039</v>
      </c>
      <c r="IZ612">
        <v>2.2985799999999998</v>
      </c>
      <c r="JA612">
        <v>1.50024</v>
      </c>
      <c r="JB612">
        <v>2.4194300000000002</v>
      </c>
      <c r="JC612">
        <v>38.452399999999997</v>
      </c>
      <c r="JD612">
        <v>23.8598</v>
      </c>
      <c r="JE612">
        <v>18</v>
      </c>
      <c r="JF612">
        <v>503.97500000000002</v>
      </c>
      <c r="JG612">
        <v>469.839</v>
      </c>
      <c r="JH612">
        <v>24.9758</v>
      </c>
      <c r="JI612">
        <v>32.8658</v>
      </c>
      <c r="JJ612">
        <v>30.0002</v>
      </c>
      <c r="JK612">
        <v>32.844000000000001</v>
      </c>
      <c r="JL612">
        <v>32.816699999999997</v>
      </c>
      <c r="JM612">
        <v>20.089700000000001</v>
      </c>
      <c r="JN612">
        <v>35.972200000000001</v>
      </c>
      <c r="JO612">
        <v>97.771299999999997</v>
      </c>
      <c r="JP612">
        <v>24.968399999999999</v>
      </c>
      <c r="JQ612">
        <v>431.76299999999998</v>
      </c>
      <c r="JR612">
        <v>21.884599999999999</v>
      </c>
      <c r="JS612">
        <v>99.806299999999993</v>
      </c>
      <c r="JT612">
        <v>98.969399999999993</v>
      </c>
    </row>
    <row r="613" spans="1:280" x14ac:dyDescent="0.25">
      <c r="A613">
        <v>597</v>
      </c>
      <c r="B613">
        <v>1674751903.5999999</v>
      </c>
      <c r="C613">
        <v>6166</v>
      </c>
      <c r="D613" t="s">
        <v>1616</v>
      </c>
      <c r="E613" t="s">
        <v>1617</v>
      </c>
      <c r="F613" t="s">
        <v>412</v>
      </c>
      <c r="G613" t="s">
        <v>1143</v>
      </c>
      <c r="H613" t="s">
        <v>1144</v>
      </c>
      <c r="I613">
        <v>1674751903.5999999</v>
      </c>
      <c r="J613">
        <f t="shared" si="414"/>
        <v>2.5504481445890385E-3</v>
      </c>
      <c r="K613">
        <f t="shared" si="415"/>
        <v>2.5504481445890383</v>
      </c>
      <c r="L613">
        <f t="shared" si="416"/>
        <v>25.83210810278565</v>
      </c>
      <c r="M613">
        <f t="shared" si="417"/>
        <v>399.74200000000002</v>
      </c>
      <c r="N613">
        <f t="shared" si="418"/>
        <v>146.87951231765513</v>
      </c>
      <c r="O613">
        <f t="shared" si="419"/>
        <v>14.570152452843434</v>
      </c>
      <c r="P613">
        <f t="shared" si="420"/>
        <v>39.653603078476799</v>
      </c>
      <c r="Q613">
        <f t="shared" si="421"/>
        <v>0.17257937875433205</v>
      </c>
      <c r="R613">
        <f t="shared" si="422"/>
        <v>2.9165099320439416</v>
      </c>
      <c r="S613">
        <f t="shared" si="423"/>
        <v>0.16710019858255909</v>
      </c>
      <c r="T613">
        <f t="shared" si="424"/>
        <v>0.10491541571422835</v>
      </c>
      <c r="U613">
        <f t="shared" si="425"/>
        <v>344.36489860395756</v>
      </c>
      <c r="V613">
        <f t="shared" si="426"/>
        <v>29.368544438655853</v>
      </c>
      <c r="W613">
        <f t="shared" si="427"/>
        <v>28.6386</v>
      </c>
      <c r="X613">
        <f t="shared" si="428"/>
        <v>3.9384300218051012</v>
      </c>
      <c r="Y613">
        <f t="shared" si="429"/>
        <v>65.189500830183079</v>
      </c>
      <c r="Z613">
        <f t="shared" si="430"/>
        <v>2.4733034946431998</v>
      </c>
      <c r="AA613">
        <f t="shared" si="431"/>
        <v>3.7940212198987222</v>
      </c>
      <c r="AB613">
        <f t="shared" si="432"/>
        <v>1.4651265271619014</v>
      </c>
      <c r="AC613">
        <f t="shared" si="433"/>
        <v>-112.4747631763766</v>
      </c>
      <c r="AD613">
        <f t="shared" si="434"/>
        <v>-100.99196564401534</v>
      </c>
      <c r="AE613">
        <f t="shared" si="435"/>
        <v>-7.5719531253616141</v>
      </c>
      <c r="AF613">
        <f t="shared" si="436"/>
        <v>123.32621665820399</v>
      </c>
      <c r="AG613">
        <v>0</v>
      </c>
      <c r="AH613">
        <v>0</v>
      </c>
      <c r="AI613">
        <f t="shared" si="437"/>
        <v>1</v>
      </c>
      <c r="AJ613">
        <f t="shared" si="438"/>
        <v>0</v>
      </c>
      <c r="AK613">
        <f t="shared" si="439"/>
        <v>52307.90426109518</v>
      </c>
      <c r="AL613" t="s">
        <v>415</v>
      </c>
      <c r="AM613" t="s">
        <v>415</v>
      </c>
      <c r="AN613">
        <v>0</v>
      </c>
      <c r="AO613">
        <v>0</v>
      </c>
      <c r="AP613" t="e">
        <f t="shared" si="440"/>
        <v>#DIV/0!</v>
      </c>
      <c r="AQ613">
        <v>0</v>
      </c>
      <c r="AR613" t="s">
        <v>415</v>
      </c>
      <c r="AS613" t="s">
        <v>415</v>
      </c>
      <c r="AT613">
        <v>0</v>
      </c>
      <c r="AU613">
        <v>0</v>
      </c>
      <c r="AV613" t="e">
        <f t="shared" si="441"/>
        <v>#DIV/0!</v>
      </c>
      <c r="AW613">
        <v>0.5</v>
      </c>
      <c r="AX613">
        <f t="shared" si="442"/>
        <v>1513.1600993019788</v>
      </c>
      <c r="AY613">
        <f t="shared" si="443"/>
        <v>25.83210810278565</v>
      </c>
      <c r="AZ613" t="e">
        <f t="shared" si="444"/>
        <v>#DIV/0!</v>
      </c>
      <c r="BA613">
        <f t="shared" si="445"/>
        <v>1.7071629178367846E-2</v>
      </c>
      <c r="BB613" t="e">
        <f t="shared" si="446"/>
        <v>#DIV/0!</v>
      </c>
      <c r="BC613" t="e">
        <f t="shared" si="447"/>
        <v>#DIV/0!</v>
      </c>
      <c r="BD613" t="s">
        <v>415</v>
      </c>
      <c r="BE613">
        <v>0</v>
      </c>
      <c r="BF613" t="e">
        <f t="shared" si="448"/>
        <v>#DIV/0!</v>
      </c>
      <c r="BG613" t="e">
        <f t="shared" si="449"/>
        <v>#DIV/0!</v>
      </c>
      <c r="BH613" t="e">
        <f t="shared" si="450"/>
        <v>#DIV/0!</v>
      </c>
      <c r="BI613" t="e">
        <f t="shared" si="451"/>
        <v>#DIV/0!</v>
      </c>
      <c r="BJ613" t="e">
        <f t="shared" si="452"/>
        <v>#DIV/0!</v>
      </c>
      <c r="BK613" t="e">
        <f t="shared" si="453"/>
        <v>#DIV/0!</v>
      </c>
      <c r="BL613" t="e">
        <f t="shared" si="454"/>
        <v>#DIV/0!</v>
      </c>
      <c r="BM613" t="e">
        <f t="shared" si="455"/>
        <v>#DIV/0!</v>
      </c>
      <c r="CV613">
        <f t="shared" si="456"/>
        <v>1799.97</v>
      </c>
      <c r="CW613">
        <f t="shared" si="457"/>
        <v>1513.1600993019788</v>
      </c>
      <c r="CX613">
        <f t="shared" si="458"/>
        <v>0.84065851058738694</v>
      </c>
      <c r="CY613">
        <f t="shared" si="459"/>
        <v>0.19131702117477378</v>
      </c>
      <c r="CZ613">
        <v>6</v>
      </c>
      <c r="DA613">
        <v>0.5</v>
      </c>
      <c r="DB613" t="s">
        <v>416</v>
      </c>
      <c r="DC613">
        <v>2</v>
      </c>
      <c r="DD613">
        <v>1674751903.5999999</v>
      </c>
      <c r="DE613">
        <v>399.74200000000002</v>
      </c>
      <c r="DF613">
        <v>431.95499999999998</v>
      </c>
      <c r="DG613">
        <v>24.933</v>
      </c>
      <c r="DH613">
        <v>21.9496</v>
      </c>
      <c r="DI613">
        <v>403.28500000000003</v>
      </c>
      <c r="DJ613">
        <v>24.603100000000001</v>
      </c>
      <c r="DK613">
        <v>500.13900000000001</v>
      </c>
      <c r="DL613">
        <v>99.097999999999999</v>
      </c>
      <c r="DM613">
        <v>9.9990399999999993E-2</v>
      </c>
      <c r="DN613">
        <v>27.996300000000002</v>
      </c>
      <c r="DO613">
        <v>28.6386</v>
      </c>
      <c r="DP613">
        <v>999.9</v>
      </c>
      <c r="DQ613">
        <v>0</v>
      </c>
      <c r="DR613">
        <v>0</v>
      </c>
      <c r="DS613">
        <v>10016.200000000001</v>
      </c>
      <c r="DT613">
        <v>0</v>
      </c>
      <c r="DU613">
        <v>451.29199999999997</v>
      </c>
      <c r="DV613">
        <v>-32.212800000000001</v>
      </c>
      <c r="DW613">
        <v>409.964</v>
      </c>
      <c r="DX613">
        <v>441.649</v>
      </c>
      <c r="DY613">
        <v>2.9834499999999999</v>
      </c>
      <c r="DZ613">
        <v>431.95499999999998</v>
      </c>
      <c r="EA613">
        <v>21.9496</v>
      </c>
      <c r="EB613">
        <v>2.4708100000000002</v>
      </c>
      <c r="EC613">
        <v>2.17516</v>
      </c>
      <c r="ED613">
        <v>20.8355</v>
      </c>
      <c r="EE613">
        <v>18.7805</v>
      </c>
      <c r="EF613">
        <v>1799.97</v>
      </c>
      <c r="EG613">
        <v>0.97799000000000003</v>
      </c>
      <c r="EH613">
        <v>2.2009999999999998E-2</v>
      </c>
      <c r="EI613">
        <v>0</v>
      </c>
      <c r="EJ613">
        <v>789.61900000000003</v>
      </c>
      <c r="EK613">
        <v>5.0010599999999998</v>
      </c>
      <c r="EL613">
        <v>14696.5</v>
      </c>
      <c r="EM613">
        <v>16710.7</v>
      </c>
      <c r="EN613">
        <v>45.561999999999998</v>
      </c>
      <c r="EO613">
        <v>46.686999999999998</v>
      </c>
      <c r="EP613">
        <v>46.375</v>
      </c>
      <c r="EQ613">
        <v>45.875</v>
      </c>
      <c r="ER613">
        <v>46.686999999999998</v>
      </c>
      <c r="ES613">
        <v>1755.46</v>
      </c>
      <c r="ET613">
        <v>39.51</v>
      </c>
      <c r="EU613">
        <v>0</v>
      </c>
      <c r="EV613">
        <v>1674751900.7</v>
      </c>
      <c r="EW613">
        <v>0</v>
      </c>
      <c r="EX613">
        <v>790.3797307692306</v>
      </c>
      <c r="EY613">
        <v>-5.1625641024149642</v>
      </c>
      <c r="EZ613">
        <v>-68.341880393190067</v>
      </c>
      <c r="FA613">
        <v>14707.346153846151</v>
      </c>
      <c r="FB613">
        <v>15</v>
      </c>
      <c r="FC613">
        <v>1674749459.5999999</v>
      </c>
      <c r="FD613" t="s">
        <v>1145</v>
      </c>
      <c r="FE613">
        <v>1674749459.5999999</v>
      </c>
      <c r="FF613">
        <v>1674749459.5999999</v>
      </c>
      <c r="FG613">
        <v>3</v>
      </c>
      <c r="FH613">
        <v>0.372</v>
      </c>
      <c r="FI613">
        <v>-6.5000000000000002E-2</v>
      </c>
      <c r="FJ613">
        <v>-3.5470000000000002</v>
      </c>
      <c r="FK613">
        <v>0.156</v>
      </c>
      <c r="FL613">
        <v>403</v>
      </c>
      <c r="FM613">
        <v>21</v>
      </c>
      <c r="FN613">
        <v>0.4</v>
      </c>
      <c r="FO613">
        <v>0.03</v>
      </c>
      <c r="FP613">
        <v>25.535939730794979</v>
      </c>
      <c r="FQ613">
        <v>0.94622495499146386</v>
      </c>
      <c r="FR613">
        <v>9.4972186673860801E-2</v>
      </c>
      <c r="FS613">
        <v>-1</v>
      </c>
      <c r="FT613">
        <v>0.1742484447649546</v>
      </c>
      <c r="FU613">
        <v>-2.7264171728012599E-3</v>
      </c>
      <c r="FV613">
        <v>7.6528002502460719E-4</v>
      </c>
      <c r="FW613">
        <v>-1</v>
      </c>
      <c r="FX613">
        <v>0</v>
      </c>
      <c r="FY613">
        <v>0</v>
      </c>
      <c r="FZ613" t="s">
        <v>418</v>
      </c>
      <c r="GA613">
        <v>2.97756</v>
      </c>
      <c r="GB613">
        <v>2.80646</v>
      </c>
      <c r="GC613">
        <v>9.73556E-2</v>
      </c>
      <c r="GD613">
        <v>0.101436</v>
      </c>
      <c r="GE613">
        <v>0.121362</v>
      </c>
      <c r="GF613">
        <v>0.110818</v>
      </c>
      <c r="GG613">
        <v>26653.599999999999</v>
      </c>
      <c r="GH613">
        <v>24598.1</v>
      </c>
      <c r="GI613">
        <v>26546.400000000001</v>
      </c>
      <c r="GJ613">
        <v>25855.8</v>
      </c>
      <c r="GK613">
        <v>31735</v>
      </c>
      <c r="GL613">
        <v>32447.3</v>
      </c>
      <c r="GM613">
        <v>37604.9</v>
      </c>
      <c r="GN613">
        <v>38358.800000000003</v>
      </c>
      <c r="GO613">
        <v>1.96445</v>
      </c>
      <c r="GP613">
        <v>1.9225300000000001</v>
      </c>
      <c r="GQ613">
        <v>8.4925399999999998E-2</v>
      </c>
      <c r="GR613">
        <v>0</v>
      </c>
      <c r="GS613">
        <v>27.251899999999999</v>
      </c>
      <c r="GT613">
        <v>999.9</v>
      </c>
      <c r="GU613">
        <v>52.3</v>
      </c>
      <c r="GV613">
        <v>33.5</v>
      </c>
      <c r="GW613">
        <v>27.422000000000001</v>
      </c>
      <c r="GX613">
        <v>61.983499999999999</v>
      </c>
      <c r="GY613">
        <v>11.9071</v>
      </c>
      <c r="GZ613">
        <v>1</v>
      </c>
      <c r="HA613">
        <v>0.44819900000000001</v>
      </c>
      <c r="HB613">
        <v>2.48245</v>
      </c>
      <c r="HC613">
        <v>20.237400000000001</v>
      </c>
      <c r="HD613">
        <v>5.20756</v>
      </c>
      <c r="HE613">
        <v>11.9381</v>
      </c>
      <c r="HF613">
        <v>4.9874499999999999</v>
      </c>
      <c r="HG613">
        <v>3.29088</v>
      </c>
      <c r="HH613">
        <v>9999</v>
      </c>
      <c r="HI613">
        <v>9999</v>
      </c>
      <c r="HJ613">
        <v>9999</v>
      </c>
      <c r="HK613">
        <v>999.9</v>
      </c>
      <c r="HL613">
        <v>1.8702700000000001</v>
      </c>
      <c r="HM613">
        <v>1.87653</v>
      </c>
      <c r="HN613">
        <v>1.8743300000000001</v>
      </c>
      <c r="HO613">
        <v>1.87256</v>
      </c>
      <c r="HP613">
        <v>1.8730199999999999</v>
      </c>
      <c r="HQ613">
        <v>1.8704000000000001</v>
      </c>
      <c r="HR613">
        <v>1.87635</v>
      </c>
      <c r="HS613">
        <v>1.8754</v>
      </c>
      <c r="HT613">
        <v>5</v>
      </c>
      <c r="HU613">
        <v>0</v>
      </c>
      <c r="HV613">
        <v>0</v>
      </c>
      <c r="HW613">
        <v>0</v>
      </c>
      <c r="HX613" t="s">
        <v>419</v>
      </c>
      <c r="HY613" t="s">
        <v>420</v>
      </c>
      <c r="HZ613" t="s">
        <v>421</v>
      </c>
      <c r="IA613" t="s">
        <v>422</v>
      </c>
      <c r="IB613" t="s">
        <v>422</v>
      </c>
      <c r="IC613" t="s">
        <v>421</v>
      </c>
      <c r="ID613">
        <v>0</v>
      </c>
      <c r="IE613">
        <v>100</v>
      </c>
      <c r="IF613">
        <v>100</v>
      </c>
      <c r="IG613">
        <v>-3.5430000000000001</v>
      </c>
      <c r="IH613">
        <v>0.32990000000000003</v>
      </c>
      <c r="II613">
        <v>-2.7464640528038369</v>
      </c>
      <c r="IJ613">
        <v>-2.536945948238235E-3</v>
      </c>
      <c r="IK613">
        <v>1.581473279927893E-6</v>
      </c>
      <c r="IL613">
        <v>-4.6698293441882044E-10</v>
      </c>
      <c r="IM613">
        <v>-0.1864663260640011</v>
      </c>
      <c r="IN613">
        <v>-1.5895243091576399E-2</v>
      </c>
      <c r="IO613">
        <v>1.559614309849521E-3</v>
      </c>
      <c r="IP613">
        <v>-2.4566050869858518E-6</v>
      </c>
      <c r="IQ613">
        <v>2</v>
      </c>
      <c r="IR613">
        <v>2224</v>
      </c>
      <c r="IS613">
        <v>2</v>
      </c>
      <c r="IT613">
        <v>25</v>
      </c>
      <c r="IU613">
        <v>40.700000000000003</v>
      </c>
      <c r="IV613">
        <v>40.700000000000003</v>
      </c>
      <c r="IW613">
        <v>1.0022</v>
      </c>
      <c r="IX613">
        <v>2.4853499999999999</v>
      </c>
      <c r="IY613">
        <v>1.65039</v>
      </c>
      <c r="IZ613">
        <v>2.2973599999999998</v>
      </c>
      <c r="JA613">
        <v>1.50024</v>
      </c>
      <c r="JB613">
        <v>2.4243199999999998</v>
      </c>
      <c r="JC613">
        <v>38.476900000000001</v>
      </c>
      <c r="JD613">
        <v>23.8598</v>
      </c>
      <c r="JE613">
        <v>18</v>
      </c>
      <c r="JF613">
        <v>503.93400000000003</v>
      </c>
      <c r="JG613">
        <v>469.84199999999998</v>
      </c>
      <c r="JH613">
        <v>24.9605</v>
      </c>
      <c r="JI613">
        <v>32.8658</v>
      </c>
      <c r="JJ613">
        <v>30.0001</v>
      </c>
      <c r="JK613">
        <v>32.847000000000001</v>
      </c>
      <c r="JL613">
        <v>32.819099999999999</v>
      </c>
      <c r="JM613">
        <v>20.088100000000001</v>
      </c>
      <c r="JN613">
        <v>36.246400000000001</v>
      </c>
      <c r="JO613">
        <v>97.771299999999997</v>
      </c>
      <c r="JP613">
        <v>24.980599999999999</v>
      </c>
      <c r="JQ613">
        <v>431.98500000000001</v>
      </c>
      <c r="JR613">
        <v>21.852</v>
      </c>
      <c r="JS613">
        <v>99.805099999999996</v>
      </c>
      <c r="JT613">
        <v>98.967100000000002</v>
      </c>
    </row>
    <row r="614" spans="1:280" x14ac:dyDescent="0.25">
      <c r="A614">
        <v>598</v>
      </c>
      <c r="B614">
        <v>1674751913.5999999</v>
      </c>
      <c r="C614">
        <v>6176</v>
      </c>
      <c r="D614" t="s">
        <v>1618</v>
      </c>
      <c r="E614" t="s">
        <v>1619</v>
      </c>
      <c r="F614" t="s">
        <v>412</v>
      </c>
      <c r="G614" t="s">
        <v>1143</v>
      </c>
      <c r="H614" t="s">
        <v>1144</v>
      </c>
      <c r="I614">
        <v>1674751913.5999999</v>
      </c>
      <c r="J614">
        <f t="shared" si="414"/>
        <v>2.5759794150012438E-3</v>
      </c>
      <c r="K614">
        <f t="shared" si="415"/>
        <v>2.5759794150012438</v>
      </c>
      <c r="L614">
        <f t="shared" si="416"/>
        <v>25.843657292667952</v>
      </c>
      <c r="M614">
        <f t="shared" si="417"/>
        <v>399.74099999999999</v>
      </c>
      <c r="N614">
        <f t="shared" si="418"/>
        <v>154.64858558471198</v>
      </c>
      <c r="O614">
        <f t="shared" si="419"/>
        <v>15.340753841782394</v>
      </c>
      <c r="P614">
        <f t="shared" si="420"/>
        <v>39.653309846204998</v>
      </c>
      <c r="Q614">
        <f t="shared" si="421"/>
        <v>0.17841079750530539</v>
      </c>
      <c r="R614">
        <f t="shared" si="422"/>
        <v>2.9138790076541445</v>
      </c>
      <c r="S614">
        <f t="shared" si="423"/>
        <v>0.17255673974995581</v>
      </c>
      <c r="T614">
        <f t="shared" si="424"/>
        <v>0.10835792464734076</v>
      </c>
      <c r="U614">
        <f t="shared" si="425"/>
        <v>344.34541176290264</v>
      </c>
      <c r="V614">
        <f t="shared" si="426"/>
        <v>29.371904804209315</v>
      </c>
      <c r="W614">
        <f t="shared" si="427"/>
        <v>28.493300000000001</v>
      </c>
      <c r="X614">
        <f t="shared" si="428"/>
        <v>3.9053492450010094</v>
      </c>
      <c r="Y614">
        <f t="shared" si="429"/>
        <v>65.123629832563907</v>
      </c>
      <c r="Z614">
        <f t="shared" si="430"/>
        <v>2.4721010221049995</v>
      </c>
      <c r="AA614">
        <f t="shared" si="431"/>
        <v>3.7960123360151985</v>
      </c>
      <c r="AB614">
        <f t="shared" si="432"/>
        <v>1.4332482228960099</v>
      </c>
      <c r="AC614">
        <f t="shared" si="433"/>
        <v>-113.60069220155485</v>
      </c>
      <c r="AD614">
        <f t="shared" si="434"/>
        <v>-76.66140598959781</v>
      </c>
      <c r="AE614">
        <f t="shared" si="435"/>
        <v>-5.7490342687251097</v>
      </c>
      <c r="AF614">
        <f t="shared" si="436"/>
        <v>148.33427930302486</v>
      </c>
      <c r="AG614">
        <v>0</v>
      </c>
      <c r="AH614">
        <v>0</v>
      </c>
      <c r="AI614">
        <f t="shared" si="437"/>
        <v>1</v>
      </c>
      <c r="AJ614">
        <f t="shared" si="438"/>
        <v>0</v>
      </c>
      <c r="AK614">
        <f t="shared" si="439"/>
        <v>52230.959869671868</v>
      </c>
      <c r="AL614" t="s">
        <v>415</v>
      </c>
      <c r="AM614" t="s">
        <v>415</v>
      </c>
      <c r="AN614">
        <v>0</v>
      </c>
      <c r="AO614">
        <v>0</v>
      </c>
      <c r="AP614" t="e">
        <f t="shared" si="440"/>
        <v>#DIV/0!</v>
      </c>
      <c r="AQ614">
        <v>0</v>
      </c>
      <c r="AR614" t="s">
        <v>415</v>
      </c>
      <c r="AS614" t="s">
        <v>415</v>
      </c>
      <c r="AT614">
        <v>0</v>
      </c>
      <c r="AU614">
        <v>0</v>
      </c>
      <c r="AV614" t="e">
        <f t="shared" si="441"/>
        <v>#DIV/0!</v>
      </c>
      <c r="AW614">
        <v>0.5</v>
      </c>
      <c r="AX614">
        <f t="shared" si="442"/>
        <v>1513.0833058814512</v>
      </c>
      <c r="AY614">
        <f t="shared" si="443"/>
        <v>25.843657292667952</v>
      </c>
      <c r="AZ614" t="e">
        <f t="shared" si="444"/>
        <v>#DIV/0!</v>
      </c>
      <c r="BA614">
        <f t="shared" si="445"/>
        <v>1.7080128498022554E-2</v>
      </c>
      <c r="BB614" t="e">
        <f t="shared" si="446"/>
        <v>#DIV/0!</v>
      </c>
      <c r="BC614" t="e">
        <f t="shared" si="447"/>
        <v>#DIV/0!</v>
      </c>
      <c r="BD614" t="s">
        <v>415</v>
      </c>
      <c r="BE614">
        <v>0</v>
      </c>
      <c r="BF614" t="e">
        <f t="shared" si="448"/>
        <v>#DIV/0!</v>
      </c>
      <c r="BG614" t="e">
        <f t="shared" si="449"/>
        <v>#DIV/0!</v>
      </c>
      <c r="BH614" t="e">
        <f t="shared" si="450"/>
        <v>#DIV/0!</v>
      </c>
      <c r="BI614" t="e">
        <f t="shared" si="451"/>
        <v>#DIV/0!</v>
      </c>
      <c r="BJ614" t="e">
        <f t="shared" si="452"/>
        <v>#DIV/0!</v>
      </c>
      <c r="BK614" t="e">
        <f t="shared" si="453"/>
        <v>#DIV/0!</v>
      </c>
      <c r="BL614" t="e">
        <f t="shared" si="454"/>
        <v>#DIV/0!</v>
      </c>
      <c r="BM614" t="e">
        <f t="shared" si="455"/>
        <v>#DIV/0!</v>
      </c>
      <c r="CV614">
        <f t="shared" si="456"/>
        <v>1799.88</v>
      </c>
      <c r="CW614">
        <f t="shared" si="457"/>
        <v>1513.0833058814512</v>
      </c>
      <c r="CX614">
        <f t="shared" si="458"/>
        <v>0.84065788045950351</v>
      </c>
      <c r="CY614">
        <f t="shared" si="459"/>
        <v>0.19131576091900718</v>
      </c>
      <c r="CZ614">
        <v>6</v>
      </c>
      <c r="DA614">
        <v>0.5</v>
      </c>
      <c r="DB614" t="s">
        <v>416</v>
      </c>
      <c r="DC614">
        <v>2</v>
      </c>
      <c r="DD614">
        <v>1674751913.5999999</v>
      </c>
      <c r="DE614">
        <v>399.74099999999999</v>
      </c>
      <c r="DF614">
        <v>431.97899999999998</v>
      </c>
      <c r="DG614">
        <v>24.920999999999999</v>
      </c>
      <c r="DH614">
        <v>21.907800000000002</v>
      </c>
      <c r="DI614">
        <v>403.28399999999999</v>
      </c>
      <c r="DJ614">
        <v>24.591699999999999</v>
      </c>
      <c r="DK614">
        <v>500.15600000000001</v>
      </c>
      <c r="DL614">
        <v>99.097499999999997</v>
      </c>
      <c r="DM614">
        <v>0.100005</v>
      </c>
      <c r="DN614">
        <v>28.005299999999998</v>
      </c>
      <c r="DO614">
        <v>28.493300000000001</v>
      </c>
      <c r="DP614">
        <v>999.9</v>
      </c>
      <c r="DQ614">
        <v>0</v>
      </c>
      <c r="DR614">
        <v>0</v>
      </c>
      <c r="DS614">
        <v>10001.200000000001</v>
      </c>
      <c r="DT614">
        <v>0</v>
      </c>
      <c r="DU614">
        <v>454.30799999999999</v>
      </c>
      <c r="DV614">
        <v>-32.238799999999998</v>
      </c>
      <c r="DW614">
        <v>409.95699999999999</v>
      </c>
      <c r="DX614">
        <v>441.65499999999997</v>
      </c>
      <c r="DY614">
        <v>3.0131899999999998</v>
      </c>
      <c r="DZ614">
        <v>431.97899999999998</v>
      </c>
      <c r="EA614">
        <v>21.907800000000002</v>
      </c>
      <c r="EB614">
        <v>2.4696099999999999</v>
      </c>
      <c r="EC614">
        <v>2.1710099999999999</v>
      </c>
      <c r="ED614">
        <v>20.8276</v>
      </c>
      <c r="EE614">
        <v>18.75</v>
      </c>
      <c r="EF614">
        <v>1799.88</v>
      </c>
      <c r="EG614">
        <v>0.97800699999999996</v>
      </c>
      <c r="EH614">
        <v>2.19927E-2</v>
      </c>
      <c r="EI614">
        <v>0</v>
      </c>
      <c r="EJ614">
        <v>788.21299999999997</v>
      </c>
      <c r="EK614">
        <v>5.0010599999999998</v>
      </c>
      <c r="EL614">
        <v>14679.1</v>
      </c>
      <c r="EM614">
        <v>16710</v>
      </c>
      <c r="EN614">
        <v>45.625</v>
      </c>
      <c r="EO614">
        <v>46.686999999999998</v>
      </c>
      <c r="EP614">
        <v>46.375</v>
      </c>
      <c r="EQ614">
        <v>45.936999999999998</v>
      </c>
      <c r="ER614">
        <v>46.75</v>
      </c>
      <c r="ES614">
        <v>1755.4</v>
      </c>
      <c r="ET614">
        <v>39.47</v>
      </c>
      <c r="EU614">
        <v>0</v>
      </c>
      <c r="EV614">
        <v>1674751910.9000001</v>
      </c>
      <c r="EW614">
        <v>0</v>
      </c>
      <c r="EX614">
        <v>789.18104000000005</v>
      </c>
      <c r="EY614">
        <v>-8.2526153850112074</v>
      </c>
      <c r="EZ614">
        <v>-113.71538441081501</v>
      </c>
      <c r="FA614">
        <v>14691.88</v>
      </c>
      <c r="FB614">
        <v>15</v>
      </c>
      <c r="FC614">
        <v>1674749459.5999999</v>
      </c>
      <c r="FD614" t="s">
        <v>1145</v>
      </c>
      <c r="FE614">
        <v>1674749459.5999999</v>
      </c>
      <c r="FF614">
        <v>1674749459.5999999</v>
      </c>
      <c r="FG614">
        <v>3</v>
      </c>
      <c r="FH614">
        <v>0.372</v>
      </c>
      <c r="FI614">
        <v>-6.5000000000000002E-2</v>
      </c>
      <c r="FJ614">
        <v>-3.5470000000000002</v>
      </c>
      <c r="FK614">
        <v>0.156</v>
      </c>
      <c r="FL614">
        <v>403</v>
      </c>
      <c r="FM614">
        <v>21</v>
      </c>
      <c r="FN614">
        <v>0.4</v>
      </c>
      <c r="FO614">
        <v>0.03</v>
      </c>
      <c r="FP614">
        <v>25.725761344215449</v>
      </c>
      <c r="FQ614">
        <v>0.99584820502577265</v>
      </c>
      <c r="FR614">
        <v>0.1032914062381094</v>
      </c>
      <c r="FS614">
        <v>-1</v>
      </c>
      <c r="FT614">
        <v>0.1750217515620717</v>
      </c>
      <c r="FU614">
        <v>1.152220383377877E-2</v>
      </c>
      <c r="FV614">
        <v>1.9550463160940669E-3</v>
      </c>
      <c r="FW614">
        <v>-1</v>
      </c>
      <c r="FX614">
        <v>0</v>
      </c>
      <c r="FY614">
        <v>0</v>
      </c>
      <c r="FZ614" t="s">
        <v>418</v>
      </c>
      <c r="GA614">
        <v>2.9776099999999999</v>
      </c>
      <c r="GB614">
        <v>2.8063400000000001</v>
      </c>
      <c r="GC614">
        <v>9.7354700000000002E-2</v>
      </c>
      <c r="GD614">
        <v>0.101439</v>
      </c>
      <c r="GE614">
        <v>0.121322</v>
      </c>
      <c r="GF614">
        <v>0.11067100000000001</v>
      </c>
      <c r="GG614">
        <v>26652.799999999999</v>
      </c>
      <c r="GH614">
        <v>24598.9</v>
      </c>
      <c r="GI614">
        <v>26545.599999999999</v>
      </c>
      <c r="GJ614">
        <v>25856.7</v>
      </c>
      <c r="GK614">
        <v>31735.1</v>
      </c>
      <c r="GL614">
        <v>32453.9</v>
      </c>
      <c r="GM614">
        <v>37603.300000000003</v>
      </c>
      <c r="GN614">
        <v>38360.300000000003</v>
      </c>
      <c r="GO614">
        <v>1.96475</v>
      </c>
      <c r="GP614">
        <v>1.92245</v>
      </c>
      <c r="GQ614">
        <v>7.66516E-2</v>
      </c>
      <c r="GR614">
        <v>0</v>
      </c>
      <c r="GS614">
        <v>27.241499999999998</v>
      </c>
      <c r="GT614">
        <v>999.9</v>
      </c>
      <c r="GU614">
        <v>52.3</v>
      </c>
      <c r="GV614">
        <v>33.5</v>
      </c>
      <c r="GW614">
        <v>27.4224</v>
      </c>
      <c r="GX614">
        <v>62.1235</v>
      </c>
      <c r="GY614">
        <v>11.7628</v>
      </c>
      <c r="GZ614">
        <v>1</v>
      </c>
      <c r="HA614">
        <v>0.447797</v>
      </c>
      <c r="HB614">
        <v>2.4438800000000001</v>
      </c>
      <c r="HC614">
        <v>20.238</v>
      </c>
      <c r="HD614">
        <v>5.2074100000000003</v>
      </c>
      <c r="HE614">
        <v>11.9381</v>
      </c>
      <c r="HF614">
        <v>4.9874000000000001</v>
      </c>
      <c r="HG614">
        <v>3.2909799999999998</v>
      </c>
      <c r="HH614">
        <v>9999</v>
      </c>
      <c r="HI614">
        <v>9999</v>
      </c>
      <c r="HJ614">
        <v>9999</v>
      </c>
      <c r="HK614">
        <v>999.9</v>
      </c>
      <c r="HL614">
        <v>1.8702700000000001</v>
      </c>
      <c r="HM614">
        <v>1.87653</v>
      </c>
      <c r="HN614">
        <v>1.87432</v>
      </c>
      <c r="HO614">
        <v>1.8725700000000001</v>
      </c>
      <c r="HP614">
        <v>1.8730199999999999</v>
      </c>
      <c r="HQ614">
        <v>1.8704099999999999</v>
      </c>
      <c r="HR614">
        <v>1.87636</v>
      </c>
      <c r="HS614">
        <v>1.8753899999999999</v>
      </c>
      <c r="HT614">
        <v>5</v>
      </c>
      <c r="HU614">
        <v>0</v>
      </c>
      <c r="HV614">
        <v>0</v>
      </c>
      <c r="HW614">
        <v>0</v>
      </c>
      <c r="HX614" t="s">
        <v>419</v>
      </c>
      <c r="HY614" t="s">
        <v>420</v>
      </c>
      <c r="HZ614" t="s">
        <v>421</v>
      </c>
      <c r="IA614" t="s">
        <v>422</v>
      </c>
      <c r="IB614" t="s">
        <v>422</v>
      </c>
      <c r="IC614" t="s">
        <v>421</v>
      </c>
      <c r="ID614">
        <v>0</v>
      </c>
      <c r="IE614">
        <v>100</v>
      </c>
      <c r="IF614">
        <v>100</v>
      </c>
      <c r="IG614">
        <v>-3.5430000000000001</v>
      </c>
      <c r="IH614">
        <v>0.32929999999999998</v>
      </c>
      <c r="II614">
        <v>-2.7464640528038369</v>
      </c>
      <c r="IJ614">
        <v>-2.536945948238235E-3</v>
      </c>
      <c r="IK614">
        <v>1.581473279927893E-6</v>
      </c>
      <c r="IL614">
        <v>-4.6698293441882044E-10</v>
      </c>
      <c r="IM614">
        <v>-0.1864663260640011</v>
      </c>
      <c r="IN614">
        <v>-1.5895243091576399E-2</v>
      </c>
      <c r="IO614">
        <v>1.559614309849521E-3</v>
      </c>
      <c r="IP614">
        <v>-2.4566050869858518E-6</v>
      </c>
      <c r="IQ614">
        <v>2</v>
      </c>
      <c r="IR614">
        <v>2224</v>
      </c>
      <c r="IS614">
        <v>2</v>
      </c>
      <c r="IT614">
        <v>25</v>
      </c>
      <c r="IU614">
        <v>40.9</v>
      </c>
      <c r="IV614">
        <v>40.9</v>
      </c>
      <c r="IW614">
        <v>1.0022</v>
      </c>
      <c r="IX614">
        <v>2.48169</v>
      </c>
      <c r="IY614">
        <v>1.65039</v>
      </c>
      <c r="IZ614">
        <v>2.2985799999999998</v>
      </c>
      <c r="JA614">
        <v>1.50024</v>
      </c>
      <c r="JB614">
        <v>2.4450699999999999</v>
      </c>
      <c r="JC614">
        <v>38.476900000000001</v>
      </c>
      <c r="JD614">
        <v>23.851099999999999</v>
      </c>
      <c r="JE614">
        <v>18</v>
      </c>
      <c r="JF614">
        <v>504.13</v>
      </c>
      <c r="JG614">
        <v>469.815</v>
      </c>
      <c r="JH614">
        <v>24.9758</v>
      </c>
      <c r="JI614">
        <v>32.8658</v>
      </c>
      <c r="JJ614">
        <v>30.0001</v>
      </c>
      <c r="JK614">
        <v>32.847000000000001</v>
      </c>
      <c r="JL614">
        <v>32.822000000000003</v>
      </c>
      <c r="JM614">
        <v>20.1005</v>
      </c>
      <c r="JN614">
        <v>36.246400000000001</v>
      </c>
      <c r="JO614">
        <v>97.771299999999997</v>
      </c>
      <c r="JP614">
        <v>24.971299999999999</v>
      </c>
      <c r="JQ614">
        <v>432.15100000000001</v>
      </c>
      <c r="JR614">
        <v>21.833100000000002</v>
      </c>
      <c r="JS614">
        <v>99.801299999999998</v>
      </c>
      <c r="JT614">
        <v>98.970799999999997</v>
      </c>
    </row>
    <row r="615" spans="1:280" x14ac:dyDescent="0.25">
      <c r="A615">
        <v>599</v>
      </c>
      <c r="B615">
        <v>1674751923.5999999</v>
      </c>
      <c r="C615">
        <v>6186</v>
      </c>
      <c r="D615" t="s">
        <v>1620</v>
      </c>
      <c r="E615" t="s">
        <v>1621</v>
      </c>
      <c r="F615" t="s">
        <v>412</v>
      </c>
      <c r="G615" t="s">
        <v>1143</v>
      </c>
      <c r="H615" t="s">
        <v>1144</v>
      </c>
      <c r="I615">
        <v>1674751923.5999999</v>
      </c>
      <c r="J615">
        <f t="shared" si="414"/>
        <v>2.6415254139484528E-3</v>
      </c>
      <c r="K615">
        <f t="shared" si="415"/>
        <v>2.641525413948453</v>
      </c>
      <c r="L615">
        <f t="shared" si="416"/>
        <v>26.084840054587922</v>
      </c>
      <c r="M615">
        <f t="shared" si="417"/>
        <v>399.77699999999999</v>
      </c>
      <c r="N615">
        <f t="shared" si="418"/>
        <v>158.78324820421258</v>
      </c>
      <c r="O615">
        <f t="shared" si="419"/>
        <v>15.751263130760034</v>
      </c>
      <c r="P615">
        <f t="shared" si="420"/>
        <v>39.657790049282994</v>
      </c>
      <c r="Q615">
        <f t="shared" si="421"/>
        <v>0.18340239916301199</v>
      </c>
      <c r="R615">
        <f t="shared" si="422"/>
        <v>2.9120667873640134</v>
      </c>
      <c r="S615">
        <f t="shared" si="423"/>
        <v>0.17721858695769185</v>
      </c>
      <c r="T615">
        <f t="shared" si="424"/>
        <v>0.11129983827440948</v>
      </c>
      <c r="U615">
        <f t="shared" si="425"/>
        <v>344.3415117720395</v>
      </c>
      <c r="V615">
        <f t="shared" si="426"/>
        <v>29.354943879748198</v>
      </c>
      <c r="W615">
        <f t="shared" si="427"/>
        <v>28.479700000000001</v>
      </c>
      <c r="X615">
        <f t="shared" si="428"/>
        <v>3.9022653428802325</v>
      </c>
      <c r="Y615">
        <f t="shared" si="429"/>
        <v>65.100744408947236</v>
      </c>
      <c r="Z615">
        <f t="shared" si="430"/>
        <v>2.4711458547131997</v>
      </c>
      <c r="AA615">
        <f t="shared" si="431"/>
        <v>3.7958795665838396</v>
      </c>
      <c r="AB615">
        <f t="shared" si="432"/>
        <v>1.4311194881670328</v>
      </c>
      <c r="AC615">
        <f t="shared" si="433"/>
        <v>-116.49127075512676</v>
      </c>
      <c r="AD615">
        <f t="shared" si="434"/>
        <v>-74.572788704175352</v>
      </c>
      <c r="AE615">
        <f t="shared" si="435"/>
        <v>-5.59548792209418</v>
      </c>
      <c r="AF615">
        <f t="shared" si="436"/>
        <v>147.68196439064315</v>
      </c>
      <c r="AG615">
        <v>0</v>
      </c>
      <c r="AH615">
        <v>0</v>
      </c>
      <c r="AI615">
        <f t="shared" si="437"/>
        <v>1</v>
      </c>
      <c r="AJ615">
        <f t="shared" si="438"/>
        <v>0</v>
      </c>
      <c r="AK615">
        <f t="shared" si="439"/>
        <v>52179.220305649716</v>
      </c>
      <c r="AL615" t="s">
        <v>415</v>
      </c>
      <c r="AM615" t="s">
        <v>415</v>
      </c>
      <c r="AN615">
        <v>0</v>
      </c>
      <c r="AO615">
        <v>0</v>
      </c>
      <c r="AP615" t="e">
        <f t="shared" si="440"/>
        <v>#DIV/0!</v>
      </c>
      <c r="AQ615">
        <v>0</v>
      </c>
      <c r="AR615" t="s">
        <v>415</v>
      </c>
      <c r="AS615" t="s">
        <v>415</v>
      </c>
      <c r="AT615">
        <v>0</v>
      </c>
      <c r="AU615">
        <v>0</v>
      </c>
      <c r="AV615" t="e">
        <f t="shared" si="441"/>
        <v>#DIV/0!</v>
      </c>
      <c r="AW615">
        <v>0.5</v>
      </c>
      <c r="AX615">
        <f t="shared" si="442"/>
        <v>1513.0590058860196</v>
      </c>
      <c r="AY615">
        <f t="shared" si="443"/>
        <v>26.084840054587922</v>
      </c>
      <c r="AZ615" t="e">
        <f t="shared" si="444"/>
        <v>#DIV/0!</v>
      </c>
      <c r="BA615">
        <f t="shared" si="445"/>
        <v>1.7239803572176696E-2</v>
      </c>
      <c r="BB615" t="e">
        <f t="shared" si="446"/>
        <v>#DIV/0!</v>
      </c>
      <c r="BC615" t="e">
        <f t="shared" si="447"/>
        <v>#DIV/0!</v>
      </c>
      <c r="BD615" t="s">
        <v>415</v>
      </c>
      <c r="BE615">
        <v>0</v>
      </c>
      <c r="BF615" t="e">
        <f t="shared" si="448"/>
        <v>#DIV/0!</v>
      </c>
      <c r="BG615" t="e">
        <f t="shared" si="449"/>
        <v>#DIV/0!</v>
      </c>
      <c r="BH615" t="e">
        <f t="shared" si="450"/>
        <v>#DIV/0!</v>
      </c>
      <c r="BI615" t="e">
        <f t="shared" si="451"/>
        <v>#DIV/0!</v>
      </c>
      <c r="BJ615" t="e">
        <f t="shared" si="452"/>
        <v>#DIV/0!</v>
      </c>
      <c r="BK615" t="e">
        <f t="shared" si="453"/>
        <v>#DIV/0!</v>
      </c>
      <c r="BL615" t="e">
        <f t="shared" si="454"/>
        <v>#DIV/0!</v>
      </c>
      <c r="BM615" t="e">
        <f t="shared" si="455"/>
        <v>#DIV/0!</v>
      </c>
      <c r="CV615">
        <f t="shared" si="456"/>
        <v>1799.85</v>
      </c>
      <c r="CW615">
        <f t="shared" si="457"/>
        <v>1513.0590058860196</v>
      </c>
      <c r="CX615">
        <f t="shared" si="458"/>
        <v>0.84065839146929999</v>
      </c>
      <c r="CY615">
        <f t="shared" si="459"/>
        <v>0.19131678293860016</v>
      </c>
      <c r="CZ615">
        <v>6</v>
      </c>
      <c r="DA615">
        <v>0.5</v>
      </c>
      <c r="DB615" t="s">
        <v>416</v>
      </c>
      <c r="DC615">
        <v>2</v>
      </c>
      <c r="DD615">
        <v>1674751923.5999999</v>
      </c>
      <c r="DE615">
        <v>399.77699999999999</v>
      </c>
      <c r="DF615">
        <v>432.339</v>
      </c>
      <c r="DG615">
        <v>24.910799999999998</v>
      </c>
      <c r="DH615">
        <v>21.820599999999999</v>
      </c>
      <c r="DI615">
        <v>403.32</v>
      </c>
      <c r="DJ615">
        <v>24.582100000000001</v>
      </c>
      <c r="DK615">
        <v>500.108</v>
      </c>
      <c r="DL615">
        <v>99.099699999999999</v>
      </c>
      <c r="DM615">
        <v>0.100079</v>
      </c>
      <c r="DN615">
        <v>28.0047</v>
      </c>
      <c r="DO615">
        <v>28.479700000000001</v>
      </c>
      <c r="DP615">
        <v>999.9</v>
      </c>
      <c r="DQ615">
        <v>0</v>
      </c>
      <c r="DR615">
        <v>0</v>
      </c>
      <c r="DS615">
        <v>9990.6200000000008</v>
      </c>
      <c r="DT615">
        <v>0</v>
      </c>
      <c r="DU615">
        <v>456.95699999999999</v>
      </c>
      <c r="DV615">
        <v>-32.562399999999997</v>
      </c>
      <c r="DW615">
        <v>409.99</v>
      </c>
      <c r="DX615">
        <v>441.98399999999998</v>
      </c>
      <c r="DY615">
        <v>3.0901900000000002</v>
      </c>
      <c r="DZ615">
        <v>432.339</v>
      </c>
      <c r="EA615">
        <v>21.820599999999999</v>
      </c>
      <c r="EB615">
        <v>2.4686499999999998</v>
      </c>
      <c r="EC615">
        <v>2.16242</v>
      </c>
      <c r="ED615">
        <v>20.821300000000001</v>
      </c>
      <c r="EE615">
        <v>18.686599999999999</v>
      </c>
      <c r="EF615">
        <v>1799.85</v>
      </c>
      <c r="EG615">
        <v>0.97799000000000003</v>
      </c>
      <c r="EH615">
        <v>2.2009999999999998E-2</v>
      </c>
      <c r="EI615">
        <v>0</v>
      </c>
      <c r="EJ615">
        <v>787.29700000000003</v>
      </c>
      <c r="EK615">
        <v>5.0010599999999998</v>
      </c>
      <c r="EL615">
        <v>14664.1</v>
      </c>
      <c r="EM615">
        <v>16709.599999999999</v>
      </c>
      <c r="EN615">
        <v>45.686999999999998</v>
      </c>
      <c r="EO615">
        <v>46.75</v>
      </c>
      <c r="EP615">
        <v>46.436999999999998</v>
      </c>
      <c r="EQ615">
        <v>45.936999999999998</v>
      </c>
      <c r="ER615">
        <v>46.811999999999998</v>
      </c>
      <c r="ES615">
        <v>1755.34</v>
      </c>
      <c r="ET615">
        <v>39.5</v>
      </c>
      <c r="EU615">
        <v>0</v>
      </c>
      <c r="EV615">
        <v>1674751921.0999999</v>
      </c>
      <c r="EW615">
        <v>0</v>
      </c>
      <c r="EX615">
        <v>788.03019230769235</v>
      </c>
      <c r="EY615">
        <v>-6.4365470157518976</v>
      </c>
      <c r="EZ615">
        <v>-83.57948708728027</v>
      </c>
      <c r="FA615">
        <v>14675.834615384611</v>
      </c>
      <c r="FB615">
        <v>15</v>
      </c>
      <c r="FC615">
        <v>1674749459.5999999</v>
      </c>
      <c r="FD615" t="s">
        <v>1145</v>
      </c>
      <c r="FE615">
        <v>1674749459.5999999</v>
      </c>
      <c r="FF615">
        <v>1674749459.5999999</v>
      </c>
      <c r="FG615">
        <v>3</v>
      </c>
      <c r="FH615">
        <v>0.372</v>
      </c>
      <c r="FI615">
        <v>-6.5000000000000002E-2</v>
      </c>
      <c r="FJ615">
        <v>-3.5470000000000002</v>
      </c>
      <c r="FK615">
        <v>0.156</v>
      </c>
      <c r="FL615">
        <v>403</v>
      </c>
      <c r="FM615">
        <v>21</v>
      </c>
      <c r="FN615">
        <v>0.4</v>
      </c>
      <c r="FO615">
        <v>0.03</v>
      </c>
      <c r="FP615">
        <v>25.887707942983141</v>
      </c>
      <c r="FQ615">
        <v>0.84705992591313528</v>
      </c>
      <c r="FR615">
        <v>9.4750162286512896E-2</v>
      </c>
      <c r="FS615">
        <v>-1</v>
      </c>
      <c r="FT615">
        <v>0.17752162596191859</v>
      </c>
      <c r="FU615">
        <v>2.165710643388007E-2</v>
      </c>
      <c r="FV615">
        <v>2.3135711554517131E-3</v>
      </c>
      <c r="FW615">
        <v>-1</v>
      </c>
      <c r="FX615">
        <v>0</v>
      </c>
      <c r="FY615">
        <v>0</v>
      </c>
      <c r="FZ615" t="s">
        <v>418</v>
      </c>
      <c r="GA615">
        <v>2.97749</v>
      </c>
      <c r="GB615">
        <v>2.8063199999999999</v>
      </c>
      <c r="GC615">
        <v>9.7362799999999999E-2</v>
      </c>
      <c r="GD615">
        <v>0.101504</v>
      </c>
      <c r="GE615">
        <v>0.121291</v>
      </c>
      <c r="GF615">
        <v>0.11036899999999999</v>
      </c>
      <c r="GG615">
        <v>26653.200000000001</v>
      </c>
      <c r="GH615">
        <v>24597.4</v>
      </c>
      <c r="GI615">
        <v>26546.2</v>
      </c>
      <c r="GJ615">
        <v>25857</v>
      </c>
      <c r="GK615">
        <v>31737.1</v>
      </c>
      <c r="GL615">
        <v>32465.200000000001</v>
      </c>
      <c r="GM615">
        <v>37604.300000000003</v>
      </c>
      <c r="GN615">
        <v>38360.6</v>
      </c>
      <c r="GO615">
        <v>1.9644999999999999</v>
      </c>
      <c r="GP615">
        <v>1.92248</v>
      </c>
      <c r="GQ615">
        <v>7.6457899999999995E-2</v>
      </c>
      <c r="GR615">
        <v>0</v>
      </c>
      <c r="GS615">
        <v>27.231100000000001</v>
      </c>
      <c r="GT615">
        <v>999.9</v>
      </c>
      <c r="GU615">
        <v>52.3</v>
      </c>
      <c r="GV615">
        <v>33.5</v>
      </c>
      <c r="GW615">
        <v>27.421700000000001</v>
      </c>
      <c r="GX615">
        <v>61.963500000000003</v>
      </c>
      <c r="GY615">
        <v>11.770799999999999</v>
      </c>
      <c r="GZ615">
        <v>1</v>
      </c>
      <c r="HA615">
        <v>0.44800299999999998</v>
      </c>
      <c r="HB615">
        <v>2.4683999999999999</v>
      </c>
      <c r="HC615">
        <v>20.2376</v>
      </c>
      <c r="HD615">
        <v>5.2072599999999998</v>
      </c>
      <c r="HE615">
        <v>11.9381</v>
      </c>
      <c r="HF615">
        <v>4.9873500000000002</v>
      </c>
      <c r="HG615">
        <v>3.2909799999999998</v>
      </c>
      <c r="HH615">
        <v>9999</v>
      </c>
      <c r="HI615">
        <v>9999</v>
      </c>
      <c r="HJ615">
        <v>9999</v>
      </c>
      <c r="HK615">
        <v>999.9</v>
      </c>
      <c r="HL615">
        <v>1.8702700000000001</v>
      </c>
      <c r="HM615">
        <v>1.87653</v>
      </c>
      <c r="HN615">
        <v>1.8743000000000001</v>
      </c>
      <c r="HO615">
        <v>1.87256</v>
      </c>
      <c r="HP615">
        <v>1.8730199999999999</v>
      </c>
      <c r="HQ615">
        <v>1.87042</v>
      </c>
      <c r="HR615">
        <v>1.8763300000000001</v>
      </c>
      <c r="HS615">
        <v>1.8753599999999999</v>
      </c>
      <c r="HT615">
        <v>5</v>
      </c>
      <c r="HU615">
        <v>0</v>
      </c>
      <c r="HV615">
        <v>0</v>
      </c>
      <c r="HW615">
        <v>0</v>
      </c>
      <c r="HX615" t="s">
        <v>419</v>
      </c>
      <c r="HY615" t="s">
        <v>420</v>
      </c>
      <c r="HZ615" t="s">
        <v>421</v>
      </c>
      <c r="IA615" t="s">
        <v>422</v>
      </c>
      <c r="IB615" t="s">
        <v>422</v>
      </c>
      <c r="IC615" t="s">
        <v>421</v>
      </c>
      <c r="ID615">
        <v>0</v>
      </c>
      <c r="IE615">
        <v>100</v>
      </c>
      <c r="IF615">
        <v>100</v>
      </c>
      <c r="IG615">
        <v>-3.5430000000000001</v>
      </c>
      <c r="IH615">
        <v>0.32869999999999999</v>
      </c>
      <c r="II615">
        <v>-2.7464640528038369</v>
      </c>
      <c r="IJ615">
        <v>-2.536945948238235E-3</v>
      </c>
      <c r="IK615">
        <v>1.581473279927893E-6</v>
      </c>
      <c r="IL615">
        <v>-4.6698293441882044E-10</v>
      </c>
      <c r="IM615">
        <v>-0.1864663260640011</v>
      </c>
      <c r="IN615">
        <v>-1.5895243091576399E-2</v>
      </c>
      <c r="IO615">
        <v>1.559614309849521E-3</v>
      </c>
      <c r="IP615">
        <v>-2.4566050869858518E-6</v>
      </c>
      <c r="IQ615">
        <v>2</v>
      </c>
      <c r="IR615">
        <v>2224</v>
      </c>
      <c r="IS615">
        <v>2</v>
      </c>
      <c r="IT615">
        <v>25</v>
      </c>
      <c r="IU615">
        <v>41.1</v>
      </c>
      <c r="IV615">
        <v>41.1</v>
      </c>
      <c r="IW615">
        <v>1.0022</v>
      </c>
      <c r="IX615">
        <v>2.48169</v>
      </c>
      <c r="IY615">
        <v>1.65039</v>
      </c>
      <c r="IZ615">
        <v>2.2985799999999998</v>
      </c>
      <c r="JA615">
        <v>1.50024</v>
      </c>
      <c r="JB615">
        <v>2.4267599999999998</v>
      </c>
      <c r="JC615">
        <v>38.476900000000001</v>
      </c>
      <c r="JD615">
        <v>23.8598</v>
      </c>
      <c r="JE615">
        <v>18</v>
      </c>
      <c r="JF615">
        <v>503.99</v>
      </c>
      <c r="JG615">
        <v>469.83100000000002</v>
      </c>
      <c r="JH615">
        <v>24.967500000000001</v>
      </c>
      <c r="JI615">
        <v>32.8658</v>
      </c>
      <c r="JJ615">
        <v>30.0001</v>
      </c>
      <c r="JK615">
        <v>32.849899999999998</v>
      </c>
      <c r="JL615">
        <v>32.822000000000003</v>
      </c>
      <c r="JM615">
        <v>20.1022</v>
      </c>
      <c r="JN615">
        <v>36.524700000000003</v>
      </c>
      <c r="JO615">
        <v>97.771299999999997</v>
      </c>
      <c r="JP615">
        <v>24.9617</v>
      </c>
      <c r="JQ615">
        <v>432.31</v>
      </c>
      <c r="JR615">
        <v>21.821400000000001</v>
      </c>
      <c r="JS615">
        <v>99.803899999999999</v>
      </c>
      <c r="JT615">
        <v>98.971699999999998</v>
      </c>
    </row>
    <row r="616" spans="1:280" x14ac:dyDescent="0.25">
      <c r="A616">
        <v>600</v>
      </c>
      <c r="B616">
        <v>1674751933.5999999</v>
      </c>
      <c r="C616">
        <v>6196</v>
      </c>
      <c r="D616" t="s">
        <v>1622</v>
      </c>
      <c r="E616" t="s">
        <v>1623</v>
      </c>
      <c r="F616" t="s">
        <v>412</v>
      </c>
      <c r="G616" t="s">
        <v>1143</v>
      </c>
      <c r="H616" t="s">
        <v>1144</v>
      </c>
      <c r="I616">
        <v>1674751933.5999999</v>
      </c>
      <c r="J616">
        <f t="shared" si="414"/>
        <v>2.6252633482076611E-3</v>
      </c>
      <c r="K616">
        <f t="shared" si="415"/>
        <v>2.6252633482076613</v>
      </c>
      <c r="L616">
        <f t="shared" si="416"/>
        <v>26.345706949201912</v>
      </c>
      <c r="M616">
        <f t="shared" si="417"/>
        <v>399.66399999999999</v>
      </c>
      <c r="N616">
        <f t="shared" si="418"/>
        <v>154.3027487566533</v>
      </c>
      <c r="O616">
        <f t="shared" si="419"/>
        <v>15.306605851619334</v>
      </c>
      <c r="P616">
        <f t="shared" si="420"/>
        <v>39.646081293920005</v>
      </c>
      <c r="Q616">
        <f t="shared" si="421"/>
        <v>0.18176734519929016</v>
      </c>
      <c r="R616">
        <f t="shared" si="422"/>
        <v>2.9145611742553874</v>
      </c>
      <c r="S616">
        <f t="shared" si="423"/>
        <v>0.17569634804300507</v>
      </c>
      <c r="T616">
        <f t="shared" si="424"/>
        <v>0.11033878052394525</v>
      </c>
      <c r="U616">
        <f t="shared" si="425"/>
        <v>344.38519860439618</v>
      </c>
      <c r="V616">
        <f t="shared" si="426"/>
        <v>29.360172199159397</v>
      </c>
      <c r="W616">
        <f t="shared" si="427"/>
        <v>28.479299999999999</v>
      </c>
      <c r="X616">
        <f t="shared" si="428"/>
        <v>3.9021746720409594</v>
      </c>
      <c r="Y616">
        <f t="shared" si="429"/>
        <v>64.998763199596411</v>
      </c>
      <c r="Z616">
        <f t="shared" si="430"/>
        <v>2.4675336741909999</v>
      </c>
      <c r="AA616">
        <f t="shared" si="431"/>
        <v>3.7962778870326588</v>
      </c>
      <c r="AB616">
        <f t="shared" si="432"/>
        <v>1.4346409978499595</v>
      </c>
      <c r="AC616">
        <f t="shared" si="433"/>
        <v>-115.77411365595786</v>
      </c>
      <c r="AD616">
        <f t="shared" si="434"/>
        <v>-74.290979854108528</v>
      </c>
      <c r="AE616">
        <f t="shared" si="435"/>
        <v>-5.5696107723516102</v>
      </c>
      <c r="AF616">
        <f t="shared" si="436"/>
        <v>148.75049432197818</v>
      </c>
      <c r="AG616">
        <v>0</v>
      </c>
      <c r="AH616">
        <v>0</v>
      </c>
      <c r="AI616">
        <f t="shared" si="437"/>
        <v>1</v>
      </c>
      <c r="AJ616">
        <f t="shared" si="438"/>
        <v>0</v>
      </c>
      <c r="AK616">
        <f t="shared" si="439"/>
        <v>52250.311444466352</v>
      </c>
      <c r="AL616" t="s">
        <v>415</v>
      </c>
      <c r="AM616" t="s">
        <v>415</v>
      </c>
      <c r="AN616">
        <v>0</v>
      </c>
      <c r="AO616">
        <v>0</v>
      </c>
      <c r="AP616" t="e">
        <f t="shared" si="440"/>
        <v>#DIV/0!</v>
      </c>
      <c r="AQ616">
        <v>0</v>
      </c>
      <c r="AR616" t="s">
        <v>415</v>
      </c>
      <c r="AS616" t="s">
        <v>415</v>
      </c>
      <c r="AT616">
        <v>0</v>
      </c>
      <c r="AU616">
        <v>0</v>
      </c>
      <c r="AV616" t="e">
        <f t="shared" si="441"/>
        <v>#DIV/0!</v>
      </c>
      <c r="AW616">
        <v>0.5</v>
      </c>
      <c r="AX616">
        <f t="shared" si="442"/>
        <v>1513.2521993021981</v>
      </c>
      <c r="AY616">
        <f t="shared" si="443"/>
        <v>26.345706949201912</v>
      </c>
      <c r="AZ616" t="e">
        <f t="shared" si="444"/>
        <v>#DIV/0!</v>
      </c>
      <c r="BA616">
        <f t="shared" si="445"/>
        <v>1.7409990853706103E-2</v>
      </c>
      <c r="BB616" t="e">
        <f t="shared" si="446"/>
        <v>#DIV/0!</v>
      </c>
      <c r="BC616" t="e">
        <f t="shared" si="447"/>
        <v>#DIV/0!</v>
      </c>
      <c r="BD616" t="s">
        <v>415</v>
      </c>
      <c r="BE616">
        <v>0</v>
      </c>
      <c r="BF616" t="e">
        <f t="shared" si="448"/>
        <v>#DIV/0!</v>
      </c>
      <c r="BG616" t="e">
        <f t="shared" si="449"/>
        <v>#DIV/0!</v>
      </c>
      <c r="BH616" t="e">
        <f t="shared" si="450"/>
        <v>#DIV/0!</v>
      </c>
      <c r="BI616" t="e">
        <f t="shared" si="451"/>
        <v>#DIV/0!</v>
      </c>
      <c r="BJ616" t="e">
        <f t="shared" si="452"/>
        <v>#DIV/0!</v>
      </c>
      <c r="BK616" t="e">
        <f t="shared" si="453"/>
        <v>#DIV/0!</v>
      </c>
      <c r="BL616" t="e">
        <f t="shared" si="454"/>
        <v>#DIV/0!</v>
      </c>
      <c r="BM616" t="e">
        <f t="shared" si="455"/>
        <v>#DIV/0!</v>
      </c>
      <c r="CV616">
        <f t="shared" si="456"/>
        <v>1800.08</v>
      </c>
      <c r="CW616">
        <f t="shared" si="457"/>
        <v>1513.2521993021981</v>
      </c>
      <c r="CX616">
        <f t="shared" si="458"/>
        <v>0.84065830368772398</v>
      </c>
      <c r="CY616">
        <f t="shared" si="459"/>
        <v>0.19131660737544787</v>
      </c>
      <c r="CZ616">
        <v>6</v>
      </c>
      <c r="DA616">
        <v>0.5</v>
      </c>
      <c r="DB616" t="s">
        <v>416</v>
      </c>
      <c r="DC616">
        <v>2</v>
      </c>
      <c r="DD616">
        <v>1674751933.5999999</v>
      </c>
      <c r="DE616">
        <v>399.66399999999999</v>
      </c>
      <c r="DF616">
        <v>432.53199999999998</v>
      </c>
      <c r="DG616">
        <v>24.874700000000001</v>
      </c>
      <c r="DH616">
        <v>21.8033</v>
      </c>
      <c r="DI616">
        <v>403.20699999999999</v>
      </c>
      <c r="DJ616">
        <v>24.547899999999998</v>
      </c>
      <c r="DK616">
        <v>500.09</v>
      </c>
      <c r="DL616">
        <v>99.098500000000001</v>
      </c>
      <c r="DM616">
        <v>0.10002999999999999</v>
      </c>
      <c r="DN616">
        <v>28.006499999999999</v>
      </c>
      <c r="DO616">
        <v>28.479299999999999</v>
      </c>
      <c r="DP616">
        <v>999.9</v>
      </c>
      <c r="DQ616">
        <v>0</v>
      </c>
      <c r="DR616">
        <v>0</v>
      </c>
      <c r="DS616">
        <v>10005</v>
      </c>
      <c r="DT616">
        <v>0</v>
      </c>
      <c r="DU616">
        <v>459.77100000000002</v>
      </c>
      <c r="DV616">
        <v>-32.867699999999999</v>
      </c>
      <c r="DW616">
        <v>409.85899999999998</v>
      </c>
      <c r="DX616">
        <v>442.173</v>
      </c>
      <c r="DY616">
        <v>3.0714000000000001</v>
      </c>
      <c r="DZ616">
        <v>432.53199999999998</v>
      </c>
      <c r="EA616">
        <v>21.8033</v>
      </c>
      <c r="EB616">
        <v>2.4650500000000002</v>
      </c>
      <c r="EC616">
        <v>2.1606700000000001</v>
      </c>
      <c r="ED616">
        <v>20.797499999999999</v>
      </c>
      <c r="EE616">
        <v>18.6737</v>
      </c>
      <c r="EF616">
        <v>1800.08</v>
      </c>
      <c r="EG616">
        <v>0.97799400000000003</v>
      </c>
      <c r="EH616">
        <v>2.2006499999999998E-2</v>
      </c>
      <c r="EI616">
        <v>0</v>
      </c>
      <c r="EJ616">
        <v>786.48500000000001</v>
      </c>
      <c r="EK616">
        <v>5.0010599999999998</v>
      </c>
      <c r="EL616">
        <v>14653.7</v>
      </c>
      <c r="EM616">
        <v>16711.7</v>
      </c>
      <c r="EN616">
        <v>45.75</v>
      </c>
      <c r="EO616">
        <v>46.811999999999998</v>
      </c>
      <c r="EP616">
        <v>46.561999999999998</v>
      </c>
      <c r="EQ616">
        <v>46</v>
      </c>
      <c r="ER616">
        <v>46.811999999999998</v>
      </c>
      <c r="ES616">
        <v>1755.58</v>
      </c>
      <c r="ET616">
        <v>39.5</v>
      </c>
      <c r="EU616">
        <v>0</v>
      </c>
      <c r="EV616">
        <v>1674751930.7</v>
      </c>
      <c r="EW616">
        <v>0</v>
      </c>
      <c r="EX616">
        <v>787.08100000000013</v>
      </c>
      <c r="EY616">
        <v>-5.8462222271104256</v>
      </c>
      <c r="EZ616">
        <v>-78.379487159031754</v>
      </c>
      <c r="FA616">
        <v>14662.93076923077</v>
      </c>
      <c r="FB616">
        <v>15</v>
      </c>
      <c r="FC616">
        <v>1674749459.5999999</v>
      </c>
      <c r="FD616" t="s">
        <v>1145</v>
      </c>
      <c r="FE616">
        <v>1674749459.5999999</v>
      </c>
      <c r="FF616">
        <v>1674749459.5999999</v>
      </c>
      <c r="FG616">
        <v>3</v>
      </c>
      <c r="FH616">
        <v>0.372</v>
      </c>
      <c r="FI616">
        <v>-6.5000000000000002E-2</v>
      </c>
      <c r="FJ616">
        <v>-3.5470000000000002</v>
      </c>
      <c r="FK616">
        <v>0.156</v>
      </c>
      <c r="FL616">
        <v>403</v>
      </c>
      <c r="FM616">
        <v>21</v>
      </c>
      <c r="FN616">
        <v>0.4</v>
      </c>
      <c r="FO616">
        <v>0.03</v>
      </c>
      <c r="FP616">
        <v>26.021709047569161</v>
      </c>
      <c r="FQ616">
        <v>1.069052003658499</v>
      </c>
      <c r="FR616">
        <v>0.1165139609860838</v>
      </c>
      <c r="FS616">
        <v>-1</v>
      </c>
      <c r="FT616">
        <v>0.18071436061601029</v>
      </c>
      <c r="FU616">
        <v>1.733183836196921E-2</v>
      </c>
      <c r="FV616">
        <v>2.025271268596389E-3</v>
      </c>
      <c r="FW616">
        <v>-1</v>
      </c>
      <c r="FX616">
        <v>0</v>
      </c>
      <c r="FY616">
        <v>0</v>
      </c>
      <c r="FZ616" t="s">
        <v>418</v>
      </c>
      <c r="GA616">
        <v>2.97743</v>
      </c>
      <c r="GB616">
        <v>2.8064</v>
      </c>
      <c r="GC616">
        <v>9.7340499999999996E-2</v>
      </c>
      <c r="GD616">
        <v>0.101537</v>
      </c>
      <c r="GE616">
        <v>0.121172</v>
      </c>
      <c r="GF616">
        <v>0.110307</v>
      </c>
      <c r="GG616">
        <v>26654.1</v>
      </c>
      <c r="GH616">
        <v>24595.8</v>
      </c>
      <c r="GI616">
        <v>26546.400000000001</v>
      </c>
      <c r="GJ616">
        <v>25856.3</v>
      </c>
      <c r="GK616">
        <v>31741.9</v>
      </c>
      <c r="GL616">
        <v>32466.7</v>
      </c>
      <c r="GM616">
        <v>37604.9</v>
      </c>
      <c r="GN616">
        <v>38359.699999999997</v>
      </c>
      <c r="GO616">
        <v>1.9644999999999999</v>
      </c>
      <c r="GP616">
        <v>1.9224000000000001</v>
      </c>
      <c r="GQ616">
        <v>7.7068800000000007E-2</v>
      </c>
      <c r="GR616">
        <v>0</v>
      </c>
      <c r="GS616">
        <v>27.220700000000001</v>
      </c>
      <c r="GT616">
        <v>999.9</v>
      </c>
      <c r="GU616">
        <v>52.3</v>
      </c>
      <c r="GV616">
        <v>33.5</v>
      </c>
      <c r="GW616">
        <v>27.4222</v>
      </c>
      <c r="GX616">
        <v>61.983499999999999</v>
      </c>
      <c r="GY616">
        <v>11.7067</v>
      </c>
      <c r="GZ616">
        <v>1</v>
      </c>
      <c r="HA616">
        <v>0.448077</v>
      </c>
      <c r="HB616">
        <v>2.4746899999999998</v>
      </c>
      <c r="HC616">
        <v>20.237400000000001</v>
      </c>
      <c r="HD616">
        <v>5.20756</v>
      </c>
      <c r="HE616">
        <v>11.9381</v>
      </c>
      <c r="HF616">
        <v>4.9870999999999999</v>
      </c>
      <c r="HG616">
        <v>3.2909299999999999</v>
      </c>
      <c r="HH616">
        <v>9999</v>
      </c>
      <c r="HI616">
        <v>9999</v>
      </c>
      <c r="HJ616">
        <v>9999</v>
      </c>
      <c r="HK616">
        <v>999.9</v>
      </c>
      <c r="HL616">
        <v>1.8702700000000001</v>
      </c>
      <c r="HM616">
        <v>1.87653</v>
      </c>
      <c r="HN616">
        <v>1.8743000000000001</v>
      </c>
      <c r="HO616">
        <v>1.87256</v>
      </c>
      <c r="HP616">
        <v>1.8730199999999999</v>
      </c>
      <c r="HQ616">
        <v>1.87039</v>
      </c>
      <c r="HR616">
        <v>1.87636</v>
      </c>
      <c r="HS616">
        <v>1.8753899999999999</v>
      </c>
      <c r="HT616">
        <v>5</v>
      </c>
      <c r="HU616">
        <v>0</v>
      </c>
      <c r="HV616">
        <v>0</v>
      </c>
      <c r="HW616">
        <v>0</v>
      </c>
      <c r="HX616" t="s">
        <v>419</v>
      </c>
      <c r="HY616" t="s">
        <v>420</v>
      </c>
      <c r="HZ616" t="s">
        <v>421</v>
      </c>
      <c r="IA616" t="s">
        <v>422</v>
      </c>
      <c r="IB616" t="s">
        <v>422</v>
      </c>
      <c r="IC616" t="s">
        <v>421</v>
      </c>
      <c r="ID616">
        <v>0</v>
      </c>
      <c r="IE616">
        <v>100</v>
      </c>
      <c r="IF616">
        <v>100</v>
      </c>
      <c r="IG616">
        <v>-3.5430000000000001</v>
      </c>
      <c r="IH616">
        <v>0.32679999999999998</v>
      </c>
      <c r="II616">
        <v>-2.7464640528038369</v>
      </c>
      <c r="IJ616">
        <v>-2.536945948238235E-3</v>
      </c>
      <c r="IK616">
        <v>1.581473279927893E-6</v>
      </c>
      <c r="IL616">
        <v>-4.6698293441882044E-10</v>
      </c>
      <c r="IM616">
        <v>-0.1864663260640011</v>
      </c>
      <c r="IN616">
        <v>-1.5895243091576399E-2</v>
      </c>
      <c r="IO616">
        <v>1.559614309849521E-3</v>
      </c>
      <c r="IP616">
        <v>-2.4566050869858518E-6</v>
      </c>
      <c r="IQ616">
        <v>2</v>
      </c>
      <c r="IR616">
        <v>2224</v>
      </c>
      <c r="IS616">
        <v>2</v>
      </c>
      <c r="IT616">
        <v>25</v>
      </c>
      <c r="IU616">
        <v>41.2</v>
      </c>
      <c r="IV616">
        <v>41.2</v>
      </c>
      <c r="IW616">
        <v>1.00342</v>
      </c>
      <c r="IX616">
        <v>2.48291</v>
      </c>
      <c r="IY616">
        <v>1.65039</v>
      </c>
      <c r="IZ616">
        <v>2.2985799999999998</v>
      </c>
      <c r="JA616">
        <v>1.50024</v>
      </c>
      <c r="JB616">
        <v>2.4523899999999998</v>
      </c>
      <c r="JC616">
        <v>38.476900000000001</v>
      </c>
      <c r="JD616">
        <v>23.8598</v>
      </c>
      <c r="JE616">
        <v>18</v>
      </c>
      <c r="JF616">
        <v>503.99</v>
      </c>
      <c r="JG616">
        <v>469.80399999999997</v>
      </c>
      <c r="JH616">
        <v>24.9575</v>
      </c>
      <c r="JI616">
        <v>32.8658</v>
      </c>
      <c r="JJ616">
        <v>30</v>
      </c>
      <c r="JK616">
        <v>32.849899999999998</v>
      </c>
      <c r="JL616">
        <v>32.825000000000003</v>
      </c>
      <c r="JM616">
        <v>20.1159</v>
      </c>
      <c r="JN616">
        <v>36.524700000000003</v>
      </c>
      <c r="JO616">
        <v>97.398200000000003</v>
      </c>
      <c r="JP616">
        <v>24.952400000000001</v>
      </c>
      <c r="JQ616">
        <v>432.73200000000003</v>
      </c>
      <c r="JR616">
        <v>21.834700000000002</v>
      </c>
      <c r="JS616">
        <v>99.805099999999996</v>
      </c>
      <c r="JT616">
        <v>98.969200000000001</v>
      </c>
    </row>
    <row r="617" spans="1:280" x14ac:dyDescent="0.25">
      <c r="A617">
        <v>601</v>
      </c>
      <c r="B617">
        <v>1674751943.5999999</v>
      </c>
      <c r="C617">
        <v>6206</v>
      </c>
      <c r="D617" t="s">
        <v>1624</v>
      </c>
      <c r="E617" t="s">
        <v>1625</v>
      </c>
      <c r="F617" t="s">
        <v>412</v>
      </c>
      <c r="G617" t="s">
        <v>1143</v>
      </c>
      <c r="H617" t="s">
        <v>1144</v>
      </c>
      <c r="I617">
        <v>1674751943.5999999</v>
      </c>
      <c r="J617">
        <f t="shared" si="414"/>
        <v>2.6226250457883553E-3</v>
      </c>
      <c r="K617">
        <f t="shared" si="415"/>
        <v>2.6226250457883551</v>
      </c>
      <c r="L617">
        <f t="shared" si="416"/>
        <v>26.380513575945312</v>
      </c>
      <c r="M617">
        <f t="shared" si="417"/>
        <v>399.76600000000002</v>
      </c>
      <c r="N617">
        <f t="shared" si="418"/>
        <v>154.07206738098822</v>
      </c>
      <c r="O617">
        <f t="shared" si="419"/>
        <v>15.283797169135594</v>
      </c>
      <c r="P617">
        <f t="shared" si="420"/>
        <v>39.656393030724004</v>
      </c>
      <c r="Q617">
        <f t="shared" si="421"/>
        <v>0.18174941750223036</v>
      </c>
      <c r="R617">
        <f t="shared" si="422"/>
        <v>2.9137987795168554</v>
      </c>
      <c r="S617">
        <f t="shared" si="423"/>
        <v>0.17567806525840593</v>
      </c>
      <c r="T617">
        <f t="shared" si="424"/>
        <v>0.11032738204158646</v>
      </c>
      <c r="U617">
        <f t="shared" si="425"/>
        <v>344.36999860433417</v>
      </c>
      <c r="V617">
        <f t="shared" si="426"/>
        <v>29.365996207868694</v>
      </c>
      <c r="W617">
        <f t="shared" si="427"/>
        <v>28.4679</v>
      </c>
      <c r="X617">
        <f t="shared" si="428"/>
        <v>3.8995913254743164</v>
      </c>
      <c r="Y617">
        <f t="shared" si="429"/>
        <v>64.945250795184734</v>
      </c>
      <c r="Z617">
        <f t="shared" si="430"/>
        <v>2.4662065268568005</v>
      </c>
      <c r="AA617">
        <f t="shared" si="431"/>
        <v>3.7973623885669157</v>
      </c>
      <c r="AB617">
        <f t="shared" si="432"/>
        <v>1.4333847986175159</v>
      </c>
      <c r="AC617">
        <f t="shared" si="433"/>
        <v>-115.65776451926646</v>
      </c>
      <c r="AD617">
        <f t="shared" si="434"/>
        <v>-71.711000589299559</v>
      </c>
      <c r="AE617">
        <f t="shared" si="435"/>
        <v>-5.377421576133556</v>
      </c>
      <c r="AF617">
        <f t="shared" si="436"/>
        <v>151.62381191963459</v>
      </c>
      <c r="AG617">
        <v>0</v>
      </c>
      <c r="AH617">
        <v>0</v>
      </c>
      <c r="AI617">
        <f t="shared" si="437"/>
        <v>1</v>
      </c>
      <c r="AJ617">
        <f t="shared" si="438"/>
        <v>0</v>
      </c>
      <c r="AK617">
        <f t="shared" si="439"/>
        <v>52227.633961542488</v>
      </c>
      <c r="AL617" t="s">
        <v>415</v>
      </c>
      <c r="AM617" t="s">
        <v>415</v>
      </c>
      <c r="AN617">
        <v>0</v>
      </c>
      <c r="AO617">
        <v>0</v>
      </c>
      <c r="AP617" t="e">
        <f t="shared" si="440"/>
        <v>#DIV/0!</v>
      </c>
      <c r="AQ617">
        <v>0</v>
      </c>
      <c r="AR617" t="s">
        <v>415</v>
      </c>
      <c r="AS617" t="s">
        <v>415</v>
      </c>
      <c r="AT617">
        <v>0</v>
      </c>
      <c r="AU617">
        <v>0</v>
      </c>
      <c r="AV617" t="e">
        <f t="shared" si="441"/>
        <v>#DIV/0!</v>
      </c>
      <c r="AW617">
        <v>0.5</v>
      </c>
      <c r="AX617">
        <f t="shared" si="442"/>
        <v>1513.1849993021669</v>
      </c>
      <c r="AY617">
        <f t="shared" si="443"/>
        <v>26.380513575945312</v>
      </c>
      <c r="AZ617" t="e">
        <f t="shared" si="444"/>
        <v>#DIV/0!</v>
      </c>
      <c r="BA617">
        <f t="shared" si="445"/>
        <v>1.7433766253373627E-2</v>
      </c>
      <c r="BB617" t="e">
        <f t="shared" si="446"/>
        <v>#DIV/0!</v>
      </c>
      <c r="BC617" t="e">
        <f t="shared" si="447"/>
        <v>#DIV/0!</v>
      </c>
      <c r="BD617" t="s">
        <v>415</v>
      </c>
      <c r="BE617">
        <v>0</v>
      </c>
      <c r="BF617" t="e">
        <f t="shared" si="448"/>
        <v>#DIV/0!</v>
      </c>
      <c r="BG617" t="e">
        <f t="shared" si="449"/>
        <v>#DIV/0!</v>
      </c>
      <c r="BH617" t="e">
        <f t="shared" si="450"/>
        <v>#DIV/0!</v>
      </c>
      <c r="BI617" t="e">
        <f t="shared" si="451"/>
        <v>#DIV/0!</v>
      </c>
      <c r="BJ617" t="e">
        <f t="shared" si="452"/>
        <v>#DIV/0!</v>
      </c>
      <c r="BK617" t="e">
        <f t="shared" si="453"/>
        <v>#DIV/0!</v>
      </c>
      <c r="BL617" t="e">
        <f t="shared" si="454"/>
        <v>#DIV/0!</v>
      </c>
      <c r="BM617" t="e">
        <f t="shared" si="455"/>
        <v>#DIV/0!</v>
      </c>
      <c r="CV617">
        <f t="shared" si="456"/>
        <v>1800</v>
      </c>
      <c r="CW617">
        <f t="shared" si="457"/>
        <v>1513.1849993021669</v>
      </c>
      <c r="CX617">
        <f t="shared" si="458"/>
        <v>0.84065833294564829</v>
      </c>
      <c r="CY617">
        <f t="shared" si="459"/>
        <v>0.19131666589129676</v>
      </c>
      <c r="CZ617">
        <v>6</v>
      </c>
      <c r="DA617">
        <v>0.5</v>
      </c>
      <c r="DB617" t="s">
        <v>416</v>
      </c>
      <c r="DC617">
        <v>2</v>
      </c>
      <c r="DD617">
        <v>1674751943.5999999</v>
      </c>
      <c r="DE617">
        <v>399.76600000000002</v>
      </c>
      <c r="DF617">
        <v>432.67099999999999</v>
      </c>
      <c r="DG617">
        <v>24.8612</v>
      </c>
      <c r="DH617">
        <v>21.793199999999999</v>
      </c>
      <c r="DI617">
        <v>403.30900000000003</v>
      </c>
      <c r="DJ617">
        <v>24.5351</v>
      </c>
      <c r="DK617">
        <v>500.14800000000002</v>
      </c>
      <c r="DL617">
        <v>99.0989</v>
      </c>
      <c r="DM617">
        <v>0.10011399999999999</v>
      </c>
      <c r="DN617">
        <v>28.011399999999998</v>
      </c>
      <c r="DO617">
        <v>28.4679</v>
      </c>
      <c r="DP617">
        <v>999.9</v>
      </c>
      <c r="DQ617">
        <v>0</v>
      </c>
      <c r="DR617">
        <v>0</v>
      </c>
      <c r="DS617">
        <v>10000.6</v>
      </c>
      <c r="DT617">
        <v>0</v>
      </c>
      <c r="DU617">
        <v>461.90800000000002</v>
      </c>
      <c r="DV617">
        <v>-32.905000000000001</v>
      </c>
      <c r="DW617">
        <v>409.95800000000003</v>
      </c>
      <c r="DX617">
        <v>442.31</v>
      </c>
      <c r="DY617">
        <v>3.06799</v>
      </c>
      <c r="DZ617">
        <v>432.67099999999999</v>
      </c>
      <c r="EA617">
        <v>21.793199999999999</v>
      </c>
      <c r="EB617">
        <v>2.4637199999999999</v>
      </c>
      <c r="EC617">
        <v>2.1596799999999998</v>
      </c>
      <c r="ED617">
        <v>20.788799999999998</v>
      </c>
      <c r="EE617">
        <v>18.6663</v>
      </c>
      <c r="EF617">
        <v>1800</v>
      </c>
      <c r="EG617">
        <v>0.97799400000000003</v>
      </c>
      <c r="EH617">
        <v>2.2006499999999998E-2</v>
      </c>
      <c r="EI617">
        <v>0</v>
      </c>
      <c r="EJ617">
        <v>784.86900000000003</v>
      </c>
      <c r="EK617">
        <v>5.0010599999999998</v>
      </c>
      <c r="EL617">
        <v>14638.6</v>
      </c>
      <c r="EM617">
        <v>16711</v>
      </c>
      <c r="EN617">
        <v>45.811999999999998</v>
      </c>
      <c r="EO617">
        <v>46.875</v>
      </c>
      <c r="EP617">
        <v>46.561999999999998</v>
      </c>
      <c r="EQ617">
        <v>46.061999999999998</v>
      </c>
      <c r="ER617">
        <v>46.875</v>
      </c>
      <c r="ES617">
        <v>1755.5</v>
      </c>
      <c r="ET617">
        <v>39.5</v>
      </c>
      <c r="EU617">
        <v>0</v>
      </c>
      <c r="EV617">
        <v>1674751940.9000001</v>
      </c>
      <c r="EW617">
        <v>0</v>
      </c>
      <c r="EX617">
        <v>785.92628000000002</v>
      </c>
      <c r="EY617">
        <v>-7.0302307695770798</v>
      </c>
      <c r="EZ617">
        <v>-83.238461464964715</v>
      </c>
      <c r="FA617">
        <v>14648.588</v>
      </c>
      <c r="FB617">
        <v>15</v>
      </c>
      <c r="FC617">
        <v>1674749459.5999999</v>
      </c>
      <c r="FD617" t="s">
        <v>1145</v>
      </c>
      <c r="FE617">
        <v>1674749459.5999999</v>
      </c>
      <c r="FF617">
        <v>1674749459.5999999</v>
      </c>
      <c r="FG617">
        <v>3</v>
      </c>
      <c r="FH617">
        <v>0.372</v>
      </c>
      <c r="FI617">
        <v>-6.5000000000000002E-2</v>
      </c>
      <c r="FJ617">
        <v>-3.5470000000000002</v>
      </c>
      <c r="FK617">
        <v>0.156</v>
      </c>
      <c r="FL617">
        <v>403</v>
      </c>
      <c r="FM617">
        <v>21</v>
      </c>
      <c r="FN617">
        <v>0.4</v>
      </c>
      <c r="FO617">
        <v>0.03</v>
      </c>
      <c r="FP617">
        <v>26.23124345141126</v>
      </c>
      <c r="FQ617">
        <v>1.1478744202139599</v>
      </c>
      <c r="FR617">
        <v>0.12553351824478021</v>
      </c>
      <c r="FS617">
        <v>-1</v>
      </c>
      <c r="FT617">
        <v>0.1820973450430895</v>
      </c>
      <c r="FU617">
        <v>-5.7799666237533668E-3</v>
      </c>
      <c r="FV617">
        <v>6.7099805718951616E-4</v>
      </c>
      <c r="FW617">
        <v>-1</v>
      </c>
      <c r="FX617">
        <v>0</v>
      </c>
      <c r="FY617">
        <v>0</v>
      </c>
      <c r="FZ617" t="s">
        <v>418</v>
      </c>
      <c r="GA617">
        <v>2.9775900000000002</v>
      </c>
      <c r="GB617">
        <v>2.8064499999999999</v>
      </c>
      <c r="GC617">
        <v>9.7359100000000004E-2</v>
      </c>
      <c r="GD617">
        <v>0.101562</v>
      </c>
      <c r="GE617">
        <v>0.121128</v>
      </c>
      <c r="GF617">
        <v>0.110272</v>
      </c>
      <c r="GG617">
        <v>26653.5</v>
      </c>
      <c r="GH617">
        <v>24595.7</v>
      </c>
      <c r="GI617">
        <v>26546.400000000001</v>
      </c>
      <c r="GJ617">
        <v>25856.9</v>
      </c>
      <c r="GK617">
        <v>31743.3</v>
      </c>
      <c r="GL617">
        <v>32468.9</v>
      </c>
      <c r="GM617">
        <v>37604.699999999997</v>
      </c>
      <c r="GN617">
        <v>38360.699999999997</v>
      </c>
      <c r="GO617">
        <v>1.9646300000000001</v>
      </c>
      <c r="GP617">
        <v>1.9220999999999999</v>
      </c>
      <c r="GQ617">
        <v>7.6804300000000006E-2</v>
      </c>
      <c r="GR617">
        <v>0</v>
      </c>
      <c r="GS617">
        <v>27.2136</v>
      </c>
      <c r="GT617">
        <v>999.9</v>
      </c>
      <c r="GU617">
        <v>52.3</v>
      </c>
      <c r="GV617">
        <v>33.5</v>
      </c>
      <c r="GW617">
        <v>27.4191</v>
      </c>
      <c r="GX617">
        <v>62.063499999999998</v>
      </c>
      <c r="GY617">
        <v>11.694699999999999</v>
      </c>
      <c r="GZ617">
        <v>1</v>
      </c>
      <c r="HA617">
        <v>0.44775700000000002</v>
      </c>
      <c r="HB617">
        <v>2.5020099999999998</v>
      </c>
      <c r="HC617">
        <v>20.237200000000001</v>
      </c>
      <c r="HD617">
        <v>5.2072599999999998</v>
      </c>
      <c r="HE617">
        <v>11.9381</v>
      </c>
      <c r="HF617">
        <v>4.9873000000000003</v>
      </c>
      <c r="HG617">
        <v>3.2909000000000002</v>
      </c>
      <c r="HH617">
        <v>9999</v>
      </c>
      <c r="HI617">
        <v>9999</v>
      </c>
      <c r="HJ617">
        <v>9999</v>
      </c>
      <c r="HK617">
        <v>999.9</v>
      </c>
      <c r="HL617">
        <v>1.8702700000000001</v>
      </c>
      <c r="HM617">
        <v>1.87653</v>
      </c>
      <c r="HN617">
        <v>1.8743000000000001</v>
      </c>
      <c r="HO617">
        <v>1.87256</v>
      </c>
      <c r="HP617">
        <v>1.8730199999999999</v>
      </c>
      <c r="HQ617">
        <v>1.8704000000000001</v>
      </c>
      <c r="HR617">
        <v>1.8763399999999999</v>
      </c>
      <c r="HS617">
        <v>1.8754</v>
      </c>
      <c r="HT617">
        <v>5</v>
      </c>
      <c r="HU617">
        <v>0</v>
      </c>
      <c r="HV617">
        <v>0</v>
      </c>
      <c r="HW617">
        <v>0</v>
      </c>
      <c r="HX617" t="s">
        <v>419</v>
      </c>
      <c r="HY617" t="s">
        <v>420</v>
      </c>
      <c r="HZ617" t="s">
        <v>421</v>
      </c>
      <c r="IA617" t="s">
        <v>422</v>
      </c>
      <c r="IB617" t="s">
        <v>422</v>
      </c>
      <c r="IC617" t="s">
        <v>421</v>
      </c>
      <c r="ID617">
        <v>0</v>
      </c>
      <c r="IE617">
        <v>100</v>
      </c>
      <c r="IF617">
        <v>100</v>
      </c>
      <c r="IG617">
        <v>-3.5430000000000001</v>
      </c>
      <c r="IH617">
        <v>0.3261</v>
      </c>
      <c r="II617">
        <v>-2.7464640528038369</v>
      </c>
      <c r="IJ617">
        <v>-2.536945948238235E-3</v>
      </c>
      <c r="IK617">
        <v>1.581473279927893E-6</v>
      </c>
      <c r="IL617">
        <v>-4.6698293441882044E-10</v>
      </c>
      <c r="IM617">
        <v>-0.1864663260640011</v>
      </c>
      <c r="IN617">
        <v>-1.5895243091576399E-2</v>
      </c>
      <c r="IO617">
        <v>1.559614309849521E-3</v>
      </c>
      <c r="IP617">
        <v>-2.4566050869858518E-6</v>
      </c>
      <c r="IQ617">
        <v>2</v>
      </c>
      <c r="IR617">
        <v>2224</v>
      </c>
      <c r="IS617">
        <v>2</v>
      </c>
      <c r="IT617">
        <v>25</v>
      </c>
      <c r="IU617">
        <v>41.4</v>
      </c>
      <c r="IV617">
        <v>41.4</v>
      </c>
      <c r="IW617">
        <v>1.00342</v>
      </c>
      <c r="IX617">
        <v>2.48169</v>
      </c>
      <c r="IY617">
        <v>1.65039</v>
      </c>
      <c r="IZ617">
        <v>2.2985799999999998</v>
      </c>
      <c r="JA617">
        <v>1.50024</v>
      </c>
      <c r="JB617">
        <v>2.4255399999999998</v>
      </c>
      <c r="JC617">
        <v>38.476900000000001</v>
      </c>
      <c r="JD617">
        <v>23.8598</v>
      </c>
      <c r="JE617">
        <v>18</v>
      </c>
      <c r="JF617">
        <v>504.089</v>
      </c>
      <c r="JG617">
        <v>469.60500000000002</v>
      </c>
      <c r="JH617">
        <v>24.947199999999999</v>
      </c>
      <c r="JI617">
        <v>32.8658</v>
      </c>
      <c r="JJ617">
        <v>30.0001</v>
      </c>
      <c r="JK617">
        <v>32.8521</v>
      </c>
      <c r="JL617">
        <v>32.825000000000003</v>
      </c>
      <c r="JM617">
        <v>20.1172</v>
      </c>
      <c r="JN617">
        <v>36.524700000000003</v>
      </c>
      <c r="JO617">
        <v>97.398200000000003</v>
      </c>
      <c r="JP617">
        <v>24.934999999999999</v>
      </c>
      <c r="JQ617">
        <v>432.77600000000001</v>
      </c>
      <c r="JR617">
        <v>21.834700000000002</v>
      </c>
      <c r="JS617">
        <v>99.804699999999997</v>
      </c>
      <c r="JT617">
        <v>98.971699999999998</v>
      </c>
    </row>
    <row r="618" spans="1:280" x14ac:dyDescent="0.25">
      <c r="A618">
        <v>602</v>
      </c>
      <c r="B618">
        <v>1674751953.5999999</v>
      </c>
      <c r="C618">
        <v>6216</v>
      </c>
      <c r="D618" t="s">
        <v>1626</v>
      </c>
      <c r="E618" t="s">
        <v>1627</v>
      </c>
      <c r="F618" t="s">
        <v>412</v>
      </c>
      <c r="G618" t="s">
        <v>1143</v>
      </c>
      <c r="H618" t="s">
        <v>1144</v>
      </c>
      <c r="I618">
        <v>1674751953.5999999</v>
      </c>
      <c r="J618">
        <f t="shared" si="414"/>
        <v>2.627024710986847E-3</v>
      </c>
      <c r="K618">
        <f t="shared" si="415"/>
        <v>2.6270247109868472</v>
      </c>
      <c r="L618">
        <f t="shared" si="416"/>
        <v>26.654866151969657</v>
      </c>
      <c r="M618">
        <f t="shared" si="417"/>
        <v>399.67500000000001</v>
      </c>
      <c r="N618">
        <f t="shared" si="418"/>
        <v>151.22257526924298</v>
      </c>
      <c r="O618">
        <f t="shared" si="419"/>
        <v>15.001267217680306</v>
      </c>
      <c r="P618">
        <f t="shared" si="420"/>
        <v>39.647727626325</v>
      </c>
      <c r="Q618">
        <f t="shared" si="421"/>
        <v>0.18151920903720623</v>
      </c>
      <c r="R618">
        <f t="shared" si="422"/>
        <v>2.9178763148156244</v>
      </c>
      <c r="S618">
        <f t="shared" si="423"/>
        <v>0.17547111129438617</v>
      </c>
      <c r="T618">
        <f t="shared" si="424"/>
        <v>0.11019605444932443</v>
      </c>
      <c r="U618">
        <f t="shared" si="425"/>
        <v>344.36239860430317</v>
      </c>
      <c r="V618">
        <f t="shared" si="426"/>
        <v>29.364640733319849</v>
      </c>
      <c r="W618">
        <f t="shared" si="427"/>
        <v>28.4879</v>
      </c>
      <c r="X618">
        <f t="shared" si="428"/>
        <v>3.9041245000943743</v>
      </c>
      <c r="Y618">
        <f t="shared" si="429"/>
        <v>64.951279548826022</v>
      </c>
      <c r="Z618">
        <f t="shared" si="430"/>
        <v>2.4666655058863998</v>
      </c>
      <c r="AA618">
        <f t="shared" si="431"/>
        <v>3.7977165700517506</v>
      </c>
      <c r="AB618">
        <f t="shared" si="432"/>
        <v>1.4374589942079745</v>
      </c>
      <c r="AC618">
        <f t="shared" si="433"/>
        <v>-115.85178975451996</v>
      </c>
      <c r="AD618">
        <f t="shared" si="434"/>
        <v>-74.705829390272754</v>
      </c>
      <c r="AE618">
        <f t="shared" si="435"/>
        <v>-5.5947695629759853</v>
      </c>
      <c r="AF618">
        <f t="shared" si="436"/>
        <v>148.21000989653444</v>
      </c>
      <c r="AG618">
        <v>0</v>
      </c>
      <c r="AH618">
        <v>0</v>
      </c>
      <c r="AI618">
        <f t="shared" si="437"/>
        <v>1</v>
      </c>
      <c r="AJ618">
        <f t="shared" si="438"/>
        <v>0</v>
      </c>
      <c r="AK618">
        <f t="shared" si="439"/>
        <v>52344.209969073381</v>
      </c>
      <c r="AL618" t="s">
        <v>415</v>
      </c>
      <c r="AM618" t="s">
        <v>415</v>
      </c>
      <c r="AN618">
        <v>0</v>
      </c>
      <c r="AO618">
        <v>0</v>
      </c>
      <c r="AP618" t="e">
        <f t="shared" si="440"/>
        <v>#DIV/0!</v>
      </c>
      <c r="AQ618">
        <v>0</v>
      </c>
      <c r="AR618" t="s">
        <v>415</v>
      </c>
      <c r="AS618" t="s">
        <v>415</v>
      </c>
      <c r="AT618">
        <v>0</v>
      </c>
      <c r="AU618">
        <v>0</v>
      </c>
      <c r="AV618" t="e">
        <f t="shared" si="441"/>
        <v>#DIV/0!</v>
      </c>
      <c r="AW618">
        <v>0.5</v>
      </c>
      <c r="AX618">
        <f t="shared" si="442"/>
        <v>1513.1513993021515</v>
      </c>
      <c r="AY618">
        <f t="shared" si="443"/>
        <v>26.654866151969657</v>
      </c>
      <c r="AZ618" t="e">
        <f t="shared" si="444"/>
        <v>#DIV/0!</v>
      </c>
      <c r="BA618">
        <f t="shared" si="445"/>
        <v>1.7615465421545115E-2</v>
      </c>
      <c r="BB618" t="e">
        <f t="shared" si="446"/>
        <v>#DIV/0!</v>
      </c>
      <c r="BC618" t="e">
        <f t="shared" si="447"/>
        <v>#DIV/0!</v>
      </c>
      <c r="BD618" t="s">
        <v>415</v>
      </c>
      <c r="BE618">
        <v>0</v>
      </c>
      <c r="BF618" t="e">
        <f t="shared" si="448"/>
        <v>#DIV/0!</v>
      </c>
      <c r="BG618" t="e">
        <f t="shared" si="449"/>
        <v>#DIV/0!</v>
      </c>
      <c r="BH618" t="e">
        <f t="shared" si="450"/>
        <v>#DIV/0!</v>
      </c>
      <c r="BI618" t="e">
        <f t="shared" si="451"/>
        <v>#DIV/0!</v>
      </c>
      <c r="BJ618" t="e">
        <f t="shared" si="452"/>
        <v>#DIV/0!</v>
      </c>
      <c r="BK618" t="e">
        <f t="shared" si="453"/>
        <v>#DIV/0!</v>
      </c>
      <c r="BL618" t="e">
        <f t="shared" si="454"/>
        <v>#DIV/0!</v>
      </c>
      <c r="BM618" t="e">
        <f t="shared" si="455"/>
        <v>#DIV/0!</v>
      </c>
      <c r="CV618">
        <f t="shared" si="456"/>
        <v>1799.96</v>
      </c>
      <c r="CW618">
        <f t="shared" si="457"/>
        <v>1513.1513993021515</v>
      </c>
      <c r="CX618">
        <f t="shared" si="458"/>
        <v>0.84065834757558588</v>
      </c>
      <c r="CY618">
        <f t="shared" si="459"/>
        <v>0.19131669515117178</v>
      </c>
      <c r="CZ618">
        <v>6</v>
      </c>
      <c r="DA618">
        <v>0.5</v>
      </c>
      <c r="DB618" t="s">
        <v>416</v>
      </c>
      <c r="DC618">
        <v>2</v>
      </c>
      <c r="DD618">
        <v>1674751953.5999999</v>
      </c>
      <c r="DE618">
        <v>399.67500000000001</v>
      </c>
      <c r="DF618">
        <v>432.916</v>
      </c>
      <c r="DG618">
        <v>24.865600000000001</v>
      </c>
      <c r="DH618">
        <v>21.792000000000002</v>
      </c>
      <c r="DI618">
        <v>403.21800000000002</v>
      </c>
      <c r="DJ618">
        <v>24.539200000000001</v>
      </c>
      <c r="DK618">
        <v>500.072</v>
      </c>
      <c r="DL618">
        <v>99.100200000000001</v>
      </c>
      <c r="DM618">
        <v>9.9719000000000002E-2</v>
      </c>
      <c r="DN618">
        <v>28.013000000000002</v>
      </c>
      <c r="DO618">
        <v>28.4879</v>
      </c>
      <c r="DP618">
        <v>999.9</v>
      </c>
      <c r="DQ618">
        <v>0</v>
      </c>
      <c r="DR618">
        <v>0</v>
      </c>
      <c r="DS618">
        <v>10023.799999999999</v>
      </c>
      <c r="DT618">
        <v>0</v>
      </c>
      <c r="DU618">
        <v>463.23200000000003</v>
      </c>
      <c r="DV618">
        <v>-33.241100000000003</v>
      </c>
      <c r="DW618">
        <v>409.86599999999999</v>
      </c>
      <c r="DX618">
        <v>442.56</v>
      </c>
      <c r="DY618">
        <v>3.0735999999999999</v>
      </c>
      <c r="DZ618">
        <v>432.916</v>
      </c>
      <c r="EA618">
        <v>21.792000000000002</v>
      </c>
      <c r="EB618">
        <v>2.4641899999999999</v>
      </c>
      <c r="EC618">
        <v>2.1595900000000001</v>
      </c>
      <c r="ED618">
        <v>20.791899999999998</v>
      </c>
      <c r="EE618">
        <v>18.665700000000001</v>
      </c>
      <c r="EF618">
        <v>1799.96</v>
      </c>
      <c r="EG618">
        <v>0.97799400000000003</v>
      </c>
      <c r="EH618">
        <v>2.2006499999999998E-2</v>
      </c>
      <c r="EI618">
        <v>0</v>
      </c>
      <c r="EJ618">
        <v>784.09100000000001</v>
      </c>
      <c r="EK618">
        <v>5.0010599999999998</v>
      </c>
      <c r="EL618">
        <v>14627.3</v>
      </c>
      <c r="EM618">
        <v>16710.599999999999</v>
      </c>
      <c r="EN618">
        <v>45.811999999999998</v>
      </c>
      <c r="EO618">
        <v>46.936999999999998</v>
      </c>
      <c r="EP618">
        <v>46.625</v>
      </c>
      <c r="EQ618">
        <v>46.125</v>
      </c>
      <c r="ER618">
        <v>46.936999999999998</v>
      </c>
      <c r="ES618">
        <v>1755.46</v>
      </c>
      <c r="ET618">
        <v>39.5</v>
      </c>
      <c r="EU618">
        <v>0</v>
      </c>
      <c r="EV618">
        <v>1674751951.0999999</v>
      </c>
      <c r="EW618">
        <v>0</v>
      </c>
      <c r="EX618">
        <v>784.90553846153853</v>
      </c>
      <c r="EY618">
        <v>-5.7820854809879902</v>
      </c>
      <c r="EZ618">
        <v>-86.15042738465732</v>
      </c>
      <c r="FA618">
        <v>14634.60384615385</v>
      </c>
      <c r="FB618">
        <v>15</v>
      </c>
      <c r="FC618">
        <v>1674749459.5999999</v>
      </c>
      <c r="FD618" t="s">
        <v>1145</v>
      </c>
      <c r="FE618">
        <v>1674749459.5999999</v>
      </c>
      <c r="FF618">
        <v>1674749459.5999999</v>
      </c>
      <c r="FG618">
        <v>3</v>
      </c>
      <c r="FH618">
        <v>0.372</v>
      </c>
      <c r="FI618">
        <v>-6.5000000000000002E-2</v>
      </c>
      <c r="FJ618">
        <v>-3.5470000000000002</v>
      </c>
      <c r="FK618">
        <v>0.156</v>
      </c>
      <c r="FL618">
        <v>403</v>
      </c>
      <c r="FM618">
        <v>21</v>
      </c>
      <c r="FN618">
        <v>0.4</v>
      </c>
      <c r="FO618">
        <v>0.03</v>
      </c>
      <c r="FP618">
        <v>26.39452069116502</v>
      </c>
      <c r="FQ618">
        <v>0.81105728848817193</v>
      </c>
      <c r="FR618">
        <v>8.9627689640690969E-2</v>
      </c>
      <c r="FS618">
        <v>-1</v>
      </c>
      <c r="FT618">
        <v>0.18162512920530249</v>
      </c>
      <c r="FU618">
        <v>3.9417799837385988E-4</v>
      </c>
      <c r="FV618">
        <v>1.3380167359919621E-4</v>
      </c>
      <c r="FW618">
        <v>-1</v>
      </c>
      <c r="FX618">
        <v>0</v>
      </c>
      <c r="FY618">
        <v>0</v>
      </c>
      <c r="FZ618" t="s">
        <v>418</v>
      </c>
      <c r="GA618">
        <v>2.9773800000000001</v>
      </c>
      <c r="GB618">
        <v>2.8062499999999999</v>
      </c>
      <c r="GC618">
        <v>9.7343100000000002E-2</v>
      </c>
      <c r="GD618">
        <v>0.101606</v>
      </c>
      <c r="GE618">
        <v>0.121143</v>
      </c>
      <c r="GF618">
        <v>0.11026900000000001</v>
      </c>
      <c r="GG618">
        <v>26654.2</v>
      </c>
      <c r="GH618">
        <v>24593.7</v>
      </c>
      <c r="GI618">
        <v>26546.6</v>
      </c>
      <c r="GJ618">
        <v>25856.1</v>
      </c>
      <c r="GK618">
        <v>31742.9</v>
      </c>
      <c r="GL618">
        <v>32467.7</v>
      </c>
      <c r="GM618">
        <v>37604.9</v>
      </c>
      <c r="GN618">
        <v>38359.199999999997</v>
      </c>
      <c r="GO618">
        <v>1.9646999999999999</v>
      </c>
      <c r="GP618">
        <v>1.92225</v>
      </c>
      <c r="GQ618">
        <v>7.8238500000000002E-2</v>
      </c>
      <c r="GR618">
        <v>0</v>
      </c>
      <c r="GS618">
        <v>27.210100000000001</v>
      </c>
      <c r="GT618">
        <v>999.9</v>
      </c>
      <c r="GU618">
        <v>52.3</v>
      </c>
      <c r="GV618">
        <v>33.5</v>
      </c>
      <c r="GW618">
        <v>27.422999999999998</v>
      </c>
      <c r="GX618">
        <v>61.993499999999997</v>
      </c>
      <c r="GY618">
        <v>11.722799999999999</v>
      </c>
      <c r="GZ618">
        <v>1</v>
      </c>
      <c r="HA618">
        <v>0.44803100000000001</v>
      </c>
      <c r="HB618">
        <v>2.5281500000000001</v>
      </c>
      <c r="HC618">
        <v>20.236799999999999</v>
      </c>
      <c r="HD618">
        <v>5.2072599999999998</v>
      </c>
      <c r="HE618">
        <v>11.9381</v>
      </c>
      <c r="HF618">
        <v>4.9873000000000003</v>
      </c>
      <c r="HG618">
        <v>3.2909799999999998</v>
      </c>
      <c r="HH618">
        <v>9999</v>
      </c>
      <c r="HI618">
        <v>9999</v>
      </c>
      <c r="HJ618">
        <v>9999</v>
      </c>
      <c r="HK618">
        <v>999.9</v>
      </c>
      <c r="HL618">
        <v>1.8702700000000001</v>
      </c>
      <c r="HM618">
        <v>1.87653</v>
      </c>
      <c r="HN618">
        <v>1.8743300000000001</v>
      </c>
      <c r="HO618">
        <v>1.87256</v>
      </c>
      <c r="HP618">
        <v>1.8730199999999999</v>
      </c>
      <c r="HQ618">
        <v>1.87039</v>
      </c>
      <c r="HR618">
        <v>1.87636</v>
      </c>
      <c r="HS618">
        <v>1.8754</v>
      </c>
      <c r="HT618">
        <v>5</v>
      </c>
      <c r="HU618">
        <v>0</v>
      </c>
      <c r="HV618">
        <v>0</v>
      </c>
      <c r="HW618">
        <v>0</v>
      </c>
      <c r="HX618" t="s">
        <v>419</v>
      </c>
      <c r="HY618" t="s">
        <v>420</v>
      </c>
      <c r="HZ618" t="s">
        <v>421</v>
      </c>
      <c r="IA618" t="s">
        <v>422</v>
      </c>
      <c r="IB618" t="s">
        <v>422</v>
      </c>
      <c r="IC618" t="s">
        <v>421</v>
      </c>
      <c r="ID618">
        <v>0</v>
      </c>
      <c r="IE618">
        <v>100</v>
      </c>
      <c r="IF618">
        <v>100</v>
      </c>
      <c r="IG618">
        <v>-3.5430000000000001</v>
      </c>
      <c r="IH618">
        <v>0.32640000000000002</v>
      </c>
      <c r="II618">
        <v>-2.7464640528038369</v>
      </c>
      <c r="IJ618">
        <v>-2.536945948238235E-3</v>
      </c>
      <c r="IK618">
        <v>1.581473279927893E-6</v>
      </c>
      <c r="IL618">
        <v>-4.6698293441882044E-10</v>
      </c>
      <c r="IM618">
        <v>-0.1864663260640011</v>
      </c>
      <c r="IN618">
        <v>-1.5895243091576399E-2</v>
      </c>
      <c r="IO618">
        <v>1.559614309849521E-3</v>
      </c>
      <c r="IP618">
        <v>-2.4566050869858518E-6</v>
      </c>
      <c r="IQ618">
        <v>2</v>
      </c>
      <c r="IR618">
        <v>2224</v>
      </c>
      <c r="IS618">
        <v>2</v>
      </c>
      <c r="IT618">
        <v>25</v>
      </c>
      <c r="IU618">
        <v>41.6</v>
      </c>
      <c r="IV618">
        <v>41.6</v>
      </c>
      <c r="IW618">
        <v>1.00464</v>
      </c>
      <c r="IX618">
        <v>2.47803</v>
      </c>
      <c r="IY618">
        <v>1.65039</v>
      </c>
      <c r="IZ618">
        <v>2.2985799999999998</v>
      </c>
      <c r="JA618">
        <v>1.50024</v>
      </c>
      <c r="JB618">
        <v>2.4243199999999998</v>
      </c>
      <c r="JC618">
        <v>38.476900000000001</v>
      </c>
      <c r="JD618">
        <v>23.8598</v>
      </c>
      <c r="JE618">
        <v>18</v>
      </c>
      <c r="JF618">
        <v>504.14499999999998</v>
      </c>
      <c r="JG618">
        <v>469.72</v>
      </c>
      <c r="JH618">
        <v>24.924499999999998</v>
      </c>
      <c r="JI618">
        <v>32.8658</v>
      </c>
      <c r="JJ618">
        <v>30.0002</v>
      </c>
      <c r="JK618">
        <v>32.852899999999998</v>
      </c>
      <c r="JL618">
        <v>32.826999999999998</v>
      </c>
      <c r="JM618">
        <v>20.129100000000001</v>
      </c>
      <c r="JN618">
        <v>36.524700000000003</v>
      </c>
      <c r="JO618">
        <v>97.398200000000003</v>
      </c>
      <c r="JP618">
        <v>24.914200000000001</v>
      </c>
      <c r="JQ618">
        <v>433.029</v>
      </c>
      <c r="JR618">
        <v>21.834700000000002</v>
      </c>
      <c r="JS618">
        <v>99.805400000000006</v>
      </c>
      <c r="JT618">
        <v>98.968100000000007</v>
      </c>
    </row>
    <row r="619" spans="1:280" x14ac:dyDescent="0.25">
      <c r="A619">
        <v>603</v>
      </c>
      <c r="B619">
        <v>1674751963.5999999</v>
      </c>
      <c r="C619">
        <v>6226</v>
      </c>
      <c r="D619" t="s">
        <v>1628</v>
      </c>
      <c r="E619" t="s">
        <v>1629</v>
      </c>
      <c r="F619" t="s">
        <v>412</v>
      </c>
      <c r="G619" t="s">
        <v>1143</v>
      </c>
      <c r="H619" t="s">
        <v>1144</v>
      </c>
      <c r="I619">
        <v>1674751963.5999999</v>
      </c>
      <c r="J619">
        <f t="shared" si="414"/>
        <v>2.6208560267018976E-3</v>
      </c>
      <c r="K619">
        <f t="shared" si="415"/>
        <v>2.6208560267018974</v>
      </c>
      <c r="L619">
        <f t="shared" si="416"/>
        <v>26.761273364415263</v>
      </c>
      <c r="M619">
        <f t="shared" si="417"/>
        <v>399.702</v>
      </c>
      <c r="N619">
        <f t="shared" si="418"/>
        <v>140.91527763940644</v>
      </c>
      <c r="O619">
        <f t="shared" si="419"/>
        <v>13.979134443071842</v>
      </c>
      <c r="P619">
        <f t="shared" si="420"/>
        <v>39.651399683310004</v>
      </c>
      <c r="Q619">
        <f t="shared" si="421"/>
        <v>0.17466773667377344</v>
      </c>
      <c r="R619">
        <f t="shared" si="422"/>
        <v>2.9146300197076025</v>
      </c>
      <c r="S619">
        <f t="shared" si="423"/>
        <v>0.16905397515261239</v>
      </c>
      <c r="T619">
        <f t="shared" si="424"/>
        <v>0.10614807876912308</v>
      </c>
      <c r="U619">
        <f t="shared" si="425"/>
        <v>344.35099860425663</v>
      </c>
      <c r="V619">
        <f t="shared" si="426"/>
        <v>29.357294369313376</v>
      </c>
      <c r="W619">
        <f t="shared" si="427"/>
        <v>28.7074</v>
      </c>
      <c r="X619">
        <f t="shared" si="428"/>
        <v>3.9541789432263759</v>
      </c>
      <c r="Y619">
        <f t="shared" si="429"/>
        <v>64.972837752881617</v>
      </c>
      <c r="Z619">
        <f t="shared" si="430"/>
        <v>2.4660031442115002</v>
      </c>
      <c r="AA619">
        <f t="shared" si="431"/>
        <v>3.7954370310724657</v>
      </c>
      <c r="AB619">
        <f t="shared" si="432"/>
        <v>1.4881757990148756</v>
      </c>
      <c r="AC619">
        <f t="shared" si="433"/>
        <v>-115.57975077755368</v>
      </c>
      <c r="AD619">
        <f t="shared" si="434"/>
        <v>-110.73200114375888</v>
      </c>
      <c r="AE619">
        <f t="shared" si="435"/>
        <v>-8.3106872136321766</v>
      </c>
      <c r="AF619">
        <f t="shared" si="436"/>
        <v>109.72855946931193</v>
      </c>
      <c r="AG619">
        <v>0</v>
      </c>
      <c r="AH619">
        <v>0</v>
      </c>
      <c r="AI619">
        <f t="shared" si="437"/>
        <v>1</v>
      </c>
      <c r="AJ619">
        <f t="shared" si="438"/>
        <v>0</v>
      </c>
      <c r="AK619">
        <f t="shared" si="439"/>
        <v>52253.027402680455</v>
      </c>
      <c r="AL619" t="s">
        <v>415</v>
      </c>
      <c r="AM619" t="s">
        <v>415</v>
      </c>
      <c r="AN619">
        <v>0</v>
      </c>
      <c r="AO619">
        <v>0</v>
      </c>
      <c r="AP619" t="e">
        <f t="shared" si="440"/>
        <v>#DIV/0!</v>
      </c>
      <c r="AQ619">
        <v>0</v>
      </c>
      <c r="AR619" t="s">
        <v>415</v>
      </c>
      <c r="AS619" t="s">
        <v>415</v>
      </c>
      <c r="AT619">
        <v>0</v>
      </c>
      <c r="AU619">
        <v>0</v>
      </c>
      <c r="AV619" t="e">
        <f t="shared" si="441"/>
        <v>#DIV/0!</v>
      </c>
      <c r="AW619">
        <v>0.5</v>
      </c>
      <c r="AX619">
        <f t="shared" si="442"/>
        <v>1513.1009993021285</v>
      </c>
      <c r="AY619">
        <f t="shared" si="443"/>
        <v>26.761273364415263</v>
      </c>
      <c r="AZ619" t="e">
        <f t="shared" si="444"/>
        <v>#DIV/0!</v>
      </c>
      <c r="BA619">
        <f t="shared" si="445"/>
        <v>1.7686376108903556E-2</v>
      </c>
      <c r="BB619" t="e">
        <f t="shared" si="446"/>
        <v>#DIV/0!</v>
      </c>
      <c r="BC619" t="e">
        <f t="shared" si="447"/>
        <v>#DIV/0!</v>
      </c>
      <c r="BD619" t="s">
        <v>415</v>
      </c>
      <c r="BE619">
        <v>0</v>
      </c>
      <c r="BF619" t="e">
        <f t="shared" si="448"/>
        <v>#DIV/0!</v>
      </c>
      <c r="BG619" t="e">
        <f t="shared" si="449"/>
        <v>#DIV/0!</v>
      </c>
      <c r="BH619" t="e">
        <f t="shared" si="450"/>
        <v>#DIV/0!</v>
      </c>
      <c r="BI619" t="e">
        <f t="shared" si="451"/>
        <v>#DIV/0!</v>
      </c>
      <c r="BJ619" t="e">
        <f t="shared" si="452"/>
        <v>#DIV/0!</v>
      </c>
      <c r="BK619" t="e">
        <f t="shared" si="453"/>
        <v>#DIV/0!</v>
      </c>
      <c r="BL619" t="e">
        <f t="shared" si="454"/>
        <v>#DIV/0!</v>
      </c>
      <c r="BM619" t="e">
        <f t="shared" si="455"/>
        <v>#DIV/0!</v>
      </c>
      <c r="CV619">
        <f t="shared" si="456"/>
        <v>1799.9</v>
      </c>
      <c r="CW619">
        <f t="shared" si="457"/>
        <v>1513.1009993021285</v>
      </c>
      <c r="CX619">
        <f t="shared" si="458"/>
        <v>0.84065836952171136</v>
      </c>
      <c r="CY619">
        <f t="shared" si="459"/>
        <v>0.19131673904342275</v>
      </c>
      <c r="CZ619">
        <v>6</v>
      </c>
      <c r="DA619">
        <v>0.5</v>
      </c>
      <c r="DB619" t="s">
        <v>416</v>
      </c>
      <c r="DC619">
        <v>2</v>
      </c>
      <c r="DD619">
        <v>1674751963.5999999</v>
      </c>
      <c r="DE619">
        <v>399.702</v>
      </c>
      <c r="DF619">
        <v>433.07100000000003</v>
      </c>
      <c r="DG619">
        <v>24.8583</v>
      </c>
      <c r="DH619">
        <v>21.791599999999999</v>
      </c>
      <c r="DI619">
        <v>403.245</v>
      </c>
      <c r="DJ619">
        <v>24.532299999999999</v>
      </c>
      <c r="DK619">
        <v>500.024</v>
      </c>
      <c r="DL619">
        <v>99.102400000000003</v>
      </c>
      <c r="DM619">
        <v>0.100005</v>
      </c>
      <c r="DN619">
        <v>28.002700000000001</v>
      </c>
      <c r="DO619">
        <v>28.7074</v>
      </c>
      <c r="DP619">
        <v>999.9</v>
      </c>
      <c r="DQ619">
        <v>0</v>
      </c>
      <c r="DR619">
        <v>0</v>
      </c>
      <c r="DS619">
        <v>10005</v>
      </c>
      <c r="DT619">
        <v>0</v>
      </c>
      <c r="DU619">
        <v>463.13299999999998</v>
      </c>
      <c r="DV619">
        <v>-33.369100000000003</v>
      </c>
      <c r="DW619">
        <v>409.89100000000002</v>
      </c>
      <c r="DX619">
        <v>442.71800000000002</v>
      </c>
      <c r="DY619">
        <v>3.0666899999999999</v>
      </c>
      <c r="DZ619">
        <v>433.07100000000003</v>
      </c>
      <c r="EA619">
        <v>21.791599999999999</v>
      </c>
      <c r="EB619">
        <v>2.4635199999999999</v>
      </c>
      <c r="EC619">
        <v>2.1596000000000002</v>
      </c>
      <c r="ED619">
        <v>20.787500000000001</v>
      </c>
      <c r="EE619">
        <v>18.665700000000001</v>
      </c>
      <c r="EF619">
        <v>1799.9</v>
      </c>
      <c r="EG619">
        <v>0.97799400000000003</v>
      </c>
      <c r="EH619">
        <v>2.2006499999999998E-2</v>
      </c>
      <c r="EI619">
        <v>0</v>
      </c>
      <c r="EJ619">
        <v>783.47500000000002</v>
      </c>
      <c r="EK619">
        <v>5.0010599999999998</v>
      </c>
      <c r="EL619">
        <v>14608.2</v>
      </c>
      <c r="EM619">
        <v>16710.099999999999</v>
      </c>
      <c r="EN619">
        <v>45.875</v>
      </c>
      <c r="EO619">
        <v>47</v>
      </c>
      <c r="EP619">
        <v>46.686999999999998</v>
      </c>
      <c r="EQ619">
        <v>46.125</v>
      </c>
      <c r="ER619">
        <v>47</v>
      </c>
      <c r="ES619">
        <v>1755.4</v>
      </c>
      <c r="ET619">
        <v>39.5</v>
      </c>
      <c r="EU619">
        <v>0</v>
      </c>
      <c r="EV619">
        <v>1674751960.7</v>
      </c>
      <c r="EW619">
        <v>0</v>
      </c>
      <c r="EX619">
        <v>784.17299999999989</v>
      </c>
      <c r="EY619">
        <v>-4.7476923224004306</v>
      </c>
      <c r="EZ619">
        <v>-58.981196671518553</v>
      </c>
      <c r="FA619">
        <v>14624.676923076921</v>
      </c>
      <c r="FB619">
        <v>15</v>
      </c>
      <c r="FC619">
        <v>1674749459.5999999</v>
      </c>
      <c r="FD619" t="s">
        <v>1145</v>
      </c>
      <c r="FE619">
        <v>1674749459.5999999</v>
      </c>
      <c r="FF619">
        <v>1674749459.5999999</v>
      </c>
      <c r="FG619">
        <v>3</v>
      </c>
      <c r="FH619">
        <v>0.372</v>
      </c>
      <c r="FI619">
        <v>-6.5000000000000002E-2</v>
      </c>
      <c r="FJ619">
        <v>-3.5470000000000002</v>
      </c>
      <c r="FK619">
        <v>0.156</v>
      </c>
      <c r="FL619">
        <v>403</v>
      </c>
      <c r="FM619">
        <v>21</v>
      </c>
      <c r="FN619">
        <v>0.4</v>
      </c>
      <c r="FO619">
        <v>0.03</v>
      </c>
      <c r="FP619">
        <v>26.536893623683941</v>
      </c>
      <c r="FQ619">
        <v>1.0827049856012849</v>
      </c>
      <c r="FR619">
        <v>0.11428613322941281</v>
      </c>
      <c r="FS619">
        <v>-1</v>
      </c>
      <c r="FT619">
        <v>0.1797939408964328</v>
      </c>
      <c r="FU619">
        <v>-2.4864182984252671E-2</v>
      </c>
      <c r="FV619">
        <v>2.989060382400782E-3</v>
      </c>
      <c r="FW619">
        <v>-1</v>
      </c>
      <c r="FX619">
        <v>0</v>
      </c>
      <c r="FY619">
        <v>0</v>
      </c>
      <c r="FZ619" t="s">
        <v>418</v>
      </c>
      <c r="GA619">
        <v>2.9772599999999998</v>
      </c>
      <c r="GB619">
        <v>2.8063699999999998</v>
      </c>
      <c r="GC619">
        <v>9.7350099999999995E-2</v>
      </c>
      <c r="GD619">
        <v>0.101635</v>
      </c>
      <c r="GE619">
        <v>0.12112199999999999</v>
      </c>
      <c r="GF619">
        <v>0.11026900000000001</v>
      </c>
      <c r="GG619">
        <v>26653.9</v>
      </c>
      <c r="GH619">
        <v>24593.200000000001</v>
      </c>
      <c r="GI619">
        <v>26546.5</v>
      </c>
      <c r="GJ619">
        <v>25856.400000000001</v>
      </c>
      <c r="GK619">
        <v>31743.8</v>
      </c>
      <c r="GL619">
        <v>32468.3</v>
      </c>
      <c r="GM619">
        <v>37605.1</v>
      </c>
      <c r="GN619">
        <v>38360</v>
      </c>
      <c r="GO619">
        <v>1.96478</v>
      </c>
      <c r="GP619">
        <v>1.9224300000000001</v>
      </c>
      <c r="GQ619">
        <v>9.1776300000000005E-2</v>
      </c>
      <c r="GR619">
        <v>0</v>
      </c>
      <c r="GS619">
        <v>27.2088</v>
      </c>
      <c r="GT619">
        <v>999.9</v>
      </c>
      <c r="GU619">
        <v>52.3</v>
      </c>
      <c r="GV619">
        <v>33.5</v>
      </c>
      <c r="GW619">
        <v>27.421199999999999</v>
      </c>
      <c r="GX619">
        <v>61.833500000000001</v>
      </c>
      <c r="GY619">
        <v>11.8269</v>
      </c>
      <c r="GZ619">
        <v>1</v>
      </c>
      <c r="HA619">
        <v>0.44833800000000001</v>
      </c>
      <c r="HB619">
        <v>2.5479699999999998</v>
      </c>
      <c r="HC619">
        <v>20.2363</v>
      </c>
      <c r="HD619">
        <v>5.2080099999999998</v>
      </c>
      <c r="HE619">
        <v>11.9381</v>
      </c>
      <c r="HF619">
        <v>4.98705</v>
      </c>
      <c r="HG619">
        <v>3.2909799999999998</v>
      </c>
      <c r="HH619">
        <v>9999</v>
      </c>
      <c r="HI619">
        <v>9999</v>
      </c>
      <c r="HJ619">
        <v>9999</v>
      </c>
      <c r="HK619">
        <v>999.9</v>
      </c>
      <c r="HL619">
        <v>1.8702700000000001</v>
      </c>
      <c r="HM619">
        <v>1.87653</v>
      </c>
      <c r="HN619">
        <v>1.8743099999999999</v>
      </c>
      <c r="HO619">
        <v>1.87256</v>
      </c>
      <c r="HP619">
        <v>1.8730199999999999</v>
      </c>
      <c r="HQ619">
        <v>1.87035</v>
      </c>
      <c r="HR619">
        <v>1.8763300000000001</v>
      </c>
      <c r="HS619">
        <v>1.87538</v>
      </c>
      <c r="HT619">
        <v>5</v>
      </c>
      <c r="HU619">
        <v>0</v>
      </c>
      <c r="HV619">
        <v>0</v>
      </c>
      <c r="HW619">
        <v>0</v>
      </c>
      <c r="HX619" t="s">
        <v>419</v>
      </c>
      <c r="HY619" t="s">
        <v>420</v>
      </c>
      <c r="HZ619" t="s">
        <v>421</v>
      </c>
      <c r="IA619" t="s">
        <v>422</v>
      </c>
      <c r="IB619" t="s">
        <v>422</v>
      </c>
      <c r="IC619" t="s">
        <v>421</v>
      </c>
      <c r="ID619">
        <v>0</v>
      </c>
      <c r="IE619">
        <v>100</v>
      </c>
      <c r="IF619">
        <v>100</v>
      </c>
      <c r="IG619">
        <v>-3.5430000000000001</v>
      </c>
      <c r="IH619">
        <v>0.32600000000000001</v>
      </c>
      <c r="II619">
        <v>-2.7464640528038369</v>
      </c>
      <c r="IJ619">
        <v>-2.536945948238235E-3</v>
      </c>
      <c r="IK619">
        <v>1.581473279927893E-6</v>
      </c>
      <c r="IL619">
        <v>-4.6698293441882044E-10</v>
      </c>
      <c r="IM619">
        <v>-0.1864663260640011</v>
      </c>
      <c r="IN619">
        <v>-1.5895243091576399E-2</v>
      </c>
      <c r="IO619">
        <v>1.559614309849521E-3</v>
      </c>
      <c r="IP619">
        <v>-2.4566050869858518E-6</v>
      </c>
      <c r="IQ619">
        <v>2</v>
      </c>
      <c r="IR619">
        <v>2224</v>
      </c>
      <c r="IS619">
        <v>2</v>
      </c>
      <c r="IT619">
        <v>25</v>
      </c>
      <c r="IU619">
        <v>41.7</v>
      </c>
      <c r="IV619">
        <v>41.7</v>
      </c>
      <c r="IW619">
        <v>1.00464</v>
      </c>
      <c r="IX619">
        <v>2.48169</v>
      </c>
      <c r="IY619">
        <v>1.64917</v>
      </c>
      <c r="IZ619">
        <v>2.2985799999999998</v>
      </c>
      <c r="JA619">
        <v>1.50024</v>
      </c>
      <c r="JB619">
        <v>2.4279799999999998</v>
      </c>
      <c r="JC619">
        <v>38.476900000000001</v>
      </c>
      <c r="JD619">
        <v>23.8598</v>
      </c>
      <c r="JE619">
        <v>18</v>
      </c>
      <c r="JF619">
        <v>504.19400000000002</v>
      </c>
      <c r="JG619">
        <v>469.84399999999999</v>
      </c>
      <c r="JH619">
        <v>24.904199999999999</v>
      </c>
      <c r="JI619">
        <v>32.8658</v>
      </c>
      <c r="JJ619">
        <v>30.0001</v>
      </c>
      <c r="JK619">
        <v>32.852899999999998</v>
      </c>
      <c r="JL619">
        <v>32.8279</v>
      </c>
      <c r="JM619">
        <v>20.138200000000001</v>
      </c>
      <c r="JN619">
        <v>36.524700000000003</v>
      </c>
      <c r="JO619">
        <v>97.398200000000003</v>
      </c>
      <c r="JP619">
        <v>24.9026</v>
      </c>
      <c r="JQ619">
        <v>433.18</v>
      </c>
      <c r="JR619">
        <v>21.834700000000002</v>
      </c>
      <c r="JS619">
        <v>99.805499999999995</v>
      </c>
      <c r="JT619">
        <v>98.969800000000006</v>
      </c>
    </row>
    <row r="620" spans="1:280" x14ac:dyDescent="0.25">
      <c r="A620">
        <v>604</v>
      </c>
      <c r="B620">
        <v>1674751973.5999999</v>
      </c>
      <c r="C620">
        <v>6236</v>
      </c>
      <c r="D620" t="s">
        <v>1630</v>
      </c>
      <c r="E620" t="s">
        <v>1631</v>
      </c>
      <c r="F620" t="s">
        <v>412</v>
      </c>
      <c r="G620" t="s">
        <v>1143</v>
      </c>
      <c r="H620" t="s">
        <v>1144</v>
      </c>
      <c r="I620">
        <v>1674751973.5999999</v>
      </c>
      <c r="J620">
        <f t="shared" si="414"/>
        <v>2.6374361662245514E-3</v>
      </c>
      <c r="K620">
        <f t="shared" si="415"/>
        <v>2.6374361662245516</v>
      </c>
      <c r="L620">
        <f t="shared" si="416"/>
        <v>27.006938645395341</v>
      </c>
      <c r="M620">
        <f t="shared" si="417"/>
        <v>399.66399999999999</v>
      </c>
      <c r="N620">
        <f t="shared" si="418"/>
        <v>149.90756490654545</v>
      </c>
      <c r="O620">
        <f t="shared" si="419"/>
        <v>14.87153017726078</v>
      </c>
      <c r="P620">
        <f t="shared" si="420"/>
        <v>39.648534351619197</v>
      </c>
      <c r="Q620">
        <f t="shared" si="421"/>
        <v>0.18294788744812607</v>
      </c>
      <c r="R620">
        <f t="shared" si="422"/>
        <v>2.9146759156652662</v>
      </c>
      <c r="S620">
        <f t="shared" si="423"/>
        <v>0.1767994430576201</v>
      </c>
      <c r="T620">
        <f t="shared" si="424"/>
        <v>0.11103485119662765</v>
      </c>
      <c r="U620">
        <f t="shared" si="425"/>
        <v>344.39279860442718</v>
      </c>
      <c r="V620">
        <f t="shared" si="426"/>
        <v>29.3677789448619</v>
      </c>
      <c r="W620">
        <f t="shared" si="427"/>
        <v>28.470199999999998</v>
      </c>
      <c r="X620">
        <f t="shared" si="428"/>
        <v>3.900112406820313</v>
      </c>
      <c r="Y620">
        <f t="shared" si="429"/>
        <v>64.962397796570215</v>
      </c>
      <c r="Z620">
        <f t="shared" si="430"/>
        <v>2.4677061910582201</v>
      </c>
      <c r="AA620">
        <f t="shared" si="431"/>
        <v>3.7986685756056038</v>
      </c>
      <c r="AB620">
        <f t="shared" si="432"/>
        <v>1.4324062157620929</v>
      </c>
      <c r="AC620">
        <f t="shared" si="433"/>
        <v>-116.31093493050273</v>
      </c>
      <c r="AD620">
        <f t="shared" si="434"/>
        <v>-71.166898007505068</v>
      </c>
      <c r="AE620">
        <f t="shared" si="435"/>
        <v>-5.3352325368522751</v>
      </c>
      <c r="AF620">
        <f t="shared" si="436"/>
        <v>151.5797331295671</v>
      </c>
      <c r="AG620">
        <v>0</v>
      </c>
      <c r="AH620">
        <v>0</v>
      </c>
      <c r="AI620">
        <f t="shared" si="437"/>
        <v>1</v>
      </c>
      <c r="AJ620">
        <f t="shared" si="438"/>
        <v>0</v>
      </c>
      <c r="AK620">
        <f t="shared" si="439"/>
        <v>52251.863833392621</v>
      </c>
      <c r="AL620" t="s">
        <v>415</v>
      </c>
      <c r="AM620" t="s">
        <v>415</v>
      </c>
      <c r="AN620">
        <v>0</v>
      </c>
      <c r="AO620">
        <v>0</v>
      </c>
      <c r="AP620" t="e">
        <f t="shared" si="440"/>
        <v>#DIV/0!</v>
      </c>
      <c r="AQ620">
        <v>0</v>
      </c>
      <c r="AR620" t="s">
        <v>415</v>
      </c>
      <c r="AS620" t="s">
        <v>415</v>
      </c>
      <c r="AT620">
        <v>0</v>
      </c>
      <c r="AU620">
        <v>0</v>
      </c>
      <c r="AV620" t="e">
        <f t="shared" si="441"/>
        <v>#DIV/0!</v>
      </c>
      <c r="AW620">
        <v>0.5</v>
      </c>
      <c r="AX620">
        <f t="shared" si="442"/>
        <v>1513.2857993022133</v>
      </c>
      <c r="AY620">
        <f t="shared" si="443"/>
        <v>27.006938645395341</v>
      </c>
      <c r="AZ620" t="e">
        <f t="shared" si="444"/>
        <v>#DIV/0!</v>
      </c>
      <c r="BA620">
        <f t="shared" si="445"/>
        <v>1.7846555262626816E-2</v>
      </c>
      <c r="BB620" t="e">
        <f t="shared" si="446"/>
        <v>#DIV/0!</v>
      </c>
      <c r="BC620" t="e">
        <f t="shared" si="447"/>
        <v>#DIV/0!</v>
      </c>
      <c r="BD620" t="s">
        <v>415</v>
      </c>
      <c r="BE620">
        <v>0</v>
      </c>
      <c r="BF620" t="e">
        <f t="shared" si="448"/>
        <v>#DIV/0!</v>
      </c>
      <c r="BG620" t="e">
        <f t="shared" si="449"/>
        <v>#DIV/0!</v>
      </c>
      <c r="BH620" t="e">
        <f t="shared" si="450"/>
        <v>#DIV/0!</v>
      </c>
      <c r="BI620" t="e">
        <f t="shared" si="451"/>
        <v>#DIV/0!</v>
      </c>
      <c r="BJ620" t="e">
        <f t="shared" si="452"/>
        <v>#DIV/0!</v>
      </c>
      <c r="BK620" t="e">
        <f t="shared" si="453"/>
        <v>#DIV/0!</v>
      </c>
      <c r="BL620" t="e">
        <f t="shared" si="454"/>
        <v>#DIV/0!</v>
      </c>
      <c r="BM620" t="e">
        <f t="shared" si="455"/>
        <v>#DIV/0!</v>
      </c>
      <c r="CV620">
        <f t="shared" si="456"/>
        <v>1800.12</v>
      </c>
      <c r="CW620">
        <f t="shared" si="457"/>
        <v>1513.2857993022133</v>
      </c>
      <c r="CX620">
        <f t="shared" si="458"/>
        <v>0.84065828905973683</v>
      </c>
      <c r="CY620">
        <f t="shared" si="459"/>
        <v>0.19131657811947381</v>
      </c>
      <c r="CZ620">
        <v>6</v>
      </c>
      <c r="DA620">
        <v>0.5</v>
      </c>
      <c r="DB620" t="s">
        <v>416</v>
      </c>
      <c r="DC620">
        <v>2</v>
      </c>
      <c r="DD620">
        <v>1674751973.5999999</v>
      </c>
      <c r="DE620">
        <v>399.66399999999999</v>
      </c>
      <c r="DF620">
        <v>433.334</v>
      </c>
      <c r="DG620">
        <v>24.8749</v>
      </c>
      <c r="DH620">
        <v>21.789000000000001</v>
      </c>
      <c r="DI620">
        <v>403.20699999999999</v>
      </c>
      <c r="DJ620">
        <v>24.547999999999998</v>
      </c>
      <c r="DK620">
        <v>500.048</v>
      </c>
      <c r="DL620">
        <v>99.105000000000004</v>
      </c>
      <c r="DM620">
        <v>9.9667800000000001E-2</v>
      </c>
      <c r="DN620">
        <v>28.017299999999999</v>
      </c>
      <c r="DO620">
        <v>28.470199999999998</v>
      </c>
      <c r="DP620">
        <v>999.9</v>
      </c>
      <c r="DQ620">
        <v>0</v>
      </c>
      <c r="DR620">
        <v>0</v>
      </c>
      <c r="DS620">
        <v>10005</v>
      </c>
      <c r="DT620">
        <v>0</v>
      </c>
      <c r="DU620">
        <v>464.06400000000002</v>
      </c>
      <c r="DV620">
        <v>-33.670499999999997</v>
      </c>
      <c r="DW620">
        <v>409.85899999999998</v>
      </c>
      <c r="DX620">
        <v>442.98599999999999</v>
      </c>
      <c r="DY620">
        <v>3.0858400000000001</v>
      </c>
      <c r="DZ620">
        <v>433.334</v>
      </c>
      <c r="EA620">
        <v>21.789000000000001</v>
      </c>
      <c r="EB620">
        <v>2.46522</v>
      </c>
      <c r="EC620">
        <v>2.1594000000000002</v>
      </c>
      <c r="ED620">
        <v>20.7987</v>
      </c>
      <c r="EE620">
        <v>18.664300000000001</v>
      </c>
      <c r="EF620">
        <v>1800.12</v>
      </c>
      <c r="EG620">
        <v>0.97799700000000001</v>
      </c>
      <c r="EH620">
        <v>2.2003100000000001E-2</v>
      </c>
      <c r="EI620">
        <v>0</v>
      </c>
      <c r="EJ620">
        <v>781.673</v>
      </c>
      <c r="EK620">
        <v>5.0010599999999998</v>
      </c>
      <c r="EL620">
        <v>14592.7</v>
      </c>
      <c r="EM620">
        <v>16712.099999999999</v>
      </c>
      <c r="EN620">
        <v>45.936999999999998</v>
      </c>
      <c r="EO620">
        <v>47</v>
      </c>
      <c r="EP620">
        <v>46.75</v>
      </c>
      <c r="EQ620">
        <v>46.186999999999998</v>
      </c>
      <c r="ER620">
        <v>47.061999999999998</v>
      </c>
      <c r="ES620">
        <v>1755.62</v>
      </c>
      <c r="ET620">
        <v>39.5</v>
      </c>
      <c r="EU620">
        <v>0</v>
      </c>
      <c r="EV620">
        <v>1674751970.9000001</v>
      </c>
      <c r="EW620">
        <v>0</v>
      </c>
      <c r="EX620">
        <v>783.07675999999992</v>
      </c>
      <c r="EY620">
        <v>-7.9741538501310663</v>
      </c>
      <c r="EZ620">
        <v>-142.88461512141899</v>
      </c>
      <c r="FA620">
        <v>14605.204</v>
      </c>
      <c r="FB620">
        <v>15</v>
      </c>
      <c r="FC620">
        <v>1674749459.5999999</v>
      </c>
      <c r="FD620" t="s">
        <v>1145</v>
      </c>
      <c r="FE620">
        <v>1674749459.5999999</v>
      </c>
      <c r="FF620">
        <v>1674749459.5999999</v>
      </c>
      <c r="FG620">
        <v>3</v>
      </c>
      <c r="FH620">
        <v>0.372</v>
      </c>
      <c r="FI620">
        <v>-6.5000000000000002E-2</v>
      </c>
      <c r="FJ620">
        <v>-3.5470000000000002</v>
      </c>
      <c r="FK620">
        <v>0.156</v>
      </c>
      <c r="FL620">
        <v>403</v>
      </c>
      <c r="FM620">
        <v>21</v>
      </c>
      <c r="FN620">
        <v>0.4</v>
      </c>
      <c r="FO620">
        <v>0.03</v>
      </c>
      <c r="FP620">
        <v>26.742325119514192</v>
      </c>
      <c r="FQ620">
        <v>1.1039786399862559</v>
      </c>
      <c r="FR620">
        <v>0.11184224899243771</v>
      </c>
      <c r="FS620">
        <v>-1</v>
      </c>
      <c r="FT620">
        <v>0.1780724626083677</v>
      </c>
      <c r="FU620">
        <v>4.5786349268862776E-3</v>
      </c>
      <c r="FV620">
        <v>3.0639172303131828E-3</v>
      </c>
      <c r="FW620">
        <v>-1</v>
      </c>
      <c r="FX620">
        <v>0</v>
      </c>
      <c r="FY620">
        <v>0</v>
      </c>
      <c r="FZ620" t="s">
        <v>418</v>
      </c>
      <c r="GA620">
        <v>2.9773200000000002</v>
      </c>
      <c r="GB620">
        <v>2.8060399999999999</v>
      </c>
      <c r="GC620">
        <v>9.7345000000000001E-2</v>
      </c>
      <c r="GD620">
        <v>0.101685</v>
      </c>
      <c r="GE620">
        <v>0.121179</v>
      </c>
      <c r="GF620">
        <v>0.110263</v>
      </c>
      <c r="GG620">
        <v>26654.2</v>
      </c>
      <c r="GH620">
        <v>24591.9</v>
      </c>
      <c r="GI620">
        <v>26546.7</v>
      </c>
      <c r="GJ620">
        <v>25856.5</v>
      </c>
      <c r="GK620">
        <v>31742</v>
      </c>
      <c r="GL620">
        <v>32468.400000000001</v>
      </c>
      <c r="GM620">
        <v>37605.300000000003</v>
      </c>
      <c r="GN620">
        <v>38359.800000000003</v>
      </c>
      <c r="GO620">
        <v>1.9647300000000001</v>
      </c>
      <c r="GP620">
        <v>1.9221999999999999</v>
      </c>
      <c r="GQ620">
        <v>7.7471100000000001E-2</v>
      </c>
      <c r="GR620">
        <v>0</v>
      </c>
      <c r="GS620">
        <v>27.204999999999998</v>
      </c>
      <c r="GT620">
        <v>999.9</v>
      </c>
      <c r="GU620">
        <v>52.3</v>
      </c>
      <c r="GV620">
        <v>33.5</v>
      </c>
      <c r="GW620">
        <v>27.4194</v>
      </c>
      <c r="GX620">
        <v>61.9435</v>
      </c>
      <c r="GY620">
        <v>11.818899999999999</v>
      </c>
      <c r="GZ620">
        <v>1</v>
      </c>
      <c r="HA620">
        <v>0.448023</v>
      </c>
      <c r="HB620">
        <v>2.5505300000000002</v>
      </c>
      <c r="HC620">
        <v>20.236599999999999</v>
      </c>
      <c r="HD620">
        <v>5.2078600000000002</v>
      </c>
      <c r="HE620">
        <v>11.9381</v>
      </c>
      <c r="HF620">
        <v>4.9870000000000001</v>
      </c>
      <c r="HG620">
        <v>3.2909299999999999</v>
      </c>
      <c r="HH620">
        <v>9999</v>
      </c>
      <c r="HI620">
        <v>9999</v>
      </c>
      <c r="HJ620">
        <v>9999</v>
      </c>
      <c r="HK620">
        <v>999.9</v>
      </c>
      <c r="HL620">
        <v>1.8702700000000001</v>
      </c>
      <c r="HM620">
        <v>1.87653</v>
      </c>
      <c r="HN620">
        <v>1.8743300000000001</v>
      </c>
      <c r="HO620">
        <v>1.87256</v>
      </c>
      <c r="HP620">
        <v>1.8730199999999999</v>
      </c>
      <c r="HQ620">
        <v>1.87036</v>
      </c>
      <c r="HR620">
        <v>1.8763399999999999</v>
      </c>
      <c r="HS620">
        <v>1.8754200000000001</v>
      </c>
      <c r="HT620">
        <v>5</v>
      </c>
      <c r="HU620">
        <v>0</v>
      </c>
      <c r="HV620">
        <v>0</v>
      </c>
      <c r="HW620">
        <v>0</v>
      </c>
      <c r="HX620" t="s">
        <v>419</v>
      </c>
      <c r="HY620" t="s">
        <v>420</v>
      </c>
      <c r="HZ620" t="s">
        <v>421</v>
      </c>
      <c r="IA620" t="s">
        <v>422</v>
      </c>
      <c r="IB620" t="s">
        <v>422</v>
      </c>
      <c r="IC620" t="s">
        <v>421</v>
      </c>
      <c r="ID620">
        <v>0</v>
      </c>
      <c r="IE620">
        <v>100</v>
      </c>
      <c r="IF620">
        <v>100</v>
      </c>
      <c r="IG620">
        <v>-3.5430000000000001</v>
      </c>
      <c r="IH620">
        <v>0.32690000000000002</v>
      </c>
      <c r="II620">
        <v>-2.7464640528038369</v>
      </c>
      <c r="IJ620">
        <v>-2.536945948238235E-3</v>
      </c>
      <c r="IK620">
        <v>1.581473279927893E-6</v>
      </c>
      <c r="IL620">
        <v>-4.6698293441882044E-10</v>
      </c>
      <c r="IM620">
        <v>-0.1864663260640011</v>
      </c>
      <c r="IN620">
        <v>-1.5895243091576399E-2</v>
      </c>
      <c r="IO620">
        <v>1.559614309849521E-3</v>
      </c>
      <c r="IP620">
        <v>-2.4566050869858518E-6</v>
      </c>
      <c r="IQ620">
        <v>2</v>
      </c>
      <c r="IR620">
        <v>2224</v>
      </c>
      <c r="IS620">
        <v>2</v>
      </c>
      <c r="IT620">
        <v>25</v>
      </c>
      <c r="IU620">
        <v>41.9</v>
      </c>
      <c r="IV620">
        <v>41.9</v>
      </c>
      <c r="IW620">
        <v>1.00464</v>
      </c>
      <c r="IX620">
        <v>2.47925</v>
      </c>
      <c r="IY620">
        <v>1.64917</v>
      </c>
      <c r="IZ620">
        <v>2.2985799999999998</v>
      </c>
      <c r="JA620">
        <v>1.50024</v>
      </c>
      <c r="JB620">
        <v>2.3999000000000001</v>
      </c>
      <c r="JC620">
        <v>38.476900000000001</v>
      </c>
      <c r="JD620">
        <v>23.8598</v>
      </c>
      <c r="JE620">
        <v>18</v>
      </c>
      <c r="JF620">
        <v>504.18400000000003</v>
      </c>
      <c r="JG620">
        <v>469.69400000000002</v>
      </c>
      <c r="JH620">
        <v>24.8934</v>
      </c>
      <c r="JI620">
        <v>32.8658</v>
      </c>
      <c r="JJ620">
        <v>30</v>
      </c>
      <c r="JK620">
        <v>32.855699999999999</v>
      </c>
      <c r="JL620">
        <v>32.8279</v>
      </c>
      <c r="JM620">
        <v>20.147400000000001</v>
      </c>
      <c r="JN620">
        <v>36.524700000000003</v>
      </c>
      <c r="JO620">
        <v>97.398200000000003</v>
      </c>
      <c r="JP620">
        <v>24.876799999999999</v>
      </c>
      <c r="JQ620">
        <v>433.608</v>
      </c>
      <c r="JR620">
        <v>21.834700000000002</v>
      </c>
      <c r="JS620">
        <v>99.806100000000001</v>
      </c>
      <c r="JT620">
        <v>98.969700000000003</v>
      </c>
    </row>
    <row r="621" spans="1:280" x14ac:dyDescent="0.25">
      <c r="A621">
        <v>605</v>
      </c>
      <c r="B621">
        <v>1674751983.5999999</v>
      </c>
      <c r="C621">
        <v>6246</v>
      </c>
      <c r="D621" t="s">
        <v>1632</v>
      </c>
      <c r="E621" t="s">
        <v>1633</v>
      </c>
      <c r="F621" t="s">
        <v>412</v>
      </c>
      <c r="G621" t="s">
        <v>1143</v>
      </c>
      <c r="H621" t="s">
        <v>1144</v>
      </c>
      <c r="I621">
        <v>1674751983.5999999</v>
      </c>
      <c r="J621">
        <f t="shared" si="414"/>
        <v>2.6587801057250428E-3</v>
      </c>
      <c r="K621">
        <f t="shared" si="415"/>
        <v>2.6587801057250426</v>
      </c>
      <c r="L621">
        <f t="shared" si="416"/>
        <v>27.161772375246052</v>
      </c>
      <c r="M621">
        <f t="shared" si="417"/>
        <v>399.72199999999998</v>
      </c>
      <c r="N621">
        <f t="shared" si="418"/>
        <v>151.24262872000935</v>
      </c>
      <c r="O621">
        <f t="shared" si="419"/>
        <v>15.003935144047068</v>
      </c>
      <c r="P621">
        <f t="shared" si="420"/>
        <v>39.654183575131995</v>
      </c>
      <c r="Q621">
        <f t="shared" si="421"/>
        <v>0.18502296521437264</v>
      </c>
      <c r="R621">
        <f t="shared" si="422"/>
        <v>2.9166229500934522</v>
      </c>
      <c r="S621">
        <f t="shared" si="423"/>
        <v>0.17874087462038382</v>
      </c>
      <c r="T621">
        <f t="shared" si="424"/>
        <v>0.11225969837437273</v>
      </c>
      <c r="U621">
        <f t="shared" si="425"/>
        <v>344.38139860438065</v>
      </c>
      <c r="V621">
        <f t="shared" si="426"/>
        <v>29.357006852390565</v>
      </c>
      <c r="W621">
        <f t="shared" si="427"/>
        <v>28.459599999999998</v>
      </c>
      <c r="X621">
        <f t="shared" si="428"/>
        <v>3.8977114064178049</v>
      </c>
      <c r="Y621">
        <f t="shared" si="429"/>
        <v>65.023179813504342</v>
      </c>
      <c r="Z621">
        <f t="shared" si="430"/>
        <v>2.4693960741519994</v>
      </c>
      <c r="AA621">
        <f t="shared" si="431"/>
        <v>3.7977165700517506</v>
      </c>
      <c r="AB621">
        <f t="shared" si="432"/>
        <v>1.4283153322658055</v>
      </c>
      <c r="AC621">
        <f t="shared" si="433"/>
        <v>-117.25220266247439</v>
      </c>
      <c r="AD621">
        <f t="shared" si="434"/>
        <v>-70.22382009839616</v>
      </c>
      <c r="AE621">
        <f t="shared" si="435"/>
        <v>-5.2606271557547561</v>
      </c>
      <c r="AF621">
        <f t="shared" si="436"/>
        <v>151.64474868775534</v>
      </c>
      <c r="AG621">
        <v>0</v>
      </c>
      <c r="AH621">
        <v>0</v>
      </c>
      <c r="AI621">
        <f t="shared" si="437"/>
        <v>1</v>
      </c>
      <c r="AJ621">
        <f t="shared" si="438"/>
        <v>0</v>
      </c>
      <c r="AK621">
        <f t="shared" si="439"/>
        <v>52308.380243147367</v>
      </c>
      <c r="AL621" t="s">
        <v>415</v>
      </c>
      <c r="AM621" t="s">
        <v>415</v>
      </c>
      <c r="AN621">
        <v>0</v>
      </c>
      <c r="AO621">
        <v>0</v>
      </c>
      <c r="AP621" t="e">
        <f t="shared" si="440"/>
        <v>#DIV/0!</v>
      </c>
      <c r="AQ621">
        <v>0</v>
      </c>
      <c r="AR621" t="s">
        <v>415</v>
      </c>
      <c r="AS621" t="s">
        <v>415</v>
      </c>
      <c r="AT621">
        <v>0</v>
      </c>
      <c r="AU621">
        <v>0</v>
      </c>
      <c r="AV621" t="e">
        <f t="shared" si="441"/>
        <v>#DIV/0!</v>
      </c>
      <c r="AW621">
        <v>0.5</v>
      </c>
      <c r="AX621">
        <f t="shared" si="442"/>
        <v>1513.2353993021902</v>
      </c>
      <c r="AY621">
        <f t="shared" si="443"/>
        <v>27.161772375246052</v>
      </c>
      <c r="AZ621" t="e">
        <f t="shared" si="444"/>
        <v>#DIV/0!</v>
      </c>
      <c r="BA621">
        <f t="shared" si="445"/>
        <v>1.794946932101335E-2</v>
      </c>
      <c r="BB621" t="e">
        <f t="shared" si="446"/>
        <v>#DIV/0!</v>
      </c>
      <c r="BC621" t="e">
        <f t="shared" si="447"/>
        <v>#DIV/0!</v>
      </c>
      <c r="BD621" t="s">
        <v>415</v>
      </c>
      <c r="BE621">
        <v>0</v>
      </c>
      <c r="BF621" t="e">
        <f t="shared" si="448"/>
        <v>#DIV/0!</v>
      </c>
      <c r="BG621" t="e">
        <f t="shared" si="449"/>
        <v>#DIV/0!</v>
      </c>
      <c r="BH621" t="e">
        <f t="shared" si="450"/>
        <v>#DIV/0!</v>
      </c>
      <c r="BI621" t="e">
        <f t="shared" si="451"/>
        <v>#DIV/0!</v>
      </c>
      <c r="BJ621" t="e">
        <f t="shared" si="452"/>
        <v>#DIV/0!</v>
      </c>
      <c r="BK621" t="e">
        <f t="shared" si="453"/>
        <v>#DIV/0!</v>
      </c>
      <c r="BL621" t="e">
        <f t="shared" si="454"/>
        <v>#DIV/0!</v>
      </c>
      <c r="BM621" t="e">
        <f t="shared" si="455"/>
        <v>#DIV/0!</v>
      </c>
      <c r="CV621">
        <f t="shared" si="456"/>
        <v>1800.06</v>
      </c>
      <c r="CW621">
        <f t="shared" si="457"/>
        <v>1513.2353993021902</v>
      </c>
      <c r="CX621">
        <f t="shared" si="458"/>
        <v>0.8406583110019612</v>
      </c>
      <c r="CY621">
        <f t="shared" si="459"/>
        <v>0.19131662200392247</v>
      </c>
      <c r="CZ621">
        <v>6</v>
      </c>
      <c r="DA621">
        <v>0.5</v>
      </c>
      <c r="DB621" t="s">
        <v>416</v>
      </c>
      <c r="DC621">
        <v>2</v>
      </c>
      <c r="DD621">
        <v>1674751983.5999999</v>
      </c>
      <c r="DE621">
        <v>399.72199999999998</v>
      </c>
      <c r="DF621">
        <v>433.58800000000002</v>
      </c>
      <c r="DG621">
        <v>24.891999999999999</v>
      </c>
      <c r="DH621">
        <v>21.781199999999998</v>
      </c>
      <c r="DI621">
        <v>403.26499999999999</v>
      </c>
      <c r="DJ621">
        <v>24.564299999999999</v>
      </c>
      <c r="DK621">
        <v>500.05099999999999</v>
      </c>
      <c r="DL621">
        <v>99.104399999999998</v>
      </c>
      <c r="DM621">
        <v>0.100006</v>
      </c>
      <c r="DN621">
        <v>28.013000000000002</v>
      </c>
      <c r="DO621">
        <v>28.459599999999998</v>
      </c>
      <c r="DP621">
        <v>999.9</v>
      </c>
      <c r="DQ621">
        <v>0</v>
      </c>
      <c r="DR621">
        <v>0</v>
      </c>
      <c r="DS621">
        <v>10016.200000000001</v>
      </c>
      <c r="DT621">
        <v>0</v>
      </c>
      <c r="DU621">
        <v>466.416</v>
      </c>
      <c r="DV621">
        <v>-33.866</v>
      </c>
      <c r="DW621">
        <v>409.92599999999999</v>
      </c>
      <c r="DX621">
        <v>443.24299999999999</v>
      </c>
      <c r="DY621">
        <v>3.1107900000000002</v>
      </c>
      <c r="DZ621">
        <v>433.58800000000002</v>
      </c>
      <c r="EA621">
        <v>21.781199999999998</v>
      </c>
      <c r="EB621">
        <v>2.4669099999999999</v>
      </c>
      <c r="EC621">
        <v>2.15862</v>
      </c>
      <c r="ED621">
        <v>20.809799999999999</v>
      </c>
      <c r="EE621">
        <v>18.6584</v>
      </c>
      <c r="EF621">
        <v>1800.06</v>
      </c>
      <c r="EG621">
        <v>0.97799700000000001</v>
      </c>
      <c r="EH621">
        <v>2.2003000000000002E-2</v>
      </c>
      <c r="EI621">
        <v>0</v>
      </c>
      <c r="EJ621">
        <v>781.38699999999994</v>
      </c>
      <c r="EK621">
        <v>5.0010599999999998</v>
      </c>
      <c r="EL621">
        <v>14580.8</v>
      </c>
      <c r="EM621">
        <v>16711.599999999999</v>
      </c>
      <c r="EN621">
        <v>46</v>
      </c>
      <c r="EO621">
        <v>47.061999999999998</v>
      </c>
      <c r="EP621">
        <v>46.811999999999998</v>
      </c>
      <c r="EQ621">
        <v>46.25</v>
      </c>
      <c r="ER621">
        <v>47.061999999999998</v>
      </c>
      <c r="ES621">
        <v>1755.56</v>
      </c>
      <c r="ET621">
        <v>39.5</v>
      </c>
      <c r="EU621">
        <v>0</v>
      </c>
      <c r="EV621">
        <v>1674751981.0999999</v>
      </c>
      <c r="EW621">
        <v>0</v>
      </c>
      <c r="EX621">
        <v>781.98434615384599</v>
      </c>
      <c r="EY621">
        <v>-5.6201367542761318</v>
      </c>
      <c r="EZ621">
        <v>-69.982905863164319</v>
      </c>
      <c r="FA621">
        <v>14589.06923076923</v>
      </c>
      <c r="FB621">
        <v>15</v>
      </c>
      <c r="FC621">
        <v>1674749459.5999999</v>
      </c>
      <c r="FD621" t="s">
        <v>1145</v>
      </c>
      <c r="FE621">
        <v>1674749459.5999999</v>
      </c>
      <c r="FF621">
        <v>1674749459.5999999</v>
      </c>
      <c r="FG621">
        <v>3</v>
      </c>
      <c r="FH621">
        <v>0.372</v>
      </c>
      <c r="FI621">
        <v>-6.5000000000000002E-2</v>
      </c>
      <c r="FJ621">
        <v>-3.5470000000000002</v>
      </c>
      <c r="FK621">
        <v>0.156</v>
      </c>
      <c r="FL621">
        <v>403</v>
      </c>
      <c r="FM621">
        <v>21</v>
      </c>
      <c r="FN621">
        <v>0.4</v>
      </c>
      <c r="FO621">
        <v>0.03</v>
      </c>
      <c r="FP621">
        <v>26.948533109759961</v>
      </c>
      <c r="FQ621">
        <v>1.1864565809202381</v>
      </c>
      <c r="FR621">
        <v>0.1196499180131254</v>
      </c>
      <c r="FS621">
        <v>-1</v>
      </c>
      <c r="FT621">
        <v>0.18122981822040701</v>
      </c>
      <c r="FU621">
        <v>2.9132624235426161E-2</v>
      </c>
      <c r="FV621">
        <v>3.0878586846211781E-3</v>
      </c>
      <c r="FW621">
        <v>-1</v>
      </c>
      <c r="FX621">
        <v>0</v>
      </c>
      <c r="FY621">
        <v>0</v>
      </c>
      <c r="FZ621" t="s">
        <v>418</v>
      </c>
      <c r="GA621">
        <v>2.9773399999999999</v>
      </c>
      <c r="GB621">
        <v>2.80647</v>
      </c>
      <c r="GC621">
        <v>9.7355499999999998E-2</v>
      </c>
      <c r="GD621">
        <v>0.101728</v>
      </c>
      <c r="GE621">
        <v>0.12123399999999999</v>
      </c>
      <c r="GF621">
        <v>0.110235</v>
      </c>
      <c r="GG621">
        <v>26654</v>
      </c>
      <c r="GH621">
        <v>24591.200000000001</v>
      </c>
      <c r="GI621">
        <v>26546.799999999999</v>
      </c>
      <c r="GJ621">
        <v>25856.9</v>
      </c>
      <c r="GK621">
        <v>31740.1</v>
      </c>
      <c r="GL621">
        <v>32470.2</v>
      </c>
      <c r="GM621">
        <v>37605.4</v>
      </c>
      <c r="GN621">
        <v>38360.800000000003</v>
      </c>
      <c r="GO621">
        <v>1.9648699999999999</v>
      </c>
      <c r="GP621">
        <v>1.92208</v>
      </c>
      <c r="GQ621">
        <v>7.6871400000000006E-2</v>
      </c>
      <c r="GR621">
        <v>0</v>
      </c>
      <c r="GS621">
        <v>27.2042</v>
      </c>
      <c r="GT621">
        <v>999.9</v>
      </c>
      <c r="GU621">
        <v>52.2</v>
      </c>
      <c r="GV621">
        <v>33.6</v>
      </c>
      <c r="GW621">
        <v>27.523599999999998</v>
      </c>
      <c r="GX621">
        <v>62.023499999999999</v>
      </c>
      <c r="GY621">
        <v>11.963100000000001</v>
      </c>
      <c r="GZ621">
        <v>1</v>
      </c>
      <c r="HA621">
        <v>0.44833800000000001</v>
      </c>
      <c r="HB621">
        <v>2.6081099999999999</v>
      </c>
      <c r="HC621">
        <v>20.235700000000001</v>
      </c>
      <c r="HD621">
        <v>5.2078600000000002</v>
      </c>
      <c r="HE621">
        <v>11.9381</v>
      </c>
      <c r="HF621">
        <v>4.9871499999999997</v>
      </c>
      <c r="HG621">
        <v>3.2908499999999998</v>
      </c>
      <c r="HH621">
        <v>9999</v>
      </c>
      <c r="HI621">
        <v>9999</v>
      </c>
      <c r="HJ621">
        <v>9999</v>
      </c>
      <c r="HK621">
        <v>999.9</v>
      </c>
      <c r="HL621">
        <v>1.8702700000000001</v>
      </c>
      <c r="HM621">
        <v>1.87653</v>
      </c>
      <c r="HN621">
        <v>1.87432</v>
      </c>
      <c r="HO621">
        <v>1.87256</v>
      </c>
      <c r="HP621">
        <v>1.8730199999999999</v>
      </c>
      <c r="HQ621">
        <v>1.87039</v>
      </c>
      <c r="HR621">
        <v>1.8763000000000001</v>
      </c>
      <c r="HS621">
        <v>1.8754299999999999</v>
      </c>
      <c r="HT621">
        <v>5</v>
      </c>
      <c r="HU621">
        <v>0</v>
      </c>
      <c r="HV621">
        <v>0</v>
      </c>
      <c r="HW621">
        <v>0</v>
      </c>
      <c r="HX621" t="s">
        <v>419</v>
      </c>
      <c r="HY621" t="s">
        <v>420</v>
      </c>
      <c r="HZ621" t="s">
        <v>421</v>
      </c>
      <c r="IA621" t="s">
        <v>422</v>
      </c>
      <c r="IB621" t="s">
        <v>422</v>
      </c>
      <c r="IC621" t="s">
        <v>421</v>
      </c>
      <c r="ID621">
        <v>0</v>
      </c>
      <c r="IE621">
        <v>100</v>
      </c>
      <c r="IF621">
        <v>100</v>
      </c>
      <c r="IG621">
        <v>-3.5430000000000001</v>
      </c>
      <c r="IH621">
        <v>0.32769999999999999</v>
      </c>
      <c r="II621">
        <v>-2.7464640528038369</v>
      </c>
      <c r="IJ621">
        <v>-2.536945948238235E-3</v>
      </c>
      <c r="IK621">
        <v>1.581473279927893E-6</v>
      </c>
      <c r="IL621">
        <v>-4.6698293441882044E-10</v>
      </c>
      <c r="IM621">
        <v>-0.1864663260640011</v>
      </c>
      <c r="IN621">
        <v>-1.5895243091576399E-2</v>
      </c>
      <c r="IO621">
        <v>1.559614309849521E-3</v>
      </c>
      <c r="IP621">
        <v>-2.4566050869858518E-6</v>
      </c>
      <c r="IQ621">
        <v>2</v>
      </c>
      <c r="IR621">
        <v>2224</v>
      </c>
      <c r="IS621">
        <v>2</v>
      </c>
      <c r="IT621">
        <v>25</v>
      </c>
      <c r="IU621">
        <v>42.1</v>
      </c>
      <c r="IV621">
        <v>42.1</v>
      </c>
      <c r="IW621">
        <v>1.00464</v>
      </c>
      <c r="IX621">
        <v>2.47681</v>
      </c>
      <c r="IY621">
        <v>1.65039</v>
      </c>
      <c r="IZ621">
        <v>2.2973599999999998</v>
      </c>
      <c r="JA621">
        <v>1.50024</v>
      </c>
      <c r="JB621">
        <v>2.3913600000000002</v>
      </c>
      <c r="JC621">
        <v>38.476900000000001</v>
      </c>
      <c r="JD621">
        <v>23.851099999999999</v>
      </c>
      <c r="JE621">
        <v>18</v>
      </c>
      <c r="JF621">
        <v>504.28300000000002</v>
      </c>
      <c r="JG621">
        <v>469.63400000000001</v>
      </c>
      <c r="JH621">
        <v>24.863</v>
      </c>
      <c r="JI621">
        <v>32.8658</v>
      </c>
      <c r="JJ621">
        <v>30.0001</v>
      </c>
      <c r="JK621">
        <v>32.855800000000002</v>
      </c>
      <c r="JL621">
        <v>32.830800000000004</v>
      </c>
      <c r="JM621">
        <v>20.1525</v>
      </c>
      <c r="JN621">
        <v>36.524700000000003</v>
      </c>
      <c r="JO621">
        <v>97.027600000000007</v>
      </c>
      <c r="JP621">
        <v>24.848700000000001</v>
      </c>
      <c r="JQ621">
        <v>433.60399999999998</v>
      </c>
      <c r="JR621">
        <v>21.8249</v>
      </c>
      <c r="JS621">
        <v>99.806399999999996</v>
      </c>
      <c r="JT621">
        <v>98.971900000000005</v>
      </c>
    </row>
    <row r="622" spans="1:280" x14ac:dyDescent="0.25">
      <c r="A622">
        <v>606</v>
      </c>
      <c r="B622">
        <v>1674751993.5999999</v>
      </c>
      <c r="C622">
        <v>6256</v>
      </c>
      <c r="D622" t="s">
        <v>1634</v>
      </c>
      <c r="E622" t="s">
        <v>1635</v>
      </c>
      <c r="F622" t="s">
        <v>412</v>
      </c>
      <c r="G622" t="s">
        <v>1143</v>
      </c>
      <c r="H622" t="s">
        <v>1144</v>
      </c>
      <c r="I622">
        <v>1674751993.5999999</v>
      </c>
      <c r="J622">
        <f t="shared" si="414"/>
        <v>2.6658025671186876E-3</v>
      </c>
      <c r="K622">
        <f t="shared" si="415"/>
        <v>2.6658025671186878</v>
      </c>
      <c r="L622">
        <f t="shared" si="416"/>
        <v>27.388181394420215</v>
      </c>
      <c r="M622">
        <f t="shared" si="417"/>
        <v>399.66199999999998</v>
      </c>
      <c r="N622">
        <f t="shared" si="418"/>
        <v>149.95466446715398</v>
      </c>
      <c r="O622">
        <f t="shared" si="419"/>
        <v>14.875902194367814</v>
      </c>
      <c r="P622">
        <f t="shared" si="420"/>
        <v>39.647535099567996</v>
      </c>
      <c r="Q622">
        <f t="shared" si="421"/>
        <v>0.18563489623440016</v>
      </c>
      <c r="R622">
        <f t="shared" si="422"/>
        <v>2.9120094401206016</v>
      </c>
      <c r="S622">
        <f t="shared" si="423"/>
        <v>0.17930229739375217</v>
      </c>
      <c r="T622">
        <f t="shared" si="424"/>
        <v>0.1126148981244291</v>
      </c>
      <c r="U622">
        <f t="shared" si="425"/>
        <v>344.37189860434188</v>
      </c>
      <c r="V622">
        <f t="shared" si="426"/>
        <v>29.355497803118862</v>
      </c>
      <c r="W622">
        <f t="shared" si="427"/>
        <v>28.459199999999999</v>
      </c>
      <c r="X622">
        <f t="shared" si="428"/>
        <v>3.897620827878205</v>
      </c>
      <c r="Y622">
        <f t="shared" si="429"/>
        <v>65.046389524813549</v>
      </c>
      <c r="Z622">
        <f t="shared" si="430"/>
        <v>2.4700471309359999</v>
      </c>
      <c r="AA622">
        <f t="shared" si="431"/>
        <v>3.7973623885669157</v>
      </c>
      <c r="AB622">
        <f t="shared" si="432"/>
        <v>1.427573696942205</v>
      </c>
      <c r="AC622">
        <f t="shared" si="433"/>
        <v>-117.56189320993413</v>
      </c>
      <c r="AD622">
        <f t="shared" si="434"/>
        <v>-70.301130864643255</v>
      </c>
      <c r="AE622">
        <f t="shared" si="435"/>
        <v>-5.2747097783049108</v>
      </c>
      <c r="AF622">
        <f t="shared" si="436"/>
        <v>151.23416475145962</v>
      </c>
      <c r="AG622">
        <v>0</v>
      </c>
      <c r="AH622">
        <v>0</v>
      </c>
      <c r="AI622">
        <f t="shared" si="437"/>
        <v>1</v>
      </c>
      <c r="AJ622">
        <f t="shared" si="438"/>
        <v>0</v>
      </c>
      <c r="AK622">
        <f t="shared" si="439"/>
        <v>52176.479217027962</v>
      </c>
      <c r="AL622" t="s">
        <v>415</v>
      </c>
      <c r="AM622" t="s">
        <v>415</v>
      </c>
      <c r="AN622">
        <v>0</v>
      </c>
      <c r="AO622">
        <v>0</v>
      </c>
      <c r="AP622" t="e">
        <f t="shared" si="440"/>
        <v>#DIV/0!</v>
      </c>
      <c r="AQ622">
        <v>0</v>
      </c>
      <c r="AR622" t="s">
        <v>415</v>
      </c>
      <c r="AS622" t="s">
        <v>415</v>
      </c>
      <c r="AT622">
        <v>0</v>
      </c>
      <c r="AU622">
        <v>0</v>
      </c>
      <c r="AV622" t="e">
        <f t="shared" si="441"/>
        <v>#DIV/0!</v>
      </c>
      <c r="AW622">
        <v>0.5</v>
      </c>
      <c r="AX622">
        <f t="shared" si="442"/>
        <v>1513.193399302171</v>
      </c>
      <c r="AY622">
        <f t="shared" si="443"/>
        <v>27.388181394420215</v>
      </c>
      <c r="AZ622" t="e">
        <f t="shared" si="444"/>
        <v>#DIV/0!</v>
      </c>
      <c r="BA622">
        <f t="shared" si="445"/>
        <v>1.8099590843477533E-2</v>
      </c>
      <c r="BB622" t="e">
        <f t="shared" si="446"/>
        <v>#DIV/0!</v>
      </c>
      <c r="BC622" t="e">
        <f t="shared" si="447"/>
        <v>#DIV/0!</v>
      </c>
      <c r="BD622" t="s">
        <v>415</v>
      </c>
      <c r="BE622">
        <v>0</v>
      </c>
      <c r="BF622" t="e">
        <f t="shared" si="448"/>
        <v>#DIV/0!</v>
      </c>
      <c r="BG622" t="e">
        <f t="shared" si="449"/>
        <v>#DIV/0!</v>
      </c>
      <c r="BH622" t="e">
        <f t="shared" si="450"/>
        <v>#DIV/0!</v>
      </c>
      <c r="BI622" t="e">
        <f t="shared" si="451"/>
        <v>#DIV/0!</v>
      </c>
      <c r="BJ622" t="e">
        <f t="shared" si="452"/>
        <v>#DIV/0!</v>
      </c>
      <c r="BK622" t="e">
        <f t="shared" si="453"/>
        <v>#DIV/0!</v>
      </c>
      <c r="BL622" t="e">
        <f t="shared" si="454"/>
        <v>#DIV/0!</v>
      </c>
      <c r="BM622" t="e">
        <f t="shared" si="455"/>
        <v>#DIV/0!</v>
      </c>
      <c r="CV622">
        <f t="shared" si="456"/>
        <v>1800.01</v>
      </c>
      <c r="CW622">
        <f t="shared" si="457"/>
        <v>1513.193399302171</v>
      </c>
      <c r="CX622">
        <f t="shared" si="458"/>
        <v>0.84065832928826556</v>
      </c>
      <c r="CY622">
        <f t="shared" si="459"/>
        <v>0.19131665857653118</v>
      </c>
      <c r="CZ622">
        <v>6</v>
      </c>
      <c r="DA622">
        <v>0.5</v>
      </c>
      <c r="DB622" t="s">
        <v>416</v>
      </c>
      <c r="DC622">
        <v>2</v>
      </c>
      <c r="DD622">
        <v>1674751993.5999999</v>
      </c>
      <c r="DE622">
        <v>399.66199999999998</v>
      </c>
      <c r="DF622">
        <v>433.80399999999997</v>
      </c>
      <c r="DG622">
        <v>24.899000000000001</v>
      </c>
      <c r="DH622">
        <v>21.779900000000001</v>
      </c>
      <c r="DI622">
        <v>403.20499999999998</v>
      </c>
      <c r="DJ622">
        <v>24.570900000000002</v>
      </c>
      <c r="DK622">
        <v>500.03399999999999</v>
      </c>
      <c r="DL622">
        <v>99.102599999999995</v>
      </c>
      <c r="DM622">
        <v>0.100064</v>
      </c>
      <c r="DN622">
        <v>28.011399999999998</v>
      </c>
      <c r="DO622">
        <v>28.459199999999999</v>
      </c>
      <c r="DP622">
        <v>999.9</v>
      </c>
      <c r="DQ622">
        <v>0</v>
      </c>
      <c r="DR622">
        <v>0</v>
      </c>
      <c r="DS622">
        <v>9990</v>
      </c>
      <c r="DT622">
        <v>0</v>
      </c>
      <c r="DU622">
        <v>464.529</v>
      </c>
      <c r="DV622">
        <v>-34.141399999999997</v>
      </c>
      <c r="DW622">
        <v>409.86799999999999</v>
      </c>
      <c r="DX622">
        <v>443.46199999999999</v>
      </c>
      <c r="DY622">
        <v>3.1191300000000002</v>
      </c>
      <c r="DZ622">
        <v>433.80399999999997</v>
      </c>
      <c r="EA622">
        <v>21.779900000000001</v>
      </c>
      <c r="EB622">
        <v>2.4675500000000001</v>
      </c>
      <c r="EC622">
        <v>2.1584400000000001</v>
      </c>
      <c r="ED622">
        <v>20.8141</v>
      </c>
      <c r="EE622">
        <v>18.6571</v>
      </c>
      <c r="EF622">
        <v>1800.01</v>
      </c>
      <c r="EG622">
        <v>0.97799700000000001</v>
      </c>
      <c r="EH622">
        <v>2.2003000000000002E-2</v>
      </c>
      <c r="EI622">
        <v>0</v>
      </c>
      <c r="EJ622">
        <v>779.89800000000002</v>
      </c>
      <c r="EK622">
        <v>5.0010599999999998</v>
      </c>
      <c r="EL622">
        <v>14568.1</v>
      </c>
      <c r="EM622">
        <v>16711.099999999999</v>
      </c>
      <c r="EN622">
        <v>46.061999999999998</v>
      </c>
      <c r="EO622">
        <v>47.125</v>
      </c>
      <c r="EP622">
        <v>46.875</v>
      </c>
      <c r="EQ622">
        <v>46.25</v>
      </c>
      <c r="ER622">
        <v>47.125</v>
      </c>
      <c r="ES622">
        <v>1755.51</v>
      </c>
      <c r="ET622">
        <v>39.5</v>
      </c>
      <c r="EU622">
        <v>0</v>
      </c>
      <c r="EV622">
        <v>1674751990.7</v>
      </c>
      <c r="EW622">
        <v>0</v>
      </c>
      <c r="EX622">
        <v>781.0656923076923</v>
      </c>
      <c r="EY622">
        <v>-6.5171965799142209</v>
      </c>
      <c r="EZ622">
        <v>-74.164102624458764</v>
      </c>
      <c r="FA622">
        <v>14577.66538461538</v>
      </c>
      <c r="FB622">
        <v>15</v>
      </c>
      <c r="FC622">
        <v>1674749459.5999999</v>
      </c>
      <c r="FD622" t="s">
        <v>1145</v>
      </c>
      <c r="FE622">
        <v>1674749459.5999999</v>
      </c>
      <c r="FF622">
        <v>1674749459.5999999</v>
      </c>
      <c r="FG622">
        <v>3</v>
      </c>
      <c r="FH622">
        <v>0.372</v>
      </c>
      <c r="FI622">
        <v>-6.5000000000000002E-2</v>
      </c>
      <c r="FJ622">
        <v>-3.5470000000000002</v>
      </c>
      <c r="FK622">
        <v>0.156</v>
      </c>
      <c r="FL622">
        <v>403</v>
      </c>
      <c r="FM622">
        <v>21</v>
      </c>
      <c r="FN622">
        <v>0.4</v>
      </c>
      <c r="FO622">
        <v>0.03</v>
      </c>
      <c r="FP622">
        <v>27.112106364212188</v>
      </c>
      <c r="FQ622">
        <v>0.88619976749261498</v>
      </c>
      <c r="FR622">
        <v>8.9641253989934055E-2</v>
      </c>
      <c r="FS622">
        <v>-1</v>
      </c>
      <c r="FT622">
        <v>0.18415549206957649</v>
      </c>
      <c r="FU622">
        <v>9.2275115180965074E-3</v>
      </c>
      <c r="FV622">
        <v>9.6818042969590539E-4</v>
      </c>
      <c r="FW622">
        <v>-1</v>
      </c>
      <c r="FX622">
        <v>0</v>
      </c>
      <c r="FY622">
        <v>0</v>
      </c>
      <c r="FZ622" t="s">
        <v>418</v>
      </c>
      <c r="GA622">
        <v>2.97729</v>
      </c>
      <c r="GB622">
        <v>2.8062999999999998</v>
      </c>
      <c r="GC622">
        <v>9.7342600000000001E-2</v>
      </c>
      <c r="GD622">
        <v>0.10176499999999999</v>
      </c>
      <c r="GE622">
        <v>0.121254</v>
      </c>
      <c r="GF622">
        <v>0.11022800000000001</v>
      </c>
      <c r="GG622">
        <v>26654.1</v>
      </c>
      <c r="GH622">
        <v>24590.2</v>
      </c>
      <c r="GI622">
        <v>26546.6</v>
      </c>
      <c r="GJ622">
        <v>25857</v>
      </c>
      <c r="GK622">
        <v>31738.9</v>
      </c>
      <c r="GL622">
        <v>32470.799999999999</v>
      </c>
      <c r="GM622">
        <v>37604.9</v>
      </c>
      <c r="GN622">
        <v>38361.1</v>
      </c>
      <c r="GO622">
        <v>1.9650700000000001</v>
      </c>
      <c r="GP622">
        <v>1.9219999999999999</v>
      </c>
      <c r="GQ622">
        <v>7.6841599999999996E-2</v>
      </c>
      <c r="GR622">
        <v>0</v>
      </c>
      <c r="GS622">
        <v>27.2042</v>
      </c>
      <c r="GT622">
        <v>999.9</v>
      </c>
      <c r="GU622">
        <v>52.2</v>
      </c>
      <c r="GV622">
        <v>33.6</v>
      </c>
      <c r="GW622">
        <v>27.5199</v>
      </c>
      <c r="GX622">
        <v>61.983499999999999</v>
      </c>
      <c r="GY622">
        <v>12.0032</v>
      </c>
      <c r="GZ622">
        <v>1</v>
      </c>
      <c r="HA622">
        <v>0.44836900000000002</v>
      </c>
      <c r="HB622">
        <v>2.61707</v>
      </c>
      <c r="HC622">
        <v>20.235299999999999</v>
      </c>
      <c r="HD622">
        <v>5.2078600000000002</v>
      </c>
      <c r="HE622">
        <v>11.9381</v>
      </c>
      <c r="HF622">
        <v>4.98665</v>
      </c>
      <c r="HG622">
        <v>3.2909299999999999</v>
      </c>
      <c r="HH622">
        <v>9999</v>
      </c>
      <c r="HI622">
        <v>9999</v>
      </c>
      <c r="HJ622">
        <v>9999</v>
      </c>
      <c r="HK622">
        <v>999.9</v>
      </c>
      <c r="HL622">
        <v>1.8702700000000001</v>
      </c>
      <c r="HM622">
        <v>1.87653</v>
      </c>
      <c r="HN622">
        <v>1.8742700000000001</v>
      </c>
      <c r="HO622">
        <v>1.87256</v>
      </c>
      <c r="HP622">
        <v>1.8730199999999999</v>
      </c>
      <c r="HQ622">
        <v>1.8703799999999999</v>
      </c>
      <c r="HR622">
        <v>1.8763399999999999</v>
      </c>
      <c r="HS622">
        <v>1.8753899999999999</v>
      </c>
      <c r="HT622">
        <v>5</v>
      </c>
      <c r="HU622">
        <v>0</v>
      </c>
      <c r="HV622">
        <v>0</v>
      </c>
      <c r="HW622">
        <v>0</v>
      </c>
      <c r="HX622" t="s">
        <v>419</v>
      </c>
      <c r="HY622" t="s">
        <v>420</v>
      </c>
      <c r="HZ622" t="s">
        <v>421</v>
      </c>
      <c r="IA622" t="s">
        <v>422</v>
      </c>
      <c r="IB622" t="s">
        <v>422</v>
      </c>
      <c r="IC622" t="s">
        <v>421</v>
      </c>
      <c r="ID622">
        <v>0</v>
      </c>
      <c r="IE622">
        <v>100</v>
      </c>
      <c r="IF622">
        <v>100</v>
      </c>
      <c r="IG622">
        <v>-3.5430000000000001</v>
      </c>
      <c r="IH622">
        <v>0.3281</v>
      </c>
      <c r="II622">
        <v>-2.7464640528038369</v>
      </c>
      <c r="IJ622">
        <v>-2.536945948238235E-3</v>
      </c>
      <c r="IK622">
        <v>1.581473279927893E-6</v>
      </c>
      <c r="IL622">
        <v>-4.6698293441882044E-10</v>
      </c>
      <c r="IM622">
        <v>-0.1864663260640011</v>
      </c>
      <c r="IN622">
        <v>-1.5895243091576399E-2</v>
      </c>
      <c r="IO622">
        <v>1.559614309849521E-3</v>
      </c>
      <c r="IP622">
        <v>-2.4566050869858518E-6</v>
      </c>
      <c r="IQ622">
        <v>2</v>
      </c>
      <c r="IR622">
        <v>2224</v>
      </c>
      <c r="IS622">
        <v>2</v>
      </c>
      <c r="IT622">
        <v>25</v>
      </c>
      <c r="IU622">
        <v>42.2</v>
      </c>
      <c r="IV622">
        <v>42.2</v>
      </c>
      <c r="IW622">
        <v>1.00586</v>
      </c>
      <c r="IX622">
        <v>2.47803</v>
      </c>
      <c r="IY622">
        <v>1.65039</v>
      </c>
      <c r="IZ622">
        <v>2.2973599999999998</v>
      </c>
      <c r="JA622">
        <v>1.50024</v>
      </c>
      <c r="JB622">
        <v>2.34619</v>
      </c>
      <c r="JC622">
        <v>38.501399999999997</v>
      </c>
      <c r="JD622">
        <v>23.851099999999999</v>
      </c>
      <c r="JE622">
        <v>18</v>
      </c>
      <c r="JF622">
        <v>504.41399999999999</v>
      </c>
      <c r="JG622">
        <v>469.584</v>
      </c>
      <c r="JH622">
        <v>24.835599999999999</v>
      </c>
      <c r="JI622">
        <v>32.8658</v>
      </c>
      <c r="JJ622">
        <v>30.0001</v>
      </c>
      <c r="JK622">
        <v>32.855800000000002</v>
      </c>
      <c r="JL622">
        <v>32.830800000000004</v>
      </c>
      <c r="JM622">
        <v>20.161300000000001</v>
      </c>
      <c r="JN622">
        <v>36.524700000000003</v>
      </c>
      <c r="JO622">
        <v>97.027600000000007</v>
      </c>
      <c r="JP622">
        <v>24.8261</v>
      </c>
      <c r="JQ622">
        <v>433.90100000000001</v>
      </c>
      <c r="JR622">
        <v>21.812799999999999</v>
      </c>
      <c r="JS622">
        <v>99.805199999999999</v>
      </c>
      <c r="JT622">
        <v>98.972399999999993</v>
      </c>
    </row>
    <row r="623" spans="1:280" x14ac:dyDescent="0.25">
      <c r="A623">
        <v>607</v>
      </c>
      <c r="B623">
        <v>1674752003.5999999</v>
      </c>
      <c r="C623">
        <v>6266</v>
      </c>
      <c r="D623" t="s">
        <v>1636</v>
      </c>
      <c r="E623" t="s">
        <v>1637</v>
      </c>
      <c r="F623" t="s">
        <v>412</v>
      </c>
      <c r="G623" t="s">
        <v>1143</v>
      </c>
      <c r="H623" t="s">
        <v>1144</v>
      </c>
      <c r="I623">
        <v>1674752003.5999999</v>
      </c>
      <c r="J623">
        <f t="shared" si="414"/>
        <v>2.6753525125654499E-3</v>
      </c>
      <c r="K623">
        <f t="shared" si="415"/>
        <v>2.6753525125654498</v>
      </c>
      <c r="L623">
        <f t="shared" si="416"/>
        <v>27.490182875826164</v>
      </c>
      <c r="M623">
        <f t="shared" si="417"/>
        <v>399.74700000000001</v>
      </c>
      <c r="N623">
        <f t="shared" si="418"/>
        <v>150.76295583814098</v>
      </c>
      <c r="O623">
        <f t="shared" si="419"/>
        <v>14.955678962480917</v>
      </c>
      <c r="P623">
        <f t="shared" si="420"/>
        <v>39.654885810499501</v>
      </c>
      <c r="Q623">
        <f t="shared" si="421"/>
        <v>0.18690869555552819</v>
      </c>
      <c r="R623">
        <f t="shared" si="422"/>
        <v>2.9139231343487664</v>
      </c>
      <c r="S623">
        <f t="shared" si="423"/>
        <v>0.18049456789829912</v>
      </c>
      <c r="T623">
        <f t="shared" si="424"/>
        <v>0.11336705156194112</v>
      </c>
      <c r="U623">
        <f t="shared" si="425"/>
        <v>344.36181176833998</v>
      </c>
      <c r="V623">
        <f t="shared" si="426"/>
        <v>29.343830236524358</v>
      </c>
      <c r="W623">
        <f t="shared" si="427"/>
        <v>28.445399999999999</v>
      </c>
      <c r="X623">
        <f t="shared" si="428"/>
        <v>3.8944969923713746</v>
      </c>
      <c r="Y623">
        <f t="shared" si="429"/>
        <v>65.11085496931463</v>
      </c>
      <c r="Z623">
        <f t="shared" si="430"/>
        <v>2.4712991261395496</v>
      </c>
      <c r="AA623">
        <f t="shared" si="431"/>
        <v>3.7955255345736441</v>
      </c>
      <c r="AB623">
        <f t="shared" si="432"/>
        <v>1.423197866231825</v>
      </c>
      <c r="AC623">
        <f t="shared" si="433"/>
        <v>-117.98304580413634</v>
      </c>
      <c r="AD623">
        <f t="shared" si="434"/>
        <v>-69.483306043608351</v>
      </c>
      <c r="AE623">
        <f t="shared" si="435"/>
        <v>-5.2093509897346486</v>
      </c>
      <c r="AF623">
        <f t="shared" si="436"/>
        <v>151.6861089308606</v>
      </c>
      <c r="AG623">
        <v>0</v>
      </c>
      <c r="AH623">
        <v>0</v>
      </c>
      <c r="AI623">
        <f t="shared" si="437"/>
        <v>1</v>
      </c>
      <c r="AJ623">
        <f t="shared" si="438"/>
        <v>0</v>
      </c>
      <c r="AK623">
        <f t="shared" si="439"/>
        <v>52232.659295826634</v>
      </c>
      <c r="AL623" t="s">
        <v>415</v>
      </c>
      <c r="AM623" t="s">
        <v>415</v>
      </c>
      <c r="AN623">
        <v>0</v>
      </c>
      <c r="AO623">
        <v>0</v>
      </c>
      <c r="AP623" t="e">
        <f t="shared" si="440"/>
        <v>#DIV/0!</v>
      </c>
      <c r="AQ623">
        <v>0</v>
      </c>
      <c r="AR623" t="s">
        <v>415</v>
      </c>
      <c r="AS623" t="s">
        <v>415</v>
      </c>
      <c r="AT623">
        <v>0</v>
      </c>
      <c r="AU623">
        <v>0</v>
      </c>
      <c r="AV623" t="e">
        <f t="shared" si="441"/>
        <v>#DIV/0!</v>
      </c>
      <c r="AW623">
        <v>0.5</v>
      </c>
      <c r="AX623">
        <f t="shared" si="442"/>
        <v>1513.1511058841697</v>
      </c>
      <c r="AY623">
        <f t="shared" si="443"/>
        <v>27.490182875826164</v>
      </c>
      <c r="AZ623" t="e">
        <f t="shared" si="444"/>
        <v>#DIV/0!</v>
      </c>
      <c r="BA623">
        <f t="shared" si="445"/>
        <v>1.8167506714250461E-2</v>
      </c>
      <c r="BB623" t="e">
        <f t="shared" si="446"/>
        <v>#DIV/0!</v>
      </c>
      <c r="BC623" t="e">
        <f t="shared" si="447"/>
        <v>#DIV/0!</v>
      </c>
      <c r="BD623" t="s">
        <v>415</v>
      </c>
      <c r="BE623">
        <v>0</v>
      </c>
      <c r="BF623" t="e">
        <f t="shared" si="448"/>
        <v>#DIV/0!</v>
      </c>
      <c r="BG623" t="e">
        <f t="shared" si="449"/>
        <v>#DIV/0!</v>
      </c>
      <c r="BH623" t="e">
        <f t="shared" si="450"/>
        <v>#DIV/0!</v>
      </c>
      <c r="BI623" t="e">
        <f t="shared" si="451"/>
        <v>#DIV/0!</v>
      </c>
      <c r="BJ623" t="e">
        <f t="shared" si="452"/>
        <v>#DIV/0!</v>
      </c>
      <c r="BK623" t="e">
        <f t="shared" si="453"/>
        <v>#DIV/0!</v>
      </c>
      <c r="BL623" t="e">
        <f t="shared" si="454"/>
        <v>#DIV/0!</v>
      </c>
      <c r="BM623" t="e">
        <f t="shared" si="455"/>
        <v>#DIV/0!</v>
      </c>
      <c r="CV623">
        <f t="shared" si="456"/>
        <v>1799.96</v>
      </c>
      <c r="CW623">
        <f t="shared" si="457"/>
        <v>1513.1511058841697</v>
      </c>
      <c r="CX623">
        <f t="shared" si="458"/>
        <v>0.8406581845619735</v>
      </c>
      <c r="CY623">
        <f t="shared" si="459"/>
        <v>0.19131636912394717</v>
      </c>
      <c r="CZ623">
        <v>6</v>
      </c>
      <c r="DA623">
        <v>0.5</v>
      </c>
      <c r="DB623" t="s">
        <v>416</v>
      </c>
      <c r="DC623">
        <v>2</v>
      </c>
      <c r="DD623">
        <v>1674752003.5999999</v>
      </c>
      <c r="DE623">
        <v>399.74700000000001</v>
      </c>
      <c r="DF623">
        <v>434.017</v>
      </c>
      <c r="DG623">
        <v>24.912299999999998</v>
      </c>
      <c r="DH623">
        <v>21.782</v>
      </c>
      <c r="DI623">
        <v>403.29</v>
      </c>
      <c r="DJ623">
        <v>24.583400000000001</v>
      </c>
      <c r="DK623">
        <v>500.02300000000002</v>
      </c>
      <c r="DL623">
        <v>99.1</v>
      </c>
      <c r="DM623">
        <v>9.9958500000000006E-2</v>
      </c>
      <c r="DN623">
        <v>28.0031</v>
      </c>
      <c r="DO623">
        <v>28.445399999999999</v>
      </c>
      <c r="DP623">
        <v>999.9</v>
      </c>
      <c r="DQ623">
        <v>0</v>
      </c>
      <c r="DR623">
        <v>0</v>
      </c>
      <c r="DS623">
        <v>10001.200000000001</v>
      </c>
      <c r="DT623">
        <v>0</v>
      </c>
      <c r="DU623">
        <v>469.61399999999998</v>
      </c>
      <c r="DV623">
        <v>-34.2699</v>
      </c>
      <c r="DW623">
        <v>409.96</v>
      </c>
      <c r="DX623">
        <v>443.68099999999998</v>
      </c>
      <c r="DY623">
        <v>3.1302400000000001</v>
      </c>
      <c r="DZ623">
        <v>434.017</v>
      </c>
      <c r="EA623">
        <v>21.782</v>
      </c>
      <c r="EB623">
        <v>2.4687999999999999</v>
      </c>
      <c r="EC623">
        <v>2.1585999999999999</v>
      </c>
      <c r="ED623">
        <v>20.822299999999998</v>
      </c>
      <c r="EE623">
        <v>18.658300000000001</v>
      </c>
      <c r="EF623">
        <v>1799.96</v>
      </c>
      <c r="EG623">
        <v>0.97799700000000001</v>
      </c>
      <c r="EH623">
        <v>2.2003000000000002E-2</v>
      </c>
      <c r="EI623">
        <v>0</v>
      </c>
      <c r="EJ623">
        <v>779.23900000000003</v>
      </c>
      <c r="EK623">
        <v>5.0010599999999998</v>
      </c>
      <c r="EL623">
        <v>14554.1</v>
      </c>
      <c r="EM623">
        <v>16710.599999999999</v>
      </c>
      <c r="EN623">
        <v>46.125</v>
      </c>
      <c r="EO623">
        <v>47.186999999999998</v>
      </c>
      <c r="EP623">
        <v>46.936999999999998</v>
      </c>
      <c r="EQ623">
        <v>46.311999999999998</v>
      </c>
      <c r="ER623">
        <v>47.186999999999998</v>
      </c>
      <c r="ES623">
        <v>1755.46</v>
      </c>
      <c r="ET623">
        <v>39.49</v>
      </c>
      <c r="EU623">
        <v>0</v>
      </c>
      <c r="EV623">
        <v>1674752000.9000001</v>
      </c>
      <c r="EW623">
        <v>0</v>
      </c>
      <c r="EX623">
        <v>780.12836000000016</v>
      </c>
      <c r="EY623">
        <v>-5.1826922984905703</v>
      </c>
      <c r="EZ623">
        <v>-86.538461392547617</v>
      </c>
      <c r="FA623">
        <v>14563.744000000001</v>
      </c>
      <c r="FB623">
        <v>15</v>
      </c>
      <c r="FC623">
        <v>1674749459.5999999</v>
      </c>
      <c r="FD623" t="s">
        <v>1145</v>
      </c>
      <c r="FE623">
        <v>1674749459.5999999</v>
      </c>
      <c r="FF623">
        <v>1674749459.5999999</v>
      </c>
      <c r="FG623">
        <v>3</v>
      </c>
      <c r="FH623">
        <v>0.372</v>
      </c>
      <c r="FI623">
        <v>-6.5000000000000002E-2</v>
      </c>
      <c r="FJ623">
        <v>-3.5470000000000002</v>
      </c>
      <c r="FK623">
        <v>0.156</v>
      </c>
      <c r="FL623">
        <v>403</v>
      </c>
      <c r="FM623">
        <v>21</v>
      </c>
      <c r="FN623">
        <v>0.4</v>
      </c>
      <c r="FO623">
        <v>0.03</v>
      </c>
      <c r="FP623">
        <v>27.32478094343946</v>
      </c>
      <c r="FQ623">
        <v>1.349471016077197</v>
      </c>
      <c r="FR623">
        <v>0.1326255717864446</v>
      </c>
      <c r="FS623">
        <v>-1</v>
      </c>
      <c r="FT623">
        <v>0.1855965985408064</v>
      </c>
      <c r="FU623">
        <v>5.9917385022157403E-3</v>
      </c>
      <c r="FV623">
        <v>6.1059629615506437E-4</v>
      </c>
      <c r="FW623">
        <v>-1</v>
      </c>
      <c r="FX623">
        <v>0</v>
      </c>
      <c r="FY623">
        <v>0</v>
      </c>
      <c r="FZ623" t="s">
        <v>418</v>
      </c>
      <c r="GA623">
        <v>2.9772599999999998</v>
      </c>
      <c r="GB623">
        <v>2.8062999999999998</v>
      </c>
      <c r="GC623">
        <v>9.7355300000000006E-2</v>
      </c>
      <c r="GD623">
        <v>0.1018</v>
      </c>
      <c r="GE623">
        <v>0.121293</v>
      </c>
      <c r="GF623">
        <v>0.110232</v>
      </c>
      <c r="GG623">
        <v>26654.3</v>
      </c>
      <c r="GH623">
        <v>24589.5</v>
      </c>
      <c r="GI623">
        <v>26547.1</v>
      </c>
      <c r="GJ623">
        <v>25857.200000000001</v>
      </c>
      <c r="GK623">
        <v>31738</v>
      </c>
      <c r="GL623">
        <v>32470.799999999999</v>
      </c>
      <c r="GM623">
        <v>37605.5</v>
      </c>
      <c r="GN623">
        <v>38361.300000000003</v>
      </c>
      <c r="GO623">
        <v>1.9650000000000001</v>
      </c>
      <c r="GP623">
        <v>1.92195</v>
      </c>
      <c r="GQ623">
        <v>7.6141200000000006E-2</v>
      </c>
      <c r="GR623">
        <v>0</v>
      </c>
      <c r="GS623">
        <v>27.201899999999998</v>
      </c>
      <c r="GT623">
        <v>999.9</v>
      </c>
      <c r="GU623">
        <v>52.2</v>
      </c>
      <c r="GV623">
        <v>33.5</v>
      </c>
      <c r="GW623">
        <v>27.369399999999999</v>
      </c>
      <c r="GX623">
        <v>61.853499999999997</v>
      </c>
      <c r="GY623">
        <v>12.131399999999999</v>
      </c>
      <c r="GZ623">
        <v>1</v>
      </c>
      <c r="HA623">
        <v>0.448432</v>
      </c>
      <c r="HB623">
        <v>2.6162899999999998</v>
      </c>
      <c r="HC623">
        <v>20.235299999999999</v>
      </c>
      <c r="HD623">
        <v>5.2090500000000004</v>
      </c>
      <c r="HE623">
        <v>11.9381</v>
      </c>
      <c r="HF623">
        <v>4.9874000000000001</v>
      </c>
      <c r="HG623">
        <v>3.2909000000000002</v>
      </c>
      <c r="HH623">
        <v>9999</v>
      </c>
      <c r="HI623">
        <v>9999</v>
      </c>
      <c r="HJ623">
        <v>9999</v>
      </c>
      <c r="HK623">
        <v>999.9</v>
      </c>
      <c r="HL623">
        <v>1.8702700000000001</v>
      </c>
      <c r="HM623">
        <v>1.87653</v>
      </c>
      <c r="HN623">
        <v>1.87432</v>
      </c>
      <c r="HO623">
        <v>1.87256</v>
      </c>
      <c r="HP623">
        <v>1.8730199999999999</v>
      </c>
      <c r="HQ623">
        <v>1.8703799999999999</v>
      </c>
      <c r="HR623">
        <v>1.8763099999999999</v>
      </c>
      <c r="HS623">
        <v>1.8754</v>
      </c>
      <c r="HT623">
        <v>5</v>
      </c>
      <c r="HU623">
        <v>0</v>
      </c>
      <c r="HV623">
        <v>0</v>
      </c>
      <c r="HW623">
        <v>0</v>
      </c>
      <c r="HX623" t="s">
        <v>419</v>
      </c>
      <c r="HY623" t="s">
        <v>420</v>
      </c>
      <c r="HZ623" t="s">
        <v>421</v>
      </c>
      <c r="IA623" t="s">
        <v>422</v>
      </c>
      <c r="IB623" t="s">
        <v>422</v>
      </c>
      <c r="IC623" t="s">
        <v>421</v>
      </c>
      <c r="ID623">
        <v>0</v>
      </c>
      <c r="IE623">
        <v>100</v>
      </c>
      <c r="IF623">
        <v>100</v>
      </c>
      <c r="IG623">
        <v>-3.5430000000000001</v>
      </c>
      <c r="IH623">
        <v>0.32890000000000003</v>
      </c>
      <c r="II623">
        <v>-2.7464640528038369</v>
      </c>
      <c r="IJ623">
        <v>-2.536945948238235E-3</v>
      </c>
      <c r="IK623">
        <v>1.581473279927893E-6</v>
      </c>
      <c r="IL623">
        <v>-4.6698293441882044E-10</v>
      </c>
      <c r="IM623">
        <v>-0.1864663260640011</v>
      </c>
      <c r="IN623">
        <v>-1.5895243091576399E-2</v>
      </c>
      <c r="IO623">
        <v>1.559614309849521E-3</v>
      </c>
      <c r="IP623">
        <v>-2.4566050869858518E-6</v>
      </c>
      <c r="IQ623">
        <v>2</v>
      </c>
      <c r="IR623">
        <v>2224</v>
      </c>
      <c r="IS623">
        <v>2</v>
      </c>
      <c r="IT623">
        <v>25</v>
      </c>
      <c r="IU623">
        <v>42.4</v>
      </c>
      <c r="IV623">
        <v>42.4</v>
      </c>
      <c r="IW623">
        <v>1.00586</v>
      </c>
      <c r="IX623">
        <v>2.4841299999999999</v>
      </c>
      <c r="IY623">
        <v>1.65039</v>
      </c>
      <c r="IZ623">
        <v>2.2973599999999998</v>
      </c>
      <c r="JA623">
        <v>1.50024</v>
      </c>
      <c r="JB623">
        <v>2.32544</v>
      </c>
      <c r="JC623">
        <v>38.501399999999997</v>
      </c>
      <c r="JD623">
        <v>23.851099999999999</v>
      </c>
      <c r="JE623">
        <v>18</v>
      </c>
      <c r="JF623">
        <v>504.38900000000001</v>
      </c>
      <c r="JG623">
        <v>469.57299999999998</v>
      </c>
      <c r="JH623">
        <v>24.816199999999998</v>
      </c>
      <c r="JI623">
        <v>32.8673</v>
      </c>
      <c r="JJ623">
        <v>30.0001</v>
      </c>
      <c r="JK623">
        <v>32.858699999999999</v>
      </c>
      <c r="JL623">
        <v>32.8337</v>
      </c>
      <c r="JM623">
        <v>20.166699999999999</v>
      </c>
      <c r="JN623">
        <v>36.524700000000003</v>
      </c>
      <c r="JO623">
        <v>97.027600000000007</v>
      </c>
      <c r="JP623">
        <v>24.813099999999999</v>
      </c>
      <c r="JQ623">
        <v>434.11</v>
      </c>
      <c r="JR623">
        <v>21.785399999999999</v>
      </c>
      <c r="JS623">
        <v>99.807199999999995</v>
      </c>
      <c r="JT623">
        <v>98.973100000000002</v>
      </c>
    </row>
    <row r="624" spans="1:280" x14ac:dyDescent="0.25">
      <c r="A624">
        <v>608</v>
      </c>
      <c r="B624">
        <v>1674752013.5999999</v>
      </c>
      <c r="C624">
        <v>6276</v>
      </c>
      <c r="D624" t="s">
        <v>1638</v>
      </c>
      <c r="E624" t="s">
        <v>1639</v>
      </c>
      <c r="F624" t="s">
        <v>412</v>
      </c>
      <c r="G624" t="s">
        <v>1143</v>
      </c>
      <c r="H624" t="s">
        <v>1144</v>
      </c>
      <c r="I624">
        <v>1674752013.5999999</v>
      </c>
      <c r="J624">
        <f t="shared" si="414"/>
        <v>2.6842974543585659E-3</v>
      </c>
      <c r="K624">
        <f t="shared" si="415"/>
        <v>2.6842974543585658</v>
      </c>
      <c r="L624">
        <f t="shared" si="416"/>
        <v>27.67041125399513</v>
      </c>
      <c r="M624">
        <f t="shared" si="417"/>
        <v>399.714</v>
      </c>
      <c r="N624">
        <f t="shared" si="418"/>
        <v>150.03521019754893</v>
      </c>
      <c r="O624">
        <f t="shared" si="419"/>
        <v>14.883493106656712</v>
      </c>
      <c r="P624">
        <f t="shared" si="420"/>
        <v>39.651629479513801</v>
      </c>
      <c r="Q624">
        <f t="shared" si="421"/>
        <v>0.18761278642144522</v>
      </c>
      <c r="R624">
        <f t="shared" si="422"/>
        <v>2.9119653305016997</v>
      </c>
      <c r="S624">
        <f t="shared" si="423"/>
        <v>0.18114695888496263</v>
      </c>
      <c r="T624">
        <f t="shared" si="424"/>
        <v>0.11377921400214469</v>
      </c>
      <c r="U624">
        <f t="shared" si="425"/>
        <v>344.40359860482704</v>
      </c>
      <c r="V624">
        <f t="shared" si="426"/>
        <v>29.336084828381185</v>
      </c>
      <c r="W624">
        <f t="shared" si="427"/>
        <v>28.4483</v>
      </c>
      <c r="X624">
        <f t="shared" si="428"/>
        <v>3.8951532692584387</v>
      </c>
      <c r="Y624">
        <f t="shared" si="429"/>
        <v>65.163275043233043</v>
      </c>
      <c r="Z624">
        <f t="shared" si="430"/>
        <v>2.4723517223689302</v>
      </c>
      <c r="AA624">
        <f t="shared" si="431"/>
        <v>3.7940875757528003</v>
      </c>
      <c r="AB624">
        <f t="shared" si="432"/>
        <v>1.4228015468895086</v>
      </c>
      <c r="AC624">
        <f t="shared" si="433"/>
        <v>-118.37751773721276</v>
      </c>
      <c r="AD624">
        <f t="shared" si="434"/>
        <v>-70.91232649142988</v>
      </c>
      <c r="AE624">
        <f t="shared" si="435"/>
        <v>-5.3199677002160017</v>
      </c>
      <c r="AF624">
        <f t="shared" si="436"/>
        <v>149.79378667596836</v>
      </c>
      <c r="AG624">
        <v>0</v>
      </c>
      <c r="AH624">
        <v>0</v>
      </c>
      <c r="AI624">
        <f t="shared" si="437"/>
        <v>1</v>
      </c>
      <c r="AJ624">
        <f t="shared" si="438"/>
        <v>0</v>
      </c>
      <c r="AK624">
        <f t="shared" si="439"/>
        <v>52177.7284455306</v>
      </c>
      <c r="AL624" t="s">
        <v>415</v>
      </c>
      <c r="AM624" t="s">
        <v>415</v>
      </c>
      <c r="AN624">
        <v>0</v>
      </c>
      <c r="AO624">
        <v>0</v>
      </c>
      <c r="AP624" t="e">
        <f t="shared" si="440"/>
        <v>#DIV/0!</v>
      </c>
      <c r="AQ624">
        <v>0</v>
      </c>
      <c r="AR624" t="s">
        <v>415</v>
      </c>
      <c r="AS624" t="s">
        <v>415</v>
      </c>
      <c r="AT624">
        <v>0</v>
      </c>
      <c r="AU624">
        <v>0</v>
      </c>
      <c r="AV624" t="e">
        <f t="shared" si="441"/>
        <v>#DIV/0!</v>
      </c>
      <c r="AW624">
        <v>0.5</v>
      </c>
      <c r="AX624">
        <f t="shared" si="442"/>
        <v>1513.3358993024135</v>
      </c>
      <c r="AY624">
        <f t="shared" si="443"/>
        <v>27.67041125399513</v>
      </c>
      <c r="AZ624" t="e">
        <f t="shared" si="444"/>
        <v>#DIV/0!</v>
      </c>
      <c r="BA624">
        <f t="shared" si="445"/>
        <v>1.8284381720376861E-2</v>
      </c>
      <c r="BB624" t="e">
        <f t="shared" si="446"/>
        <v>#DIV/0!</v>
      </c>
      <c r="BC624" t="e">
        <f t="shared" si="447"/>
        <v>#DIV/0!</v>
      </c>
      <c r="BD624" t="s">
        <v>415</v>
      </c>
      <c r="BE624">
        <v>0</v>
      </c>
      <c r="BF624" t="e">
        <f t="shared" si="448"/>
        <v>#DIV/0!</v>
      </c>
      <c r="BG624" t="e">
        <f t="shared" si="449"/>
        <v>#DIV/0!</v>
      </c>
      <c r="BH624" t="e">
        <f t="shared" si="450"/>
        <v>#DIV/0!</v>
      </c>
      <c r="BI624" t="e">
        <f t="shared" si="451"/>
        <v>#DIV/0!</v>
      </c>
      <c r="BJ624" t="e">
        <f t="shared" si="452"/>
        <v>#DIV/0!</v>
      </c>
      <c r="BK624" t="e">
        <f t="shared" si="453"/>
        <v>#DIV/0!</v>
      </c>
      <c r="BL624" t="e">
        <f t="shared" si="454"/>
        <v>#DIV/0!</v>
      </c>
      <c r="BM624" t="e">
        <f t="shared" si="455"/>
        <v>#DIV/0!</v>
      </c>
      <c r="CV624">
        <f t="shared" si="456"/>
        <v>1800.18</v>
      </c>
      <c r="CW624">
        <f t="shared" si="457"/>
        <v>1513.3358993024135</v>
      </c>
      <c r="CX624">
        <f t="shared" si="458"/>
        <v>0.84065810046907163</v>
      </c>
      <c r="CY624">
        <f t="shared" si="459"/>
        <v>0.19131620093814342</v>
      </c>
      <c r="CZ624">
        <v>6</v>
      </c>
      <c r="DA624">
        <v>0.5</v>
      </c>
      <c r="DB624" t="s">
        <v>416</v>
      </c>
      <c r="DC624">
        <v>2</v>
      </c>
      <c r="DD624">
        <v>1674752013.5999999</v>
      </c>
      <c r="DE624">
        <v>399.714</v>
      </c>
      <c r="DF624">
        <v>434.20299999999997</v>
      </c>
      <c r="DG624">
        <v>24.922899999999998</v>
      </c>
      <c r="DH624">
        <v>21.782299999999999</v>
      </c>
      <c r="DI624">
        <v>403.25700000000001</v>
      </c>
      <c r="DJ624">
        <v>24.593499999999999</v>
      </c>
      <c r="DK624">
        <v>500.04399999999998</v>
      </c>
      <c r="DL624">
        <v>99.100099999999998</v>
      </c>
      <c r="DM624">
        <v>9.9901699999999996E-2</v>
      </c>
      <c r="DN624">
        <v>27.996600000000001</v>
      </c>
      <c r="DO624">
        <v>28.4483</v>
      </c>
      <c r="DP624">
        <v>999.9</v>
      </c>
      <c r="DQ624">
        <v>0</v>
      </c>
      <c r="DR624">
        <v>0</v>
      </c>
      <c r="DS624">
        <v>9990</v>
      </c>
      <c r="DT624">
        <v>0</v>
      </c>
      <c r="DU624">
        <v>471.38499999999999</v>
      </c>
      <c r="DV624">
        <v>-34.4895</v>
      </c>
      <c r="DW624">
        <v>409.93</v>
      </c>
      <c r="DX624">
        <v>443.87200000000001</v>
      </c>
      <c r="DY624">
        <v>3.1405799999999999</v>
      </c>
      <c r="DZ624">
        <v>434.20299999999997</v>
      </c>
      <c r="EA624">
        <v>21.782299999999999</v>
      </c>
      <c r="EB624">
        <v>2.4698600000000002</v>
      </c>
      <c r="EC624">
        <v>2.15863</v>
      </c>
      <c r="ED624">
        <v>20.8293</v>
      </c>
      <c r="EE624">
        <v>18.6586</v>
      </c>
      <c r="EF624">
        <v>1800.18</v>
      </c>
      <c r="EG624">
        <v>0.97800100000000001</v>
      </c>
      <c r="EH624">
        <v>2.1999500000000002E-2</v>
      </c>
      <c r="EI624">
        <v>0</v>
      </c>
      <c r="EJ624">
        <v>778.25800000000004</v>
      </c>
      <c r="EK624">
        <v>5.0010599999999998</v>
      </c>
      <c r="EL624">
        <v>14542.6</v>
      </c>
      <c r="EM624">
        <v>16712.7</v>
      </c>
      <c r="EN624">
        <v>46.125</v>
      </c>
      <c r="EO624">
        <v>47.25</v>
      </c>
      <c r="EP624">
        <v>47</v>
      </c>
      <c r="EQ624">
        <v>46.375</v>
      </c>
      <c r="ER624">
        <v>47.25</v>
      </c>
      <c r="ES624">
        <v>1755.69</v>
      </c>
      <c r="ET624">
        <v>39.49</v>
      </c>
      <c r="EU624">
        <v>0</v>
      </c>
      <c r="EV624">
        <v>1674752011.0999999</v>
      </c>
      <c r="EW624">
        <v>0</v>
      </c>
      <c r="EX624">
        <v>779.29453846153854</v>
      </c>
      <c r="EY624">
        <v>-5.3003076906943756</v>
      </c>
      <c r="EZ624">
        <v>-75.65128202841646</v>
      </c>
      <c r="FA624">
        <v>14550.461538461541</v>
      </c>
      <c r="FB624">
        <v>15</v>
      </c>
      <c r="FC624">
        <v>1674749459.5999999</v>
      </c>
      <c r="FD624" t="s">
        <v>1145</v>
      </c>
      <c r="FE624">
        <v>1674749459.5999999</v>
      </c>
      <c r="FF624">
        <v>1674749459.5999999</v>
      </c>
      <c r="FG624">
        <v>3</v>
      </c>
      <c r="FH624">
        <v>0.372</v>
      </c>
      <c r="FI624">
        <v>-6.5000000000000002E-2</v>
      </c>
      <c r="FJ624">
        <v>-3.5470000000000002</v>
      </c>
      <c r="FK624">
        <v>0.156</v>
      </c>
      <c r="FL624">
        <v>403</v>
      </c>
      <c r="FM624">
        <v>21</v>
      </c>
      <c r="FN624">
        <v>0.4</v>
      </c>
      <c r="FO624">
        <v>0.03</v>
      </c>
      <c r="FP624">
        <v>27.480591527399572</v>
      </c>
      <c r="FQ624">
        <v>0.70500790643361666</v>
      </c>
      <c r="FR624">
        <v>7.5856227757149966E-2</v>
      </c>
      <c r="FS624">
        <v>-1</v>
      </c>
      <c r="FT624">
        <v>0.18661520095687789</v>
      </c>
      <c r="FU624">
        <v>6.7075046612245764E-3</v>
      </c>
      <c r="FV624">
        <v>6.9408315795685925E-4</v>
      </c>
      <c r="FW624">
        <v>-1</v>
      </c>
      <c r="FX624">
        <v>0</v>
      </c>
      <c r="FY624">
        <v>0</v>
      </c>
      <c r="FZ624" t="s">
        <v>418</v>
      </c>
      <c r="GA624">
        <v>2.9773200000000002</v>
      </c>
      <c r="GB624">
        <v>2.8061400000000001</v>
      </c>
      <c r="GC624">
        <v>9.73493E-2</v>
      </c>
      <c r="GD624">
        <v>0.10183300000000001</v>
      </c>
      <c r="GE624">
        <v>0.12132800000000001</v>
      </c>
      <c r="GF624">
        <v>0.110233</v>
      </c>
      <c r="GG624">
        <v>26654.3</v>
      </c>
      <c r="GH624">
        <v>24588.3</v>
      </c>
      <c r="GI624">
        <v>26547</v>
      </c>
      <c r="GJ624">
        <v>25856.9</v>
      </c>
      <c r="GK624">
        <v>31736.5</v>
      </c>
      <c r="GL624">
        <v>32470.3</v>
      </c>
      <c r="GM624">
        <v>37605.199999999997</v>
      </c>
      <c r="GN624">
        <v>38360.800000000003</v>
      </c>
      <c r="GO624">
        <v>1.9645999999999999</v>
      </c>
      <c r="GP624">
        <v>1.9221299999999999</v>
      </c>
      <c r="GQ624">
        <v>7.6457899999999995E-2</v>
      </c>
      <c r="GR624">
        <v>0</v>
      </c>
      <c r="GS624">
        <v>27.1996</v>
      </c>
      <c r="GT624">
        <v>999.9</v>
      </c>
      <c r="GU624">
        <v>52.2</v>
      </c>
      <c r="GV624">
        <v>33.6</v>
      </c>
      <c r="GW624">
        <v>27.520199999999999</v>
      </c>
      <c r="GX624">
        <v>61.903500000000001</v>
      </c>
      <c r="GY624">
        <v>12.319699999999999</v>
      </c>
      <c r="GZ624">
        <v>1</v>
      </c>
      <c r="HA624">
        <v>0.44830799999999998</v>
      </c>
      <c r="HB624">
        <v>2.5879300000000001</v>
      </c>
      <c r="HC624">
        <v>20.235800000000001</v>
      </c>
      <c r="HD624">
        <v>5.20845</v>
      </c>
      <c r="HE624">
        <v>11.9381</v>
      </c>
      <c r="HF624">
        <v>4.9873000000000003</v>
      </c>
      <c r="HG624">
        <v>3.29095</v>
      </c>
      <c r="HH624">
        <v>9999</v>
      </c>
      <c r="HI624">
        <v>9999</v>
      </c>
      <c r="HJ624">
        <v>9999</v>
      </c>
      <c r="HK624">
        <v>999.9</v>
      </c>
      <c r="HL624">
        <v>1.8702700000000001</v>
      </c>
      <c r="HM624">
        <v>1.87653</v>
      </c>
      <c r="HN624">
        <v>1.8742799999999999</v>
      </c>
      <c r="HO624">
        <v>1.87256</v>
      </c>
      <c r="HP624">
        <v>1.8730199999999999</v>
      </c>
      <c r="HQ624">
        <v>1.87036</v>
      </c>
      <c r="HR624">
        <v>1.87636</v>
      </c>
      <c r="HS624">
        <v>1.87538</v>
      </c>
      <c r="HT624">
        <v>5</v>
      </c>
      <c r="HU624">
        <v>0</v>
      </c>
      <c r="HV624">
        <v>0</v>
      </c>
      <c r="HW624">
        <v>0</v>
      </c>
      <c r="HX624" t="s">
        <v>419</v>
      </c>
      <c r="HY624" t="s">
        <v>420</v>
      </c>
      <c r="HZ624" t="s">
        <v>421</v>
      </c>
      <c r="IA624" t="s">
        <v>422</v>
      </c>
      <c r="IB624" t="s">
        <v>422</v>
      </c>
      <c r="IC624" t="s">
        <v>421</v>
      </c>
      <c r="ID624">
        <v>0</v>
      </c>
      <c r="IE624">
        <v>100</v>
      </c>
      <c r="IF624">
        <v>100</v>
      </c>
      <c r="IG624">
        <v>-3.5430000000000001</v>
      </c>
      <c r="IH624">
        <v>0.32940000000000003</v>
      </c>
      <c r="II624">
        <v>-2.7464640528038369</v>
      </c>
      <c r="IJ624">
        <v>-2.536945948238235E-3</v>
      </c>
      <c r="IK624">
        <v>1.581473279927893E-6</v>
      </c>
      <c r="IL624">
        <v>-4.6698293441882044E-10</v>
      </c>
      <c r="IM624">
        <v>-0.1864663260640011</v>
      </c>
      <c r="IN624">
        <v>-1.5895243091576399E-2</v>
      </c>
      <c r="IO624">
        <v>1.559614309849521E-3</v>
      </c>
      <c r="IP624">
        <v>-2.4566050869858518E-6</v>
      </c>
      <c r="IQ624">
        <v>2</v>
      </c>
      <c r="IR624">
        <v>2224</v>
      </c>
      <c r="IS624">
        <v>2</v>
      </c>
      <c r="IT624">
        <v>25</v>
      </c>
      <c r="IU624">
        <v>42.6</v>
      </c>
      <c r="IV624">
        <v>42.6</v>
      </c>
      <c r="IW624">
        <v>1.00586</v>
      </c>
      <c r="IX624">
        <v>2.4890099999999999</v>
      </c>
      <c r="IY624">
        <v>1.65039</v>
      </c>
      <c r="IZ624">
        <v>2.2985799999999998</v>
      </c>
      <c r="JA624">
        <v>1.50024</v>
      </c>
      <c r="JB624">
        <v>2.2863799999999999</v>
      </c>
      <c r="JC624">
        <v>38.501399999999997</v>
      </c>
      <c r="JD624">
        <v>23.842300000000002</v>
      </c>
      <c r="JE624">
        <v>18</v>
      </c>
      <c r="JF624">
        <v>504.12599999999998</v>
      </c>
      <c r="JG624">
        <v>469.69</v>
      </c>
      <c r="JH624">
        <v>24.808299999999999</v>
      </c>
      <c r="JI624">
        <v>32.867899999999999</v>
      </c>
      <c r="JJ624">
        <v>30.0001</v>
      </c>
      <c r="JK624">
        <v>32.858699999999999</v>
      </c>
      <c r="JL624">
        <v>32.8337</v>
      </c>
      <c r="JM624">
        <v>20.176100000000002</v>
      </c>
      <c r="JN624">
        <v>36.524700000000003</v>
      </c>
      <c r="JO624">
        <v>97.027600000000007</v>
      </c>
      <c r="JP624">
        <v>24.811499999999999</v>
      </c>
      <c r="JQ624">
        <v>434.33300000000003</v>
      </c>
      <c r="JR624">
        <v>21.757300000000001</v>
      </c>
      <c r="JS624">
        <v>99.806399999999996</v>
      </c>
      <c r="JT624">
        <v>98.971900000000005</v>
      </c>
    </row>
    <row r="625" spans="1:280" x14ac:dyDescent="0.25">
      <c r="A625">
        <v>609</v>
      </c>
      <c r="B625">
        <v>1674752023.5999999</v>
      </c>
      <c r="C625">
        <v>6286</v>
      </c>
      <c r="D625" t="s">
        <v>1640</v>
      </c>
      <c r="E625" t="s">
        <v>1641</v>
      </c>
      <c r="F625" t="s">
        <v>412</v>
      </c>
      <c r="G625" t="s">
        <v>1143</v>
      </c>
      <c r="H625" t="s">
        <v>1144</v>
      </c>
      <c r="I625">
        <v>1674752023.5999999</v>
      </c>
      <c r="J625">
        <f t="shared" si="414"/>
        <v>2.7073587400097878E-3</v>
      </c>
      <c r="K625">
        <f t="shared" si="415"/>
        <v>2.7073587400097878</v>
      </c>
      <c r="L625">
        <f t="shared" si="416"/>
        <v>27.991923268961582</v>
      </c>
      <c r="M625">
        <f t="shared" si="417"/>
        <v>399.63400000000001</v>
      </c>
      <c r="N625">
        <f t="shared" si="418"/>
        <v>150.12088204648734</v>
      </c>
      <c r="O625">
        <f t="shared" si="419"/>
        <v>14.8924531657601</v>
      </c>
      <c r="P625">
        <f t="shared" si="420"/>
        <v>39.644921794440194</v>
      </c>
      <c r="Q625">
        <f t="shared" si="421"/>
        <v>0.18996806276146752</v>
      </c>
      <c r="R625">
        <f t="shared" si="422"/>
        <v>2.9153084984002042</v>
      </c>
      <c r="S625">
        <f t="shared" si="423"/>
        <v>0.18334927163066084</v>
      </c>
      <c r="T625">
        <f t="shared" si="424"/>
        <v>0.11516875484158422</v>
      </c>
      <c r="U625">
        <f t="shared" si="425"/>
        <v>344.39599860479603</v>
      </c>
      <c r="V625">
        <f t="shared" si="426"/>
        <v>29.323694577598186</v>
      </c>
      <c r="W625">
        <f t="shared" si="427"/>
        <v>28.4331</v>
      </c>
      <c r="X625">
        <f t="shared" si="428"/>
        <v>3.891714545071407</v>
      </c>
      <c r="Y625">
        <f t="shared" si="429"/>
        <v>65.221835821107831</v>
      </c>
      <c r="Z625">
        <f t="shared" si="430"/>
        <v>2.4738667699862198</v>
      </c>
      <c r="AA625">
        <f t="shared" si="431"/>
        <v>3.7930038902486687</v>
      </c>
      <c r="AB625">
        <f t="shared" si="432"/>
        <v>1.4178477750851872</v>
      </c>
      <c r="AC625">
        <f t="shared" si="433"/>
        <v>-119.39452043443164</v>
      </c>
      <c r="AD625">
        <f t="shared" si="434"/>
        <v>-69.37488733340254</v>
      </c>
      <c r="AE625">
        <f t="shared" si="435"/>
        <v>-5.1981373733596508</v>
      </c>
      <c r="AF625">
        <f t="shared" si="436"/>
        <v>150.42845346360221</v>
      </c>
      <c r="AG625">
        <v>0</v>
      </c>
      <c r="AH625">
        <v>0</v>
      </c>
      <c r="AI625">
        <f t="shared" si="437"/>
        <v>1</v>
      </c>
      <c r="AJ625">
        <f t="shared" si="438"/>
        <v>0</v>
      </c>
      <c r="AK625">
        <f t="shared" si="439"/>
        <v>52274.391323389165</v>
      </c>
      <c r="AL625" t="s">
        <v>415</v>
      </c>
      <c r="AM625" t="s">
        <v>415</v>
      </c>
      <c r="AN625">
        <v>0</v>
      </c>
      <c r="AO625">
        <v>0</v>
      </c>
      <c r="AP625" t="e">
        <f t="shared" si="440"/>
        <v>#DIV/0!</v>
      </c>
      <c r="AQ625">
        <v>0</v>
      </c>
      <c r="AR625" t="s">
        <v>415</v>
      </c>
      <c r="AS625" t="s">
        <v>415</v>
      </c>
      <c r="AT625">
        <v>0</v>
      </c>
      <c r="AU625">
        <v>0</v>
      </c>
      <c r="AV625" t="e">
        <f t="shared" si="441"/>
        <v>#DIV/0!</v>
      </c>
      <c r="AW625">
        <v>0.5</v>
      </c>
      <c r="AX625">
        <f t="shared" si="442"/>
        <v>1513.3022993023981</v>
      </c>
      <c r="AY625">
        <f t="shared" si="443"/>
        <v>27.991923268961582</v>
      </c>
      <c r="AZ625" t="e">
        <f t="shared" si="444"/>
        <v>#DIV/0!</v>
      </c>
      <c r="BA625">
        <f t="shared" si="445"/>
        <v>1.8497244920506164E-2</v>
      </c>
      <c r="BB625" t="e">
        <f t="shared" si="446"/>
        <v>#DIV/0!</v>
      </c>
      <c r="BC625" t="e">
        <f t="shared" si="447"/>
        <v>#DIV/0!</v>
      </c>
      <c r="BD625" t="s">
        <v>415</v>
      </c>
      <c r="BE625">
        <v>0</v>
      </c>
      <c r="BF625" t="e">
        <f t="shared" si="448"/>
        <v>#DIV/0!</v>
      </c>
      <c r="BG625" t="e">
        <f t="shared" si="449"/>
        <v>#DIV/0!</v>
      </c>
      <c r="BH625" t="e">
        <f t="shared" si="450"/>
        <v>#DIV/0!</v>
      </c>
      <c r="BI625" t="e">
        <f t="shared" si="451"/>
        <v>#DIV/0!</v>
      </c>
      <c r="BJ625" t="e">
        <f t="shared" si="452"/>
        <v>#DIV/0!</v>
      </c>
      <c r="BK625" t="e">
        <f t="shared" si="453"/>
        <v>#DIV/0!</v>
      </c>
      <c r="BL625" t="e">
        <f t="shared" si="454"/>
        <v>#DIV/0!</v>
      </c>
      <c r="BM625" t="e">
        <f t="shared" si="455"/>
        <v>#DIV/0!</v>
      </c>
      <c r="CV625">
        <f t="shared" si="456"/>
        <v>1800.14</v>
      </c>
      <c r="CW625">
        <f t="shared" si="457"/>
        <v>1513.3022993023981</v>
      </c>
      <c r="CX625">
        <f t="shared" si="458"/>
        <v>0.84065811509238053</v>
      </c>
      <c r="CY625">
        <f t="shared" si="459"/>
        <v>0.19131623018476118</v>
      </c>
      <c r="CZ625">
        <v>6</v>
      </c>
      <c r="DA625">
        <v>0.5</v>
      </c>
      <c r="DB625" t="s">
        <v>416</v>
      </c>
      <c r="DC625">
        <v>2</v>
      </c>
      <c r="DD625">
        <v>1674752023.5999999</v>
      </c>
      <c r="DE625">
        <v>399.63400000000001</v>
      </c>
      <c r="DF625">
        <v>434.517</v>
      </c>
      <c r="DG625">
        <v>24.9374</v>
      </c>
      <c r="DH625">
        <v>21.770099999999999</v>
      </c>
      <c r="DI625">
        <v>403.17599999999999</v>
      </c>
      <c r="DJ625">
        <v>24.607299999999999</v>
      </c>
      <c r="DK625">
        <v>500.08100000000002</v>
      </c>
      <c r="DL625">
        <v>99.103200000000001</v>
      </c>
      <c r="DM625">
        <v>9.98753E-2</v>
      </c>
      <c r="DN625">
        <v>27.991700000000002</v>
      </c>
      <c r="DO625">
        <v>28.4331</v>
      </c>
      <c r="DP625">
        <v>999.9</v>
      </c>
      <c r="DQ625">
        <v>0</v>
      </c>
      <c r="DR625">
        <v>0</v>
      </c>
      <c r="DS625">
        <v>10008.799999999999</v>
      </c>
      <c r="DT625">
        <v>0</v>
      </c>
      <c r="DU625">
        <v>472.95699999999999</v>
      </c>
      <c r="DV625">
        <v>-34.883699999999997</v>
      </c>
      <c r="DW625">
        <v>409.85399999999998</v>
      </c>
      <c r="DX625">
        <v>444.18700000000001</v>
      </c>
      <c r="DY625">
        <v>3.1673300000000002</v>
      </c>
      <c r="DZ625">
        <v>434.517</v>
      </c>
      <c r="EA625">
        <v>21.770099999999999</v>
      </c>
      <c r="EB625">
        <v>2.4713799999999999</v>
      </c>
      <c r="EC625">
        <v>2.1574800000000001</v>
      </c>
      <c r="ED625">
        <v>20.839200000000002</v>
      </c>
      <c r="EE625">
        <v>18.650099999999998</v>
      </c>
      <c r="EF625">
        <v>1800.14</v>
      </c>
      <c r="EG625">
        <v>0.97800100000000001</v>
      </c>
      <c r="EH625">
        <v>2.1999500000000002E-2</v>
      </c>
      <c r="EI625">
        <v>0</v>
      </c>
      <c r="EJ625">
        <v>777.91399999999999</v>
      </c>
      <c r="EK625">
        <v>5.0010599999999998</v>
      </c>
      <c r="EL625">
        <v>14532.3</v>
      </c>
      <c r="EM625">
        <v>16712.3</v>
      </c>
      <c r="EN625">
        <v>46.186999999999998</v>
      </c>
      <c r="EO625">
        <v>47.25</v>
      </c>
      <c r="EP625">
        <v>47</v>
      </c>
      <c r="EQ625">
        <v>46.375</v>
      </c>
      <c r="ER625">
        <v>47.25</v>
      </c>
      <c r="ES625">
        <v>1755.65</v>
      </c>
      <c r="ET625">
        <v>39.49</v>
      </c>
      <c r="EU625">
        <v>0</v>
      </c>
      <c r="EV625">
        <v>1674752020.7</v>
      </c>
      <c r="EW625">
        <v>0</v>
      </c>
      <c r="EX625">
        <v>778.50746153846148</v>
      </c>
      <c r="EY625">
        <v>-4.4121709489503198</v>
      </c>
      <c r="EZ625">
        <v>-68.772649622499017</v>
      </c>
      <c r="FA625">
        <v>14538.97692307692</v>
      </c>
      <c r="FB625">
        <v>15</v>
      </c>
      <c r="FC625">
        <v>1674749459.5999999</v>
      </c>
      <c r="FD625" t="s">
        <v>1145</v>
      </c>
      <c r="FE625">
        <v>1674749459.5999999</v>
      </c>
      <c r="FF625">
        <v>1674749459.5999999</v>
      </c>
      <c r="FG625">
        <v>3</v>
      </c>
      <c r="FH625">
        <v>0.372</v>
      </c>
      <c r="FI625">
        <v>-6.5000000000000002E-2</v>
      </c>
      <c r="FJ625">
        <v>-3.5470000000000002</v>
      </c>
      <c r="FK625">
        <v>0.156</v>
      </c>
      <c r="FL625">
        <v>403</v>
      </c>
      <c r="FM625">
        <v>21</v>
      </c>
      <c r="FN625">
        <v>0.4</v>
      </c>
      <c r="FO625">
        <v>0.03</v>
      </c>
      <c r="FP625">
        <v>27.6430962638733</v>
      </c>
      <c r="FQ625">
        <v>1.2798729405707141</v>
      </c>
      <c r="FR625">
        <v>0.12709479715888619</v>
      </c>
      <c r="FS625">
        <v>-1</v>
      </c>
      <c r="FT625">
        <v>0.18785015434025401</v>
      </c>
      <c r="FU625">
        <v>7.2620036274352647E-3</v>
      </c>
      <c r="FV625">
        <v>7.6966258671678448E-4</v>
      </c>
      <c r="FW625">
        <v>-1</v>
      </c>
      <c r="FX625">
        <v>0</v>
      </c>
      <c r="FY625">
        <v>0</v>
      </c>
      <c r="FZ625" t="s">
        <v>418</v>
      </c>
      <c r="GA625">
        <v>2.9774099999999999</v>
      </c>
      <c r="GB625">
        <v>2.8062800000000001</v>
      </c>
      <c r="GC625">
        <v>9.7337499999999993E-2</v>
      </c>
      <c r="GD625">
        <v>0.101891</v>
      </c>
      <c r="GE625">
        <v>0.121379</v>
      </c>
      <c r="GF625">
        <v>0.110193</v>
      </c>
      <c r="GG625">
        <v>26654.7</v>
      </c>
      <c r="GH625">
        <v>24586.7</v>
      </c>
      <c r="GI625">
        <v>26547</v>
      </c>
      <c r="GJ625">
        <v>25856.9</v>
      </c>
      <c r="GK625">
        <v>31735.1</v>
      </c>
      <c r="GL625">
        <v>32471.5</v>
      </c>
      <c r="GM625">
        <v>37605.699999999997</v>
      </c>
      <c r="GN625">
        <v>38360.5</v>
      </c>
      <c r="GO625">
        <v>1.96475</v>
      </c>
      <c r="GP625">
        <v>1.9221999999999999</v>
      </c>
      <c r="GQ625">
        <v>7.5869300000000001E-2</v>
      </c>
      <c r="GR625">
        <v>0</v>
      </c>
      <c r="GS625">
        <v>27.193999999999999</v>
      </c>
      <c r="GT625">
        <v>999.9</v>
      </c>
      <c r="GU625">
        <v>52.2</v>
      </c>
      <c r="GV625">
        <v>33.6</v>
      </c>
      <c r="GW625">
        <v>27.520900000000001</v>
      </c>
      <c r="GX625">
        <v>61.893500000000003</v>
      </c>
      <c r="GY625">
        <v>12.2957</v>
      </c>
      <c r="GZ625">
        <v>1</v>
      </c>
      <c r="HA625">
        <v>0.44730399999999998</v>
      </c>
      <c r="HB625">
        <v>2.3024900000000001</v>
      </c>
      <c r="HC625">
        <v>20.240400000000001</v>
      </c>
      <c r="HD625">
        <v>5.2081600000000003</v>
      </c>
      <c r="HE625">
        <v>11.9381</v>
      </c>
      <c r="HF625">
        <v>4.9869500000000002</v>
      </c>
      <c r="HG625">
        <v>3.2909999999999999</v>
      </c>
      <c r="HH625">
        <v>9999</v>
      </c>
      <c r="HI625">
        <v>9999</v>
      </c>
      <c r="HJ625">
        <v>9999</v>
      </c>
      <c r="HK625">
        <v>999.9</v>
      </c>
      <c r="HL625">
        <v>1.8702700000000001</v>
      </c>
      <c r="HM625">
        <v>1.87653</v>
      </c>
      <c r="HN625">
        <v>1.87429</v>
      </c>
      <c r="HO625">
        <v>1.87256</v>
      </c>
      <c r="HP625">
        <v>1.8730199999999999</v>
      </c>
      <c r="HQ625">
        <v>1.8703700000000001</v>
      </c>
      <c r="HR625">
        <v>1.87635</v>
      </c>
      <c r="HS625">
        <v>1.87537</v>
      </c>
      <c r="HT625">
        <v>5</v>
      </c>
      <c r="HU625">
        <v>0</v>
      </c>
      <c r="HV625">
        <v>0</v>
      </c>
      <c r="HW625">
        <v>0</v>
      </c>
      <c r="HX625" t="s">
        <v>419</v>
      </c>
      <c r="HY625" t="s">
        <v>420</v>
      </c>
      <c r="HZ625" t="s">
        <v>421</v>
      </c>
      <c r="IA625" t="s">
        <v>422</v>
      </c>
      <c r="IB625" t="s">
        <v>422</v>
      </c>
      <c r="IC625" t="s">
        <v>421</v>
      </c>
      <c r="ID625">
        <v>0</v>
      </c>
      <c r="IE625">
        <v>100</v>
      </c>
      <c r="IF625">
        <v>100</v>
      </c>
      <c r="IG625">
        <v>-3.5419999999999998</v>
      </c>
      <c r="IH625">
        <v>0.3301</v>
      </c>
      <c r="II625">
        <v>-2.7464640528038369</v>
      </c>
      <c r="IJ625">
        <v>-2.536945948238235E-3</v>
      </c>
      <c r="IK625">
        <v>1.581473279927893E-6</v>
      </c>
      <c r="IL625">
        <v>-4.6698293441882044E-10</v>
      </c>
      <c r="IM625">
        <v>-0.1864663260640011</v>
      </c>
      <c r="IN625">
        <v>-1.5895243091576399E-2</v>
      </c>
      <c r="IO625">
        <v>1.559614309849521E-3</v>
      </c>
      <c r="IP625">
        <v>-2.4566050869858518E-6</v>
      </c>
      <c r="IQ625">
        <v>2</v>
      </c>
      <c r="IR625">
        <v>2224</v>
      </c>
      <c r="IS625">
        <v>2</v>
      </c>
      <c r="IT625">
        <v>25</v>
      </c>
      <c r="IU625">
        <v>42.7</v>
      </c>
      <c r="IV625">
        <v>42.7</v>
      </c>
      <c r="IW625">
        <v>1.00708</v>
      </c>
      <c r="IX625">
        <v>2.4877899999999999</v>
      </c>
      <c r="IY625">
        <v>1.65039</v>
      </c>
      <c r="IZ625">
        <v>2.2973599999999998</v>
      </c>
      <c r="JA625">
        <v>1.50024</v>
      </c>
      <c r="JB625">
        <v>2.2839399999999999</v>
      </c>
      <c r="JC625">
        <v>38.501399999999997</v>
      </c>
      <c r="JD625">
        <v>23.851099999999999</v>
      </c>
      <c r="JE625">
        <v>18</v>
      </c>
      <c r="JF625">
        <v>504.22500000000002</v>
      </c>
      <c r="JG625">
        <v>469.74900000000002</v>
      </c>
      <c r="JH625">
        <v>24.867799999999999</v>
      </c>
      <c r="JI625">
        <v>32.868699999999997</v>
      </c>
      <c r="JJ625">
        <v>29.999500000000001</v>
      </c>
      <c r="JK625">
        <v>32.858699999999999</v>
      </c>
      <c r="JL625">
        <v>32.835000000000001</v>
      </c>
      <c r="JM625">
        <v>20.189800000000002</v>
      </c>
      <c r="JN625">
        <v>36.524700000000003</v>
      </c>
      <c r="JO625">
        <v>96.653599999999997</v>
      </c>
      <c r="JP625">
        <v>24.897200000000002</v>
      </c>
      <c r="JQ625">
        <v>434.61099999999999</v>
      </c>
      <c r="JR625">
        <v>21.713899999999999</v>
      </c>
      <c r="JS625">
        <v>99.807199999999995</v>
      </c>
      <c r="JT625">
        <v>98.971400000000003</v>
      </c>
    </row>
    <row r="626" spans="1:280" x14ac:dyDescent="0.25">
      <c r="A626">
        <v>610</v>
      </c>
      <c r="B626">
        <v>1674752033.5999999</v>
      </c>
      <c r="C626">
        <v>6296</v>
      </c>
      <c r="D626" t="s">
        <v>1642</v>
      </c>
      <c r="E626" t="s">
        <v>1643</v>
      </c>
      <c r="F626" t="s">
        <v>412</v>
      </c>
      <c r="G626" t="s">
        <v>1143</v>
      </c>
      <c r="H626" t="s">
        <v>1144</v>
      </c>
      <c r="I626">
        <v>1674752033.5999999</v>
      </c>
      <c r="J626">
        <f t="shared" si="414"/>
        <v>2.7154458564039069E-3</v>
      </c>
      <c r="K626">
        <f t="shared" si="415"/>
        <v>2.7154458564039068</v>
      </c>
      <c r="L626">
        <f t="shared" si="416"/>
        <v>27.901576643552282</v>
      </c>
      <c r="M626">
        <f t="shared" si="417"/>
        <v>399.762</v>
      </c>
      <c r="N626">
        <f t="shared" si="418"/>
        <v>143.57914219952778</v>
      </c>
      <c r="O626">
        <f t="shared" si="419"/>
        <v>14.243234831074314</v>
      </c>
      <c r="P626">
        <f t="shared" si="420"/>
        <v>39.656902495122004</v>
      </c>
      <c r="Q626">
        <f t="shared" si="421"/>
        <v>0.18423968219481213</v>
      </c>
      <c r="R626">
        <f t="shared" si="422"/>
        <v>2.911326537719138</v>
      </c>
      <c r="S626">
        <f t="shared" si="423"/>
        <v>0.17799878434203986</v>
      </c>
      <c r="T626">
        <f t="shared" si="424"/>
        <v>0.11179234869984039</v>
      </c>
      <c r="U626">
        <f t="shared" si="425"/>
        <v>344.38649860475726</v>
      </c>
      <c r="V626">
        <f t="shared" si="426"/>
        <v>29.316725230760998</v>
      </c>
      <c r="W626">
        <f t="shared" si="427"/>
        <v>28.642600000000002</v>
      </c>
      <c r="X626">
        <f t="shared" si="428"/>
        <v>3.9393441566263347</v>
      </c>
      <c r="Y626">
        <f t="shared" si="429"/>
        <v>65.274156893778638</v>
      </c>
      <c r="Z626">
        <f t="shared" si="430"/>
        <v>2.4749132389004003</v>
      </c>
      <c r="AA626">
        <f t="shared" si="431"/>
        <v>3.7915667649723219</v>
      </c>
      <c r="AB626">
        <f t="shared" si="432"/>
        <v>1.4644309177259345</v>
      </c>
      <c r="AC626">
        <f t="shared" si="433"/>
        <v>-119.7511622674123</v>
      </c>
      <c r="AD626">
        <f t="shared" si="434"/>
        <v>-103.18250382461584</v>
      </c>
      <c r="AE626">
        <f t="shared" si="435"/>
        <v>-7.7496906686604774</v>
      </c>
      <c r="AF626">
        <f t="shared" si="436"/>
        <v>113.70314184406864</v>
      </c>
      <c r="AG626">
        <v>0</v>
      </c>
      <c r="AH626">
        <v>0</v>
      </c>
      <c r="AI626">
        <f t="shared" si="437"/>
        <v>1</v>
      </c>
      <c r="AJ626">
        <f t="shared" si="438"/>
        <v>0</v>
      </c>
      <c r="AK626">
        <f t="shared" si="439"/>
        <v>52161.438903885144</v>
      </c>
      <c r="AL626" t="s">
        <v>415</v>
      </c>
      <c r="AM626" t="s">
        <v>415</v>
      </c>
      <c r="AN626">
        <v>0</v>
      </c>
      <c r="AO626">
        <v>0</v>
      </c>
      <c r="AP626" t="e">
        <f t="shared" si="440"/>
        <v>#DIV/0!</v>
      </c>
      <c r="AQ626">
        <v>0</v>
      </c>
      <c r="AR626" t="s">
        <v>415</v>
      </c>
      <c r="AS626" t="s">
        <v>415</v>
      </c>
      <c r="AT626">
        <v>0</v>
      </c>
      <c r="AU626">
        <v>0</v>
      </c>
      <c r="AV626" t="e">
        <f t="shared" si="441"/>
        <v>#DIV/0!</v>
      </c>
      <c r="AW626">
        <v>0.5</v>
      </c>
      <c r="AX626">
        <f t="shared" si="442"/>
        <v>1513.2602993023784</v>
      </c>
      <c r="AY626">
        <f t="shared" si="443"/>
        <v>27.901576643552282</v>
      </c>
      <c r="AZ626" t="e">
        <f t="shared" si="444"/>
        <v>#DIV/0!</v>
      </c>
      <c r="BA626">
        <f t="shared" si="445"/>
        <v>1.8438055010374002E-2</v>
      </c>
      <c r="BB626" t="e">
        <f t="shared" si="446"/>
        <v>#DIV/0!</v>
      </c>
      <c r="BC626" t="e">
        <f t="shared" si="447"/>
        <v>#DIV/0!</v>
      </c>
      <c r="BD626" t="s">
        <v>415</v>
      </c>
      <c r="BE626">
        <v>0</v>
      </c>
      <c r="BF626" t="e">
        <f t="shared" si="448"/>
        <v>#DIV/0!</v>
      </c>
      <c r="BG626" t="e">
        <f t="shared" si="449"/>
        <v>#DIV/0!</v>
      </c>
      <c r="BH626" t="e">
        <f t="shared" si="450"/>
        <v>#DIV/0!</v>
      </c>
      <c r="BI626" t="e">
        <f t="shared" si="451"/>
        <v>#DIV/0!</v>
      </c>
      <c r="BJ626" t="e">
        <f t="shared" si="452"/>
        <v>#DIV/0!</v>
      </c>
      <c r="BK626" t="e">
        <f t="shared" si="453"/>
        <v>#DIV/0!</v>
      </c>
      <c r="BL626" t="e">
        <f t="shared" si="454"/>
        <v>#DIV/0!</v>
      </c>
      <c r="BM626" t="e">
        <f t="shared" si="455"/>
        <v>#DIV/0!</v>
      </c>
      <c r="CV626">
        <f t="shared" si="456"/>
        <v>1800.09</v>
      </c>
      <c r="CW626">
        <f t="shared" si="457"/>
        <v>1513.2602993023784</v>
      </c>
      <c r="CX626">
        <f t="shared" si="458"/>
        <v>0.84065813337243056</v>
      </c>
      <c r="CY626">
        <f t="shared" si="459"/>
        <v>0.19131626674486124</v>
      </c>
      <c r="CZ626">
        <v>6</v>
      </c>
      <c r="DA626">
        <v>0.5</v>
      </c>
      <c r="DB626" t="s">
        <v>416</v>
      </c>
      <c r="DC626">
        <v>2</v>
      </c>
      <c r="DD626">
        <v>1674752033.5999999</v>
      </c>
      <c r="DE626">
        <v>399.762</v>
      </c>
      <c r="DF626">
        <v>434.54500000000002</v>
      </c>
      <c r="DG626">
        <v>24.948399999999999</v>
      </c>
      <c r="DH626">
        <v>21.7713</v>
      </c>
      <c r="DI626">
        <v>403.30500000000001</v>
      </c>
      <c r="DJ626">
        <v>24.617599999999999</v>
      </c>
      <c r="DK626">
        <v>500.02199999999999</v>
      </c>
      <c r="DL626">
        <v>99.101100000000002</v>
      </c>
      <c r="DM626">
        <v>0.10018100000000001</v>
      </c>
      <c r="DN626">
        <v>27.985199999999999</v>
      </c>
      <c r="DO626">
        <v>28.642600000000002</v>
      </c>
      <c r="DP626">
        <v>999.9</v>
      </c>
      <c r="DQ626">
        <v>0</v>
      </c>
      <c r="DR626">
        <v>0</v>
      </c>
      <c r="DS626">
        <v>9986.25</v>
      </c>
      <c r="DT626">
        <v>0</v>
      </c>
      <c r="DU626">
        <v>474.67700000000002</v>
      </c>
      <c r="DV626">
        <v>-34.7834</v>
      </c>
      <c r="DW626">
        <v>409.99</v>
      </c>
      <c r="DX626">
        <v>444.21600000000001</v>
      </c>
      <c r="DY626">
        <v>3.1770700000000001</v>
      </c>
      <c r="DZ626">
        <v>434.54500000000002</v>
      </c>
      <c r="EA626">
        <v>21.7713</v>
      </c>
      <c r="EB626">
        <v>2.47241</v>
      </c>
      <c r="EC626">
        <v>2.1575600000000001</v>
      </c>
      <c r="ED626">
        <v>20.846</v>
      </c>
      <c r="EE626">
        <v>18.650600000000001</v>
      </c>
      <c r="EF626">
        <v>1800.09</v>
      </c>
      <c r="EG626">
        <v>0.97800100000000001</v>
      </c>
      <c r="EH626">
        <v>2.1999500000000002E-2</v>
      </c>
      <c r="EI626">
        <v>0</v>
      </c>
      <c r="EJ626">
        <v>777.79100000000005</v>
      </c>
      <c r="EK626">
        <v>5.0010599999999998</v>
      </c>
      <c r="EL626">
        <v>14528.6</v>
      </c>
      <c r="EM626">
        <v>16711.8</v>
      </c>
      <c r="EN626">
        <v>46.25</v>
      </c>
      <c r="EO626">
        <v>47.311999999999998</v>
      </c>
      <c r="EP626">
        <v>47.061999999999998</v>
      </c>
      <c r="EQ626">
        <v>46.5</v>
      </c>
      <c r="ER626">
        <v>47.311999999999998</v>
      </c>
      <c r="ES626">
        <v>1755.6</v>
      </c>
      <c r="ET626">
        <v>39.49</v>
      </c>
      <c r="EU626">
        <v>0</v>
      </c>
      <c r="EV626">
        <v>1674752030.9000001</v>
      </c>
      <c r="EW626">
        <v>0</v>
      </c>
      <c r="EX626">
        <v>777.86983999999995</v>
      </c>
      <c r="EY626">
        <v>-2.5076923004149498</v>
      </c>
      <c r="EZ626">
        <v>-24.092307736637409</v>
      </c>
      <c r="FA626">
        <v>14530.232</v>
      </c>
      <c r="FB626">
        <v>15</v>
      </c>
      <c r="FC626">
        <v>1674749459.5999999</v>
      </c>
      <c r="FD626" t="s">
        <v>1145</v>
      </c>
      <c r="FE626">
        <v>1674749459.5999999</v>
      </c>
      <c r="FF626">
        <v>1674749459.5999999</v>
      </c>
      <c r="FG626">
        <v>3</v>
      </c>
      <c r="FH626">
        <v>0.372</v>
      </c>
      <c r="FI626">
        <v>-6.5000000000000002E-2</v>
      </c>
      <c r="FJ626">
        <v>-3.5470000000000002</v>
      </c>
      <c r="FK626">
        <v>0.156</v>
      </c>
      <c r="FL626">
        <v>403</v>
      </c>
      <c r="FM626">
        <v>21</v>
      </c>
      <c r="FN626">
        <v>0.4</v>
      </c>
      <c r="FO626">
        <v>0.03</v>
      </c>
      <c r="FP626">
        <v>27.86019622921884</v>
      </c>
      <c r="FQ626">
        <v>1.197063099504704</v>
      </c>
      <c r="FR626">
        <v>0.12962487325172531</v>
      </c>
      <c r="FS626">
        <v>-1</v>
      </c>
      <c r="FT626">
        <v>0.18905510096825129</v>
      </c>
      <c r="FU626">
        <v>5.5002384254400081E-3</v>
      </c>
      <c r="FV626">
        <v>1.0994236951895641E-3</v>
      </c>
      <c r="FW626">
        <v>-1</v>
      </c>
      <c r="FX626">
        <v>0</v>
      </c>
      <c r="FY626">
        <v>0</v>
      </c>
      <c r="FZ626" t="s">
        <v>418</v>
      </c>
      <c r="GA626">
        <v>2.9772500000000002</v>
      </c>
      <c r="GB626">
        <v>2.8063899999999999</v>
      </c>
      <c r="GC626">
        <v>9.7358799999999995E-2</v>
      </c>
      <c r="GD626">
        <v>0.101894</v>
      </c>
      <c r="GE626">
        <v>0.12141100000000001</v>
      </c>
      <c r="GF626">
        <v>0.110195</v>
      </c>
      <c r="GG626">
        <v>26654.2</v>
      </c>
      <c r="GH626">
        <v>24586.2</v>
      </c>
      <c r="GI626">
        <v>26547.1</v>
      </c>
      <c r="GJ626">
        <v>25856.5</v>
      </c>
      <c r="GK626">
        <v>31734.1</v>
      </c>
      <c r="GL626">
        <v>32471.200000000001</v>
      </c>
      <c r="GM626">
        <v>37606</v>
      </c>
      <c r="GN626">
        <v>38360.1</v>
      </c>
      <c r="GO626">
        <v>1.9649000000000001</v>
      </c>
      <c r="GP626">
        <v>1.9219999999999999</v>
      </c>
      <c r="GQ626">
        <v>8.9030700000000004E-2</v>
      </c>
      <c r="GR626">
        <v>0</v>
      </c>
      <c r="GS626">
        <v>27.188800000000001</v>
      </c>
      <c r="GT626">
        <v>999.9</v>
      </c>
      <c r="GU626">
        <v>52.2</v>
      </c>
      <c r="GV626">
        <v>33.6</v>
      </c>
      <c r="GW626">
        <v>27.525700000000001</v>
      </c>
      <c r="GX626">
        <v>62.063499999999998</v>
      </c>
      <c r="GY626">
        <v>12.395799999999999</v>
      </c>
      <c r="GZ626">
        <v>1</v>
      </c>
      <c r="HA626">
        <v>0.44725599999999999</v>
      </c>
      <c r="HB626">
        <v>2.4277000000000002</v>
      </c>
      <c r="HC626">
        <v>20.238399999999999</v>
      </c>
      <c r="HD626">
        <v>5.2085999999999997</v>
      </c>
      <c r="HE626">
        <v>11.9381</v>
      </c>
      <c r="HF626">
        <v>4.9873000000000003</v>
      </c>
      <c r="HG626">
        <v>3.2909999999999999</v>
      </c>
      <c r="HH626">
        <v>9999</v>
      </c>
      <c r="HI626">
        <v>9999</v>
      </c>
      <c r="HJ626">
        <v>9999</v>
      </c>
      <c r="HK626">
        <v>999.9</v>
      </c>
      <c r="HL626">
        <v>1.8702700000000001</v>
      </c>
      <c r="HM626">
        <v>1.87653</v>
      </c>
      <c r="HN626">
        <v>1.8742799999999999</v>
      </c>
      <c r="HO626">
        <v>1.87256</v>
      </c>
      <c r="HP626">
        <v>1.8730199999999999</v>
      </c>
      <c r="HQ626">
        <v>1.8703799999999999</v>
      </c>
      <c r="HR626">
        <v>1.8763000000000001</v>
      </c>
      <c r="HS626">
        <v>1.87538</v>
      </c>
      <c r="HT626">
        <v>5</v>
      </c>
      <c r="HU626">
        <v>0</v>
      </c>
      <c r="HV626">
        <v>0</v>
      </c>
      <c r="HW626">
        <v>0</v>
      </c>
      <c r="HX626" t="s">
        <v>419</v>
      </c>
      <c r="HY626" t="s">
        <v>420</v>
      </c>
      <c r="HZ626" t="s">
        <v>421</v>
      </c>
      <c r="IA626" t="s">
        <v>422</v>
      </c>
      <c r="IB626" t="s">
        <v>422</v>
      </c>
      <c r="IC626" t="s">
        <v>421</v>
      </c>
      <c r="ID626">
        <v>0</v>
      </c>
      <c r="IE626">
        <v>100</v>
      </c>
      <c r="IF626">
        <v>100</v>
      </c>
      <c r="IG626">
        <v>-3.5430000000000001</v>
      </c>
      <c r="IH626">
        <v>0.33079999999999998</v>
      </c>
      <c r="II626">
        <v>-2.7464640528038369</v>
      </c>
      <c r="IJ626">
        <v>-2.536945948238235E-3</v>
      </c>
      <c r="IK626">
        <v>1.581473279927893E-6</v>
      </c>
      <c r="IL626">
        <v>-4.6698293441882044E-10</v>
      </c>
      <c r="IM626">
        <v>-0.1864663260640011</v>
      </c>
      <c r="IN626">
        <v>-1.5895243091576399E-2</v>
      </c>
      <c r="IO626">
        <v>1.559614309849521E-3</v>
      </c>
      <c r="IP626">
        <v>-2.4566050869858518E-6</v>
      </c>
      <c r="IQ626">
        <v>2</v>
      </c>
      <c r="IR626">
        <v>2224</v>
      </c>
      <c r="IS626">
        <v>2</v>
      </c>
      <c r="IT626">
        <v>25</v>
      </c>
      <c r="IU626">
        <v>42.9</v>
      </c>
      <c r="IV626">
        <v>42.9</v>
      </c>
      <c r="IW626">
        <v>1.00708</v>
      </c>
      <c r="IX626">
        <v>2.4877899999999999</v>
      </c>
      <c r="IY626">
        <v>1.65039</v>
      </c>
      <c r="IZ626">
        <v>2.2973599999999998</v>
      </c>
      <c r="JA626">
        <v>1.50024</v>
      </c>
      <c r="JB626">
        <v>2.3034699999999999</v>
      </c>
      <c r="JC626">
        <v>38.5259</v>
      </c>
      <c r="JD626">
        <v>23.842300000000002</v>
      </c>
      <c r="JE626">
        <v>18</v>
      </c>
      <c r="JF626">
        <v>504.34699999999998</v>
      </c>
      <c r="JG626">
        <v>469.63</v>
      </c>
      <c r="JH626">
        <v>24.908300000000001</v>
      </c>
      <c r="JI626">
        <v>32.8673</v>
      </c>
      <c r="JJ626">
        <v>30.0001</v>
      </c>
      <c r="JK626">
        <v>32.861699999999999</v>
      </c>
      <c r="JL626">
        <v>32.8367</v>
      </c>
      <c r="JM626">
        <v>20.195799999999998</v>
      </c>
      <c r="JN626">
        <v>36.800199999999997</v>
      </c>
      <c r="JO626">
        <v>96.653599999999997</v>
      </c>
      <c r="JP626">
        <v>24.908799999999999</v>
      </c>
      <c r="JQ626">
        <v>434.69499999999999</v>
      </c>
      <c r="JR626">
        <v>21.665600000000001</v>
      </c>
      <c r="JS626">
        <v>99.807900000000004</v>
      </c>
      <c r="JT626">
        <v>98.970299999999995</v>
      </c>
    </row>
    <row r="627" spans="1:280" x14ac:dyDescent="0.25">
      <c r="A627">
        <v>611</v>
      </c>
      <c r="B627">
        <v>1674752043.5999999</v>
      </c>
      <c r="C627">
        <v>6306</v>
      </c>
      <c r="D627" t="s">
        <v>1644</v>
      </c>
      <c r="E627" t="s">
        <v>1645</v>
      </c>
      <c r="F627" t="s">
        <v>412</v>
      </c>
      <c r="G627" t="s">
        <v>1143</v>
      </c>
      <c r="H627" t="s">
        <v>1144</v>
      </c>
      <c r="I627">
        <v>1674752043.5999999</v>
      </c>
      <c r="J627">
        <f t="shared" si="414"/>
        <v>2.7551835548159987E-3</v>
      </c>
      <c r="K627">
        <f t="shared" si="415"/>
        <v>2.7551835548159986</v>
      </c>
      <c r="L627">
        <f t="shared" si="416"/>
        <v>28.17999883573917</v>
      </c>
      <c r="M627">
        <f t="shared" si="417"/>
        <v>399.70400000000001</v>
      </c>
      <c r="N627">
        <f t="shared" si="418"/>
        <v>144.61816259663351</v>
      </c>
      <c r="O627">
        <f t="shared" si="419"/>
        <v>14.346291786083443</v>
      </c>
      <c r="P627">
        <f t="shared" si="420"/>
        <v>39.651106811933602</v>
      </c>
      <c r="Q627">
        <f t="shared" si="421"/>
        <v>0.18698921832051688</v>
      </c>
      <c r="R627">
        <f t="shared" si="422"/>
        <v>2.9119847388258195</v>
      </c>
      <c r="S627">
        <f t="shared" si="423"/>
        <v>0.1805655497289031</v>
      </c>
      <c r="T627">
        <f t="shared" si="424"/>
        <v>0.11341222572637985</v>
      </c>
      <c r="U627">
        <f t="shared" si="425"/>
        <v>344.37509860471073</v>
      </c>
      <c r="V627">
        <f t="shared" si="426"/>
        <v>29.326573423165872</v>
      </c>
      <c r="W627">
        <f t="shared" si="427"/>
        <v>28.641400000000001</v>
      </c>
      <c r="X627">
        <f t="shared" si="428"/>
        <v>3.9390698967518731</v>
      </c>
      <c r="Y627">
        <f t="shared" si="429"/>
        <v>65.180325893664886</v>
      </c>
      <c r="Z627">
        <f t="shared" si="430"/>
        <v>2.4743253298857502</v>
      </c>
      <c r="AA627">
        <f t="shared" si="431"/>
        <v>3.7961229803029246</v>
      </c>
      <c r="AB627">
        <f t="shared" si="432"/>
        <v>1.464744566866123</v>
      </c>
      <c r="AC627">
        <f t="shared" si="433"/>
        <v>-121.50359476738555</v>
      </c>
      <c r="AD627">
        <f t="shared" si="434"/>
        <v>-99.783429539875527</v>
      </c>
      <c r="AE627">
        <f t="shared" si="435"/>
        <v>-7.493426728606126</v>
      </c>
      <c r="AF627">
        <f t="shared" si="436"/>
        <v>115.5946475688435</v>
      </c>
      <c r="AG627">
        <v>0</v>
      </c>
      <c r="AH627">
        <v>0</v>
      </c>
      <c r="AI627">
        <f t="shared" si="437"/>
        <v>1</v>
      </c>
      <c r="AJ627">
        <f t="shared" si="438"/>
        <v>0</v>
      </c>
      <c r="AK627">
        <f t="shared" si="439"/>
        <v>52176.712824492461</v>
      </c>
      <c r="AL627" t="s">
        <v>415</v>
      </c>
      <c r="AM627" t="s">
        <v>415</v>
      </c>
      <c r="AN627">
        <v>0</v>
      </c>
      <c r="AO627">
        <v>0</v>
      </c>
      <c r="AP627" t="e">
        <f t="shared" si="440"/>
        <v>#DIV/0!</v>
      </c>
      <c r="AQ627">
        <v>0</v>
      </c>
      <c r="AR627" t="s">
        <v>415</v>
      </c>
      <c r="AS627" t="s">
        <v>415</v>
      </c>
      <c r="AT627">
        <v>0</v>
      </c>
      <c r="AU627">
        <v>0</v>
      </c>
      <c r="AV627" t="e">
        <f t="shared" si="441"/>
        <v>#DIV/0!</v>
      </c>
      <c r="AW627">
        <v>0.5</v>
      </c>
      <c r="AX627">
        <f t="shared" si="442"/>
        <v>1513.2098993023553</v>
      </c>
      <c r="AY627">
        <f t="shared" si="443"/>
        <v>28.17999883573917</v>
      </c>
      <c r="AZ627" t="e">
        <f t="shared" si="444"/>
        <v>#DIV/0!</v>
      </c>
      <c r="BA627">
        <f t="shared" si="445"/>
        <v>1.8622663550331764E-2</v>
      </c>
      <c r="BB627" t="e">
        <f t="shared" si="446"/>
        <v>#DIV/0!</v>
      </c>
      <c r="BC627" t="e">
        <f t="shared" si="447"/>
        <v>#DIV/0!</v>
      </c>
      <c r="BD627" t="s">
        <v>415</v>
      </c>
      <c r="BE627">
        <v>0</v>
      </c>
      <c r="BF627" t="e">
        <f t="shared" si="448"/>
        <v>#DIV/0!</v>
      </c>
      <c r="BG627" t="e">
        <f t="shared" si="449"/>
        <v>#DIV/0!</v>
      </c>
      <c r="BH627" t="e">
        <f t="shared" si="450"/>
        <v>#DIV/0!</v>
      </c>
      <c r="BI627" t="e">
        <f t="shared" si="451"/>
        <v>#DIV/0!</v>
      </c>
      <c r="BJ627" t="e">
        <f t="shared" si="452"/>
        <v>#DIV/0!</v>
      </c>
      <c r="BK627" t="e">
        <f t="shared" si="453"/>
        <v>#DIV/0!</v>
      </c>
      <c r="BL627" t="e">
        <f t="shared" si="454"/>
        <v>#DIV/0!</v>
      </c>
      <c r="BM627" t="e">
        <f t="shared" si="455"/>
        <v>#DIV/0!</v>
      </c>
      <c r="CV627">
        <f t="shared" si="456"/>
        <v>1800.03</v>
      </c>
      <c r="CW627">
        <f t="shared" si="457"/>
        <v>1513.2098993023553</v>
      </c>
      <c r="CX627">
        <f t="shared" si="458"/>
        <v>0.84065815530983112</v>
      </c>
      <c r="CY627">
        <f t="shared" si="459"/>
        <v>0.19131631061966231</v>
      </c>
      <c r="CZ627">
        <v>6</v>
      </c>
      <c r="DA627">
        <v>0.5</v>
      </c>
      <c r="DB627" t="s">
        <v>416</v>
      </c>
      <c r="DC627">
        <v>2</v>
      </c>
      <c r="DD627">
        <v>1674752043.5999999</v>
      </c>
      <c r="DE627">
        <v>399.70400000000001</v>
      </c>
      <c r="DF627">
        <v>434.84199999999998</v>
      </c>
      <c r="DG627">
        <v>24.942499999999999</v>
      </c>
      <c r="DH627">
        <v>21.718699999999998</v>
      </c>
      <c r="DI627">
        <v>403.24700000000001</v>
      </c>
      <c r="DJ627">
        <v>24.611999999999998</v>
      </c>
      <c r="DK627">
        <v>499.99299999999999</v>
      </c>
      <c r="DL627">
        <v>99.101200000000006</v>
      </c>
      <c r="DM627">
        <v>9.9975900000000006E-2</v>
      </c>
      <c r="DN627">
        <v>28.005800000000001</v>
      </c>
      <c r="DO627">
        <v>28.641400000000001</v>
      </c>
      <c r="DP627">
        <v>999.9</v>
      </c>
      <c r="DQ627">
        <v>0</v>
      </c>
      <c r="DR627">
        <v>0</v>
      </c>
      <c r="DS627">
        <v>9990</v>
      </c>
      <c r="DT627">
        <v>0</v>
      </c>
      <c r="DU627">
        <v>475.48200000000003</v>
      </c>
      <c r="DV627">
        <v>-35.137599999999999</v>
      </c>
      <c r="DW627">
        <v>409.92899999999997</v>
      </c>
      <c r="DX627">
        <v>444.49599999999998</v>
      </c>
      <c r="DY627">
        <v>3.22376</v>
      </c>
      <c r="DZ627">
        <v>434.84199999999998</v>
      </c>
      <c r="EA627">
        <v>21.718699999999998</v>
      </c>
      <c r="EB627">
        <v>2.4718300000000002</v>
      </c>
      <c r="EC627">
        <v>2.1523500000000002</v>
      </c>
      <c r="ED627">
        <v>20.842199999999998</v>
      </c>
      <c r="EE627">
        <v>18.611999999999998</v>
      </c>
      <c r="EF627">
        <v>1800.03</v>
      </c>
      <c r="EG627">
        <v>0.97800100000000001</v>
      </c>
      <c r="EH627">
        <v>2.1999500000000002E-2</v>
      </c>
      <c r="EI627">
        <v>0</v>
      </c>
      <c r="EJ627">
        <v>776.25900000000001</v>
      </c>
      <c r="EK627">
        <v>5.0010599999999998</v>
      </c>
      <c r="EL627">
        <v>14507.8</v>
      </c>
      <c r="EM627">
        <v>16711.400000000001</v>
      </c>
      <c r="EN627">
        <v>46.311999999999998</v>
      </c>
      <c r="EO627">
        <v>47.375</v>
      </c>
      <c r="EP627">
        <v>47.125</v>
      </c>
      <c r="EQ627">
        <v>46.5</v>
      </c>
      <c r="ER627">
        <v>47.375</v>
      </c>
      <c r="ES627">
        <v>1755.54</v>
      </c>
      <c r="ET627">
        <v>39.49</v>
      </c>
      <c r="EU627">
        <v>0</v>
      </c>
      <c r="EV627">
        <v>1674752041.0999999</v>
      </c>
      <c r="EW627">
        <v>0</v>
      </c>
      <c r="EX627">
        <v>777.19407692307698</v>
      </c>
      <c r="EY627">
        <v>-6.1819487131790689</v>
      </c>
      <c r="EZ627">
        <v>-93.695726497910314</v>
      </c>
      <c r="FA627">
        <v>14522.5</v>
      </c>
      <c r="FB627">
        <v>15</v>
      </c>
      <c r="FC627">
        <v>1674749459.5999999</v>
      </c>
      <c r="FD627" t="s">
        <v>1145</v>
      </c>
      <c r="FE627">
        <v>1674749459.5999999</v>
      </c>
      <c r="FF627">
        <v>1674749459.5999999</v>
      </c>
      <c r="FG627">
        <v>3</v>
      </c>
      <c r="FH627">
        <v>0.372</v>
      </c>
      <c r="FI627">
        <v>-6.5000000000000002E-2</v>
      </c>
      <c r="FJ627">
        <v>-3.5470000000000002</v>
      </c>
      <c r="FK627">
        <v>0.156</v>
      </c>
      <c r="FL627">
        <v>403</v>
      </c>
      <c r="FM627">
        <v>21</v>
      </c>
      <c r="FN627">
        <v>0.4</v>
      </c>
      <c r="FO627">
        <v>0.03</v>
      </c>
      <c r="FP627">
        <v>28.015771010973349</v>
      </c>
      <c r="FQ627">
        <v>0.5118017102004887</v>
      </c>
      <c r="FR627">
        <v>7.1098731691505629E-2</v>
      </c>
      <c r="FS627">
        <v>-1</v>
      </c>
      <c r="FT627">
        <v>0.1859492748196378</v>
      </c>
      <c r="FU627">
        <v>-3.5910551524054972E-2</v>
      </c>
      <c r="FV627">
        <v>3.8582353049543589E-3</v>
      </c>
      <c r="FW627">
        <v>-1</v>
      </c>
      <c r="FX627">
        <v>0</v>
      </c>
      <c r="FY627">
        <v>0</v>
      </c>
      <c r="FZ627" t="s">
        <v>418</v>
      </c>
      <c r="GA627">
        <v>2.9771800000000002</v>
      </c>
      <c r="GB627">
        <v>2.8062100000000001</v>
      </c>
      <c r="GC627">
        <v>9.7348000000000004E-2</v>
      </c>
      <c r="GD627">
        <v>0.10194599999999999</v>
      </c>
      <c r="GE627">
        <v>0.121392</v>
      </c>
      <c r="GF627">
        <v>0.110011</v>
      </c>
      <c r="GG627">
        <v>26653.8</v>
      </c>
      <c r="GH627">
        <v>24585.1</v>
      </c>
      <c r="GI627">
        <v>26546.400000000001</v>
      </c>
      <c r="GJ627">
        <v>25856.9</v>
      </c>
      <c r="GK627">
        <v>31733.7</v>
      </c>
      <c r="GL627">
        <v>32478.3</v>
      </c>
      <c r="GM627">
        <v>37604.699999999997</v>
      </c>
      <c r="GN627">
        <v>38360.6</v>
      </c>
      <c r="GO627">
        <v>1.96495</v>
      </c>
      <c r="GP627">
        <v>1.92197</v>
      </c>
      <c r="GQ627">
        <v>8.9164800000000002E-2</v>
      </c>
      <c r="GR627">
        <v>0</v>
      </c>
      <c r="GS627">
        <v>27.185400000000001</v>
      </c>
      <c r="GT627">
        <v>999.9</v>
      </c>
      <c r="GU627">
        <v>52.2</v>
      </c>
      <c r="GV627">
        <v>33.6</v>
      </c>
      <c r="GW627">
        <v>27.522099999999998</v>
      </c>
      <c r="GX627">
        <v>62.173499999999997</v>
      </c>
      <c r="GY627">
        <v>12.488</v>
      </c>
      <c r="GZ627">
        <v>1</v>
      </c>
      <c r="HA627">
        <v>0.44735999999999998</v>
      </c>
      <c r="HB627">
        <v>2.4353099999999999</v>
      </c>
      <c r="HC627">
        <v>20.238299999999999</v>
      </c>
      <c r="HD627">
        <v>5.2087500000000002</v>
      </c>
      <c r="HE627">
        <v>11.9381</v>
      </c>
      <c r="HF627">
        <v>4.9873000000000003</v>
      </c>
      <c r="HG627">
        <v>3.2909000000000002</v>
      </c>
      <c r="HH627">
        <v>9999</v>
      </c>
      <c r="HI627">
        <v>9999</v>
      </c>
      <c r="HJ627">
        <v>9999</v>
      </c>
      <c r="HK627">
        <v>999.9</v>
      </c>
      <c r="HL627">
        <v>1.8702700000000001</v>
      </c>
      <c r="HM627">
        <v>1.87653</v>
      </c>
      <c r="HN627">
        <v>1.8743399999999999</v>
      </c>
      <c r="HO627">
        <v>1.87256</v>
      </c>
      <c r="HP627">
        <v>1.8730199999999999</v>
      </c>
      <c r="HQ627">
        <v>1.87039</v>
      </c>
      <c r="HR627">
        <v>1.87636</v>
      </c>
      <c r="HS627">
        <v>1.8754200000000001</v>
      </c>
      <c r="HT627">
        <v>5</v>
      </c>
      <c r="HU627">
        <v>0</v>
      </c>
      <c r="HV627">
        <v>0</v>
      </c>
      <c r="HW627">
        <v>0</v>
      </c>
      <c r="HX627" t="s">
        <v>419</v>
      </c>
      <c r="HY627" t="s">
        <v>420</v>
      </c>
      <c r="HZ627" t="s">
        <v>421</v>
      </c>
      <c r="IA627" t="s">
        <v>422</v>
      </c>
      <c r="IB627" t="s">
        <v>422</v>
      </c>
      <c r="IC627" t="s">
        <v>421</v>
      </c>
      <c r="ID627">
        <v>0</v>
      </c>
      <c r="IE627">
        <v>100</v>
      </c>
      <c r="IF627">
        <v>100</v>
      </c>
      <c r="IG627">
        <v>-3.5430000000000001</v>
      </c>
      <c r="IH627">
        <v>0.33050000000000002</v>
      </c>
      <c r="II627">
        <v>-2.7464640528038369</v>
      </c>
      <c r="IJ627">
        <v>-2.536945948238235E-3</v>
      </c>
      <c r="IK627">
        <v>1.581473279927893E-6</v>
      </c>
      <c r="IL627">
        <v>-4.6698293441882044E-10</v>
      </c>
      <c r="IM627">
        <v>-0.1864663260640011</v>
      </c>
      <c r="IN627">
        <v>-1.5895243091576399E-2</v>
      </c>
      <c r="IO627">
        <v>1.559614309849521E-3</v>
      </c>
      <c r="IP627">
        <v>-2.4566050869858518E-6</v>
      </c>
      <c r="IQ627">
        <v>2</v>
      </c>
      <c r="IR627">
        <v>2224</v>
      </c>
      <c r="IS627">
        <v>2</v>
      </c>
      <c r="IT627">
        <v>25</v>
      </c>
      <c r="IU627">
        <v>43.1</v>
      </c>
      <c r="IV627">
        <v>43.1</v>
      </c>
      <c r="IW627">
        <v>1.00708</v>
      </c>
      <c r="IX627">
        <v>2.4890099999999999</v>
      </c>
      <c r="IY627">
        <v>1.65039</v>
      </c>
      <c r="IZ627">
        <v>2.2973599999999998</v>
      </c>
      <c r="JA627">
        <v>1.50024</v>
      </c>
      <c r="JB627">
        <v>2.3315399999999999</v>
      </c>
      <c r="JC627">
        <v>38.501399999999997</v>
      </c>
      <c r="JD627">
        <v>23.851099999999999</v>
      </c>
      <c r="JE627">
        <v>18</v>
      </c>
      <c r="JF627">
        <v>504.38</v>
      </c>
      <c r="JG627">
        <v>469.613</v>
      </c>
      <c r="JH627">
        <v>24.921500000000002</v>
      </c>
      <c r="JI627">
        <v>32.866399999999999</v>
      </c>
      <c r="JJ627">
        <v>30</v>
      </c>
      <c r="JK627">
        <v>32.861699999999999</v>
      </c>
      <c r="JL627">
        <v>32.8367</v>
      </c>
      <c r="JM627">
        <v>20.199100000000001</v>
      </c>
      <c r="JN627">
        <v>37.0809</v>
      </c>
      <c r="JO627">
        <v>96.653599999999997</v>
      </c>
      <c r="JP627">
        <v>24.9255</v>
      </c>
      <c r="JQ627">
        <v>435.00400000000002</v>
      </c>
      <c r="JR627">
        <v>21.632000000000001</v>
      </c>
      <c r="JS627">
        <v>99.804699999999997</v>
      </c>
      <c r="JT627">
        <v>98.971500000000006</v>
      </c>
    </row>
    <row r="628" spans="1:280" x14ac:dyDescent="0.25">
      <c r="A628">
        <v>612</v>
      </c>
      <c r="B628">
        <v>1674752053.5999999</v>
      </c>
      <c r="C628">
        <v>6316</v>
      </c>
      <c r="D628" t="s">
        <v>1646</v>
      </c>
      <c r="E628" t="s">
        <v>1647</v>
      </c>
      <c r="F628" t="s">
        <v>412</v>
      </c>
      <c r="G628" t="s">
        <v>1143</v>
      </c>
      <c r="H628" t="s">
        <v>1144</v>
      </c>
      <c r="I628">
        <v>1674752053.5999999</v>
      </c>
      <c r="J628">
        <f t="shared" si="414"/>
        <v>2.7879669101273305E-3</v>
      </c>
      <c r="K628">
        <f t="shared" si="415"/>
        <v>2.7879669101273303</v>
      </c>
      <c r="L628">
        <f t="shared" si="416"/>
        <v>28.386771088882476</v>
      </c>
      <c r="M628">
        <f t="shared" si="417"/>
        <v>399.726</v>
      </c>
      <c r="N628">
        <f t="shared" si="418"/>
        <v>153.47736549478711</v>
      </c>
      <c r="O628">
        <f t="shared" si="419"/>
        <v>15.225588349777272</v>
      </c>
      <c r="P628">
        <f t="shared" si="420"/>
        <v>39.654469628681397</v>
      </c>
      <c r="Q628">
        <f t="shared" si="421"/>
        <v>0.19548148909165691</v>
      </c>
      <c r="R628">
        <f t="shared" si="422"/>
        <v>2.9153279183359633</v>
      </c>
      <c r="S628">
        <f t="shared" si="423"/>
        <v>0.18848059134667211</v>
      </c>
      <c r="T628">
        <f t="shared" si="424"/>
        <v>0.1184084837110051</v>
      </c>
      <c r="U628">
        <f t="shared" si="425"/>
        <v>344.36559860467202</v>
      </c>
      <c r="V628">
        <f t="shared" si="426"/>
        <v>29.322643816561488</v>
      </c>
      <c r="W628">
        <f t="shared" si="427"/>
        <v>28.437100000000001</v>
      </c>
      <c r="X628">
        <f t="shared" si="428"/>
        <v>3.8926192156644661</v>
      </c>
      <c r="Y628">
        <f t="shared" si="429"/>
        <v>65.103448883056359</v>
      </c>
      <c r="Z628">
        <f t="shared" si="430"/>
        <v>2.4722859371426797</v>
      </c>
      <c r="AA628">
        <f t="shared" si="431"/>
        <v>3.7974730671850936</v>
      </c>
      <c r="AB628">
        <f t="shared" si="432"/>
        <v>1.4203332785217864</v>
      </c>
      <c r="AC628">
        <f t="shared" si="433"/>
        <v>-122.94934073661527</v>
      </c>
      <c r="AD628">
        <f t="shared" si="434"/>
        <v>-66.829176693411299</v>
      </c>
      <c r="AE628">
        <f t="shared" si="435"/>
        <v>-5.0079617122759172</v>
      </c>
      <c r="AF628">
        <f t="shared" si="436"/>
        <v>149.57911946236953</v>
      </c>
      <c r="AG628">
        <v>0</v>
      </c>
      <c r="AH628">
        <v>0</v>
      </c>
      <c r="AI628">
        <f t="shared" si="437"/>
        <v>1</v>
      </c>
      <c r="AJ628">
        <f t="shared" si="438"/>
        <v>0</v>
      </c>
      <c r="AK628">
        <f t="shared" si="439"/>
        <v>52271.463529574605</v>
      </c>
      <c r="AL628" t="s">
        <v>415</v>
      </c>
      <c r="AM628" t="s">
        <v>415</v>
      </c>
      <c r="AN628">
        <v>0</v>
      </c>
      <c r="AO628">
        <v>0</v>
      </c>
      <c r="AP628" t="e">
        <f t="shared" si="440"/>
        <v>#DIV/0!</v>
      </c>
      <c r="AQ628">
        <v>0</v>
      </c>
      <c r="AR628" t="s">
        <v>415</v>
      </c>
      <c r="AS628" t="s">
        <v>415</v>
      </c>
      <c r="AT628">
        <v>0</v>
      </c>
      <c r="AU628">
        <v>0</v>
      </c>
      <c r="AV628" t="e">
        <f t="shared" si="441"/>
        <v>#DIV/0!</v>
      </c>
      <c r="AW628">
        <v>0.5</v>
      </c>
      <c r="AX628">
        <f t="shared" si="442"/>
        <v>1513.1678993023361</v>
      </c>
      <c r="AY628">
        <f t="shared" si="443"/>
        <v>28.386771088882476</v>
      </c>
      <c r="AZ628" t="e">
        <f t="shared" si="444"/>
        <v>#DIV/0!</v>
      </c>
      <c r="BA628">
        <f t="shared" si="445"/>
        <v>1.8759829032832728E-2</v>
      </c>
      <c r="BB628" t="e">
        <f t="shared" si="446"/>
        <v>#DIV/0!</v>
      </c>
      <c r="BC628" t="e">
        <f t="shared" si="447"/>
        <v>#DIV/0!</v>
      </c>
      <c r="BD628" t="s">
        <v>415</v>
      </c>
      <c r="BE628">
        <v>0</v>
      </c>
      <c r="BF628" t="e">
        <f t="shared" si="448"/>
        <v>#DIV/0!</v>
      </c>
      <c r="BG628" t="e">
        <f t="shared" si="449"/>
        <v>#DIV/0!</v>
      </c>
      <c r="BH628" t="e">
        <f t="shared" si="450"/>
        <v>#DIV/0!</v>
      </c>
      <c r="BI628" t="e">
        <f t="shared" si="451"/>
        <v>#DIV/0!</v>
      </c>
      <c r="BJ628" t="e">
        <f t="shared" si="452"/>
        <v>#DIV/0!</v>
      </c>
      <c r="BK628" t="e">
        <f t="shared" si="453"/>
        <v>#DIV/0!</v>
      </c>
      <c r="BL628" t="e">
        <f t="shared" si="454"/>
        <v>#DIV/0!</v>
      </c>
      <c r="BM628" t="e">
        <f t="shared" si="455"/>
        <v>#DIV/0!</v>
      </c>
      <c r="CV628">
        <f t="shared" si="456"/>
        <v>1799.98</v>
      </c>
      <c r="CW628">
        <f t="shared" si="457"/>
        <v>1513.1678993023361</v>
      </c>
      <c r="CX628">
        <f t="shared" si="458"/>
        <v>0.84065817359211548</v>
      </c>
      <c r="CY628">
        <f t="shared" si="459"/>
        <v>0.19131634718423093</v>
      </c>
      <c r="CZ628">
        <v>6</v>
      </c>
      <c r="DA628">
        <v>0.5</v>
      </c>
      <c r="DB628" t="s">
        <v>416</v>
      </c>
      <c r="DC628">
        <v>2</v>
      </c>
      <c r="DD628">
        <v>1674752053.5999999</v>
      </c>
      <c r="DE628">
        <v>399.726</v>
      </c>
      <c r="DF628">
        <v>435.12</v>
      </c>
      <c r="DG628">
        <v>24.921199999999999</v>
      </c>
      <c r="DH628">
        <v>21.659700000000001</v>
      </c>
      <c r="DI628">
        <v>403.26900000000001</v>
      </c>
      <c r="DJ628">
        <v>24.591899999999999</v>
      </c>
      <c r="DK628">
        <v>500.10500000000002</v>
      </c>
      <c r="DL628">
        <v>99.104299999999995</v>
      </c>
      <c r="DM628">
        <v>9.9828899999999998E-2</v>
      </c>
      <c r="DN628">
        <v>28.011900000000001</v>
      </c>
      <c r="DO628">
        <v>28.437100000000001</v>
      </c>
      <c r="DP628">
        <v>999.9</v>
      </c>
      <c r="DQ628">
        <v>0</v>
      </c>
      <c r="DR628">
        <v>0</v>
      </c>
      <c r="DS628">
        <v>10008.799999999999</v>
      </c>
      <c r="DT628">
        <v>0</v>
      </c>
      <c r="DU628">
        <v>475.93400000000003</v>
      </c>
      <c r="DV628">
        <v>-35.393300000000004</v>
      </c>
      <c r="DW628">
        <v>409.94299999999998</v>
      </c>
      <c r="DX628">
        <v>444.75299999999999</v>
      </c>
      <c r="DY628">
        <v>3.26145</v>
      </c>
      <c r="DZ628">
        <v>435.12</v>
      </c>
      <c r="EA628">
        <v>21.659700000000001</v>
      </c>
      <c r="EB628">
        <v>2.4697900000000002</v>
      </c>
      <c r="EC628">
        <v>2.1465700000000001</v>
      </c>
      <c r="ED628">
        <v>20.828800000000001</v>
      </c>
      <c r="EE628">
        <v>18.568999999999999</v>
      </c>
      <c r="EF628">
        <v>1799.98</v>
      </c>
      <c r="EG628">
        <v>0.97800100000000001</v>
      </c>
      <c r="EH628">
        <v>2.1999500000000002E-2</v>
      </c>
      <c r="EI628">
        <v>0</v>
      </c>
      <c r="EJ628">
        <v>775.07399999999996</v>
      </c>
      <c r="EK628">
        <v>5.0010599999999998</v>
      </c>
      <c r="EL628">
        <v>14494.1</v>
      </c>
      <c r="EM628">
        <v>16710.900000000001</v>
      </c>
      <c r="EN628">
        <v>46.375</v>
      </c>
      <c r="EO628">
        <v>47.375</v>
      </c>
      <c r="EP628">
        <v>47.186999999999998</v>
      </c>
      <c r="EQ628">
        <v>46.561999999999998</v>
      </c>
      <c r="ER628">
        <v>47.375</v>
      </c>
      <c r="ES628">
        <v>1755.49</v>
      </c>
      <c r="ET628">
        <v>39.49</v>
      </c>
      <c r="EU628">
        <v>0</v>
      </c>
      <c r="EV628">
        <v>1674752050.7</v>
      </c>
      <c r="EW628">
        <v>0</v>
      </c>
      <c r="EX628">
        <v>776.04823076923083</v>
      </c>
      <c r="EY628">
        <v>-7.3420170922540366</v>
      </c>
      <c r="EZ628">
        <v>-104.6153846567769</v>
      </c>
      <c r="FA628">
        <v>14505.561538461539</v>
      </c>
      <c r="FB628">
        <v>15</v>
      </c>
      <c r="FC628">
        <v>1674749459.5999999</v>
      </c>
      <c r="FD628" t="s">
        <v>1145</v>
      </c>
      <c r="FE628">
        <v>1674749459.5999999</v>
      </c>
      <c r="FF628">
        <v>1674749459.5999999</v>
      </c>
      <c r="FG628">
        <v>3</v>
      </c>
      <c r="FH628">
        <v>0.372</v>
      </c>
      <c r="FI628">
        <v>-6.5000000000000002E-2</v>
      </c>
      <c r="FJ628">
        <v>-3.5470000000000002</v>
      </c>
      <c r="FK628">
        <v>0.156</v>
      </c>
      <c r="FL628">
        <v>403</v>
      </c>
      <c r="FM628">
        <v>21</v>
      </c>
      <c r="FN628">
        <v>0.4</v>
      </c>
      <c r="FO628">
        <v>0.03</v>
      </c>
      <c r="FP628">
        <v>28.155188015557091</v>
      </c>
      <c r="FQ628">
        <v>1.2201293893609091</v>
      </c>
      <c r="FR628">
        <v>0.1245065425031819</v>
      </c>
      <c r="FS628">
        <v>-1</v>
      </c>
      <c r="FT628">
        <v>0.18728593025259321</v>
      </c>
      <c r="FU628">
        <v>4.7645767577991549E-2</v>
      </c>
      <c r="FV628">
        <v>5.4532000300386626E-3</v>
      </c>
      <c r="FW628">
        <v>-1</v>
      </c>
      <c r="FX628">
        <v>0</v>
      </c>
      <c r="FY628">
        <v>0</v>
      </c>
      <c r="FZ628" t="s">
        <v>418</v>
      </c>
      <c r="GA628">
        <v>2.9774799999999999</v>
      </c>
      <c r="GB628">
        <v>2.8062299999999998</v>
      </c>
      <c r="GC628">
        <v>9.7354899999999994E-2</v>
      </c>
      <c r="GD628">
        <v>0.10199800000000001</v>
      </c>
      <c r="GE628">
        <v>0.121327</v>
      </c>
      <c r="GF628">
        <v>0.109808</v>
      </c>
      <c r="GG628">
        <v>26653.3</v>
      </c>
      <c r="GH628">
        <v>24583.599999999999</v>
      </c>
      <c r="GI628">
        <v>26546.1</v>
      </c>
      <c r="GJ628">
        <v>25856.799999999999</v>
      </c>
      <c r="GK628">
        <v>31735.3</v>
      </c>
      <c r="GL628">
        <v>32485.599999999999</v>
      </c>
      <c r="GM628">
        <v>37603.699999999997</v>
      </c>
      <c r="GN628">
        <v>38360.5</v>
      </c>
      <c r="GO628">
        <v>1.9646699999999999</v>
      </c>
      <c r="GP628">
        <v>1.9217500000000001</v>
      </c>
      <c r="GQ628">
        <v>7.6856499999999994E-2</v>
      </c>
      <c r="GR628">
        <v>0</v>
      </c>
      <c r="GS628">
        <v>27.181899999999999</v>
      </c>
      <c r="GT628">
        <v>999.9</v>
      </c>
      <c r="GU628">
        <v>52.2</v>
      </c>
      <c r="GV628">
        <v>33.6</v>
      </c>
      <c r="GW628">
        <v>27.520800000000001</v>
      </c>
      <c r="GX628">
        <v>62.073500000000003</v>
      </c>
      <c r="GY628">
        <v>12.2796</v>
      </c>
      <c r="GZ628">
        <v>1</v>
      </c>
      <c r="HA628">
        <v>0.44791199999999998</v>
      </c>
      <c r="HB628">
        <v>2.51614</v>
      </c>
      <c r="HC628">
        <v>20.236899999999999</v>
      </c>
      <c r="HD628">
        <v>5.2085999999999997</v>
      </c>
      <c r="HE628">
        <v>11.9381</v>
      </c>
      <c r="HF628">
        <v>4.9872500000000004</v>
      </c>
      <c r="HG628">
        <v>3.29095</v>
      </c>
      <c r="HH628">
        <v>9999</v>
      </c>
      <c r="HI628">
        <v>9999</v>
      </c>
      <c r="HJ628">
        <v>9999</v>
      </c>
      <c r="HK628">
        <v>999.9</v>
      </c>
      <c r="HL628">
        <v>1.8702700000000001</v>
      </c>
      <c r="HM628">
        <v>1.87653</v>
      </c>
      <c r="HN628">
        <v>1.8742799999999999</v>
      </c>
      <c r="HO628">
        <v>1.87256</v>
      </c>
      <c r="HP628">
        <v>1.8730199999999999</v>
      </c>
      <c r="HQ628">
        <v>1.87036</v>
      </c>
      <c r="HR628">
        <v>1.8763099999999999</v>
      </c>
      <c r="HS628">
        <v>1.8754</v>
      </c>
      <c r="HT628">
        <v>5</v>
      </c>
      <c r="HU628">
        <v>0</v>
      </c>
      <c r="HV628">
        <v>0</v>
      </c>
      <c r="HW628">
        <v>0</v>
      </c>
      <c r="HX628" t="s">
        <v>419</v>
      </c>
      <c r="HY628" t="s">
        <v>420</v>
      </c>
      <c r="HZ628" t="s">
        <v>421</v>
      </c>
      <c r="IA628" t="s">
        <v>422</v>
      </c>
      <c r="IB628" t="s">
        <v>422</v>
      </c>
      <c r="IC628" t="s">
        <v>421</v>
      </c>
      <c r="ID628">
        <v>0</v>
      </c>
      <c r="IE628">
        <v>100</v>
      </c>
      <c r="IF628">
        <v>100</v>
      </c>
      <c r="IG628">
        <v>-3.5430000000000001</v>
      </c>
      <c r="IH628">
        <v>0.32929999999999998</v>
      </c>
      <c r="II628">
        <v>-2.7464640528038369</v>
      </c>
      <c r="IJ628">
        <v>-2.536945948238235E-3</v>
      </c>
      <c r="IK628">
        <v>1.581473279927893E-6</v>
      </c>
      <c r="IL628">
        <v>-4.6698293441882044E-10</v>
      </c>
      <c r="IM628">
        <v>-0.1864663260640011</v>
      </c>
      <c r="IN628">
        <v>-1.5895243091576399E-2</v>
      </c>
      <c r="IO628">
        <v>1.559614309849521E-3</v>
      </c>
      <c r="IP628">
        <v>-2.4566050869858518E-6</v>
      </c>
      <c r="IQ628">
        <v>2</v>
      </c>
      <c r="IR628">
        <v>2224</v>
      </c>
      <c r="IS628">
        <v>2</v>
      </c>
      <c r="IT628">
        <v>25</v>
      </c>
      <c r="IU628">
        <v>43.2</v>
      </c>
      <c r="IV628">
        <v>43.2</v>
      </c>
      <c r="IW628">
        <v>1.0083</v>
      </c>
      <c r="IX628">
        <v>2.4865699999999999</v>
      </c>
      <c r="IY628">
        <v>1.65039</v>
      </c>
      <c r="IZ628">
        <v>2.2973599999999998</v>
      </c>
      <c r="JA628">
        <v>1.50024</v>
      </c>
      <c r="JB628">
        <v>2.3584000000000001</v>
      </c>
      <c r="JC628">
        <v>38.501399999999997</v>
      </c>
      <c r="JD628">
        <v>23.851099999999999</v>
      </c>
      <c r="JE628">
        <v>18</v>
      </c>
      <c r="JF628">
        <v>504.19900000000001</v>
      </c>
      <c r="JG628">
        <v>469.46300000000002</v>
      </c>
      <c r="JH628">
        <v>24.916399999999999</v>
      </c>
      <c r="JI628">
        <v>32.866599999999998</v>
      </c>
      <c r="JJ628">
        <v>30.000399999999999</v>
      </c>
      <c r="JK628">
        <v>32.861699999999999</v>
      </c>
      <c r="JL628">
        <v>32.8367</v>
      </c>
      <c r="JM628">
        <v>20.206499999999998</v>
      </c>
      <c r="JN628">
        <v>37.0809</v>
      </c>
      <c r="JO628">
        <v>96.279300000000006</v>
      </c>
      <c r="JP628">
        <v>24.896999999999998</v>
      </c>
      <c r="JQ628">
        <v>435.14499999999998</v>
      </c>
      <c r="JR628">
        <v>21.617000000000001</v>
      </c>
      <c r="JS628">
        <v>99.802700000000002</v>
      </c>
      <c r="JT628">
        <v>98.971299999999999</v>
      </c>
    </row>
    <row r="629" spans="1:280" x14ac:dyDescent="0.25">
      <c r="A629">
        <v>613</v>
      </c>
      <c r="B629">
        <v>1674752063.5999999</v>
      </c>
      <c r="C629">
        <v>6326</v>
      </c>
      <c r="D629" t="s">
        <v>1648</v>
      </c>
      <c r="E629" t="s">
        <v>1649</v>
      </c>
      <c r="F629" t="s">
        <v>412</v>
      </c>
      <c r="G629" t="s">
        <v>1143</v>
      </c>
      <c r="H629" t="s">
        <v>1144</v>
      </c>
      <c r="I629">
        <v>1674752063.5999999</v>
      </c>
      <c r="J629">
        <f t="shared" si="414"/>
        <v>2.7769597321887739E-3</v>
      </c>
      <c r="K629">
        <f t="shared" si="415"/>
        <v>2.7769597321887738</v>
      </c>
      <c r="L629">
        <f t="shared" si="416"/>
        <v>28.582735976876375</v>
      </c>
      <c r="M629">
        <f t="shared" si="417"/>
        <v>399.67099999999999</v>
      </c>
      <c r="N629">
        <f t="shared" si="418"/>
        <v>143.90705577280085</v>
      </c>
      <c r="O629">
        <f t="shared" si="419"/>
        <v>14.276345518198555</v>
      </c>
      <c r="P629">
        <f t="shared" si="420"/>
        <v>39.649489449720001</v>
      </c>
      <c r="Q629">
        <f t="shared" si="421"/>
        <v>0.18918794748414519</v>
      </c>
      <c r="R629">
        <f t="shared" si="422"/>
        <v>2.9113988676377982</v>
      </c>
      <c r="S629">
        <f t="shared" si="423"/>
        <v>0.18261390784796627</v>
      </c>
      <c r="T629">
        <f t="shared" si="424"/>
        <v>0.11470531255534085</v>
      </c>
      <c r="U629">
        <f t="shared" si="425"/>
        <v>344.35609860463325</v>
      </c>
      <c r="V629">
        <f t="shared" si="426"/>
        <v>29.322414659761826</v>
      </c>
      <c r="W629">
        <f t="shared" si="427"/>
        <v>28.604500000000002</v>
      </c>
      <c r="X629">
        <f t="shared" si="428"/>
        <v>3.9306445307681228</v>
      </c>
      <c r="Y629">
        <f t="shared" si="429"/>
        <v>65.080259978112792</v>
      </c>
      <c r="Z629">
        <f t="shared" si="430"/>
        <v>2.470728335664</v>
      </c>
      <c r="AA629">
        <f t="shared" si="431"/>
        <v>3.7964327992772815</v>
      </c>
      <c r="AB629">
        <f t="shared" si="432"/>
        <v>1.4599161951041228</v>
      </c>
      <c r="AC629">
        <f t="shared" si="433"/>
        <v>-122.46392418952493</v>
      </c>
      <c r="AD629">
        <f t="shared" si="434"/>
        <v>-93.751811244722845</v>
      </c>
      <c r="AE629">
        <f t="shared" si="435"/>
        <v>-7.0406423557435378</v>
      </c>
      <c r="AF629">
        <f t="shared" si="436"/>
        <v>121.09972081464191</v>
      </c>
      <c r="AG629">
        <v>0</v>
      </c>
      <c r="AH629">
        <v>0</v>
      </c>
      <c r="AI629">
        <f t="shared" si="437"/>
        <v>1</v>
      </c>
      <c r="AJ629">
        <f t="shared" si="438"/>
        <v>0</v>
      </c>
      <c r="AK629">
        <f t="shared" si="439"/>
        <v>52159.784390793582</v>
      </c>
      <c r="AL629" t="s">
        <v>415</v>
      </c>
      <c r="AM629" t="s">
        <v>415</v>
      </c>
      <c r="AN629">
        <v>0</v>
      </c>
      <c r="AO629">
        <v>0</v>
      </c>
      <c r="AP629" t="e">
        <f t="shared" si="440"/>
        <v>#DIV/0!</v>
      </c>
      <c r="AQ629">
        <v>0</v>
      </c>
      <c r="AR629" t="s">
        <v>415</v>
      </c>
      <c r="AS629" t="s">
        <v>415</v>
      </c>
      <c r="AT629">
        <v>0</v>
      </c>
      <c r="AU629">
        <v>0</v>
      </c>
      <c r="AV629" t="e">
        <f t="shared" si="441"/>
        <v>#DIV/0!</v>
      </c>
      <c r="AW629">
        <v>0.5</v>
      </c>
      <c r="AX629">
        <f t="shared" si="442"/>
        <v>1513.1258993023168</v>
      </c>
      <c r="AY629">
        <f t="shared" si="443"/>
        <v>28.582735976876375</v>
      </c>
      <c r="AZ629" t="e">
        <f t="shared" si="444"/>
        <v>#DIV/0!</v>
      </c>
      <c r="BA629">
        <f t="shared" si="445"/>
        <v>1.8889859720235779E-2</v>
      </c>
      <c r="BB629" t="e">
        <f t="shared" si="446"/>
        <v>#DIV/0!</v>
      </c>
      <c r="BC629" t="e">
        <f t="shared" si="447"/>
        <v>#DIV/0!</v>
      </c>
      <c r="BD629" t="s">
        <v>415</v>
      </c>
      <c r="BE629">
        <v>0</v>
      </c>
      <c r="BF629" t="e">
        <f t="shared" si="448"/>
        <v>#DIV/0!</v>
      </c>
      <c r="BG629" t="e">
        <f t="shared" si="449"/>
        <v>#DIV/0!</v>
      </c>
      <c r="BH629" t="e">
        <f t="shared" si="450"/>
        <v>#DIV/0!</v>
      </c>
      <c r="BI629" t="e">
        <f t="shared" si="451"/>
        <v>#DIV/0!</v>
      </c>
      <c r="BJ629" t="e">
        <f t="shared" si="452"/>
        <v>#DIV/0!</v>
      </c>
      <c r="BK629" t="e">
        <f t="shared" si="453"/>
        <v>#DIV/0!</v>
      </c>
      <c r="BL629" t="e">
        <f t="shared" si="454"/>
        <v>#DIV/0!</v>
      </c>
      <c r="BM629" t="e">
        <f t="shared" si="455"/>
        <v>#DIV/0!</v>
      </c>
      <c r="CV629">
        <f t="shared" si="456"/>
        <v>1799.93</v>
      </c>
      <c r="CW629">
        <f t="shared" si="457"/>
        <v>1513.1258993023168</v>
      </c>
      <c r="CX629">
        <f t="shared" si="458"/>
        <v>0.84065819187541557</v>
      </c>
      <c r="CY629">
        <f t="shared" si="459"/>
        <v>0.19131638375083099</v>
      </c>
      <c r="CZ629">
        <v>6</v>
      </c>
      <c r="DA629">
        <v>0.5</v>
      </c>
      <c r="DB629" t="s">
        <v>416</v>
      </c>
      <c r="DC629">
        <v>2</v>
      </c>
      <c r="DD629">
        <v>1674752063.5999999</v>
      </c>
      <c r="DE629">
        <v>399.67099999999999</v>
      </c>
      <c r="DF629">
        <v>435.29599999999999</v>
      </c>
      <c r="DG629">
        <v>24.905200000000001</v>
      </c>
      <c r="DH629">
        <v>21.656400000000001</v>
      </c>
      <c r="DI629">
        <v>403.21300000000002</v>
      </c>
      <c r="DJ629">
        <v>24.576799999999999</v>
      </c>
      <c r="DK629">
        <v>500.08600000000001</v>
      </c>
      <c r="DL629">
        <v>99.105199999999996</v>
      </c>
      <c r="DM629">
        <v>0.10012</v>
      </c>
      <c r="DN629">
        <v>28.007200000000001</v>
      </c>
      <c r="DO629">
        <v>28.604500000000002</v>
      </c>
      <c r="DP629">
        <v>999.9</v>
      </c>
      <c r="DQ629">
        <v>0</v>
      </c>
      <c r="DR629">
        <v>0</v>
      </c>
      <c r="DS629">
        <v>9986.25</v>
      </c>
      <c r="DT629">
        <v>0</v>
      </c>
      <c r="DU629">
        <v>476.70299999999997</v>
      </c>
      <c r="DV629">
        <v>-35.625300000000003</v>
      </c>
      <c r="DW629">
        <v>409.87900000000002</v>
      </c>
      <c r="DX629">
        <v>444.93099999999998</v>
      </c>
      <c r="DY629">
        <v>3.2487900000000001</v>
      </c>
      <c r="DZ629">
        <v>435.29599999999999</v>
      </c>
      <c r="EA629">
        <v>21.656400000000001</v>
      </c>
      <c r="EB629">
        <v>2.4682400000000002</v>
      </c>
      <c r="EC629">
        <v>2.1462699999999999</v>
      </c>
      <c r="ED629">
        <v>20.8186</v>
      </c>
      <c r="EE629">
        <v>18.566800000000001</v>
      </c>
      <c r="EF629">
        <v>1799.93</v>
      </c>
      <c r="EG629">
        <v>0.97800100000000001</v>
      </c>
      <c r="EH629">
        <v>2.1999500000000002E-2</v>
      </c>
      <c r="EI629">
        <v>0</v>
      </c>
      <c r="EJ629">
        <v>774.30499999999995</v>
      </c>
      <c r="EK629">
        <v>5.0010599999999998</v>
      </c>
      <c r="EL629">
        <v>14484.7</v>
      </c>
      <c r="EM629">
        <v>16710.400000000001</v>
      </c>
      <c r="EN629">
        <v>46.375</v>
      </c>
      <c r="EO629">
        <v>47.5</v>
      </c>
      <c r="EP629">
        <v>47.186999999999998</v>
      </c>
      <c r="EQ629">
        <v>46.625</v>
      </c>
      <c r="ER629">
        <v>47.436999999999998</v>
      </c>
      <c r="ES629">
        <v>1755.44</v>
      </c>
      <c r="ET629">
        <v>39.49</v>
      </c>
      <c r="EU629">
        <v>0</v>
      </c>
      <c r="EV629">
        <v>1674752060.9000001</v>
      </c>
      <c r="EW629">
        <v>0</v>
      </c>
      <c r="EX629">
        <v>775.20535999999993</v>
      </c>
      <c r="EY629">
        <v>-3.0149999840963049</v>
      </c>
      <c r="EZ629">
        <v>-40.907692304278207</v>
      </c>
      <c r="FA629">
        <v>14493.86</v>
      </c>
      <c r="FB629">
        <v>15</v>
      </c>
      <c r="FC629">
        <v>1674749459.5999999</v>
      </c>
      <c r="FD629" t="s">
        <v>1145</v>
      </c>
      <c r="FE629">
        <v>1674749459.5999999</v>
      </c>
      <c r="FF629">
        <v>1674749459.5999999</v>
      </c>
      <c r="FG629">
        <v>3</v>
      </c>
      <c r="FH629">
        <v>0.372</v>
      </c>
      <c r="FI629">
        <v>-6.5000000000000002E-2</v>
      </c>
      <c r="FJ629">
        <v>-3.5470000000000002</v>
      </c>
      <c r="FK629">
        <v>0.156</v>
      </c>
      <c r="FL629">
        <v>403</v>
      </c>
      <c r="FM629">
        <v>21</v>
      </c>
      <c r="FN629">
        <v>0.4</v>
      </c>
      <c r="FO629">
        <v>0.03</v>
      </c>
      <c r="FP629">
        <v>28.319831605001909</v>
      </c>
      <c r="FQ629">
        <v>1.0662331880624469</v>
      </c>
      <c r="FR629">
        <v>0.1099506164145122</v>
      </c>
      <c r="FS629">
        <v>-1</v>
      </c>
      <c r="FT629">
        <v>0.1919888400690144</v>
      </c>
      <c r="FU629">
        <v>1.513115008301125E-2</v>
      </c>
      <c r="FV629">
        <v>3.5993987886067322E-3</v>
      </c>
      <c r="FW629">
        <v>-1</v>
      </c>
      <c r="FX629">
        <v>0</v>
      </c>
      <c r="FY629">
        <v>0</v>
      </c>
      <c r="FZ629" t="s">
        <v>418</v>
      </c>
      <c r="GA629">
        <v>2.97742</v>
      </c>
      <c r="GB629">
        <v>2.8063199999999999</v>
      </c>
      <c r="GC629">
        <v>9.7345299999999996E-2</v>
      </c>
      <c r="GD629">
        <v>0.10202899999999999</v>
      </c>
      <c r="GE629">
        <v>0.12127599999999999</v>
      </c>
      <c r="GF629">
        <v>0.10979700000000001</v>
      </c>
      <c r="GG629">
        <v>26653.4</v>
      </c>
      <c r="GH629">
        <v>24582.2</v>
      </c>
      <c r="GI629">
        <v>26545.9</v>
      </c>
      <c r="GJ629">
        <v>25856.2</v>
      </c>
      <c r="GK629">
        <v>31737.4</v>
      </c>
      <c r="GL629">
        <v>32485.200000000001</v>
      </c>
      <c r="GM629">
        <v>37604.1</v>
      </c>
      <c r="GN629">
        <v>38359.599999999999</v>
      </c>
      <c r="GO629">
        <v>1.9650000000000001</v>
      </c>
      <c r="GP629">
        <v>1.92195</v>
      </c>
      <c r="GQ629">
        <v>8.71643E-2</v>
      </c>
      <c r="GR629">
        <v>0</v>
      </c>
      <c r="GS629">
        <v>27.181100000000001</v>
      </c>
      <c r="GT629">
        <v>999.9</v>
      </c>
      <c r="GU629">
        <v>52.1</v>
      </c>
      <c r="GV629">
        <v>33.6</v>
      </c>
      <c r="GW629">
        <v>27.468299999999999</v>
      </c>
      <c r="GX629">
        <v>61.9435</v>
      </c>
      <c r="GY629">
        <v>12.347799999999999</v>
      </c>
      <c r="GZ629">
        <v>1</v>
      </c>
      <c r="HA629">
        <v>0.44814799999999999</v>
      </c>
      <c r="HB629">
        <v>2.54026</v>
      </c>
      <c r="HC629">
        <v>20.236499999999999</v>
      </c>
      <c r="HD629">
        <v>5.2087500000000002</v>
      </c>
      <c r="HE629">
        <v>11.9381</v>
      </c>
      <c r="HF629">
        <v>4.9872500000000004</v>
      </c>
      <c r="HG629">
        <v>3.2909999999999999</v>
      </c>
      <c r="HH629">
        <v>9999</v>
      </c>
      <c r="HI629">
        <v>9999</v>
      </c>
      <c r="HJ629">
        <v>9999</v>
      </c>
      <c r="HK629">
        <v>999.9</v>
      </c>
      <c r="HL629">
        <v>1.8702700000000001</v>
      </c>
      <c r="HM629">
        <v>1.87653</v>
      </c>
      <c r="HN629">
        <v>1.8742700000000001</v>
      </c>
      <c r="HO629">
        <v>1.87256</v>
      </c>
      <c r="HP629">
        <v>1.8730199999999999</v>
      </c>
      <c r="HQ629">
        <v>1.87036</v>
      </c>
      <c r="HR629">
        <v>1.87632</v>
      </c>
      <c r="HS629">
        <v>1.87541</v>
      </c>
      <c r="HT629">
        <v>5</v>
      </c>
      <c r="HU629">
        <v>0</v>
      </c>
      <c r="HV629">
        <v>0</v>
      </c>
      <c r="HW629">
        <v>0</v>
      </c>
      <c r="HX629" t="s">
        <v>419</v>
      </c>
      <c r="HY629" t="s">
        <v>420</v>
      </c>
      <c r="HZ629" t="s">
        <v>421</v>
      </c>
      <c r="IA629" t="s">
        <v>422</v>
      </c>
      <c r="IB629" t="s">
        <v>422</v>
      </c>
      <c r="IC629" t="s">
        <v>421</v>
      </c>
      <c r="ID629">
        <v>0</v>
      </c>
      <c r="IE629">
        <v>100</v>
      </c>
      <c r="IF629">
        <v>100</v>
      </c>
      <c r="IG629">
        <v>-3.5419999999999998</v>
      </c>
      <c r="IH629">
        <v>0.32840000000000003</v>
      </c>
      <c r="II629">
        <v>-2.7464640528038369</v>
      </c>
      <c r="IJ629">
        <v>-2.536945948238235E-3</v>
      </c>
      <c r="IK629">
        <v>1.581473279927893E-6</v>
      </c>
      <c r="IL629">
        <v>-4.6698293441882044E-10</v>
      </c>
      <c r="IM629">
        <v>-0.1864663260640011</v>
      </c>
      <c r="IN629">
        <v>-1.5895243091576399E-2</v>
      </c>
      <c r="IO629">
        <v>1.559614309849521E-3</v>
      </c>
      <c r="IP629">
        <v>-2.4566050869858518E-6</v>
      </c>
      <c r="IQ629">
        <v>2</v>
      </c>
      <c r="IR629">
        <v>2224</v>
      </c>
      <c r="IS629">
        <v>2</v>
      </c>
      <c r="IT629">
        <v>25</v>
      </c>
      <c r="IU629">
        <v>43.4</v>
      </c>
      <c r="IV629">
        <v>43.4</v>
      </c>
      <c r="IW629">
        <v>1.0083</v>
      </c>
      <c r="IX629">
        <v>2.48169</v>
      </c>
      <c r="IY629">
        <v>1.65039</v>
      </c>
      <c r="IZ629">
        <v>2.2973599999999998</v>
      </c>
      <c r="JA629">
        <v>1.50024</v>
      </c>
      <c r="JB629">
        <v>2.3742700000000001</v>
      </c>
      <c r="JC629">
        <v>38.5259</v>
      </c>
      <c r="JD629">
        <v>23.851099999999999</v>
      </c>
      <c r="JE629">
        <v>18</v>
      </c>
      <c r="JF629">
        <v>504.41199999999998</v>
      </c>
      <c r="JG629">
        <v>469.61900000000003</v>
      </c>
      <c r="JH629">
        <v>24.887899999999998</v>
      </c>
      <c r="JI629">
        <v>32.868000000000002</v>
      </c>
      <c r="JJ629">
        <v>30.000299999999999</v>
      </c>
      <c r="JK629">
        <v>32.861699999999999</v>
      </c>
      <c r="JL629">
        <v>32.839599999999997</v>
      </c>
      <c r="JM629">
        <v>20.2179</v>
      </c>
      <c r="JN629">
        <v>37.0809</v>
      </c>
      <c r="JO629">
        <v>96.279300000000006</v>
      </c>
      <c r="JP629">
        <v>24.8992</v>
      </c>
      <c r="JQ629">
        <v>435.44600000000003</v>
      </c>
      <c r="JR629">
        <v>21.609300000000001</v>
      </c>
      <c r="JS629">
        <v>99.803100000000001</v>
      </c>
      <c r="JT629">
        <v>98.968900000000005</v>
      </c>
    </row>
    <row r="630" spans="1:280" x14ac:dyDescent="0.25">
      <c r="A630">
        <v>614</v>
      </c>
      <c r="B630">
        <v>1674752073.5999999</v>
      </c>
      <c r="C630">
        <v>6336</v>
      </c>
      <c r="D630" t="s">
        <v>1650</v>
      </c>
      <c r="E630" t="s">
        <v>1651</v>
      </c>
      <c r="F630" t="s">
        <v>412</v>
      </c>
      <c r="G630" t="s">
        <v>1143</v>
      </c>
      <c r="H630" t="s">
        <v>1144</v>
      </c>
      <c r="I630">
        <v>1674752073.5999999</v>
      </c>
      <c r="J630">
        <f t="shared" si="414"/>
        <v>2.7874645783873731E-3</v>
      </c>
      <c r="K630">
        <f t="shared" si="415"/>
        <v>2.787464578387373</v>
      </c>
      <c r="L630">
        <f t="shared" si="416"/>
        <v>28.728950882272887</v>
      </c>
      <c r="M630">
        <f t="shared" si="417"/>
        <v>399.726</v>
      </c>
      <c r="N630">
        <f t="shared" si="418"/>
        <v>150.27310352114515</v>
      </c>
      <c r="O630">
        <f t="shared" si="419"/>
        <v>14.907755024503437</v>
      </c>
      <c r="P630">
        <f t="shared" si="420"/>
        <v>39.654583190837997</v>
      </c>
      <c r="Q630">
        <f t="shared" si="421"/>
        <v>0.19520142012016586</v>
      </c>
      <c r="R630">
        <f t="shared" si="422"/>
        <v>2.9126974775293162</v>
      </c>
      <c r="S630">
        <f t="shared" si="423"/>
        <v>0.18821412126180656</v>
      </c>
      <c r="T630">
        <f t="shared" si="424"/>
        <v>0.11824076933249042</v>
      </c>
      <c r="U630">
        <f t="shared" si="425"/>
        <v>344.39979860481151</v>
      </c>
      <c r="V630">
        <f t="shared" si="426"/>
        <v>29.330573073990713</v>
      </c>
      <c r="W630">
        <f t="shared" si="427"/>
        <v>28.444199999999999</v>
      </c>
      <c r="X630">
        <f t="shared" si="428"/>
        <v>3.8942254577341893</v>
      </c>
      <c r="Y630">
        <f t="shared" si="429"/>
        <v>65.075056122617553</v>
      </c>
      <c r="Z630">
        <f t="shared" si="430"/>
        <v>2.4721442106361002</v>
      </c>
      <c r="AA630">
        <f t="shared" si="431"/>
        <v>3.7989121453510033</v>
      </c>
      <c r="AB630">
        <f t="shared" si="432"/>
        <v>1.422081247098089</v>
      </c>
      <c r="AC630">
        <f t="shared" si="433"/>
        <v>-122.92718790688315</v>
      </c>
      <c r="AD630">
        <f t="shared" si="434"/>
        <v>-66.863095700764873</v>
      </c>
      <c r="AE630">
        <f t="shared" si="435"/>
        <v>-5.015368100611858</v>
      </c>
      <c r="AF630">
        <f t="shared" si="436"/>
        <v>149.59414689655165</v>
      </c>
      <c r="AG630">
        <v>0</v>
      </c>
      <c r="AH630">
        <v>0</v>
      </c>
      <c r="AI630">
        <f t="shared" si="437"/>
        <v>1</v>
      </c>
      <c r="AJ630">
        <f t="shared" si="438"/>
        <v>0</v>
      </c>
      <c r="AK630">
        <f t="shared" si="439"/>
        <v>52195.002380280443</v>
      </c>
      <c r="AL630" t="s">
        <v>415</v>
      </c>
      <c r="AM630" t="s">
        <v>415</v>
      </c>
      <c r="AN630">
        <v>0</v>
      </c>
      <c r="AO630">
        <v>0</v>
      </c>
      <c r="AP630" t="e">
        <f t="shared" si="440"/>
        <v>#DIV/0!</v>
      </c>
      <c r="AQ630">
        <v>0</v>
      </c>
      <c r="AR630" t="s">
        <v>415</v>
      </c>
      <c r="AS630" t="s">
        <v>415</v>
      </c>
      <c r="AT630">
        <v>0</v>
      </c>
      <c r="AU630">
        <v>0</v>
      </c>
      <c r="AV630" t="e">
        <f t="shared" si="441"/>
        <v>#DIV/0!</v>
      </c>
      <c r="AW630">
        <v>0.5</v>
      </c>
      <c r="AX630">
        <f t="shared" si="442"/>
        <v>1513.3190993024057</v>
      </c>
      <c r="AY630">
        <f t="shared" si="443"/>
        <v>28.728950882272887</v>
      </c>
      <c r="AZ630" t="e">
        <f t="shared" si="444"/>
        <v>#DIV/0!</v>
      </c>
      <c r="BA630">
        <f t="shared" si="445"/>
        <v>1.8984066807533232E-2</v>
      </c>
      <c r="BB630" t="e">
        <f t="shared" si="446"/>
        <v>#DIV/0!</v>
      </c>
      <c r="BC630" t="e">
        <f t="shared" si="447"/>
        <v>#DIV/0!</v>
      </c>
      <c r="BD630" t="s">
        <v>415</v>
      </c>
      <c r="BE630">
        <v>0</v>
      </c>
      <c r="BF630" t="e">
        <f t="shared" si="448"/>
        <v>#DIV/0!</v>
      </c>
      <c r="BG630" t="e">
        <f t="shared" si="449"/>
        <v>#DIV/0!</v>
      </c>
      <c r="BH630" t="e">
        <f t="shared" si="450"/>
        <v>#DIV/0!</v>
      </c>
      <c r="BI630" t="e">
        <f t="shared" si="451"/>
        <v>#DIV/0!</v>
      </c>
      <c r="BJ630" t="e">
        <f t="shared" si="452"/>
        <v>#DIV/0!</v>
      </c>
      <c r="BK630" t="e">
        <f t="shared" si="453"/>
        <v>#DIV/0!</v>
      </c>
      <c r="BL630" t="e">
        <f t="shared" si="454"/>
        <v>#DIV/0!</v>
      </c>
      <c r="BM630" t="e">
        <f t="shared" si="455"/>
        <v>#DIV/0!</v>
      </c>
      <c r="CV630">
        <f t="shared" si="456"/>
        <v>1800.16</v>
      </c>
      <c r="CW630">
        <f t="shared" si="457"/>
        <v>1513.3190993024057</v>
      </c>
      <c r="CX630">
        <f t="shared" si="458"/>
        <v>0.84065810778064487</v>
      </c>
      <c r="CY630">
        <f t="shared" si="459"/>
        <v>0.19131621556128983</v>
      </c>
      <c r="CZ630">
        <v>6</v>
      </c>
      <c r="DA630">
        <v>0.5</v>
      </c>
      <c r="DB630" t="s">
        <v>416</v>
      </c>
      <c r="DC630">
        <v>2</v>
      </c>
      <c r="DD630">
        <v>1674752073.5999999</v>
      </c>
      <c r="DE630">
        <v>399.726</v>
      </c>
      <c r="DF630">
        <v>435.529</v>
      </c>
      <c r="DG630">
        <v>24.919699999999999</v>
      </c>
      <c r="DH630">
        <v>21.658899999999999</v>
      </c>
      <c r="DI630">
        <v>403.26900000000001</v>
      </c>
      <c r="DJ630">
        <v>24.590499999999999</v>
      </c>
      <c r="DK630">
        <v>500.12299999999999</v>
      </c>
      <c r="DL630">
        <v>99.104399999999998</v>
      </c>
      <c r="DM630">
        <v>0.100013</v>
      </c>
      <c r="DN630">
        <v>28.0184</v>
      </c>
      <c r="DO630">
        <v>28.444199999999999</v>
      </c>
      <c r="DP630">
        <v>999.9</v>
      </c>
      <c r="DQ630">
        <v>0</v>
      </c>
      <c r="DR630">
        <v>0</v>
      </c>
      <c r="DS630">
        <v>9993.75</v>
      </c>
      <c r="DT630">
        <v>0</v>
      </c>
      <c r="DU630">
        <v>477.43200000000002</v>
      </c>
      <c r="DV630">
        <v>-35.802900000000001</v>
      </c>
      <c r="DW630">
        <v>409.94200000000001</v>
      </c>
      <c r="DX630">
        <v>445.17099999999999</v>
      </c>
      <c r="DY630">
        <v>3.2608600000000001</v>
      </c>
      <c r="DZ630">
        <v>435.529</v>
      </c>
      <c r="EA630">
        <v>21.658899999999999</v>
      </c>
      <c r="EB630">
        <v>2.4696600000000002</v>
      </c>
      <c r="EC630">
        <v>2.14649</v>
      </c>
      <c r="ED630">
        <v>20.8279</v>
      </c>
      <c r="EE630">
        <v>18.5684</v>
      </c>
      <c r="EF630">
        <v>1800.16</v>
      </c>
      <c r="EG630">
        <v>0.97800399999999998</v>
      </c>
      <c r="EH630">
        <v>2.1996000000000002E-2</v>
      </c>
      <c r="EI630">
        <v>0</v>
      </c>
      <c r="EJ630">
        <v>774.20799999999997</v>
      </c>
      <c r="EK630">
        <v>5.0010599999999998</v>
      </c>
      <c r="EL630">
        <v>14470.7</v>
      </c>
      <c r="EM630">
        <v>16712.599999999999</v>
      </c>
      <c r="EN630">
        <v>46.436999999999998</v>
      </c>
      <c r="EO630">
        <v>47.5</v>
      </c>
      <c r="EP630">
        <v>47.25</v>
      </c>
      <c r="EQ630">
        <v>46.625</v>
      </c>
      <c r="ER630">
        <v>47.5</v>
      </c>
      <c r="ES630">
        <v>1755.67</v>
      </c>
      <c r="ET630">
        <v>39.49</v>
      </c>
      <c r="EU630">
        <v>0</v>
      </c>
      <c r="EV630">
        <v>1674752071.0999999</v>
      </c>
      <c r="EW630">
        <v>0</v>
      </c>
      <c r="EX630">
        <v>774.38073076923081</v>
      </c>
      <c r="EY630">
        <v>-6.6031795013841084</v>
      </c>
      <c r="EZ630">
        <v>-109.5008547141958</v>
      </c>
      <c r="FA630">
        <v>14481.026923076921</v>
      </c>
      <c r="FB630">
        <v>15</v>
      </c>
      <c r="FC630">
        <v>1674749459.5999999</v>
      </c>
      <c r="FD630" t="s">
        <v>1145</v>
      </c>
      <c r="FE630">
        <v>1674749459.5999999</v>
      </c>
      <c r="FF630">
        <v>1674749459.5999999</v>
      </c>
      <c r="FG630">
        <v>3</v>
      </c>
      <c r="FH630">
        <v>0.372</v>
      </c>
      <c r="FI630">
        <v>-6.5000000000000002E-2</v>
      </c>
      <c r="FJ630">
        <v>-3.5470000000000002</v>
      </c>
      <c r="FK630">
        <v>0.156</v>
      </c>
      <c r="FL630">
        <v>403</v>
      </c>
      <c r="FM630">
        <v>21</v>
      </c>
      <c r="FN630">
        <v>0.4</v>
      </c>
      <c r="FO630">
        <v>0.03</v>
      </c>
      <c r="FP630">
        <v>28.5336786717072</v>
      </c>
      <c r="FQ630">
        <v>1.0893725178452911</v>
      </c>
      <c r="FR630">
        <v>0.113971284071322</v>
      </c>
      <c r="FS630">
        <v>-1</v>
      </c>
      <c r="FT630">
        <v>0.1925989157401653</v>
      </c>
      <c r="FU630">
        <v>-3.2700129104282711E-3</v>
      </c>
      <c r="FV630">
        <v>2.3883314281984108E-3</v>
      </c>
      <c r="FW630">
        <v>-1</v>
      </c>
      <c r="FX630">
        <v>0</v>
      </c>
      <c r="FY630">
        <v>0</v>
      </c>
      <c r="FZ630" t="s">
        <v>418</v>
      </c>
      <c r="GA630">
        <v>2.9775200000000002</v>
      </c>
      <c r="GB630">
        <v>2.8062800000000001</v>
      </c>
      <c r="GC630">
        <v>9.7354300000000005E-2</v>
      </c>
      <c r="GD630">
        <v>0.10206999999999999</v>
      </c>
      <c r="GE630">
        <v>0.121321</v>
      </c>
      <c r="GF630">
        <v>0.109805</v>
      </c>
      <c r="GG630">
        <v>26653.3</v>
      </c>
      <c r="GH630">
        <v>24581.4</v>
      </c>
      <c r="GI630">
        <v>26546</v>
      </c>
      <c r="GJ630">
        <v>25856.6</v>
      </c>
      <c r="GK630">
        <v>31735.9</v>
      </c>
      <c r="GL630">
        <v>32485.599999999999</v>
      </c>
      <c r="GM630">
        <v>37604.199999999997</v>
      </c>
      <c r="GN630">
        <v>38360.400000000001</v>
      </c>
      <c r="GO630">
        <v>1.96478</v>
      </c>
      <c r="GP630">
        <v>1.9217500000000001</v>
      </c>
      <c r="GQ630">
        <v>7.7191700000000002E-2</v>
      </c>
      <c r="GR630">
        <v>0</v>
      </c>
      <c r="GS630">
        <v>27.183499999999999</v>
      </c>
      <c r="GT630">
        <v>999.9</v>
      </c>
      <c r="GU630">
        <v>52.1</v>
      </c>
      <c r="GV630">
        <v>33.6</v>
      </c>
      <c r="GW630">
        <v>27.467600000000001</v>
      </c>
      <c r="GX630">
        <v>62.113500000000002</v>
      </c>
      <c r="GY630">
        <v>11.9992</v>
      </c>
      <c r="GZ630">
        <v>1</v>
      </c>
      <c r="HA630">
        <v>0.44813799999999998</v>
      </c>
      <c r="HB630">
        <v>2.5122399999999998</v>
      </c>
      <c r="HC630">
        <v>20.236799999999999</v>
      </c>
      <c r="HD630">
        <v>5.2087500000000002</v>
      </c>
      <c r="HE630">
        <v>11.9381</v>
      </c>
      <c r="HF630">
        <v>4.9873500000000002</v>
      </c>
      <c r="HG630">
        <v>3.2909299999999999</v>
      </c>
      <c r="HH630">
        <v>9999</v>
      </c>
      <c r="HI630">
        <v>9999</v>
      </c>
      <c r="HJ630">
        <v>9999</v>
      </c>
      <c r="HK630">
        <v>999.9</v>
      </c>
      <c r="HL630">
        <v>1.8702700000000001</v>
      </c>
      <c r="HM630">
        <v>1.87653</v>
      </c>
      <c r="HN630">
        <v>1.8743000000000001</v>
      </c>
      <c r="HO630">
        <v>1.87256</v>
      </c>
      <c r="HP630">
        <v>1.8730199999999999</v>
      </c>
      <c r="HQ630">
        <v>1.87039</v>
      </c>
      <c r="HR630">
        <v>1.8763399999999999</v>
      </c>
      <c r="HS630">
        <v>1.8754200000000001</v>
      </c>
      <c r="HT630">
        <v>5</v>
      </c>
      <c r="HU630">
        <v>0</v>
      </c>
      <c r="HV630">
        <v>0</v>
      </c>
      <c r="HW630">
        <v>0</v>
      </c>
      <c r="HX630" t="s">
        <v>419</v>
      </c>
      <c r="HY630" t="s">
        <v>420</v>
      </c>
      <c r="HZ630" t="s">
        <v>421</v>
      </c>
      <c r="IA630" t="s">
        <v>422</v>
      </c>
      <c r="IB630" t="s">
        <v>422</v>
      </c>
      <c r="IC630" t="s">
        <v>421</v>
      </c>
      <c r="ID630">
        <v>0</v>
      </c>
      <c r="IE630">
        <v>100</v>
      </c>
      <c r="IF630">
        <v>100</v>
      </c>
      <c r="IG630">
        <v>-3.5430000000000001</v>
      </c>
      <c r="IH630">
        <v>0.32919999999999999</v>
      </c>
      <c r="II630">
        <v>-2.7464640528038369</v>
      </c>
      <c r="IJ630">
        <v>-2.536945948238235E-3</v>
      </c>
      <c r="IK630">
        <v>1.581473279927893E-6</v>
      </c>
      <c r="IL630">
        <v>-4.6698293441882044E-10</v>
      </c>
      <c r="IM630">
        <v>-0.1864663260640011</v>
      </c>
      <c r="IN630">
        <v>-1.5895243091576399E-2</v>
      </c>
      <c r="IO630">
        <v>1.559614309849521E-3</v>
      </c>
      <c r="IP630">
        <v>-2.4566050869858518E-6</v>
      </c>
      <c r="IQ630">
        <v>2</v>
      </c>
      <c r="IR630">
        <v>2224</v>
      </c>
      <c r="IS630">
        <v>2</v>
      </c>
      <c r="IT630">
        <v>25</v>
      </c>
      <c r="IU630">
        <v>43.6</v>
      </c>
      <c r="IV630">
        <v>43.6</v>
      </c>
      <c r="IW630">
        <v>1.0083</v>
      </c>
      <c r="IX630">
        <v>2.4853499999999999</v>
      </c>
      <c r="IY630">
        <v>1.65039</v>
      </c>
      <c r="IZ630">
        <v>2.2973599999999998</v>
      </c>
      <c r="JA630">
        <v>1.50024</v>
      </c>
      <c r="JB630">
        <v>2.4169900000000002</v>
      </c>
      <c r="JC630">
        <v>38.5259</v>
      </c>
      <c r="JD630">
        <v>23.8598</v>
      </c>
      <c r="JE630">
        <v>18</v>
      </c>
      <c r="JF630">
        <v>504.28899999999999</v>
      </c>
      <c r="JG630">
        <v>469.48599999999999</v>
      </c>
      <c r="JH630">
        <v>24.895299999999999</v>
      </c>
      <c r="JI630">
        <v>32.868699999999997</v>
      </c>
      <c r="JJ630">
        <v>30.0001</v>
      </c>
      <c r="JK630">
        <v>32.864600000000003</v>
      </c>
      <c r="JL630">
        <v>32.839599999999997</v>
      </c>
      <c r="JM630">
        <v>20.222899999999999</v>
      </c>
      <c r="JN630">
        <v>37.0809</v>
      </c>
      <c r="JO630">
        <v>96.279300000000006</v>
      </c>
      <c r="JP630">
        <v>24.878</v>
      </c>
      <c r="JQ630">
        <v>435.64299999999997</v>
      </c>
      <c r="JR630">
        <v>21.5808</v>
      </c>
      <c r="JS630">
        <v>99.803399999999996</v>
      </c>
      <c r="JT630">
        <v>98.970699999999994</v>
      </c>
    </row>
    <row r="631" spans="1:280" x14ac:dyDescent="0.25">
      <c r="A631">
        <v>615</v>
      </c>
      <c r="B631">
        <v>1674752083.5999999</v>
      </c>
      <c r="C631">
        <v>6346</v>
      </c>
      <c r="D631" t="s">
        <v>1652</v>
      </c>
      <c r="E631" t="s">
        <v>1653</v>
      </c>
      <c r="F631" t="s">
        <v>412</v>
      </c>
      <c r="G631" t="s">
        <v>1143</v>
      </c>
      <c r="H631" t="s">
        <v>1144</v>
      </c>
      <c r="I631">
        <v>1674752083.5999999</v>
      </c>
      <c r="J631">
        <f t="shared" si="414"/>
        <v>2.8620436694084821E-3</v>
      </c>
      <c r="K631">
        <f t="shared" si="415"/>
        <v>2.8620436694084819</v>
      </c>
      <c r="L631">
        <f t="shared" si="416"/>
        <v>28.851038020337423</v>
      </c>
      <c r="M631">
        <f t="shared" si="417"/>
        <v>399.7</v>
      </c>
      <c r="N631">
        <f t="shared" si="418"/>
        <v>156.40832444352498</v>
      </c>
      <c r="O631">
        <f t="shared" si="419"/>
        <v>15.51641259401584</v>
      </c>
      <c r="P631">
        <f t="shared" si="420"/>
        <v>39.652046244300003</v>
      </c>
      <c r="Q631">
        <f t="shared" si="421"/>
        <v>0.20135645280072706</v>
      </c>
      <c r="R631">
        <f t="shared" si="422"/>
        <v>2.9173933807785506</v>
      </c>
      <c r="S631">
        <f t="shared" si="423"/>
        <v>0.19394206031830308</v>
      </c>
      <c r="T631">
        <f t="shared" si="424"/>
        <v>0.12185719510240706</v>
      </c>
      <c r="U631">
        <f t="shared" si="425"/>
        <v>344.3921986047805</v>
      </c>
      <c r="V631">
        <f t="shared" si="426"/>
        <v>29.31390158026829</v>
      </c>
      <c r="W631">
        <f t="shared" si="427"/>
        <v>28.425699999999999</v>
      </c>
      <c r="X631">
        <f t="shared" si="428"/>
        <v>3.8900413879285058</v>
      </c>
      <c r="Y631">
        <f t="shared" si="429"/>
        <v>65.07963422973485</v>
      </c>
      <c r="Z631">
        <f t="shared" si="430"/>
        <v>2.4730099314396004</v>
      </c>
      <c r="AA631">
        <f t="shared" si="431"/>
        <v>3.7999751546078659</v>
      </c>
      <c r="AB631">
        <f t="shared" si="432"/>
        <v>1.4170314564889055</v>
      </c>
      <c r="AC631">
        <f t="shared" si="433"/>
        <v>-126.21612582091406</v>
      </c>
      <c r="AD631">
        <f t="shared" si="434"/>
        <v>-63.306211057674609</v>
      </c>
      <c r="AE631">
        <f t="shared" si="435"/>
        <v>-4.7406008492200815</v>
      </c>
      <c r="AF631">
        <f t="shared" si="436"/>
        <v>150.12926087697178</v>
      </c>
      <c r="AG631">
        <v>0</v>
      </c>
      <c r="AH631">
        <v>0</v>
      </c>
      <c r="AI631">
        <f t="shared" si="437"/>
        <v>1</v>
      </c>
      <c r="AJ631">
        <f t="shared" si="438"/>
        <v>0</v>
      </c>
      <c r="AK631">
        <f t="shared" si="439"/>
        <v>52328.68875991668</v>
      </c>
      <c r="AL631" t="s">
        <v>415</v>
      </c>
      <c r="AM631" t="s">
        <v>415</v>
      </c>
      <c r="AN631">
        <v>0</v>
      </c>
      <c r="AO631">
        <v>0</v>
      </c>
      <c r="AP631" t="e">
        <f t="shared" si="440"/>
        <v>#DIV/0!</v>
      </c>
      <c r="AQ631">
        <v>0</v>
      </c>
      <c r="AR631" t="s">
        <v>415</v>
      </c>
      <c r="AS631" t="s">
        <v>415</v>
      </c>
      <c r="AT631">
        <v>0</v>
      </c>
      <c r="AU631">
        <v>0</v>
      </c>
      <c r="AV631" t="e">
        <f t="shared" si="441"/>
        <v>#DIV/0!</v>
      </c>
      <c r="AW631">
        <v>0.5</v>
      </c>
      <c r="AX631">
        <f t="shared" si="442"/>
        <v>1513.2854993023902</v>
      </c>
      <c r="AY631">
        <f t="shared" si="443"/>
        <v>28.851038020337423</v>
      </c>
      <c r="AZ631" t="e">
        <f t="shared" si="444"/>
        <v>#DIV/0!</v>
      </c>
      <c r="BA631">
        <f t="shared" si="445"/>
        <v>1.9065165187690934E-2</v>
      </c>
      <c r="BB631" t="e">
        <f t="shared" si="446"/>
        <v>#DIV/0!</v>
      </c>
      <c r="BC631" t="e">
        <f t="shared" si="447"/>
        <v>#DIV/0!</v>
      </c>
      <c r="BD631" t="s">
        <v>415</v>
      </c>
      <c r="BE631">
        <v>0</v>
      </c>
      <c r="BF631" t="e">
        <f t="shared" si="448"/>
        <v>#DIV/0!</v>
      </c>
      <c r="BG631" t="e">
        <f t="shared" si="449"/>
        <v>#DIV/0!</v>
      </c>
      <c r="BH631" t="e">
        <f t="shared" si="450"/>
        <v>#DIV/0!</v>
      </c>
      <c r="BI631" t="e">
        <f t="shared" si="451"/>
        <v>#DIV/0!</v>
      </c>
      <c r="BJ631" t="e">
        <f t="shared" si="452"/>
        <v>#DIV/0!</v>
      </c>
      <c r="BK631" t="e">
        <f t="shared" si="453"/>
        <v>#DIV/0!</v>
      </c>
      <c r="BL631" t="e">
        <f t="shared" si="454"/>
        <v>#DIV/0!</v>
      </c>
      <c r="BM631" t="e">
        <f t="shared" si="455"/>
        <v>#DIV/0!</v>
      </c>
      <c r="CV631">
        <f t="shared" si="456"/>
        <v>1800.12</v>
      </c>
      <c r="CW631">
        <f t="shared" si="457"/>
        <v>1513.2854993023902</v>
      </c>
      <c r="CX631">
        <f t="shared" si="458"/>
        <v>0.84065812240427873</v>
      </c>
      <c r="CY631">
        <f t="shared" si="459"/>
        <v>0.1913162448085575</v>
      </c>
      <c r="CZ631">
        <v>6</v>
      </c>
      <c r="DA631">
        <v>0.5</v>
      </c>
      <c r="DB631" t="s">
        <v>416</v>
      </c>
      <c r="DC631">
        <v>2</v>
      </c>
      <c r="DD631">
        <v>1674752083.5999999</v>
      </c>
      <c r="DE631">
        <v>399.7</v>
      </c>
      <c r="DF631">
        <v>435.685</v>
      </c>
      <c r="DG631">
        <v>24.9284</v>
      </c>
      <c r="DH631">
        <v>21.580400000000001</v>
      </c>
      <c r="DI631">
        <v>403.24299999999999</v>
      </c>
      <c r="DJ631">
        <v>24.598700000000001</v>
      </c>
      <c r="DK631">
        <v>500.125</v>
      </c>
      <c r="DL631">
        <v>99.104500000000002</v>
      </c>
      <c r="DM631">
        <v>0.100019</v>
      </c>
      <c r="DN631">
        <v>28.023199999999999</v>
      </c>
      <c r="DO631">
        <v>28.425699999999999</v>
      </c>
      <c r="DP631">
        <v>999.9</v>
      </c>
      <c r="DQ631">
        <v>0</v>
      </c>
      <c r="DR631">
        <v>0</v>
      </c>
      <c r="DS631">
        <v>10020.6</v>
      </c>
      <c r="DT631">
        <v>0</v>
      </c>
      <c r="DU631">
        <v>478.65300000000002</v>
      </c>
      <c r="DV631">
        <v>-35.984999999999999</v>
      </c>
      <c r="DW631">
        <v>409.91899999999998</v>
      </c>
      <c r="DX631">
        <v>445.29500000000002</v>
      </c>
      <c r="DY631">
        <v>3.3480300000000001</v>
      </c>
      <c r="DZ631">
        <v>435.685</v>
      </c>
      <c r="EA631">
        <v>21.580400000000001</v>
      </c>
      <c r="EB631">
        <v>2.47052</v>
      </c>
      <c r="EC631">
        <v>2.1387100000000001</v>
      </c>
      <c r="ED631">
        <v>20.833600000000001</v>
      </c>
      <c r="EE631">
        <v>18.5105</v>
      </c>
      <c r="EF631">
        <v>1800.12</v>
      </c>
      <c r="EG631">
        <v>0.97800399999999998</v>
      </c>
      <c r="EH631">
        <v>2.1996000000000002E-2</v>
      </c>
      <c r="EI631">
        <v>0</v>
      </c>
      <c r="EJ631">
        <v>772.55200000000002</v>
      </c>
      <c r="EK631">
        <v>5.0010599999999998</v>
      </c>
      <c r="EL631">
        <v>14459.8</v>
      </c>
      <c r="EM631">
        <v>16712.2</v>
      </c>
      <c r="EN631">
        <v>46.5</v>
      </c>
      <c r="EO631">
        <v>47.561999999999998</v>
      </c>
      <c r="EP631">
        <v>47.311999999999998</v>
      </c>
      <c r="EQ631">
        <v>46.686999999999998</v>
      </c>
      <c r="ER631">
        <v>47.5</v>
      </c>
      <c r="ES631">
        <v>1755.63</v>
      </c>
      <c r="ET631">
        <v>39.49</v>
      </c>
      <c r="EU631">
        <v>0</v>
      </c>
      <c r="EV631">
        <v>1674752080.7</v>
      </c>
      <c r="EW631">
        <v>0</v>
      </c>
      <c r="EX631">
        <v>773.4697692307692</v>
      </c>
      <c r="EY631">
        <v>-5.1369572726394237</v>
      </c>
      <c r="EZ631">
        <v>-69.459829040564813</v>
      </c>
      <c r="FA631">
        <v>14466.88846153846</v>
      </c>
      <c r="FB631">
        <v>15</v>
      </c>
      <c r="FC631">
        <v>1674749459.5999999</v>
      </c>
      <c r="FD631" t="s">
        <v>1145</v>
      </c>
      <c r="FE631">
        <v>1674749459.5999999</v>
      </c>
      <c r="FF631">
        <v>1674749459.5999999</v>
      </c>
      <c r="FG631">
        <v>3</v>
      </c>
      <c r="FH631">
        <v>0.372</v>
      </c>
      <c r="FI631">
        <v>-6.5000000000000002E-2</v>
      </c>
      <c r="FJ631">
        <v>-3.5470000000000002</v>
      </c>
      <c r="FK631">
        <v>0.156</v>
      </c>
      <c r="FL631">
        <v>403</v>
      </c>
      <c r="FM631">
        <v>21</v>
      </c>
      <c r="FN631">
        <v>0.4</v>
      </c>
      <c r="FO631">
        <v>0.03</v>
      </c>
      <c r="FP631">
        <v>28.733496488396391</v>
      </c>
      <c r="FQ631">
        <v>1.0850517872881871</v>
      </c>
      <c r="FR631">
        <v>0.1128955494793376</v>
      </c>
      <c r="FS631">
        <v>-1</v>
      </c>
      <c r="FT631">
        <v>0.19448235080415141</v>
      </c>
      <c r="FU631">
        <v>2.84580966045999E-2</v>
      </c>
      <c r="FV631">
        <v>2.8902012396410152E-3</v>
      </c>
      <c r="FW631">
        <v>-1</v>
      </c>
      <c r="FX631">
        <v>0</v>
      </c>
      <c r="FY631">
        <v>0</v>
      </c>
      <c r="FZ631" t="s">
        <v>418</v>
      </c>
      <c r="GA631">
        <v>2.9775299999999998</v>
      </c>
      <c r="GB631">
        <v>2.8065199999999999</v>
      </c>
      <c r="GC631">
        <v>9.7349599999999994E-2</v>
      </c>
      <c r="GD631">
        <v>0.10209600000000001</v>
      </c>
      <c r="GE631">
        <v>0.12135</v>
      </c>
      <c r="GF631">
        <v>0.10953</v>
      </c>
      <c r="GG631">
        <v>26653.7</v>
      </c>
      <c r="GH631">
        <v>24580.6</v>
      </c>
      <c r="GI631">
        <v>26546.3</v>
      </c>
      <c r="GJ631">
        <v>25856.5</v>
      </c>
      <c r="GK631">
        <v>31735.1</v>
      </c>
      <c r="GL631">
        <v>32495.599999999999</v>
      </c>
      <c r="GM631">
        <v>37604.400000000001</v>
      </c>
      <c r="GN631">
        <v>38360.300000000003</v>
      </c>
      <c r="GO631">
        <v>1.9649300000000001</v>
      </c>
      <c r="GP631">
        <v>1.9216500000000001</v>
      </c>
      <c r="GQ631">
        <v>7.5790999999999997E-2</v>
      </c>
      <c r="GR631">
        <v>0</v>
      </c>
      <c r="GS631">
        <v>27.187899999999999</v>
      </c>
      <c r="GT631">
        <v>999.9</v>
      </c>
      <c r="GU631">
        <v>52.1</v>
      </c>
      <c r="GV631">
        <v>33.6</v>
      </c>
      <c r="GW631">
        <v>27.465299999999999</v>
      </c>
      <c r="GX631">
        <v>61.983499999999999</v>
      </c>
      <c r="GY631">
        <v>11.891</v>
      </c>
      <c r="GZ631">
        <v>1</v>
      </c>
      <c r="HA631">
        <v>0.44843499999999997</v>
      </c>
      <c r="HB631">
        <v>2.6156100000000002</v>
      </c>
      <c r="HC631">
        <v>20.235299999999999</v>
      </c>
      <c r="HD631">
        <v>5.2081600000000003</v>
      </c>
      <c r="HE631">
        <v>11.9381</v>
      </c>
      <c r="HF631">
        <v>4.9874499999999999</v>
      </c>
      <c r="HG631">
        <v>3.2909799999999998</v>
      </c>
      <c r="HH631">
        <v>9999</v>
      </c>
      <c r="HI631">
        <v>9999</v>
      </c>
      <c r="HJ631">
        <v>9999</v>
      </c>
      <c r="HK631">
        <v>999.9</v>
      </c>
      <c r="HL631">
        <v>1.8702700000000001</v>
      </c>
      <c r="HM631">
        <v>1.87653</v>
      </c>
      <c r="HN631">
        <v>1.8743000000000001</v>
      </c>
      <c r="HO631">
        <v>1.87256</v>
      </c>
      <c r="HP631">
        <v>1.8730199999999999</v>
      </c>
      <c r="HQ631">
        <v>1.8704000000000001</v>
      </c>
      <c r="HR631">
        <v>1.8763399999999999</v>
      </c>
      <c r="HS631">
        <v>1.87541</v>
      </c>
      <c r="HT631">
        <v>5</v>
      </c>
      <c r="HU631">
        <v>0</v>
      </c>
      <c r="HV631">
        <v>0</v>
      </c>
      <c r="HW631">
        <v>0</v>
      </c>
      <c r="HX631" t="s">
        <v>419</v>
      </c>
      <c r="HY631" t="s">
        <v>420</v>
      </c>
      <c r="HZ631" t="s">
        <v>421</v>
      </c>
      <c r="IA631" t="s">
        <v>422</v>
      </c>
      <c r="IB631" t="s">
        <v>422</v>
      </c>
      <c r="IC631" t="s">
        <v>421</v>
      </c>
      <c r="ID631">
        <v>0</v>
      </c>
      <c r="IE631">
        <v>100</v>
      </c>
      <c r="IF631">
        <v>100</v>
      </c>
      <c r="IG631">
        <v>-3.5430000000000001</v>
      </c>
      <c r="IH631">
        <v>0.32969999999999999</v>
      </c>
      <c r="II631">
        <v>-2.7464640528038369</v>
      </c>
      <c r="IJ631">
        <v>-2.536945948238235E-3</v>
      </c>
      <c r="IK631">
        <v>1.581473279927893E-6</v>
      </c>
      <c r="IL631">
        <v>-4.6698293441882044E-10</v>
      </c>
      <c r="IM631">
        <v>-0.1864663260640011</v>
      </c>
      <c r="IN631">
        <v>-1.5895243091576399E-2</v>
      </c>
      <c r="IO631">
        <v>1.559614309849521E-3</v>
      </c>
      <c r="IP631">
        <v>-2.4566050869858518E-6</v>
      </c>
      <c r="IQ631">
        <v>2</v>
      </c>
      <c r="IR631">
        <v>2224</v>
      </c>
      <c r="IS631">
        <v>2</v>
      </c>
      <c r="IT631">
        <v>25</v>
      </c>
      <c r="IU631">
        <v>43.7</v>
      </c>
      <c r="IV631">
        <v>43.7</v>
      </c>
      <c r="IW631">
        <v>1.00952</v>
      </c>
      <c r="IX631">
        <v>2.47803</v>
      </c>
      <c r="IY631">
        <v>1.65039</v>
      </c>
      <c r="IZ631">
        <v>2.2973599999999998</v>
      </c>
      <c r="JA631">
        <v>1.50024</v>
      </c>
      <c r="JB631">
        <v>2.4316399999999998</v>
      </c>
      <c r="JC631">
        <v>38.5259</v>
      </c>
      <c r="JD631">
        <v>23.8598</v>
      </c>
      <c r="JE631">
        <v>18</v>
      </c>
      <c r="JF631">
        <v>504.387</v>
      </c>
      <c r="JG631">
        <v>469.42500000000001</v>
      </c>
      <c r="JH631">
        <v>24.862300000000001</v>
      </c>
      <c r="JI631">
        <v>32.868699999999997</v>
      </c>
      <c r="JJ631">
        <v>30.0002</v>
      </c>
      <c r="JK631">
        <v>32.864600000000003</v>
      </c>
      <c r="JL631">
        <v>32.840299999999999</v>
      </c>
      <c r="JM631">
        <v>20.228300000000001</v>
      </c>
      <c r="JN631">
        <v>37.351500000000001</v>
      </c>
      <c r="JO631">
        <v>95.906499999999994</v>
      </c>
      <c r="JP631">
        <v>24.836400000000001</v>
      </c>
      <c r="JQ631">
        <v>435.834</v>
      </c>
      <c r="JR631">
        <v>21.554300000000001</v>
      </c>
      <c r="JS631">
        <v>99.804199999999994</v>
      </c>
      <c r="JT631">
        <v>98.970500000000001</v>
      </c>
    </row>
    <row r="632" spans="1:280" x14ac:dyDescent="0.25">
      <c r="A632">
        <v>616</v>
      </c>
      <c r="B632">
        <v>1674752093.5999999</v>
      </c>
      <c r="C632">
        <v>6356</v>
      </c>
      <c r="D632" t="s">
        <v>1654</v>
      </c>
      <c r="E632" t="s">
        <v>1655</v>
      </c>
      <c r="F632" t="s">
        <v>412</v>
      </c>
      <c r="G632" t="s">
        <v>1143</v>
      </c>
      <c r="H632" t="s">
        <v>1144</v>
      </c>
      <c r="I632">
        <v>1674752093.5999999</v>
      </c>
      <c r="J632">
        <f t="shared" si="414"/>
        <v>2.8424072063130755E-3</v>
      </c>
      <c r="K632">
        <f t="shared" si="415"/>
        <v>2.8424072063130756</v>
      </c>
      <c r="L632">
        <f t="shared" si="416"/>
        <v>29.075827217416894</v>
      </c>
      <c r="M632">
        <f t="shared" si="417"/>
        <v>399.71199999999999</v>
      </c>
      <c r="N632">
        <f t="shared" si="418"/>
        <v>141.95376943752368</v>
      </c>
      <c r="O632">
        <f t="shared" si="419"/>
        <v>14.082827307771611</v>
      </c>
      <c r="P632">
        <f t="shared" si="420"/>
        <v>39.654283864025601</v>
      </c>
      <c r="Q632">
        <f t="shared" si="421"/>
        <v>0.19102458947208664</v>
      </c>
      <c r="R632">
        <f t="shared" si="422"/>
        <v>2.9147147500749684</v>
      </c>
      <c r="S632">
        <f t="shared" si="423"/>
        <v>0.18433205488678286</v>
      </c>
      <c r="T632">
        <f t="shared" si="424"/>
        <v>0.11578929796157943</v>
      </c>
      <c r="U632">
        <f t="shared" si="425"/>
        <v>344.33271176634042</v>
      </c>
      <c r="V632">
        <f t="shared" si="426"/>
        <v>29.303594872723821</v>
      </c>
      <c r="W632">
        <f t="shared" si="427"/>
        <v>28.6798</v>
      </c>
      <c r="X632">
        <f t="shared" si="428"/>
        <v>3.9478544772868092</v>
      </c>
      <c r="Y632">
        <f t="shared" si="429"/>
        <v>64.997021663363213</v>
      </c>
      <c r="Z632">
        <f t="shared" si="430"/>
        <v>2.4675394805168804</v>
      </c>
      <c r="AA632">
        <f t="shared" si="431"/>
        <v>3.7963885380732076</v>
      </c>
      <c r="AB632">
        <f t="shared" si="432"/>
        <v>1.4803149967699287</v>
      </c>
      <c r="AC632">
        <f t="shared" si="433"/>
        <v>-125.35015779840663</v>
      </c>
      <c r="AD632">
        <f t="shared" si="434"/>
        <v>-105.72251476054467</v>
      </c>
      <c r="AE632">
        <f t="shared" si="435"/>
        <v>-7.9335621314722937</v>
      </c>
      <c r="AF632">
        <f t="shared" si="436"/>
        <v>105.32647707591684</v>
      </c>
      <c r="AG632">
        <v>0</v>
      </c>
      <c r="AH632">
        <v>0</v>
      </c>
      <c r="AI632">
        <f t="shared" si="437"/>
        <v>1</v>
      </c>
      <c r="AJ632">
        <f t="shared" si="438"/>
        <v>0</v>
      </c>
      <c r="AK632">
        <f t="shared" si="439"/>
        <v>52254.81177440114</v>
      </c>
      <c r="AL632" t="s">
        <v>415</v>
      </c>
      <c r="AM632" t="s">
        <v>415</v>
      </c>
      <c r="AN632">
        <v>0</v>
      </c>
      <c r="AO632">
        <v>0</v>
      </c>
      <c r="AP632" t="e">
        <f t="shared" si="440"/>
        <v>#DIV/0!</v>
      </c>
      <c r="AQ632">
        <v>0</v>
      </c>
      <c r="AR632" t="s">
        <v>415</v>
      </c>
      <c r="AS632" t="s">
        <v>415</v>
      </c>
      <c r="AT632">
        <v>0</v>
      </c>
      <c r="AU632">
        <v>0</v>
      </c>
      <c r="AV632" t="e">
        <f t="shared" si="441"/>
        <v>#DIV/0!</v>
      </c>
      <c r="AW632">
        <v>0.5</v>
      </c>
      <c r="AX632">
        <f t="shared" si="442"/>
        <v>1513.0248058831701</v>
      </c>
      <c r="AY632">
        <f t="shared" si="443"/>
        <v>29.075827217416894</v>
      </c>
      <c r="AZ632" t="e">
        <f t="shared" si="444"/>
        <v>#DIV/0!</v>
      </c>
      <c r="BA632">
        <f t="shared" si="445"/>
        <v>1.9217019512409776E-2</v>
      </c>
      <c r="BB632" t="e">
        <f t="shared" si="446"/>
        <v>#DIV/0!</v>
      </c>
      <c r="BC632" t="e">
        <f t="shared" si="447"/>
        <v>#DIV/0!</v>
      </c>
      <c r="BD632" t="s">
        <v>415</v>
      </c>
      <c r="BE632">
        <v>0</v>
      </c>
      <c r="BF632" t="e">
        <f t="shared" si="448"/>
        <v>#DIV/0!</v>
      </c>
      <c r="BG632" t="e">
        <f t="shared" si="449"/>
        <v>#DIV/0!</v>
      </c>
      <c r="BH632" t="e">
        <f t="shared" si="450"/>
        <v>#DIV/0!</v>
      </c>
      <c r="BI632" t="e">
        <f t="shared" si="451"/>
        <v>#DIV/0!</v>
      </c>
      <c r="BJ632" t="e">
        <f t="shared" si="452"/>
        <v>#DIV/0!</v>
      </c>
      <c r="BK632" t="e">
        <f t="shared" si="453"/>
        <v>#DIV/0!</v>
      </c>
      <c r="BL632" t="e">
        <f t="shared" si="454"/>
        <v>#DIV/0!</v>
      </c>
      <c r="BM632" t="e">
        <f t="shared" si="455"/>
        <v>#DIV/0!</v>
      </c>
      <c r="CV632">
        <f t="shared" si="456"/>
        <v>1799.81</v>
      </c>
      <c r="CW632">
        <f t="shared" si="457"/>
        <v>1513.0248058831701</v>
      </c>
      <c r="CX632">
        <f t="shared" si="458"/>
        <v>0.8406580727316606</v>
      </c>
      <c r="CY632">
        <f t="shared" si="459"/>
        <v>0.19131614546332137</v>
      </c>
      <c r="CZ632">
        <v>6</v>
      </c>
      <c r="DA632">
        <v>0.5</v>
      </c>
      <c r="DB632" t="s">
        <v>416</v>
      </c>
      <c r="DC632">
        <v>2</v>
      </c>
      <c r="DD632">
        <v>1674752093.5999999</v>
      </c>
      <c r="DE632">
        <v>399.71199999999999</v>
      </c>
      <c r="DF632">
        <v>435.95600000000002</v>
      </c>
      <c r="DG632">
        <v>24.872599999999998</v>
      </c>
      <c r="DH632">
        <v>21.547499999999999</v>
      </c>
      <c r="DI632">
        <v>403.255</v>
      </c>
      <c r="DJ632">
        <v>24.5459</v>
      </c>
      <c r="DK632">
        <v>500.14299999999997</v>
      </c>
      <c r="DL632">
        <v>99.107200000000006</v>
      </c>
      <c r="DM632">
        <v>9.9938799999999994E-2</v>
      </c>
      <c r="DN632">
        <v>28.007000000000001</v>
      </c>
      <c r="DO632">
        <v>28.6798</v>
      </c>
      <c r="DP632">
        <v>999.9</v>
      </c>
      <c r="DQ632">
        <v>0</v>
      </c>
      <c r="DR632">
        <v>0</v>
      </c>
      <c r="DS632">
        <v>10005</v>
      </c>
      <c r="DT632">
        <v>0</v>
      </c>
      <c r="DU632">
        <v>479.92</v>
      </c>
      <c r="DV632">
        <v>-36.244100000000003</v>
      </c>
      <c r="DW632">
        <v>409.90800000000002</v>
      </c>
      <c r="DX632">
        <v>445.55700000000002</v>
      </c>
      <c r="DY632">
        <v>3.3250199999999999</v>
      </c>
      <c r="DZ632">
        <v>435.95600000000002</v>
      </c>
      <c r="EA632">
        <v>21.547499999999999</v>
      </c>
      <c r="EB632">
        <v>2.4650500000000002</v>
      </c>
      <c r="EC632">
        <v>2.1355200000000001</v>
      </c>
      <c r="ED632">
        <v>20.797599999999999</v>
      </c>
      <c r="EE632">
        <v>18.486599999999999</v>
      </c>
      <c r="EF632">
        <v>1799.81</v>
      </c>
      <c r="EG632">
        <v>0.97800100000000001</v>
      </c>
      <c r="EH632">
        <v>2.1999399999999999E-2</v>
      </c>
      <c r="EI632">
        <v>0</v>
      </c>
      <c r="EJ632">
        <v>772.25900000000001</v>
      </c>
      <c r="EK632">
        <v>5.0010599999999998</v>
      </c>
      <c r="EL632">
        <v>14453.5</v>
      </c>
      <c r="EM632">
        <v>16709.3</v>
      </c>
      <c r="EN632">
        <v>46.561999999999998</v>
      </c>
      <c r="EO632">
        <v>47.561999999999998</v>
      </c>
      <c r="EP632">
        <v>47.375</v>
      </c>
      <c r="EQ632">
        <v>46.686999999999998</v>
      </c>
      <c r="ER632">
        <v>47.561999999999998</v>
      </c>
      <c r="ES632">
        <v>1755.32</v>
      </c>
      <c r="ET632">
        <v>39.479999999999997</v>
      </c>
      <c r="EU632">
        <v>0</v>
      </c>
      <c r="EV632">
        <v>1674752090.9000001</v>
      </c>
      <c r="EW632">
        <v>0</v>
      </c>
      <c r="EX632">
        <v>772.87951999999996</v>
      </c>
      <c r="EY632">
        <v>-1.6270769268008189</v>
      </c>
      <c r="EZ632">
        <v>-6.4999999782847802</v>
      </c>
      <c r="FA632">
        <v>14460.512000000001</v>
      </c>
      <c r="FB632">
        <v>15</v>
      </c>
      <c r="FC632">
        <v>1674749459.5999999</v>
      </c>
      <c r="FD632" t="s">
        <v>1145</v>
      </c>
      <c r="FE632">
        <v>1674749459.5999999</v>
      </c>
      <c r="FF632">
        <v>1674749459.5999999</v>
      </c>
      <c r="FG632">
        <v>3</v>
      </c>
      <c r="FH632">
        <v>0.372</v>
      </c>
      <c r="FI632">
        <v>-6.5000000000000002E-2</v>
      </c>
      <c r="FJ632">
        <v>-3.5470000000000002</v>
      </c>
      <c r="FK632">
        <v>0.156</v>
      </c>
      <c r="FL632">
        <v>403</v>
      </c>
      <c r="FM632">
        <v>21</v>
      </c>
      <c r="FN632">
        <v>0.4</v>
      </c>
      <c r="FO632">
        <v>0.03</v>
      </c>
      <c r="FP632">
        <v>28.88053164956175</v>
      </c>
      <c r="FQ632">
        <v>0.96742407649649709</v>
      </c>
      <c r="FR632">
        <v>0.1034295074671069</v>
      </c>
      <c r="FS632">
        <v>-1</v>
      </c>
      <c r="FT632">
        <v>0.19730441073641719</v>
      </c>
      <c r="FU632">
        <v>6.4555857142998604E-3</v>
      </c>
      <c r="FV632">
        <v>2.6669325916998899E-3</v>
      </c>
      <c r="FW632">
        <v>-1</v>
      </c>
      <c r="FX632">
        <v>0</v>
      </c>
      <c r="FY632">
        <v>0</v>
      </c>
      <c r="FZ632" t="s">
        <v>418</v>
      </c>
      <c r="GA632">
        <v>2.9775800000000001</v>
      </c>
      <c r="GB632">
        <v>2.8063099999999999</v>
      </c>
      <c r="GC632">
        <v>9.7353899999999993E-2</v>
      </c>
      <c r="GD632">
        <v>0.102146</v>
      </c>
      <c r="GE632">
        <v>0.121171</v>
      </c>
      <c r="GF632">
        <v>0.109417</v>
      </c>
      <c r="GG632">
        <v>26653.9</v>
      </c>
      <c r="GH632">
        <v>24579.7</v>
      </c>
      <c r="GI632">
        <v>26546.7</v>
      </c>
      <c r="GJ632">
        <v>25856.9</v>
      </c>
      <c r="GK632">
        <v>31741.9</v>
      </c>
      <c r="GL632">
        <v>32499.8</v>
      </c>
      <c r="GM632">
        <v>37604.800000000003</v>
      </c>
      <c r="GN632">
        <v>38360.400000000001</v>
      </c>
      <c r="GO632">
        <v>1.9648300000000001</v>
      </c>
      <c r="GP632">
        <v>1.9214500000000001</v>
      </c>
      <c r="GQ632">
        <v>9.1217500000000007E-2</v>
      </c>
      <c r="GR632">
        <v>0</v>
      </c>
      <c r="GS632">
        <v>27.1904</v>
      </c>
      <c r="GT632">
        <v>999.9</v>
      </c>
      <c r="GU632">
        <v>52.1</v>
      </c>
      <c r="GV632">
        <v>33.6</v>
      </c>
      <c r="GW632">
        <v>27.466899999999999</v>
      </c>
      <c r="GX632">
        <v>61.883499999999998</v>
      </c>
      <c r="GY632">
        <v>11.754799999999999</v>
      </c>
      <c r="GZ632">
        <v>1</v>
      </c>
      <c r="HA632">
        <v>0.44886399999999999</v>
      </c>
      <c r="HB632">
        <v>2.64866</v>
      </c>
      <c r="HC632">
        <v>20.2347</v>
      </c>
      <c r="HD632">
        <v>5.2078600000000002</v>
      </c>
      <c r="HE632">
        <v>11.9381</v>
      </c>
      <c r="HF632">
        <v>4.9874000000000001</v>
      </c>
      <c r="HG632">
        <v>3.2909799999999998</v>
      </c>
      <c r="HH632">
        <v>9999</v>
      </c>
      <c r="HI632">
        <v>9999</v>
      </c>
      <c r="HJ632">
        <v>9999</v>
      </c>
      <c r="HK632">
        <v>999.9</v>
      </c>
      <c r="HL632">
        <v>1.8702700000000001</v>
      </c>
      <c r="HM632">
        <v>1.87653</v>
      </c>
      <c r="HN632">
        <v>1.87432</v>
      </c>
      <c r="HO632">
        <v>1.87256</v>
      </c>
      <c r="HP632">
        <v>1.8730199999999999</v>
      </c>
      <c r="HQ632">
        <v>1.8704000000000001</v>
      </c>
      <c r="HR632">
        <v>1.87635</v>
      </c>
      <c r="HS632">
        <v>1.87544</v>
      </c>
      <c r="HT632">
        <v>5</v>
      </c>
      <c r="HU632">
        <v>0</v>
      </c>
      <c r="HV632">
        <v>0</v>
      </c>
      <c r="HW632">
        <v>0</v>
      </c>
      <c r="HX632" t="s">
        <v>419</v>
      </c>
      <c r="HY632" t="s">
        <v>420</v>
      </c>
      <c r="HZ632" t="s">
        <v>421</v>
      </c>
      <c r="IA632" t="s">
        <v>422</v>
      </c>
      <c r="IB632" t="s">
        <v>422</v>
      </c>
      <c r="IC632" t="s">
        <v>421</v>
      </c>
      <c r="ID632">
        <v>0</v>
      </c>
      <c r="IE632">
        <v>100</v>
      </c>
      <c r="IF632">
        <v>100</v>
      </c>
      <c r="IG632">
        <v>-3.5430000000000001</v>
      </c>
      <c r="IH632">
        <v>0.32669999999999999</v>
      </c>
      <c r="II632">
        <v>-2.7464640528038369</v>
      </c>
      <c r="IJ632">
        <v>-2.536945948238235E-3</v>
      </c>
      <c r="IK632">
        <v>1.581473279927893E-6</v>
      </c>
      <c r="IL632">
        <v>-4.6698293441882044E-10</v>
      </c>
      <c r="IM632">
        <v>-0.1864663260640011</v>
      </c>
      <c r="IN632">
        <v>-1.5895243091576399E-2</v>
      </c>
      <c r="IO632">
        <v>1.559614309849521E-3</v>
      </c>
      <c r="IP632">
        <v>-2.4566050869858518E-6</v>
      </c>
      <c r="IQ632">
        <v>2</v>
      </c>
      <c r="IR632">
        <v>2224</v>
      </c>
      <c r="IS632">
        <v>2</v>
      </c>
      <c r="IT632">
        <v>25</v>
      </c>
      <c r="IU632">
        <v>43.9</v>
      </c>
      <c r="IV632">
        <v>43.9</v>
      </c>
      <c r="IW632">
        <v>1.00952</v>
      </c>
      <c r="IX632">
        <v>2.4865699999999999</v>
      </c>
      <c r="IY632">
        <v>1.65039</v>
      </c>
      <c r="IZ632">
        <v>2.2973599999999998</v>
      </c>
      <c r="JA632">
        <v>1.50024</v>
      </c>
      <c r="JB632">
        <v>2.4304199999999998</v>
      </c>
      <c r="JC632">
        <v>38.5259</v>
      </c>
      <c r="JD632">
        <v>23.8598</v>
      </c>
      <c r="JE632">
        <v>18</v>
      </c>
      <c r="JF632">
        <v>504.322</v>
      </c>
      <c r="JG632">
        <v>469.30900000000003</v>
      </c>
      <c r="JH632">
        <v>24.818000000000001</v>
      </c>
      <c r="JI632">
        <v>32.868699999999997</v>
      </c>
      <c r="JJ632">
        <v>30.000299999999999</v>
      </c>
      <c r="JK632">
        <v>32.864600000000003</v>
      </c>
      <c r="JL632">
        <v>32.842500000000001</v>
      </c>
      <c r="JM632">
        <v>20.234300000000001</v>
      </c>
      <c r="JN632">
        <v>37.351500000000001</v>
      </c>
      <c r="JO632">
        <v>95.906499999999994</v>
      </c>
      <c r="JP632">
        <v>24.811499999999999</v>
      </c>
      <c r="JQ632">
        <v>436.04300000000001</v>
      </c>
      <c r="JR632">
        <v>21.5702</v>
      </c>
      <c r="JS632">
        <v>99.805400000000006</v>
      </c>
      <c r="JT632">
        <v>98.971299999999999</v>
      </c>
    </row>
    <row r="633" spans="1:280" x14ac:dyDescent="0.25">
      <c r="A633">
        <v>617</v>
      </c>
      <c r="B633">
        <v>1674752103.5999999</v>
      </c>
      <c r="C633">
        <v>6366</v>
      </c>
      <c r="D633" t="s">
        <v>1656</v>
      </c>
      <c r="E633" t="s">
        <v>1657</v>
      </c>
      <c r="F633" t="s">
        <v>412</v>
      </c>
      <c r="G633" t="s">
        <v>1143</v>
      </c>
      <c r="H633" t="s">
        <v>1144</v>
      </c>
      <c r="I633">
        <v>1674752103.5999999</v>
      </c>
      <c r="J633">
        <f t="shared" si="414"/>
        <v>2.829242419767548E-3</v>
      </c>
      <c r="K633">
        <f t="shared" si="415"/>
        <v>2.8292424197675481</v>
      </c>
      <c r="L633">
        <f t="shared" si="416"/>
        <v>29.225506077243317</v>
      </c>
      <c r="M633">
        <f t="shared" si="417"/>
        <v>399.73399999999998</v>
      </c>
      <c r="N633">
        <f t="shared" si="418"/>
        <v>138.94670416284842</v>
      </c>
      <c r="O633">
        <f t="shared" si="419"/>
        <v>13.784112469036323</v>
      </c>
      <c r="P633">
        <f t="shared" si="420"/>
        <v>39.655337252476002</v>
      </c>
      <c r="Q633">
        <f t="shared" si="421"/>
        <v>0.18966547566806169</v>
      </c>
      <c r="R633">
        <f t="shared" si="422"/>
        <v>2.9133500619008288</v>
      </c>
      <c r="S633">
        <f t="shared" si="423"/>
        <v>0.18306308967410545</v>
      </c>
      <c r="T633">
        <f t="shared" si="424"/>
        <v>0.11498848182172533</v>
      </c>
      <c r="U633">
        <f t="shared" si="425"/>
        <v>344.37639860507181</v>
      </c>
      <c r="V633">
        <f t="shared" si="426"/>
        <v>29.298765978403953</v>
      </c>
      <c r="W633">
        <f t="shared" si="427"/>
        <v>28.687799999999999</v>
      </c>
      <c r="X633">
        <f t="shared" si="428"/>
        <v>3.949686747210206</v>
      </c>
      <c r="Y633">
        <f t="shared" si="429"/>
        <v>64.992533288893554</v>
      </c>
      <c r="Z633">
        <f t="shared" si="430"/>
        <v>2.4660605191376002</v>
      </c>
      <c r="AA633">
        <f t="shared" si="431"/>
        <v>3.7943751294874057</v>
      </c>
      <c r="AB633">
        <f t="shared" si="432"/>
        <v>1.4836262280726058</v>
      </c>
      <c r="AC633">
        <f t="shared" si="433"/>
        <v>-124.76959071174886</v>
      </c>
      <c r="AD633">
        <f t="shared" si="434"/>
        <v>-108.35881823781222</v>
      </c>
      <c r="AE633">
        <f t="shared" si="435"/>
        <v>-8.1351588828897778</v>
      </c>
      <c r="AF633">
        <f t="shared" si="436"/>
        <v>103.11283077262098</v>
      </c>
      <c r="AG633">
        <v>0</v>
      </c>
      <c r="AH633">
        <v>0</v>
      </c>
      <c r="AI633">
        <f t="shared" si="437"/>
        <v>1</v>
      </c>
      <c r="AJ633">
        <f t="shared" si="438"/>
        <v>0</v>
      </c>
      <c r="AK633">
        <f t="shared" si="439"/>
        <v>52217.239894923863</v>
      </c>
      <c r="AL633" t="s">
        <v>415</v>
      </c>
      <c r="AM633" t="s">
        <v>415</v>
      </c>
      <c r="AN633">
        <v>0</v>
      </c>
      <c r="AO633">
        <v>0</v>
      </c>
      <c r="AP633" t="e">
        <f t="shared" si="440"/>
        <v>#DIV/0!</v>
      </c>
      <c r="AQ633">
        <v>0</v>
      </c>
      <c r="AR633" t="s">
        <v>415</v>
      </c>
      <c r="AS633" t="s">
        <v>415</v>
      </c>
      <c r="AT633">
        <v>0</v>
      </c>
      <c r="AU633">
        <v>0</v>
      </c>
      <c r="AV633" t="e">
        <f t="shared" si="441"/>
        <v>#DIV/0!</v>
      </c>
      <c r="AW633">
        <v>0.5</v>
      </c>
      <c r="AX633">
        <f t="shared" si="442"/>
        <v>1513.2179993025359</v>
      </c>
      <c r="AY633">
        <f t="shared" si="443"/>
        <v>29.225506077243317</v>
      </c>
      <c r="AZ633" t="e">
        <f t="shared" si="444"/>
        <v>#DIV/0!</v>
      </c>
      <c r="BA633">
        <f t="shared" si="445"/>
        <v>1.9313480338400531E-2</v>
      </c>
      <c r="BB633" t="e">
        <f t="shared" si="446"/>
        <v>#DIV/0!</v>
      </c>
      <c r="BC633" t="e">
        <f t="shared" si="447"/>
        <v>#DIV/0!</v>
      </c>
      <c r="BD633" t="s">
        <v>415</v>
      </c>
      <c r="BE633">
        <v>0</v>
      </c>
      <c r="BF633" t="e">
        <f t="shared" si="448"/>
        <v>#DIV/0!</v>
      </c>
      <c r="BG633" t="e">
        <f t="shared" si="449"/>
        <v>#DIV/0!</v>
      </c>
      <c r="BH633" t="e">
        <f t="shared" si="450"/>
        <v>#DIV/0!</v>
      </c>
      <c r="BI633" t="e">
        <f t="shared" si="451"/>
        <v>#DIV/0!</v>
      </c>
      <c r="BJ633" t="e">
        <f t="shared" si="452"/>
        <v>#DIV/0!</v>
      </c>
      <c r="BK633" t="e">
        <f t="shared" si="453"/>
        <v>#DIV/0!</v>
      </c>
      <c r="BL633" t="e">
        <f t="shared" si="454"/>
        <v>#DIV/0!</v>
      </c>
      <c r="BM633" t="e">
        <f t="shared" si="455"/>
        <v>#DIV/0!</v>
      </c>
      <c r="CV633">
        <f t="shared" si="456"/>
        <v>1800.04</v>
      </c>
      <c r="CW633">
        <f t="shared" si="457"/>
        <v>1513.2179993025359</v>
      </c>
      <c r="CX633">
        <f t="shared" si="458"/>
        <v>0.84065798499063127</v>
      </c>
      <c r="CY633">
        <f t="shared" si="459"/>
        <v>0.19131596998126255</v>
      </c>
      <c r="CZ633">
        <v>6</v>
      </c>
      <c r="DA633">
        <v>0.5</v>
      </c>
      <c r="DB633" t="s">
        <v>416</v>
      </c>
      <c r="DC633">
        <v>2</v>
      </c>
      <c r="DD633">
        <v>1674752103.5999999</v>
      </c>
      <c r="DE633">
        <v>399.73399999999998</v>
      </c>
      <c r="DF633">
        <v>436.15300000000002</v>
      </c>
      <c r="DG633">
        <v>24.8584</v>
      </c>
      <c r="DH633">
        <v>21.548500000000001</v>
      </c>
      <c r="DI633">
        <v>403.27699999999999</v>
      </c>
      <c r="DJ633">
        <v>24.532499999999999</v>
      </c>
      <c r="DK633">
        <v>500.12</v>
      </c>
      <c r="DL633">
        <v>99.104200000000006</v>
      </c>
      <c r="DM633">
        <v>0.10011399999999999</v>
      </c>
      <c r="DN633">
        <v>27.997900000000001</v>
      </c>
      <c r="DO633">
        <v>28.687799999999999</v>
      </c>
      <c r="DP633">
        <v>999.9</v>
      </c>
      <c r="DQ633">
        <v>0</v>
      </c>
      <c r="DR633">
        <v>0</v>
      </c>
      <c r="DS633">
        <v>9997.5</v>
      </c>
      <c r="DT633">
        <v>0</v>
      </c>
      <c r="DU633">
        <v>480.47800000000001</v>
      </c>
      <c r="DV633">
        <v>-36.419600000000003</v>
      </c>
      <c r="DW633">
        <v>409.92399999999998</v>
      </c>
      <c r="DX633">
        <v>445.75900000000001</v>
      </c>
      <c r="DY633">
        <v>3.3099400000000001</v>
      </c>
      <c r="DZ633">
        <v>436.15300000000002</v>
      </c>
      <c r="EA633">
        <v>21.548500000000001</v>
      </c>
      <c r="EB633">
        <v>2.4635699999999998</v>
      </c>
      <c r="EC633">
        <v>2.1355400000000002</v>
      </c>
      <c r="ED633">
        <v>20.787800000000001</v>
      </c>
      <c r="EE633">
        <v>18.486799999999999</v>
      </c>
      <c r="EF633">
        <v>1800.04</v>
      </c>
      <c r="EG633">
        <v>0.97800399999999998</v>
      </c>
      <c r="EH633">
        <v>2.1996000000000002E-2</v>
      </c>
      <c r="EI633">
        <v>0</v>
      </c>
      <c r="EJ633">
        <v>771.61900000000003</v>
      </c>
      <c r="EK633">
        <v>5.0010599999999998</v>
      </c>
      <c r="EL633">
        <v>14445.5</v>
      </c>
      <c r="EM633">
        <v>16711.400000000001</v>
      </c>
      <c r="EN633">
        <v>46.561999999999998</v>
      </c>
      <c r="EO633">
        <v>47.625</v>
      </c>
      <c r="EP633">
        <v>47.436999999999998</v>
      </c>
      <c r="EQ633">
        <v>46.75</v>
      </c>
      <c r="ER633">
        <v>47.625</v>
      </c>
      <c r="ES633">
        <v>1755.56</v>
      </c>
      <c r="ET633">
        <v>39.479999999999997</v>
      </c>
      <c r="EU633">
        <v>0</v>
      </c>
      <c r="EV633">
        <v>1674752101.0999999</v>
      </c>
      <c r="EW633">
        <v>0</v>
      </c>
      <c r="EX633">
        <v>772.37826923076921</v>
      </c>
      <c r="EY633">
        <v>-4.6942564166505019</v>
      </c>
      <c r="EZ633">
        <v>-56.741880366930481</v>
      </c>
      <c r="FA633">
        <v>14454.99615384615</v>
      </c>
      <c r="FB633">
        <v>15</v>
      </c>
      <c r="FC633">
        <v>1674749459.5999999</v>
      </c>
      <c r="FD633" t="s">
        <v>1145</v>
      </c>
      <c r="FE633">
        <v>1674749459.5999999</v>
      </c>
      <c r="FF633">
        <v>1674749459.5999999</v>
      </c>
      <c r="FG633">
        <v>3</v>
      </c>
      <c r="FH633">
        <v>0.372</v>
      </c>
      <c r="FI633">
        <v>-6.5000000000000002E-2</v>
      </c>
      <c r="FJ633">
        <v>-3.5470000000000002</v>
      </c>
      <c r="FK633">
        <v>0.156</v>
      </c>
      <c r="FL633">
        <v>403</v>
      </c>
      <c r="FM633">
        <v>21</v>
      </c>
      <c r="FN633">
        <v>0.4</v>
      </c>
      <c r="FO633">
        <v>0.03</v>
      </c>
      <c r="FP633">
        <v>29.064248232304941</v>
      </c>
      <c r="FQ633">
        <v>1.2419844023323869</v>
      </c>
      <c r="FR633">
        <v>0.123989909035253</v>
      </c>
      <c r="FS633">
        <v>-1</v>
      </c>
      <c r="FT633">
        <v>0.19486876262878081</v>
      </c>
      <c r="FU633">
        <v>-3.6370791059317988E-2</v>
      </c>
      <c r="FV633">
        <v>4.0749193339979142E-3</v>
      </c>
      <c r="FW633">
        <v>-1</v>
      </c>
      <c r="FX633">
        <v>0</v>
      </c>
      <c r="FY633">
        <v>0</v>
      </c>
      <c r="FZ633" t="s">
        <v>418</v>
      </c>
      <c r="GA633">
        <v>2.9775200000000002</v>
      </c>
      <c r="GB633">
        <v>2.8064200000000001</v>
      </c>
      <c r="GC633">
        <v>9.7354200000000002E-2</v>
      </c>
      <c r="GD633">
        <v>0.102178</v>
      </c>
      <c r="GE633">
        <v>0.12112100000000001</v>
      </c>
      <c r="GF633">
        <v>0.109417</v>
      </c>
      <c r="GG633">
        <v>26653.7</v>
      </c>
      <c r="GH633">
        <v>24578.5</v>
      </c>
      <c r="GI633">
        <v>26546.400000000001</v>
      </c>
      <c r="GJ633">
        <v>25856.7</v>
      </c>
      <c r="GK633">
        <v>31743.5</v>
      </c>
      <c r="GL633">
        <v>32499.8</v>
      </c>
      <c r="GM633">
        <v>37604.699999999997</v>
      </c>
      <c r="GN633">
        <v>38360.400000000001</v>
      </c>
      <c r="GO633">
        <v>1.96478</v>
      </c>
      <c r="GP633">
        <v>1.92153</v>
      </c>
      <c r="GQ633">
        <v>9.1902899999999996E-2</v>
      </c>
      <c r="GR633">
        <v>0</v>
      </c>
      <c r="GS633">
        <v>27.187100000000001</v>
      </c>
      <c r="GT633">
        <v>999.9</v>
      </c>
      <c r="GU633">
        <v>52.1</v>
      </c>
      <c r="GV633">
        <v>33.6</v>
      </c>
      <c r="GW633">
        <v>27.468499999999999</v>
      </c>
      <c r="GX633">
        <v>61.843499999999999</v>
      </c>
      <c r="GY633">
        <v>11.722799999999999</v>
      </c>
      <c r="GZ633">
        <v>1</v>
      </c>
      <c r="HA633">
        <v>0.44854699999999997</v>
      </c>
      <c r="HB633">
        <v>2.5833300000000001</v>
      </c>
      <c r="HC633">
        <v>20.235800000000001</v>
      </c>
      <c r="HD633">
        <v>5.2080099999999998</v>
      </c>
      <c r="HE633">
        <v>11.9381</v>
      </c>
      <c r="HF633">
        <v>4.9872500000000004</v>
      </c>
      <c r="HG633">
        <v>3.2909299999999999</v>
      </c>
      <c r="HH633">
        <v>9999</v>
      </c>
      <c r="HI633">
        <v>9999</v>
      </c>
      <c r="HJ633">
        <v>9999</v>
      </c>
      <c r="HK633">
        <v>999.9</v>
      </c>
      <c r="HL633">
        <v>1.8702700000000001</v>
      </c>
      <c r="HM633">
        <v>1.87653</v>
      </c>
      <c r="HN633">
        <v>1.8743099999999999</v>
      </c>
      <c r="HO633">
        <v>1.87256</v>
      </c>
      <c r="HP633">
        <v>1.8730199999999999</v>
      </c>
      <c r="HQ633">
        <v>1.8704000000000001</v>
      </c>
      <c r="HR633">
        <v>1.87636</v>
      </c>
      <c r="HS633">
        <v>1.8754299999999999</v>
      </c>
      <c r="HT633">
        <v>5</v>
      </c>
      <c r="HU633">
        <v>0</v>
      </c>
      <c r="HV633">
        <v>0</v>
      </c>
      <c r="HW633">
        <v>0</v>
      </c>
      <c r="HX633" t="s">
        <v>419</v>
      </c>
      <c r="HY633" t="s">
        <v>420</v>
      </c>
      <c r="HZ633" t="s">
        <v>421</v>
      </c>
      <c r="IA633" t="s">
        <v>422</v>
      </c>
      <c r="IB633" t="s">
        <v>422</v>
      </c>
      <c r="IC633" t="s">
        <v>421</v>
      </c>
      <c r="ID633">
        <v>0</v>
      </c>
      <c r="IE633">
        <v>100</v>
      </c>
      <c r="IF633">
        <v>100</v>
      </c>
      <c r="IG633">
        <v>-3.5430000000000001</v>
      </c>
      <c r="IH633">
        <v>0.32590000000000002</v>
      </c>
      <c r="II633">
        <v>-2.7464640528038369</v>
      </c>
      <c r="IJ633">
        <v>-2.536945948238235E-3</v>
      </c>
      <c r="IK633">
        <v>1.581473279927893E-6</v>
      </c>
      <c r="IL633">
        <v>-4.6698293441882044E-10</v>
      </c>
      <c r="IM633">
        <v>-0.1864663260640011</v>
      </c>
      <c r="IN633">
        <v>-1.5895243091576399E-2</v>
      </c>
      <c r="IO633">
        <v>1.559614309849521E-3</v>
      </c>
      <c r="IP633">
        <v>-2.4566050869858518E-6</v>
      </c>
      <c r="IQ633">
        <v>2</v>
      </c>
      <c r="IR633">
        <v>2224</v>
      </c>
      <c r="IS633">
        <v>2</v>
      </c>
      <c r="IT633">
        <v>25</v>
      </c>
      <c r="IU633">
        <v>44.1</v>
      </c>
      <c r="IV633">
        <v>44.1</v>
      </c>
      <c r="IW633">
        <v>1.00952</v>
      </c>
      <c r="IX633">
        <v>2.48169</v>
      </c>
      <c r="IY633">
        <v>1.65039</v>
      </c>
      <c r="IZ633">
        <v>2.2973599999999998</v>
      </c>
      <c r="JA633">
        <v>1.50024</v>
      </c>
      <c r="JB633">
        <v>2.4377399999999998</v>
      </c>
      <c r="JC633">
        <v>38.550400000000003</v>
      </c>
      <c r="JD633">
        <v>23.8598</v>
      </c>
      <c r="JE633">
        <v>18</v>
      </c>
      <c r="JF633">
        <v>504.31200000000001</v>
      </c>
      <c r="JG633">
        <v>469.35899999999998</v>
      </c>
      <c r="JH633">
        <v>24.799099999999999</v>
      </c>
      <c r="JI633">
        <v>32.868699999999997</v>
      </c>
      <c r="JJ633">
        <v>30</v>
      </c>
      <c r="JK633">
        <v>32.8675</v>
      </c>
      <c r="JL633">
        <v>32.842500000000001</v>
      </c>
      <c r="JM633">
        <v>20.2439</v>
      </c>
      <c r="JN633">
        <v>37.351500000000001</v>
      </c>
      <c r="JO633">
        <v>95.906499999999994</v>
      </c>
      <c r="JP633">
        <v>24.847799999999999</v>
      </c>
      <c r="JQ633">
        <v>436.39600000000002</v>
      </c>
      <c r="JR633">
        <v>21.5702</v>
      </c>
      <c r="JS633">
        <v>99.804699999999997</v>
      </c>
      <c r="JT633">
        <v>98.9709</v>
      </c>
    </row>
    <row r="634" spans="1:280" x14ac:dyDescent="0.25">
      <c r="A634">
        <v>618</v>
      </c>
      <c r="B634">
        <v>1674752113.5999999</v>
      </c>
      <c r="C634">
        <v>6376</v>
      </c>
      <c r="D634" t="s">
        <v>1658</v>
      </c>
      <c r="E634" t="s">
        <v>1659</v>
      </c>
      <c r="F634" t="s">
        <v>412</v>
      </c>
      <c r="G634" t="s">
        <v>1143</v>
      </c>
      <c r="H634" t="s">
        <v>1144</v>
      </c>
      <c r="I634">
        <v>1674752113.5999999</v>
      </c>
      <c r="J634">
        <f t="shared" si="414"/>
        <v>2.8444784276252084E-3</v>
      </c>
      <c r="K634">
        <f t="shared" si="415"/>
        <v>2.8444784276252082</v>
      </c>
      <c r="L634">
        <f t="shared" si="416"/>
        <v>29.511542868497632</v>
      </c>
      <c r="M634">
        <f t="shared" si="417"/>
        <v>399.67</v>
      </c>
      <c r="N634">
        <f t="shared" si="418"/>
        <v>148.97850438049181</v>
      </c>
      <c r="O634">
        <f t="shared" si="419"/>
        <v>14.779275168885652</v>
      </c>
      <c r="P634">
        <f t="shared" si="420"/>
        <v>39.648893854260002</v>
      </c>
      <c r="Q634">
        <f t="shared" si="421"/>
        <v>0.19961274654042988</v>
      </c>
      <c r="R634">
        <f t="shared" si="422"/>
        <v>2.915971100279918</v>
      </c>
      <c r="S634">
        <f t="shared" si="423"/>
        <v>0.19232029638378551</v>
      </c>
      <c r="T634">
        <f t="shared" si="424"/>
        <v>0.12083318666702295</v>
      </c>
      <c r="U634">
        <f t="shared" si="425"/>
        <v>344.36689860503304</v>
      </c>
      <c r="V634">
        <f t="shared" si="426"/>
        <v>29.31352711617054</v>
      </c>
      <c r="W634">
        <f t="shared" si="427"/>
        <v>28.417400000000001</v>
      </c>
      <c r="X634">
        <f t="shared" si="428"/>
        <v>3.8881654852778698</v>
      </c>
      <c r="Y634">
        <f t="shared" si="429"/>
        <v>64.965863559784538</v>
      </c>
      <c r="Z634">
        <f t="shared" si="430"/>
        <v>2.4679097688137999</v>
      </c>
      <c r="AA634">
        <f t="shared" si="431"/>
        <v>3.7987792874371902</v>
      </c>
      <c r="AB634">
        <f t="shared" si="432"/>
        <v>1.4202557164640699</v>
      </c>
      <c r="AC634">
        <f t="shared" si="433"/>
        <v>-125.44149865827168</v>
      </c>
      <c r="AD634">
        <f t="shared" si="434"/>
        <v>-62.819451249732985</v>
      </c>
      <c r="AE634">
        <f t="shared" si="435"/>
        <v>-4.7061238635706681</v>
      </c>
      <c r="AF634">
        <f t="shared" si="436"/>
        <v>151.3998248334577</v>
      </c>
      <c r="AG634">
        <v>0</v>
      </c>
      <c r="AH634">
        <v>0</v>
      </c>
      <c r="AI634">
        <f t="shared" si="437"/>
        <v>1</v>
      </c>
      <c r="AJ634">
        <f t="shared" si="438"/>
        <v>0</v>
      </c>
      <c r="AK634">
        <f t="shared" si="439"/>
        <v>52288.861656583787</v>
      </c>
      <c r="AL634" t="s">
        <v>415</v>
      </c>
      <c r="AM634" t="s">
        <v>415</v>
      </c>
      <c r="AN634">
        <v>0</v>
      </c>
      <c r="AO634">
        <v>0</v>
      </c>
      <c r="AP634" t="e">
        <f t="shared" si="440"/>
        <v>#DIV/0!</v>
      </c>
      <c r="AQ634">
        <v>0</v>
      </c>
      <c r="AR634" t="s">
        <v>415</v>
      </c>
      <c r="AS634" t="s">
        <v>415</v>
      </c>
      <c r="AT634">
        <v>0</v>
      </c>
      <c r="AU634">
        <v>0</v>
      </c>
      <c r="AV634" t="e">
        <f t="shared" si="441"/>
        <v>#DIV/0!</v>
      </c>
      <c r="AW634">
        <v>0.5</v>
      </c>
      <c r="AX634">
        <f t="shared" si="442"/>
        <v>1513.1759993025164</v>
      </c>
      <c r="AY634">
        <f t="shared" si="443"/>
        <v>29.511542868497632</v>
      </c>
      <c r="AZ634" t="e">
        <f t="shared" si="444"/>
        <v>#DIV/0!</v>
      </c>
      <c r="BA634">
        <f t="shared" si="445"/>
        <v>1.9503047155189277E-2</v>
      </c>
      <c r="BB634" t="e">
        <f t="shared" si="446"/>
        <v>#DIV/0!</v>
      </c>
      <c r="BC634" t="e">
        <f t="shared" si="447"/>
        <v>#DIV/0!</v>
      </c>
      <c r="BD634" t="s">
        <v>415</v>
      </c>
      <c r="BE634">
        <v>0</v>
      </c>
      <c r="BF634" t="e">
        <f t="shared" si="448"/>
        <v>#DIV/0!</v>
      </c>
      <c r="BG634" t="e">
        <f t="shared" si="449"/>
        <v>#DIV/0!</v>
      </c>
      <c r="BH634" t="e">
        <f t="shared" si="450"/>
        <v>#DIV/0!</v>
      </c>
      <c r="BI634" t="e">
        <f t="shared" si="451"/>
        <v>#DIV/0!</v>
      </c>
      <c r="BJ634" t="e">
        <f t="shared" si="452"/>
        <v>#DIV/0!</v>
      </c>
      <c r="BK634" t="e">
        <f t="shared" si="453"/>
        <v>#DIV/0!</v>
      </c>
      <c r="BL634" t="e">
        <f t="shared" si="454"/>
        <v>#DIV/0!</v>
      </c>
      <c r="BM634" t="e">
        <f t="shared" si="455"/>
        <v>#DIV/0!</v>
      </c>
      <c r="CV634">
        <f t="shared" si="456"/>
        <v>1799.99</v>
      </c>
      <c r="CW634">
        <f t="shared" si="457"/>
        <v>1513.1759993025164</v>
      </c>
      <c r="CX634">
        <f t="shared" si="458"/>
        <v>0.84065800326808282</v>
      </c>
      <c r="CY634">
        <f t="shared" si="459"/>
        <v>0.19131600653616579</v>
      </c>
      <c r="CZ634">
        <v>6</v>
      </c>
      <c r="DA634">
        <v>0.5</v>
      </c>
      <c r="DB634" t="s">
        <v>416</v>
      </c>
      <c r="DC634">
        <v>2</v>
      </c>
      <c r="DD634">
        <v>1674752113.5999999</v>
      </c>
      <c r="DE634">
        <v>399.67</v>
      </c>
      <c r="DF634">
        <v>436.44299999999998</v>
      </c>
      <c r="DG634">
        <v>24.877099999999999</v>
      </c>
      <c r="DH634">
        <v>21.549099999999999</v>
      </c>
      <c r="DI634">
        <v>403.21300000000002</v>
      </c>
      <c r="DJ634">
        <v>24.5501</v>
      </c>
      <c r="DK634">
        <v>500.06900000000002</v>
      </c>
      <c r="DL634">
        <v>99.104100000000003</v>
      </c>
      <c r="DM634">
        <v>9.9977999999999997E-2</v>
      </c>
      <c r="DN634">
        <v>28.017800000000001</v>
      </c>
      <c r="DO634">
        <v>28.417400000000001</v>
      </c>
      <c r="DP634">
        <v>999.9</v>
      </c>
      <c r="DQ634">
        <v>0</v>
      </c>
      <c r="DR634">
        <v>0</v>
      </c>
      <c r="DS634">
        <v>10012.5</v>
      </c>
      <c r="DT634">
        <v>0</v>
      </c>
      <c r="DU634">
        <v>481.86099999999999</v>
      </c>
      <c r="DV634">
        <v>-36.772300000000001</v>
      </c>
      <c r="DW634">
        <v>409.86700000000002</v>
      </c>
      <c r="DX634">
        <v>446.05500000000001</v>
      </c>
      <c r="DY634">
        <v>3.32795</v>
      </c>
      <c r="DZ634">
        <v>436.44299999999998</v>
      </c>
      <c r="EA634">
        <v>21.549099999999999</v>
      </c>
      <c r="EB634">
        <v>2.4654199999999999</v>
      </c>
      <c r="EC634">
        <v>2.1356000000000002</v>
      </c>
      <c r="ED634">
        <v>20.8</v>
      </c>
      <c r="EE634">
        <v>18.487300000000001</v>
      </c>
      <c r="EF634">
        <v>1799.99</v>
      </c>
      <c r="EG634">
        <v>0.97800399999999998</v>
      </c>
      <c r="EH634">
        <v>2.1996000000000002E-2</v>
      </c>
      <c r="EI634">
        <v>0</v>
      </c>
      <c r="EJ634">
        <v>770.58699999999999</v>
      </c>
      <c r="EK634">
        <v>5.0010599999999998</v>
      </c>
      <c r="EL634">
        <v>14429.7</v>
      </c>
      <c r="EM634">
        <v>16711</v>
      </c>
      <c r="EN634">
        <v>46.625</v>
      </c>
      <c r="EO634">
        <v>47.686999999999998</v>
      </c>
      <c r="EP634">
        <v>47.436999999999998</v>
      </c>
      <c r="EQ634">
        <v>46.811999999999998</v>
      </c>
      <c r="ER634">
        <v>47.625</v>
      </c>
      <c r="ES634">
        <v>1755.51</v>
      </c>
      <c r="ET634">
        <v>39.479999999999997</v>
      </c>
      <c r="EU634">
        <v>0</v>
      </c>
      <c r="EV634">
        <v>1674752110.7</v>
      </c>
      <c r="EW634">
        <v>0</v>
      </c>
      <c r="EX634">
        <v>771.44746153846143</v>
      </c>
      <c r="EY634">
        <v>-7.2858803441783966</v>
      </c>
      <c r="EZ634">
        <v>-107.6068377023621</v>
      </c>
      <c r="FA634">
        <v>14441.973076923079</v>
      </c>
      <c r="FB634">
        <v>15</v>
      </c>
      <c r="FC634">
        <v>1674749459.5999999</v>
      </c>
      <c r="FD634" t="s">
        <v>1145</v>
      </c>
      <c r="FE634">
        <v>1674749459.5999999</v>
      </c>
      <c r="FF634">
        <v>1674749459.5999999</v>
      </c>
      <c r="FG634">
        <v>3</v>
      </c>
      <c r="FH634">
        <v>0.372</v>
      </c>
      <c r="FI634">
        <v>-6.5000000000000002E-2</v>
      </c>
      <c r="FJ634">
        <v>-3.5470000000000002</v>
      </c>
      <c r="FK634">
        <v>0.156</v>
      </c>
      <c r="FL634">
        <v>403</v>
      </c>
      <c r="FM634">
        <v>21</v>
      </c>
      <c r="FN634">
        <v>0.4</v>
      </c>
      <c r="FO634">
        <v>0.03</v>
      </c>
      <c r="FP634">
        <v>29.25265316676661</v>
      </c>
      <c r="FQ634">
        <v>1.3826435167800251</v>
      </c>
      <c r="FR634">
        <v>0.1396024036029907</v>
      </c>
      <c r="FS634">
        <v>-1</v>
      </c>
      <c r="FT634">
        <v>0.19275858325193321</v>
      </c>
      <c r="FU634">
        <v>1.4386407336730959E-2</v>
      </c>
      <c r="FV634">
        <v>2.4245093577663639E-3</v>
      </c>
      <c r="FW634">
        <v>-1</v>
      </c>
      <c r="FX634">
        <v>0</v>
      </c>
      <c r="FY634">
        <v>0</v>
      </c>
      <c r="FZ634" t="s">
        <v>418</v>
      </c>
      <c r="GA634">
        <v>2.9773800000000001</v>
      </c>
      <c r="GB634">
        <v>2.8064100000000001</v>
      </c>
      <c r="GC634">
        <v>9.7342100000000001E-2</v>
      </c>
      <c r="GD634">
        <v>0.102228</v>
      </c>
      <c r="GE634">
        <v>0.121181</v>
      </c>
      <c r="GF634">
        <v>0.109418</v>
      </c>
      <c r="GG634">
        <v>26653.9</v>
      </c>
      <c r="GH634">
        <v>24576.3</v>
      </c>
      <c r="GI634">
        <v>26546.3</v>
      </c>
      <c r="GJ634">
        <v>25855.8</v>
      </c>
      <c r="GK634">
        <v>31741.5</v>
      </c>
      <c r="GL634">
        <v>32498.5</v>
      </c>
      <c r="GM634">
        <v>37604.800000000003</v>
      </c>
      <c r="GN634">
        <v>38358.9</v>
      </c>
      <c r="GO634">
        <v>1.9649000000000001</v>
      </c>
      <c r="GP634">
        <v>1.92127</v>
      </c>
      <c r="GQ634">
        <v>7.5683E-2</v>
      </c>
      <c r="GR634">
        <v>0</v>
      </c>
      <c r="GS634">
        <v>27.1813</v>
      </c>
      <c r="GT634">
        <v>999.9</v>
      </c>
      <c r="GU634">
        <v>52.1</v>
      </c>
      <c r="GV634">
        <v>33.6</v>
      </c>
      <c r="GW634">
        <v>27.466699999999999</v>
      </c>
      <c r="GX634">
        <v>61.833500000000001</v>
      </c>
      <c r="GY634">
        <v>11.754799999999999</v>
      </c>
      <c r="GZ634">
        <v>1</v>
      </c>
      <c r="HA634">
        <v>0.44822699999999999</v>
      </c>
      <c r="HB634">
        <v>2.52969</v>
      </c>
      <c r="HC634">
        <v>20.236799999999999</v>
      </c>
      <c r="HD634">
        <v>5.2063600000000001</v>
      </c>
      <c r="HE634">
        <v>11.9381</v>
      </c>
      <c r="HF634">
        <v>4.9874000000000001</v>
      </c>
      <c r="HG634">
        <v>3.2909299999999999</v>
      </c>
      <c r="HH634">
        <v>9999</v>
      </c>
      <c r="HI634">
        <v>9999</v>
      </c>
      <c r="HJ634">
        <v>9999</v>
      </c>
      <c r="HK634">
        <v>999.9</v>
      </c>
      <c r="HL634">
        <v>1.8702700000000001</v>
      </c>
      <c r="HM634">
        <v>1.8765400000000001</v>
      </c>
      <c r="HN634">
        <v>1.8743099999999999</v>
      </c>
      <c r="HO634">
        <v>1.87256</v>
      </c>
      <c r="HP634">
        <v>1.8730199999999999</v>
      </c>
      <c r="HQ634">
        <v>1.8704000000000001</v>
      </c>
      <c r="HR634">
        <v>1.87635</v>
      </c>
      <c r="HS634">
        <v>1.87538</v>
      </c>
      <c r="HT634">
        <v>5</v>
      </c>
      <c r="HU634">
        <v>0</v>
      </c>
      <c r="HV634">
        <v>0</v>
      </c>
      <c r="HW634">
        <v>0</v>
      </c>
      <c r="HX634" t="s">
        <v>419</v>
      </c>
      <c r="HY634" t="s">
        <v>420</v>
      </c>
      <c r="HZ634" t="s">
        <v>421</v>
      </c>
      <c r="IA634" t="s">
        <v>422</v>
      </c>
      <c r="IB634" t="s">
        <v>422</v>
      </c>
      <c r="IC634" t="s">
        <v>421</v>
      </c>
      <c r="ID634">
        <v>0</v>
      </c>
      <c r="IE634">
        <v>100</v>
      </c>
      <c r="IF634">
        <v>100</v>
      </c>
      <c r="IG634">
        <v>-3.5430000000000001</v>
      </c>
      <c r="IH634">
        <v>0.32700000000000001</v>
      </c>
      <c r="II634">
        <v>-2.7464640528038369</v>
      </c>
      <c r="IJ634">
        <v>-2.536945948238235E-3</v>
      </c>
      <c r="IK634">
        <v>1.581473279927893E-6</v>
      </c>
      <c r="IL634">
        <v>-4.6698293441882044E-10</v>
      </c>
      <c r="IM634">
        <v>-0.1864663260640011</v>
      </c>
      <c r="IN634">
        <v>-1.5895243091576399E-2</v>
      </c>
      <c r="IO634">
        <v>1.559614309849521E-3</v>
      </c>
      <c r="IP634">
        <v>-2.4566050869858518E-6</v>
      </c>
      <c r="IQ634">
        <v>2</v>
      </c>
      <c r="IR634">
        <v>2224</v>
      </c>
      <c r="IS634">
        <v>2</v>
      </c>
      <c r="IT634">
        <v>25</v>
      </c>
      <c r="IU634">
        <v>44.2</v>
      </c>
      <c r="IV634">
        <v>44.2</v>
      </c>
      <c r="IW634">
        <v>1.01074</v>
      </c>
      <c r="IX634">
        <v>2.47559</v>
      </c>
      <c r="IY634">
        <v>1.65039</v>
      </c>
      <c r="IZ634">
        <v>2.2973599999999998</v>
      </c>
      <c r="JA634">
        <v>1.50024</v>
      </c>
      <c r="JB634">
        <v>2.4243199999999998</v>
      </c>
      <c r="JC634">
        <v>38.550400000000003</v>
      </c>
      <c r="JD634">
        <v>23.8598</v>
      </c>
      <c r="JE634">
        <v>18</v>
      </c>
      <c r="JF634">
        <v>504.39400000000001</v>
      </c>
      <c r="JG634">
        <v>469.21600000000001</v>
      </c>
      <c r="JH634">
        <v>24.839500000000001</v>
      </c>
      <c r="JI634">
        <v>32.871600000000001</v>
      </c>
      <c r="JJ634">
        <v>30</v>
      </c>
      <c r="JK634">
        <v>32.8675</v>
      </c>
      <c r="JL634">
        <v>32.845399999999998</v>
      </c>
      <c r="JM634">
        <v>20.255099999999999</v>
      </c>
      <c r="JN634">
        <v>37.351500000000001</v>
      </c>
      <c r="JO634">
        <v>95.906499999999994</v>
      </c>
      <c r="JP634">
        <v>24.819400000000002</v>
      </c>
      <c r="JQ634">
        <v>436.55200000000002</v>
      </c>
      <c r="JR634">
        <v>21.57</v>
      </c>
      <c r="JS634">
        <v>99.804699999999997</v>
      </c>
      <c r="JT634">
        <v>98.967299999999994</v>
      </c>
    </row>
    <row r="635" spans="1:280" x14ac:dyDescent="0.25">
      <c r="A635">
        <v>619</v>
      </c>
      <c r="B635">
        <v>1674752123.5999999</v>
      </c>
      <c r="C635">
        <v>6386</v>
      </c>
      <c r="D635" t="s">
        <v>1660</v>
      </c>
      <c r="E635" t="s">
        <v>1661</v>
      </c>
      <c r="F635" t="s">
        <v>412</v>
      </c>
      <c r="G635" t="s">
        <v>1143</v>
      </c>
      <c r="H635" t="s">
        <v>1144</v>
      </c>
      <c r="I635">
        <v>1674752123.5999999</v>
      </c>
      <c r="J635">
        <f t="shared" si="414"/>
        <v>2.8737869132345042E-3</v>
      </c>
      <c r="K635">
        <f t="shared" si="415"/>
        <v>2.8737869132345044</v>
      </c>
      <c r="L635">
        <f t="shared" si="416"/>
        <v>29.609900581845576</v>
      </c>
      <c r="M635">
        <f t="shared" si="417"/>
        <v>399.70499999999998</v>
      </c>
      <c r="N635">
        <f t="shared" si="418"/>
        <v>151.48870775008993</v>
      </c>
      <c r="O635">
        <f t="shared" si="419"/>
        <v>15.028315303937932</v>
      </c>
      <c r="P635">
        <f t="shared" si="420"/>
        <v>39.652412762474995</v>
      </c>
      <c r="Q635">
        <f t="shared" si="421"/>
        <v>0.20244471595253782</v>
      </c>
      <c r="R635">
        <f t="shared" si="422"/>
        <v>2.9074355747250626</v>
      </c>
      <c r="S635">
        <f t="shared" si="423"/>
        <v>0.19492692810335047</v>
      </c>
      <c r="T635">
        <f t="shared" si="424"/>
        <v>0.12248151375668331</v>
      </c>
      <c r="U635">
        <f t="shared" si="425"/>
        <v>344.41059860521131</v>
      </c>
      <c r="V635">
        <f t="shared" si="426"/>
        <v>29.313750700284327</v>
      </c>
      <c r="W635">
        <f t="shared" si="427"/>
        <v>28.4055</v>
      </c>
      <c r="X635">
        <f t="shared" si="428"/>
        <v>3.8854773147575021</v>
      </c>
      <c r="Y635">
        <f t="shared" si="429"/>
        <v>64.999239357413231</v>
      </c>
      <c r="Z635">
        <f t="shared" si="430"/>
        <v>2.4697677978810004</v>
      </c>
      <c r="AA635">
        <f t="shared" si="431"/>
        <v>3.7996872306465246</v>
      </c>
      <c r="AB635">
        <f t="shared" si="432"/>
        <v>1.4157095168765017</v>
      </c>
      <c r="AC635">
        <f t="shared" si="433"/>
        <v>-126.73400287364164</v>
      </c>
      <c r="AD635">
        <f t="shared" si="434"/>
        <v>-60.127637747876165</v>
      </c>
      <c r="AE635">
        <f t="shared" si="435"/>
        <v>-4.517514844255853</v>
      </c>
      <c r="AF635">
        <f t="shared" si="436"/>
        <v>153.03144313943761</v>
      </c>
      <c r="AG635">
        <v>0</v>
      </c>
      <c r="AH635">
        <v>0</v>
      </c>
      <c r="AI635">
        <f t="shared" si="437"/>
        <v>1</v>
      </c>
      <c r="AJ635">
        <f t="shared" si="438"/>
        <v>0</v>
      </c>
      <c r="AK635">
        <f t="shared" si="439"/>
        <v>52043.818885040957</v>
      </c>
      <c r="AL635" t="s">
        <v>415</v>
      </c>
      <c r="AM635" t="s">
        <v>415</v>
      </c>
      <c r="AN635">
        <v>0</v>
      </c>
      <c r="AO635">
        <v>0</v>
      </c>
      <c r="AP635" t="e">
        <f t="shared" si="440"/>
        <v>#DIV/0!</v>
      </c>
      <c r="AQ635">
        <v>0</v>
      </c>
      <c r="AR635" t="s">
        <v>415</v>
      </c>
      <c r="AS635" t="s">
        <v>415</v>
      </c>
      <c r="AT635">
        <v>0</v>
      </c>
      <c r="AU635">
        <v>0</v>
      </c>
      <c r="AV635" t="e">
        <f t="shared" si="441"/>
        <v>#DIV/0!</v>
      </c>
      <c r="AW635">
        <v>0.5</v>
      </c>
      <c r="AX635">
        <f t="shared" si="442"/>
        <v>1513.3691993026055</v>
      </c>
      <c r="AY635">
        <f t="shared" si="443"/>
        <v>29.609900581845576</v>
      </c>
      <c r="AZ635" t="e">
        <f t="shared" si="444"/>
        <v>#DIV/0!</v>
      </c>
      <c r="BA635">
        <f t="shared" si="445"/>
        <v>1.9565549897203195E-2</v>
      </c>
      <c r="BB635" t="e">
        <f t="shared" si="446"/>
        <v>#DIV/0!</v>
      </c>
      <c r="BC635" t="e">
        <f t="shared" si="447"/>
        <v>#DIV/0!</v>
      </c>
      <c r="BD635" t="s">
        <v>415</v>
      </c>
      <c r="BE635">
        <v>0</v>
      </c>
      <c r="BF635" t="e">
        <f t="shared" si="448"/>
        <v>#DIV/0!</v>
      </c>
      <c r="BG635" t="e">
        <f t="shared" si="449"/>
        <v>#DIV/0!</v>
      </c>
      <c r="BH635" t="e">
        <f t="shared" si="450"/>
        <v>#DIV/0!</v>
      </c>
      <c r="BI635" t="e">
        <f t="shared" si="451"/>
        <v>#DIV/0!</v>
      </c>
      <c r="BJ635" t="e">
        <f t="shared" si="452"/>
        <v>#DIV/0!</v>
      </c>
      <c r="BK635" t="e">
        <f t="shared" si="453"/>
        <v>#DIV/0!</v>
      </c>
      <c r="BL635" t="e">
        <f t="shared" si="454"/>
        <v>#DIV/0!</v>
      </c>
      <c r="BM635" t="e">
        <f t="shared" si="455"/>
        <v>#DIV/0!</v>
      </c>
      <c r="CV635">
        <f t="shared" si="456"/>
        <v>1800.22</v>
      </c>
      <c r="CW635">
        <f t="shared" si="457"/>
        <v>1513.3691993026055</v>
      </c>
      <c r="CX635">
        <f t="shared" si="458"/>
        <v>0.84065791920021193</v>
      </c>
      <c r="CY635">
        <f t="shared" si="459"/>
        <v>0.19131583840042402</v>
      </c>
      <c r="CZ635">
        <v>6</v>
      </c>
      <c r="DA635">
        <v>0.5</v>
      </c>
      <c r="DB635" t="s">
        <v>416</v>
      </c>
      <c r="DC635">
        <v>2</v>
      </c>
      <c r="DD635">
        <v>1674752123.5999999</v>
      </c>
      <c r="DE635">
        <v>399.70499999999998</v>
      </c>
      <c r="DF635">
        <v>436.61099999999999</v>
      </c>
      <c r="DG635">
        <v>24.895800000000001</v>
      </c>
      <c r="DH635">
        <v>21.5335</v>
      </c>
      <c r="DI635">
        <v>403.24799999999999</v>
      </c>
      <c r="DJ635">
        <v>24.567900000000002</v>
      </c>
      <c r="DK635">
        <v>500.05799999999999</v>
      </c>
      <c r="DL635">
        <v>99.103999999999999</v>
      </c>
      <c r="DM635">
        <v>0.10019500000000001</v>
      </c>
      <c r="DN635">
        <v>28.021899999999999</v>
      </c>
      <c r="DO635">
        <v>28.4055</v>
      </c>
      <c r="DP635">
        <v>999.9</v>
      </c>
      <c r="DQ635">
        <v>0</v>
      </c>
      <c r="DR635">
        <v>0</v>
      </c>
      <c r="DS635">
        <v>9963.75</v>
      </c>
      <c r="DT635">
        <v>0</v>
      </c>
      <c r="DU635">
        <v>482.50700000000001</v>
      </c>
      <c r="DV635">
        <v>-36.905299999999997</v>
      </c>
      <c r="DW635">
        <v>409.91</v>
      </c>
      <c r="DX635">
        <v>446.21899999999999</v>
      </c>
      <c r="DY635">
        <v>3.36226</v>
      </c>
      <c r="DZ635">
        <v>436.61099999999999</v>
      </c>
      <c r="EA635">
        <v>21.5335</v>
      </c>
      <c r="EB635">
        <v>2.4672700000000001</v>
      </c>
      <c r="EC635">
        <v>2.1340599999999998</v>
      </c>
      <c r="ED635">
        <v>20.812200000000001</v>
      </c>
      <c r="EE635">
        <v>18.4757</v>
      </c>
      <c r="EF635">
        <v>1800.22</v>
      </c>
      <c r="EG635">
        <v>0.97800699999999996</v>
      </c>
      <c r="EH635">
        <v>2.1992500000000002E-2</v>
      </c>
      <c r="EI635">
        <v>0</v>
      </c>
      <c r="EJ635">
        <v>769.95</v>
      </c>
      <c r="EK635">
        <v>5.0010599999999998</v>
      </c>
      <c r="EL635">
        <v>14419.2</v>
      </c>
      <c r="EM635">
        <v>16713.099999999999</v>
      </c>
      <c r="EN635">
        <v>46.625</v>
      </c>
      <c r="EO635">
        <v>47.75</v>
      </c>
      <c r="EP635">
        <v>47.5</v>
      </c>
      <c r="EQ635">
        <v>46.811999999999998</v>
      </c>
      <c r="ER635">
        <v>47.686999999999998</v>
      </c>
      <c r="ES635">
        <v>1755.74</v>
      </c>
      <c r="ET635">
        <v>39.479999999999997</v>
      </c>
      <c r="EU635">
        <v>0</v>
      </c>
      <c r="EV635">
        <v>1674752120.9000001</v>
      </c>
      <c r="EW635">
        <v>0</v>
      </c>
      <c r="EX635">
        <v>770.39508000000001</v>
      </c>
      <c r="EY635">
        <v>-5.1039230641068132</v>
      </c>
      <c r="EZ635">
        <v>-69.353846034745416</v>
      </c>
      <c r="FA635">
        <v>14426.744000000001</v>
      </c>
      <c r="FB635">
        <v>15</v>
      </c>
      <c r="FC635">
        <v>1674749459.5999999</v>
      </c>
      <c r="FD635" t="s">
        <v>1145</v>
      </c>
      <c r="FE635">
        <v>1674749459.5999999</v>
      </c>
      <c r="FF635">
        <v>1674749459.5999999</v>
      </c>
      <c r="FG635">
        <v>3</v>
      </c>
      <c r="FH635">
        <v>0.372</v>
      </c>
      <c r="FI635">
        <v>-6.5000000000000002E-2</v>
      </c>
      <c r="FJ635">
        <v>-3.5470000000000002</v>
      </c>
      <c r="FK635">
        <v>0.156</v>
      </c>
      <c r="FL635">
        <v>403</v>
      </c>
      <c r="FM635">
        <v>21</v>
      </c>
      <c r="FN635">
        <v>0.4</v>
      </c>
      <c r="FO635">
        <v>0.03</v>
      </c>
      <c r="FP635">
        <v>29.46924902676178</v>
      </c>
      <c r="FQ635">
        <v>1.125325710370819</v>
      </c>
      <c r="FR635">
        <v>0.118253684018467</v>
      </c>
      <c r="FS635">
        <v>-1</v>
      </c>
      <c r="FT635">
        <v>0.19764115169941071</v>
      </c>
      <c r="FU635">
        <v>4.1838558093538571E-2</v>
      </c>
      <c r="FV635">
        <v>4.2779726855831368E-3</v>
      </c>
      <c r="FW635">
        <v>-1</v>
      </c>
      <c r="FX635">
        <v>0</v>
      </c>
      <c r="FY635">
        <v>0</v>
      </c>
      <c r="FZ635" t="s">
        <v>418</v>
      </c>
      <c r="GA635">
        <v>2.9773499999999999</v>
      </c>
      <c r="GB635">
        <v>2.8062</v>
      </c>
      <c r="GC635">
        <v>9.7348799999999999E-2</v>
      </c>
      <c r="GD635">
        <v>0.102258</v>
      </c>
      <c r="GE635">
        <v>0.121242</v>
      </c>
      <c r="GF635">
        <v>0.109364</v>
      </c>
      <c r="GG635">
        <v>26653.8</v>
      </c>
      <c r="GH635">
        <v>24575.8</v>
      </c>
      <c r="GI635">
        <v>26546.400000000001</v>
      </c>
      <c r="GJ635">
        <v>25856.1</v>
      </c>
      <c r="GK635">
        <v>31739</v>
      </c>
      <c r="GL635">
        <v>32500.7</v>
      </c>
      <c r="GM635">
        <v>37604.5</v>
      </c>
      <c r="GN635">
        <v>38359.199999999997</v>
      </c>
      <c r="GO635">
        <v>1.9646999999999999</v>
      </c>
      <c r="GP635">
        <v>1.9214</v>
      </c>
      <c r="GQ635">
        <v>7.5109300000000004E-2</v>
      </c>
      <c r="GR635">
        <v>0</v>
      </c>
      <c r="GS635">
        <v>27.178799999999999</v>
      </c>
      <c r="GT635">
        <v>999.9</v>
      </c>
      <c r="GU635">
        <v>52.1</v>
      </c>
      <c r="GV635">
        <v>33.6</v>
      </c>
      <c r="GW635">
        <v>27.469000000000001</v>
      </c>
      <c r="GX635">
        <v>62.183500000000002</v>
      </c>
      <c r="GY635">
        <v>11.847</v>
      </c>
      <c r="GZ635">
        <v>1</v>
      </c>
      <c r="HA635">
        <v>0.44878000000000001</v>
      </c>
      <c r="HB635">
        <v>2.6453600000000002</v>
      </c>
      <c r="HC635">
        <v>20.2349</v>
      </c>
      <c r="HD635">
        <v>5.2054600000000004</v>
      </c>
      <c r="HE635">
        <v>11.9381</v>
      </c>
      <c r="HF635">
        <v>4.9873000000000003</v>
      </c>
      <c r="HG635">
        <v>3.2909000000000002</v>
      </c>
      <c r="HH635">
        <v>9999</v>
      </c>
      <c r="HI635">
        <v>9999</v>
      </c>
      <c r="HJ635">
        <v>9999</v>
      </c>
      <c r="HK635">
        <v>999.9</v>
      </c>
      <c r="HL635">
        <v>1.8702700000000001</v>
      </c>
      <c r="HM635">
        <v>1.87653</v>
      </c>
      <c r="HN635">
        <v>1.8743099999999999</v>
      </c>
      <c r="HO635">
        <v>1.87256</v>
      </c>
      <c r="HP635">
        <v>1.8730199999999999</v>
      </c>
      <c r="HQ635">
        <v>1.8704000000000001</v>
      </c>
      <c r="HR635">
        <v>1.87636</v>
      </c>
      <c r="HS635">
        <v>1.87538</v>
      </c>
      <c r="HT635">
        <v>5</v>
      </c>
      <c r="HU635">
        <v>0</v>
      </c>
      <c r="HV635">
        <v>0</v>
      </c>
      <c r="HW635">
        <v>0</v>
      </c>
      <c r="HX635" t="s">
        <v>419</v>
      </c>
      <c r="HY635" t="s">
        <v>420</v>
      </c>
      <c r="HZ635" t="s">
        <v>421</v>
      </c>
      <c r="IA635" t="s">
        <v>422</v>
      </c>
      <c r="IB635" t="s">
        <v>422</v>
      </c>
      <c r="IC635" t="s">
        <v>421</v>
      </c>
      <c r="ID635">
        <v>0</v>
      </c>
      <c r="IE635">
        <v>100</v>
      </c>
      <c r="IF635">
        <v>100</v>
      </c>
      <c r="IG635">
        <v>-3.5430000000000001</v>
      </c>
      <c r="IH635">
        <v>0.32790000000000002</v>
      </c>
      <c r="II635">
        <v>-2.7464640528038369</v>
      </c>
      <c r="IJ635">
        <v>-2.536945948238235E-3</v>
      </c>
      <c r="IK635">
        <v>1.581473279927893E-6</v>
      </c>
      <c r="IL635">
        <v>-4.6698293441882044E-10</v>
      </c>
      <c r="IM635">
        <v>-0.1864663260640011</v>
      </c>
      <c r="IN635">
        <v>-1.5895243091576399E-2</v>
      </c>
      <c r="IO635">
        <v>1.559614309849521E-3</v>
      </c>
      <c r="IP635">
        <v>-2.4566050869858518E-6</v>
      </c>
      <c r="IQ635">
        <v>2</v>
      </c>
      <c r="IR635">
        <v>2224</v>
      </c>
      <c r="IS635">
        <v>2</v>
      </c>
      <c r="IT635">
        <v>25</v>
      </c>
      <c r="IU635">
        <v>44.4</v>
      </c>
      <c r="IV635">
        <v>44.4</v>
      </c>
      <c r="IW635">
        <v>1.01074</v>
      </c>
      <c r="IX635">
        <v>2.47681</v>
      </c>
      <c r="IY635">
        <v>1.65039</v>
      </c>
      <c r="IZ635">
        <v>2.2973599999999998</v>
      </c>
      <c r="JA635">
        <v>1.50024</v>
      </c>
      <c r="JB635">
        <v>2.3742700000000001</v>
      </c>
      <c r="JC635">
        <v>38.550400000000003</v>
      </c>
      <c r="JD635">
        <v>23.851099999999999</v>
      </c>
      <c r="JE635">
        <v>18</v>
      </c>
      <c r="JF635">
        <v>504.274</v>
      </c>
      <c r="JG635">
        <v>469.29899999999998</v>
      </c>
      <c r="JH635">
        <v>24.8094</v>
      </c>
      <c r="JI635">
        <v>32.871600000000001</v>
      </c>
      <c r="JJ635">
        <v>30.000399999999999</v>
      </c>
      <c r="JK635">
        <v>32.868899999999996</v>
      </c>
      <c r="JL635">
        <v>32.845399999999998</v>
      </c>
      <c r="JM635">
        <v>20.2605</v>
      </c>
      <c r="JN635">
        <v>37.351500000000001</v>
      </c>
      <c r="JO635">
        <v>95.532600000000002</v>
      </c>
      <c r="JP635">
        <v>24.784600000000001</v>
      </c>
      <c r="JQ635">
        <v>436.798</v>
      </c>
      <c r="JR635">
        <v>21.559000000000001</v>
      </c>
      <c r="JS635">
        <v>99.804400000000001</v>
      </c>
      <c r="JT635">
        <v>98.968199999999996</v>
      </c>
    </row>
    <row r="636" spans="1:280" x14ac:dyDescent="0.25">
      <c r="A636">
        <v>620</v>
      </c>
      <c r="B636">
        <v>1674752133.5999999</v>
      </c>
      <c r="C636">
        <v>6396</v>
      </c>
      <c r="D636" t="s">
        <v>1662</v>
      </c>
      <c r="E636" t="s">
        <v>1663</v>
      </c>
      <c r="F636" t="s">
        <v>412</v>
      </c>
      <c r="G636" t="s">
        <v>1143</v>
      </c>
      <c r="H636" t="s">
        <v>1144</v>
      </c>
      <c r="I636">
        <v>1674752133.5999999</v>
      </c>
      <c r="J636">
        <f t="shared" si="414"/>
        <v>2.8796416358714146E-3</v>
      </c>
      <c r="K636">
        <f t="shared" si="415"/>
        <v>2.8796416358714145</v>
      </c>
      <c r="L636">
        <f t="shared" si="416"/>
        <v>29.82292209495105</v>
      </c>
      <c r="M636">
        <f t="shared" si="417"/>
        <v>399.71899999999999</v>
      </c>
      <c r="N636">
        <f t="shared" si="418"/>
        <v>149.17311985526783</v>
      </c>
      <c r="O636">
        <f t="shared" si="419"/>
        <v>14.798800356245927</v>
      </c>
      <c r="P636">
        <f t="shared" si="420"/>
        <v>39.654340442417002</v>
      </c>
      <c r="Q636">
        <f t="shared" si="421"/>
        <v>0.20193137193296445</v>
      </c>
      <c r="R636">
        <f t="shared" si="422"/>
        <v>2.9114041599922418</v>
      </c>
      <c r="S636">
        <f t="shared" si="423"/>
        <v>0.19446069503151917</v>
      </c>
      <c r="T636">
        <f t="shared" si="424"/>
        <v>0.12218611768126167</v>
      </c>
      <c r="U636">
        <f t="shared" si="425"/>
        <v>344.40109860517259</v>
      </c>
      <c r="V636">
        <f t="shared" si="426"/>
        <v>29.311025321177482</v>
      </c>
      <c r="W636">
        <f t="shared" si="427"/>
        <v>28.436800000000002</v>
      </c>
      <c r="X636">
        <f t="shared" si="428"/>
        <v>3.8925513590077423</v>
      </c>
      <c r="Y636">
        <f t="shared" si="429"/>
        <v>65.019114761442708</v>
      </c>
      <c r="Z636">
        <f t="shared" si="430"/>
        <v>2.4705950017634</v>
      </c>
      <c r="AA636">
        <f t="shared" si="431"/>
        <v>3.7997979683791376</v>
      </c>
      <c r="AB636">
        <f t="shared" si="432"/>
        <v>1.4219563572443423</v>
      </c>
      <c r="AC636">
        <f t="shared" si="433"/>
        <v>-126.99219614192938</v>
      </c>
      <c r="AD636">
        <f t="shared" si="434"/>
        <v>-65.044066972859213</v>
      </c>
      <c r="AE636">
        <f t="shared" si="435"/>
        <v>-4.8810082160987687</v>
      </c>
      <c r="AF636">
        <f t="shared" si="436"/>
        <v>147.4838272742852</v>
      </c>
      <c r="AG636">
        <v>0</v>
      </c>
      <c r="AH636">
        <v>0</v>
      </c>
      <c r="AI636">
        <f t="shared" si="437"/>
        <v>1</v>
      </c>
      <c r="AJ636">
        <f t="shared" si="438"/>
        <v>0</v>
      </c>
      <c r="AK636">
        <f t="shared" si="439"/>
        <v>52157.308488528361</v>
      </c>
      <c r="AL636" t="s">
        <v>415</v>
      </c>
      <c r="AM636" t="s">
        <v>415</v>
      </c>
      <c r="AN636">
        <v>0</v>
      </c>
      <c r="AO636">
        <v>0</v>
      </c>
      <c r="AP636" t="e">
        <f t="shared" si="440"/>
        <v>#DIV/0!</v>
      </c>
      <c r="AQ636">
        <v>0</v>
      </c>
      <c r="AR636" t="s">
        <v>415</v>
      </c>
      <c r="AS636" t="s">
        <v>415</v>
      </c>
      <c r="AT636">
        <v>0</v>
      </c>
      <c r="AU636">
        <v>0</v>
      </c>
      <c r="AV636" t="e">
        <f t="shared" si="441"/>
        <v>#DIV/0!</v>
      </c>
      <c r="AW636">
        <v>0.5</v>
      </c>
      <c r="AX636">
        <f t="shared" si="442"/>
        <v>1513.3271993025865</v>
      </c>
      <c r="AY636">
        <f t="shared" si="443"/>
        <v>29.82292209495105</v>
      </c>
      <c r="AZ636" t="e">
        <f t="shared" si="444"/>
        <v>#DIV/0!</v>
      </c>
      <c r="BA636">
        <f t="shared" si="445"/>
        <v>1.9706856593005716E-2</v>
      </c>
      <c r="BB636" t="e">
        <f t="shared" si="446"/>
        <v>#DIV/0!</v>
      </c>
      <c r="BC636" t="e">
        <f t="shared" si="447"/>
        <v>#DIV/0!</v>
      </c>
      <c r="BD636" t="s">
        <v>415</v>
      </c>
      <c r="BE636">
        <v>0</v>
      </c>
      <c r="BF636" t="e">
        <f t="shared" si="448"/>
        <v>#DIV/0!</v>
      </c>
      <c r="BG636" t="e">
        <f t="shared" si="449"/>
        <v>#DIV/0!</v>
      </c>
      <c r="BH636" t="e">
        <f t="shared" si="450"/>
        <v>#DIV/0!</v>
      </c>
      <c r="BI636" t="e">
        <f t="shared" si="451"/>
        <v>#DIV/0!</v>
      </c>
      <c r="BJ636" t="e">
        <f t="shared" si="452"/>
        <v>#DIV/0!</v>
      </c>
      <c r="BK636" t="e">
        <f t="shared" si="453"/>
        <v>#DIV/0!</v>
      </c>
      <c r="BL636" t="e">
        <f t="shared" si="454"/>
        <v>#DIV/0!</v>
      </c>
      <c r="BM636" t="e">
        <f t="shared" si="455"/>
        <v>#DIV/0!</v>
      </c>
      <c r="CV636">
        <f t="shared" si="456"/>
        <v>1800.17</v>
      </c>
      <c r="CW636">
        <f t="shared" si="457"/>
        <v>1513.3271993025865</v>
      </c>
      <c r="CX636">
        <f t="shared" si="458"/>
        <v>0.84065793747400874</v>
      </c>
      <c r="CY636">
        <f t="shared" si="459"/>
        <v>0.19131587494801744</v>
      </c>
      <c r="CZ636">
        <v>6</v>
      </c>
      <c r="DA636">
        <v>0.5</v>
      </c>
      <c r="DB636" t="s">
        <v>416</v>
      </c>
      <c r="DC636">
        <v>2</v>
      </c>
      <c r="DD636">
        <v>1674752133.5999999</v>
      </c>
      <c r="DE636">
        <v>399.71899999999999</v>
      </c>
      <c r="DF636">
        <v>436.88099999999997</v>
      </c>
      <c r="DG636">
        <v>24.9038</v>
      </c>
      <c r="DH636">
        <v>21.5349</v>
      </c>
      <c r="DI636">
        <v>403.262</v>
      </c>
      <c r="DJ636">
        <v>24.575399999999998</v>
      </c>
      <c r="DK636">
        <v>500.09100000000001</v>
      </c>
      <c r="DL636">
        <v>99.105500000000006</v>
      </c>
      <c r="DM636">
        <v>0.10004300000000001</v>
      </c>
      <c r="DN636">
        <v>28.022400000000001</v>
      </c>
      <c r="DO636">
        <v>28.436800000000002</v>
      </c>
      <c r="DP636">
        <v>999.9</v>
      </c>
      <c r="DQ636">
        <v>0</v>
      </c>
      <c r="DR636">
        <v>0</v>
      </c>
      <c r="DS636">
        <v>9986.25</v>
      </c>
      <c r="DT636">
        <v>0</v>
      </c>
      <c r="DU636">
        <v>482.96699999999998</v>
      </c>
      <c r="DV636">
        <v>-37.162700000000001</v>
      </c>
      <c r="DW636">
        <v>409.928</v>
      </c>
      <c r="DX636">
        <v>446.49700000000001</v>
      </c>
      <c r="DY636">
        <v>3.3688899999999999</v>
      </c>
      <c r="DZ636">
        <v>436.88099999999997</v>
      </c>
      <c r="EA636">
        <v>21.5349</v>
      </c>
      <c r="EB636">
        <v>2.4681000000000002</v>
      </c>
      <c r="EC636">
        <v>2.1342300000000001</v>
      </c>
      <c r="ED636">
        <v>20.817699999999999</v>
      </c>
      <c r="EE636">
        <v>18.477</v>
      </c>
      <c r="EF636">
        <v>1800.17</v>
      </c>
      <c r="EG636">
        <v>0.97800699999999996</v>
      </c>
      <c r="EH636">
        <v>2.1992500000000002E-2</v>
      </c>
      <c r="EI636">
        <v>0</v>
      </c>
      <c r="EJ636">
        <v>769.28300000000002</v>
      </c>
      <c r="EK636">
        <v>5.0010599999999998</v>
      </c>
      <c r="EL636">
        <v>14410.8</v>
      </c>
      <c r="EM636">
        <v>16712.599999999999</v>
      </c>
      <c r="EN636">
        <v>46.686999999999998</v>
      </c>
      <c r="EO636">
        <v>47.75</v>
      </c>
      <c r="EP636">
        <v>47.561999999999998</v>
      </c>
      <c r="EQ636">
        <v>46.875</v>
      </c>
      <c r="ER636">
        <v>47.75</v>
      </c>
      <c r="ES636">
        <v>1755.69</v>
      </c>
      <c r="ET636">
        <v>39.479999999999997</v>
      </c>
      <c r="EU636">
        <v>0</v>
      </c>
      <c r="EV636">
        <v>1674752131.0999999</v>
      </c>
      <c r="EW636">
        <v>0</v>
      </c>
      <c r="EX636">
        <v>769.70857692307686</v>
      </c>
      <c r="EY636">
        <v>-3.3032820477135658</v>
      </c>
      <c r="EZ636">
        <v>-59.41538459903559</v>
      </c>
      <c r="FA636">
        <v>14416.15769230769</v>
      </c>
      <c r="FB636">
        <v>15</v>
      </c>
      <c r="FC636">
        <v>1674749459.5999999</v>
      </c>
      <c r="FD636" t="s">
        <v>1145</v>
      </c>
      <c r="FE636">
        <v>1674749459.5999999</v>
      </c>
      <c r="FF636">
        <v>1674749459.5999999</v>
      </c>
      <c r="FG636">
        <v>3</v>
      </c>
      <c r="FH636">
        <v>0.372</v>
      </c>
      <c r="FI636">
        <v>-6.5000000000000002E-2</v>
      </c>
      <c r="FJ636">
        <v>-3.5470000000000002</v>
      </c>
      <c r="FK636">
        <v>0.156</v>
      </c>
      <c r="FL636">
        <v>403</v>
      </c>
      <c r="FM636">
        <v>21</v>
      </c>
      <c r="FN636">
        <v>0.4</v>
      </c>
      <c r="FO636">
        <v>0.03</v>
      </c>
      <c r="FP636">
        <v>29.634943150831969</v>
      </c>
      <c r="FQ636">
        <v>0.98678753540042496</v>
      </c>
      <c r="FR636">
        <v>0.100393357463227</v>
      </c>
      <c r="FS636">
        <v>-1</v>
      </c>
      <c r="FT636">
        <v>0.20155229456375509</v>
      </c>
      <c r="FU636">
        <v>5.6707506875730241E-3</v>
      </c>
      <c r="FV636">
        <v>1.0373939840493591E-3</v>
      </c>
      <c r="FW636">
        <v>-1</v>
      </c>
      <c r="FX636">
        <v>0</v>
      </c>
      <c r="FY636">
        <v>0</v>
      </c>
      <c r="FZ636" t="s">
        <v>418</v>
      </c>
      <c r="GA636">
        <v>2.97743</v>
      </c>
      <c r="GB636">
        <v>2.8062499999999999</v>
      </c>
      <c r="GC636">
        <v>9.7352300000000003E-2</v>
      </c>
      <c r="GD636">
        <v>0.102307</v>
      </c>
      <c r="GE636">
        <v>0.121269</v>
      </c>
      <c r="GF636">
        <v>0.10936999999999999</v>
      </c>
      <c r="GG636">
        <v>26652.9</v>
      </c>
      <c r="GH636">
        <v>24574.799999999999</v>
      </c>
      <c r="GI636">
        <v>26545.7</v>
      </c>
      <c r="GJ636">
        <v>25856.400000000001</v>
      </c>
      <c r="GK636">
        <v>31737</v>
      </c>
      <c r="GL636">
        <v>32501.1</v>
      </c>
      <c r="GM636">
        <v>37603.199999999997</v>
      </c>
      <c r="GN636">
        <v>38359.9</v>
      </c>
      <c r="GO636">
        <v>1.96502</v>
      </c>
      <c r="GP636">
        <v>1.92113</v>
      </c>
      <c r="GQ636">
        <v>7.6886300000000005E-2</v>
      </c>
      <c r="GR636">
        <v>0</v>
      </c>
      <c r="GS636">
        <v>27.181100000000001</v>
      </c>
      <c r="GT636">
        <v>999.9</v>
      </c>
      <c r="GU636">
        <v>52.1</v>
      </c>
      <c r="GV636">
        <v>33.6</v>
      </c>
      <c r="GW636">
        <v>27.469100000000001</v>
      </c>
      <c r="GX636">
        <v>62.203499999999998</v>
      </c>
      <c r="GY636">
        <v>11.7788</v>
      </c>
      <c r="GZ636">
        <v>1</v>
      </c>
      <c r="HA636">
        <v>0.449212</v>
      </c>
      <c r="HB636">
        <v>2.7069299999999998</v>
      </c>
      <c r="HC636">
        <v>20.233899999999998</v>
      </c>
      <c r="HD636">
        <v>5.2057599999999997</v>
      </c>
      <c r="HE636">
        <v>11.9381</v>
      </c>
      <c r="HF636">
        <v>4.9871999999999996</v>
      </c>
      <c r="HG636">
        <v>3.2909799999999998</v>
      </c>
      <c r="HH636">
        <v>9999</v>
      </c>
      <c r="HI636">
        <v>9999</v>
      </c>
      <c r="HJ636">
        <v>9999</v>
      </c>
      <c r="HK636">
        <v>999.9</v>
      </c>
      <c r="HL636">
        <v>1.8702700000000001</v>
      </c>
      <c r="HM636">
        <v>1.8765400000000001</v>
      </c>
      <c r="HN636">
        <v>1.8743399999999999</v>
      </c>
      <c r="HO636">
        <v>1.87256</v>
      </c>
      <c r="HP636">
        <v>1.8730199999999999</v>
      </c>
      <c r="HQ636">
        <v>1.87042</v>
      </c>
      <c r="HR636">
        <v>1.87636</v>
      </c>
      <c r="HS636">
        <v>1.8754299999999999</v>
      </c>
      <c r="HT636">
        <v>5</v>
      </c>
      <c r="HU636">
        <v>0</v>
      </c>
      <c r="HV636">
        <v>0</v>
      </c>
      <c r="HW636">
        <v>0</v>
      </c>
      <c r="HX636" t="s">
        <v>419</v>
      </c>
      <c r="HY636" t="s">
        <v>420</v>
      </c>
      <c r="HZ636" t="s">
        <v>421</v>
      </c>
      <c r="IA636" t="s">
        <v>422</v>
      </c>
      <c r="IB636" t="s">
        <v>422</v>
      </c>
      <c r="IC636" t="s">
        <v>421</v>
      </c>
      <c r="ID636">
        <v>0</v>
      </c>
      <c r="IE636">
        <v>100</v>
      </c>
      <c r="IF636">
        <v>100</v>
      </c>
      <c r="IG636">
        <v>-3.5430000000000001</v>
      </c>
      <c r="IH636">
        <v>0.32840000000000003</v>
      </c>
      <c r="II636">
        <v>-2.7464640528038369</v>
      </c>
      <c r="IJ636">
        <v>-2.536945948238235E-3</v>
      </c>
      <c r="IK636">
        <v>1.581473279927893E-6</v>
      </c>
      <c r="IL636">
        <v>-4.6698293441882044E-10</v>
      </c>
      <c r="IM636">
        <v>-0.1864663260640011</v>
      </c>
      <c r="IN636">
        <v>-1.5895243091576399E-2</v>
      </c>
      <c r="IO636">
        <v>1.559614309849521E-3</v>
      </c>
      <c r="IP636">
        <v>-2.4566050869858518E-6</v>
      </c>
      <c r="IQ636">
        <v>2</v>
      </c>
      <c r="IR636">
        <v>2224</v>
      </c>
      <c r="IS636">
        <v>2</v>
      </c>
      <c r="IT636">
        <v>25</v>
      </c>
      <c r="IU636">
        <v>44.6</v>
      </c>
      <c r="IV636">
        <v>44.6</v>
      </c>
      <c r="IW636">
        <v>1.01074</v>
      </c>
      <c r="IX636">
        <v>2.47681</v>
      </c>
      <c r="IY636">
        <v>1.65039</v>
      </c>
      <c r="IZ636">
        <v>2.2973599999999998</v>
      </c>
      <c r="JA636">
        <v>1.50024</v>
      </c>
      <c r="JB636">
        <v>2.3889200000000002</v>
      </c>
      <c r="JC636">
        <v>38.550400000000003</v>
      </c>
      <c r="JD636">
        <v>23.851099999999999</v>
      </c>
      <c r="JE636">
        <v>18</v>
      </c>
      <c r="JF636">
        <v>504.5</v>
      </c>
      <c r="JG636">
        <v>469.13099999999997</v>
      </c>
      <c r="JH636">
        <v>24.767399999999999</v>
      </c>
      <c r="JI636">
        <v>32.871600000000001</v>
      </c>
      <c r="JJ636">
        <v>30.000299999999999</v>
      </c>
      <c r="JK636">
        <v>32.8705</v>
      </c>
      <c r="JL636">
        <v>32.8474</v>
      </c>
      <c r="JM636">
        <v>20.266999999999999</v>
      </c>
      <c r="JN636">
        <v>37.351500000000001</v>
      </c>
      <c r="JO636">
        <v>95.532600000000002</v>
      </c>
      <c r="JP636">
        <v>24.747900000000001</v>
      </c>
      <c r="JQ636">
        <v>437.02300000000002</v>
      </c>
      <c r="JR636">
        <v>21.540500000000002</v>
      </c>
      <c r="JS636">
        <v>99.801299999999998</v>
      </c>
      <c r="JT636">
        <v>98.969800000000006</v>
      </c>
    </row>
    <row r="637" spans="1:280" x14ac:dyDescent="0.25">
      <c r="A637">
        <v>621</v>
      </c>
      <c r="B637">
        <v>1674752143.5999999</v>
      </c>
      <c r="C637">
        <v>6406</v>
      </c>
      <c r="D637" t="s">
        <v>1664</v>
      </c>
      <c r="E637" t="s">
        <v>1665</v>
      </c>
      <c r="F637" t="s">
        <v>412</v>
      </c>
      <c r="G637" t="s">
        <v>1143</v>
      </c>
      <c r="H637" t="s">
        <v>1144</v>
      </c>
      <c r="I637">
        <v>1674752143.5999999</v>
      </c>
      <c r="J637">
        <f t="shared" si="414"/>
        <v>2.8877590890309317E-3</v>
      </c>
      <c r="K637">
        <f t="shared" si="415"/>
        <v>2.8877590890309315</v>
      </c>
      <c r="L637">
        <f t="shared" si="416"/>
        <v>29.987486589005293</v>
      </c>
      <c r="M637">
        <f t="shared" si="417"/>
        <v>399.71199999999999</v>
      </c>
      <c r="N637">
        <f t="shared" si="418"/>
        <v>149.68930687152866</v>
      </c>
      <c r="O637">
        <f t="shared" si="419"/>
        <v>14.849590093896213</v>
      </c>
      <c r="P637">
        <f t="shared" si="420"/>
        <v>39.652527489526399</v>
      </c>
      <c r="Q637">
        <f t="shared" si="421"/>
        <v>0.20350139520642113</v>
      </c>
      <c r="R637">
        <f t="shared" si="422"/>
        <v>2.9159516779633692</v>
      </c>
      <c r="S637">
        <f t="shared" si="423"/>
        <v>0.19592779956031611</v>
      </c>
      <c r="T637">
        <f t="shared" si="424"/>
        <v>0.12311184841893859</v>
      </c>
      <c r="U637">
        <f t="shared" si="425"/>
        <v>344.33839860491679</v>
      </c>
      <c r="V637">
        <f t="shared" si="426"/>
        <v>29.304067959713837</v>
      </c>
      <c r="W637">
        <f t="shared" si="427"/>
        <v>28.411999999999999</v>
      </c>
      <c r="X637">
        <f t="shared" si="428"/>
        <v>3.8869454422149281</v>
      </c>
      <c r="Y637">
        <f t="shared" si="429"/>
        <v>65.057162730581879</v>
      </c>
      <c r="Z637">
        <f t="shared" si="430"/>
        <v>2.4716661450239097</v>
      </c>
      <c r="AA637">
        <f t="shared" si="431"/>
        <v>3.7992221629149472</v>
      </c>
      <c r="AB637">
        <f t="shared" si="432"/>
        <v>1.4152792971910184</v>
      </c>
      <c r="AC637">
        <f t="shared" si="433"/>
        <v>-127.35017582626409</v>
      </c>
      <c r="AD637">
        <f t="shared" si="434"/>
        <v>-61.655717407417896</v>
      </c>
      <c r="AE637">
        <f t="shared" si="435"/>
        <v>-4.6188951424070739</v>
      </c>
      <c r="AF637">
        <f t="shared" si="436"/>
        <v>150.71361022882769</v>
      </c>
      <c r="AG637">
        <v>0</v>
      </c>
      <c r="AH637">
        <v>0</v>
      </c>
      <c r="AI637">
        <f t="shared" si="437"/>
        <v>1</v>
      </c>
      <c r="AJ637">
        <f t="shared" si="438"/>
        <v>0</v>
      </c>
      <c r="AK637">
        <f t="shared" si="439"/>
        <v>52287.933871919675</v>
      </c>
      <c r="AL637" t="s">
        <v>415</v>
      </c>
      <c r="AM637" t="s">
        <v>415</v>
      </c>
      <c r="AN637">
        <v>0</v>
      </c>
      <c r="AO637">
        <v>0</v>
      </c>
      <c r="AP637" t="e">
        <f t="shared" si="440"/>
        <v>#DIV/0!</v>
      </c>
      <c r="AQ637">
        <v>0</v>
      </c>
      <c r="AR637" t="s">
        <v>415</v>
      </c>
      <c r="AS637" t="s">
        <v>415</v>
      </c>
      <c r="AT637">
        <v>0</v>
      </c>
      <c r="AU637">
        <v>0</v>
      </c>
      <c r="AV637" t="e">
        <f t="shared" si="441"/>
        <v>#DIV/0!</v>
      </c>
      <c r="AW637">
        <v>0.5</v>
      </c>
      <c r="AX637">
        <f t="shared" si="442"/>
        <v>1513.0499993024582</v>
      </c>
      <c r="AY637">
        <f t="shared" si="443"/>
        <v>29.987486589005293</v>
      </c>
      <c r="AZ637" t="e">
        <f t="shared" si="444"/>
        <v>#DIV/0!</v>
      </c>
      <c r="BA637">
        <f t="shared" si="445"/>
        <v>1.9819230430474892E-2</v>
      </c>
      <c r="BB637" t="e">
        <f t="shared" si="446"/>
        <v>#DIV/0!</v>
      </c>
      <c r="BC637" t="e">
        <f t="shared" si="447"/>
        <v>#DIV/0!</v>
      </c>
      <c r="BD637" t="s">
        <v>415</v>
      </c>
      <c r="BE637">
        <v>0</v>
      </c>
      <c r="BF637" t="e">
        <f t="shared" si="448"/>
        <v>#DIV/0!</v>
      </c>
      <c r="BG637" t="e">
        <f t="shared" si="449"/>
        <v>#DIV/0!</v>
      </c>
      <c r="BH637" t="e">
        <f t="shared" si="450"/>
        <v>#DIV/0!</v>
      </c>
      <c r="BI637" t="e">
        <f t="shared" si="451"/>
        <v>#DIV/0!</v>
      </c>
      <c r="BJ637" t="e">
        <f t="shared" si="452"/>
        <v>#DIV/0!</v>
      </c>
      <c r="BK637" t="e">
        <f t="shared" si="453"/>
        <v>#DIV/0!</v>
      </c>
      <c r="BL637" t="e">
        <f t="shared" si="454"/>
        <v>#DIV/0!</v>
      </c>
      <c r="BM637" t="e">
        <f t="shared" si="455"/>
        <v>#DIV/0!</v>
      </c>
      <c r="CV637">
        <f t="shared" si="456"/>
        <v>1799.84</v>
      </c>
      <c r="CW637">
        <f t="shared" si="457"/>
        <v>1513.0499993024582</v>
      </c>
      <c r="CX637">
        <f t="shared" si="458"/>
        <v>0.84065805810653071</v>
      </c>
      <c r="CY637">
        <f t="shared" si="459"/>
        <v>0.1913161162130616</v>
      </c>
      <c r="CZ637">
        <v>6</v>
      </c>
      <c r="DA637">
        <v>0.5</v>
      </c>
      <c r="DB637" t="s">
        <v>416</v>
      </c>
      <c r="DC637">
        <v>2</v>
      </c>
      <c r="DD637">
        <v>1674752143.5999999</v>
      </c>
      <c r="DE637">
        <v>399.71199999999999</v>
      </c>
      <c r="DF637">
        <v>437.07799999999997</v>
      </c>
      <c r="DG637">
        <v>24.915299999999998</v>
      </c>
      <c r="DH637">
        <v>21.5367</v>
      </c>
      <c r="DI637">
        <v>403.255</v>
      </c>
      <c r="DJ637">
        <v>24.586300000000001</v>
      </c>
      <c r="DK637">
        <v>500.05500000000001</v>
      </c>
      <c r="DL637">
        <v>99.102999999999994</v>
      </c>
      <c r="DM637">
        <v>9.9744700000000006E-2</v>
      </c>
      <c r="DN637">
        <v>28.0198</v>
      </c>
      <c r="DO637">
        <v>28.411999999999999</v>
      </c>
      <c r="DP637">
        <v>999.9</v>
      </c>
      <c r="DQ637">
        <v>0</v>
      </c>
      <c r="DR637">
        <v>0</v>
      </c>
      <c r="DS637">
        <v>10012.5</v>
      </c>
      <c r="DT637">
        <v>0</v>
      </c>
      <c r="DU637">
        <v>483.86799999999999</v>
      </c>
      <c r="DV637">
        <v>-37.365400000000001</v>
      </c>
      <c r="DW637">
        <v>409.92599999999999</v>
      </c>
      <c r="DX637">
        <v>446.69799999999998</v>
      </c>
      <c r="DY637">
        <v>3.3786200000000002</v>
      </c>
      <c r="DZ637">
        <v>437.07799999999997</v>
      </c>
      <c r="EA637">
        <v>21.5367</v>
      </c>
      <c r="EB637">
        <v>2.4691800000000002</v>
      </c>
      <c r="EC637">
        <v>2.13435</v>
      </c>
      <c r="ED637">
        <v>20.8248</v>
      </c>
      <c r="EE637">
        <v>18.477900000000002</v>
      </c>
      <c r="EF637">
        <v>1799.84</v>
      </c>
      <c r="EG637">
        <v>0.97800399999999998</v>
      </c>
      <c r="EH637">
        <v>2.1996000000000002E-2</v>
      </c>
      <c r="EI637">
        <v>0</v>
      </c>
      <c r="EJ637">
        <v>768.54300000000001</v>
      </c>
      <c r="EK637">
        <v>5.0010599999999998</v>
      </c>
      <c r="EL637">
        <v>14399</v>
      </c>
      <c r="EM637">
        <v>16709.5</v>
      </c>
      <c r="EN637">
        <v>46.75</v>
      </c>
      <c r="EO637">
        <v>47.811999999999998</v>
      </c>
      <c r="EP637">
        <v>47.625</v>
      </c>
      <c r="EQ637">
        <v>46.875</v>
      </c>
      <c r="ER637">
        <v>47.75</v>
      </c>
      <c r="ES637">
        <v>1755.36</v>
      </c>
      <c r="ET637">
        <v>39.479999999999997</v>
      </c>
      <c r="EU637">
        <v>0</v>
      </c>
      <c r="EV637">
        <v>1674752140.7</v>
      </c>
      <c r="EW637">
        <v>0</v>
      </c>
      <c r="EX637">
        <v>769.04492307692317</v>
      </c>
      <c r="EY637">
        <v>-4.8284444407082114</v>
      </c>
      <c r="EZ637">
        <v>-54.01367531323617</v>
      </c>
      <c r="FA637">
        <v>14407.41153846154</v>
      </c>
      <c r="FB637">
        <v>15</v>
      </c>
      <c r="FC637">
        <v>1674749459.5999999</v>
      </c>
      <c r="FD637" t="s">
        <v>1145</v>
      </c>
      <c r="FE637">
        <v>1674749459.5999999</v>
      </c>
      <c r="FF637">
        <v>1674749459.5999999</v>
      </c>
      <c r="FG637">
        <v>3</v>
      </c>
      <c r="FH637">
        <v>0.372</v>
      </c>
      <c r="FI637">
        <v>-6.5000000000000002E-2</v>
      </c>
      <c r="FJ637">
        <v>-3.5470000000000002</v>
      </c>
      <c r="FK637">
        <v>0.156</v>
      </c>
      <c r="FL637">
        <v>403</v>
      </c>
      <c r="FM637">
        <v>21</v>
      </c>
      <c r="FN637">
        <v>0.4</v>
      </c>
      <c r="FO637">
        <v>0.03</v>
      </c>
      <c r="FP637">
        <v>29.770118888463969</v>
      </c>
      <c r="FQ637">
        <v>0.9228815788635002</v>
      </c>
      <c r="FR637">
        <v>9.4681639779291435E-2</v>
      </c>
      <c r="FS637">
        <v>-1</v>
      </c>
      <c r="FT637">
        <v>0.2022255033861648</v>
      </c>
      <c r="FU637">
        <v>3.0486209394718568E-4</v>
      </c>
      <c r="FV637">
        <v>5.4797956233495094E-4</v>
      </c>
      <c r="FW637">
        <v>-1</v>
      </c>
      <c r="FX637">
        <v>0</v>
      </c>
      <c r="FY637">
        <v>0</v>
      </c>
      <c r="FZ637" t="s">
        <v>418</v>
      </c>
      <c r="GA637">
        <v>2.9773399999999999</v>
      </c>
      <c r="GB637">
        <v>2.8061799999999999</v>
      </c>
      <c r="GC637">
        <v>9.7348299999999999E-2</v>
      </c>
      <c r="GD637">
        <v>0.102339</v>
      </c>
      <c r="GE637">
        <v>0.12130299999999999</v>
      </c>
      <c r="GF637">
        <v>0.109373</v>
      </c>
      <c r="GG637">
        <v>26652.799999999999</v>
      </c>
      <c r="GH637">
        <v>24573.599999999999</v>
      </c>
      <c r="GI637">
        <v>26545.4</v>
      </c>
      <c r="GJ637">
        <v>25856.1</v>
      </c>
      <c r="GK637">
        <v>31735.7</v>
      </c>
      <c r="GL637">
        <v>32500.799999999999</v>
      </c>
      <c r="GM637">
        <v>37603.199999999997</v>
      </c>
      <c r="GN637">
        <v>38359.699999999997</v>
      </c>
      <c r="GO637">
        <v>1.96495</v>
      </c>
      <c r="GP637">
        <v>1.92127</v>
      </c>
      <c r="GQ637">
        <v>7.4982599999999996E-2</v>
      </c>
      <c r="GR637">
        <v>0</v>
      </c>
      <c r="GS637">
        <v>27.1873</v>
      </c>
      <c r="GT637">
        <v>999.9</v>
      </c>
      <c r="GU637">
        <v>52</v>
      </c>
      <c r="GV637">
        <v>33.6</v>
      </c>
      <c r="GW637">
        <v>27.416399999999999</v>
      </c>
      <c r="GX637">
        <v>61.953499999999998</v>
      </c>
      <c r="GY637">
        <v>11.863</v>
      </c>
      <c r="GZ637">
        <v>1</v>
      </c>
      <c r="HA637">
        <v>0.44963399999999998</v>
      </c>
      <c r="HB637">
        <v>2.7566799999999998</v>
      </c>
      <c r="HC637">
        <v>20.2331</v>
      </c>
      <c r="HD637">
        <v>5.2056100000000001</v>
      </c>
      <c r="HE637">
        <v>11.9381</v>
      </c>
      <c r="HF637">
        <v>4.9869500000000002</v>
      </c>
      <c r="HG637">
        <v>3.2909000000000002</v>
      </c>
      <c r="HH637">
        <v>9999</v>
      </c>
      <c r="HI637">
        <v>9999</v>
      </c>
      <c r="HJ637">
        <v>9999</v>
      </c>
      <c r="HK637">
        <v>999.9</v>
      </c>
      <c r="HL637">
        <v>1.8702700000000001</v>
      </c>
      <c r="HM637">
        <v>1.87653</v>
      </c>
      <c r="HN637">
        <v>1.87429</v>
      </c>
      <c r="HO637">
        <v>1.87256</v>
      </c>
      <c r="HP637">
        <v>1.8730199999999999</v>
      </c>
      <c r="HQ637">
        <v>1.8704000000000001</v>
      </c>
      <c r="HR637">
        <v>1.8763399999999999</v>
      </c>
      <c r="HS637">
        <v>1.87538</v>
      </c>
      <c r="HT637">
        <v>5</v>
      </c>
      <c r="HU637">
        <v>0</v>
      </c>
      <c r="HV637">
        <v>0</v>
      </c>
      <c r="HW637">
        <v>0</v>
      </c>
      <c r="HX637" t="s">
        <v>419</v>
      </c>
      <c r="HY637" t="s">
        <v>420</v>
      </c>
      <c r="HZ637" t="s">
        <v>421</v>
      </c>
      <c r="IA637" t="s">
        <v>422</v>
      </c>
      <c r="IB637" t="s">
        <v>422</v>
      </c>
      <c r="IC637" t="s">
        <v>421</v>
      </c>
      <c r="ID637">
        <v>0</v>
      </c>
      <c r="IE637">
        <v>100</v>
      </c>
      <c r="IF637">
        <v>100</v>
      </c>
      <c r="IG637">
        <v>-3.5430000000000001</v>
      </c>
      <c r="IH637">
        <v>0.32900000000000001</v>
      </c>
      <c r="II637">
        <v>-2.7464640528038369</v>
      </c>
      <c r="IJ637">
        <v>-2.536945948238235E-3</v>
      </c>
      <c r="IK637">
        <v>1.581473279927893E-6</v>
      </c>
      <c r="IL637">
        <v>-4.6698293441882044E-10</v>
      </c>
      <c r="IM637">
        <v>-0.1864663260640011</v>
      </c>
      <c r="IN637">
        <v>-1.5895243091576399E-2</v>
      </c>
      <c r="IO637">
        <v>1.559614309849521E-3</v>
      </c>
      <c r="IP637">
        <v>-2.4566050869858518E-6</v>
      </c>
      <c r="IQ637">
        <v>2</v>
      </c>
      <c r="IR637">
        <v>2224</v>
      </c>
      <c r="IS637">
        <v>2</v>
      </c>
      <c r="IT637">
        <v>25</v>
      </c>
      <c r="IU637">
        <v>44.7</v>
      </c>
      <c r="IV637">
        <v>44.7</v>
      </c>
      <c r="IW637">
        <v>1.01074</v>
      </c>
      <c r="IX637">
        <v>2.48047</v>
      </c>
      <c r="IY637">
        <v>1.65039</v>
      </c>
      <c r="IZ637">
        <v>2.2985799999999998</v>
      </c>
      <c r="JA637">
        <v>1.50024</v>
      </c>
      <c r="JB637">
        <v>2.3828100000000001</v>
      </c>
      <c r="JC637">
        <v>38.550400000000003</v>
      </c>
      <c r="JD637">
        <v>23.851099999999999</v>
      </c>
      <c r="JE637">
        <v>18</v>
      </c>
      <c r="JF637">
        <v>504.46699999999998</v>
      </c>
      <c r="JG637">
        <v>469.23899999999998</v>
      </c>
      <c r="JH637">
        <v>24.727</v>
      </c>
      <c r="JI637">
        <v>32.874499999999998</v>
      </c>
      <c r="JJ637">
        <v>30.0002</v>
      </c>
      <c r="JK637">
        <v>32.872599999999998</v>
      </c>
      <c r="JL637">
        <v>32.848399999999998</v>
      </c>
      <c r="JM637">
        <v>20.274699999999999</v>
      </c>
      <c r="JN637">
        <v>37.351500000000001</v>
      </c>
      <c r="JO637">
        <v>95.532600000000002</v>
      </c>
      <c r="JP637">
        <v>24.7027</v>
      </c>
      <c r="JQ637">
        <v>437.084</v>
      </c>
      <c r="JR637">
        <v>21.510999999999999</v>
      </c>
      <c r="JS637">
        <v>99.800899999999999</v>
      </c>
      <c r="JT637">
        <v>98.968999999999994</v>
      </c>
    </row>
    <row r="638" spans="1:280" x14ac:dyDescent="0.25">
      <c r="A638">
        <v>622</v>
      </c>
      <c r="B638">
        <v>1674752153.5999999</v>
      </c>
      <c r="C638">
        <v>6416</v>
      </c>
      <c r="D638" t="s">
        <v>1666</v>
      </c>
      <c r="E638" t="s">
        <v>1667</v>
      </c>
      <c r="F638" t="s">
        <v>412</v>
      </c>
      <c r="G638" t="s">
        <v>1143</v>
      </c>
      <c r="H638" t="s">
        <v>1144</v>
      </c>
      <c r="I638">
        <v>1674752153.5999999</v>
      </c>
      <c r="J638">
        <f t="shared" si="414"/>
        <v>2.9092937124260616E-3</v>
      </c>
      <c r="K638">
        <f t="shared" si="415"/>
        <v>2.9092937124260616</v>
      </c>
      <c r="L638">
        <f t="shared" si="416"/>
        <v>30.177536601420663</v>
      </c>
      <c r="M638">
        <f t="shared" si="417"/>
        <v>399.70699999999999</v>
      </c>
      <c r="N638">
        <f t="shared" si="418"/>
        <v>151.60263002387575</v>
      </c>
      <c r="O638">
        <f t="shared" si="419"/>
        <v>15.039527122644447</v>
      </c>
      <c r="P638">
        <f t="shared" si="420"/>
        <v>39.652374544320992</v>
      </c>
      <c r="Q638">
        <f t="shared" si="421"/>
        <v>0.20650877281141997</v>
      </c>
      <c r="R638">
        <f t="shared" si="422"/>
        <v>2.9106019316560436</v>
      </c>
      <c r="S638">
        <f t="shared" si="423"/>
        <v>0.19870054299835699</v>
      </c>
      <c r="T638">
        <f t="shared" si="424"/>
        <v>0.12486477938504711</v>
      </c>
      <c r="U638">
        <f t="shared" si="425"/>
        <v>344.38399860510276</v>
      </c>
      <c r="V638">
        <f t="shared" si="426"/>
        <v>29.294409734793156</v>
      </c>
      <c r="W638">
        <f t="shared" si="427"/>
        <v>28.3766</v>
      </c>
      <c r="X638">
        <f t="shared" si="428"/>
        <v>3.878955648722624</v>
      </c>
      <c r="Y638">
        <f t="shared" si="429"/>
        <v>65.115814870865506</v>
      </c>
      <c r="Z638">
        <f t="shared" si="430"/>
        <v>2.4729573359442996</v>
      </c>
      <c r="AA638">
        <f t="shared" si="431"/>
        <v>3.7977829822886306</v>
      </c>
      <c r="AB638">
        <f t="shared" si="432"/>
        <v>1.4059983127783244</v>
      </c>
      <c r="AC638">
        <f t="shared" si="433"/>
        <v>-128.29985271798932</v>
      </c>
      <c r="AD638">
        <f t="shared" si="434"/>
        <v>-57.007717707618596</v>
      </c>
      <c r="AE638">
        <f t="shared" si="435"/>
        <v>-4.2776501720499391</v>
      </c>
      <c r="AF638">
        <f t="shared" si="436"/>
        <v>154.79877800744487</v>
      </c>
      <c r="AG638">
        <v>0</v>
      </c>
      <c r="AH638">
        <v>0</v>
      </c>
      <c r="AI638">
        <f t="shared" si="437"/>
        <v>1</v>
      </c>
      <c r="AJ638">
        <f t="shared" si="438"/>
        <v>0</v>
      </c>
      <c r="AK638">
        <f t="shared" si="439"/>
        <v>52135.879644171611</v>
      </c>
      <c r="AL638" t="s">
        <v>415</v>
      </c>
      <c r="AM638" t="s">
        <v>415</v>
      </c>
      <c r="AN638">
        <v>0</v>
      </c>
      <c r="AO638">
        <v>0</v>
      </c>
      <c r="AP638" t="e">
        <f t="shared" si="440"/>
        <v>#DIV/0!</v>
      </c>
      <c r="AQ638">
        <v>0</v>
      </c>
      <c r="AR638" t="s">
        <v>415</v>
      </c>
      <c r="AS638" t="s">
        <v>415</v>
      </c>
      <c r="AT638">
        <v>0</v>
      </c>
      <c r="AU638">
        <v>0</v>
      </c>
      <c r="AV638" t="e">
        <f t="shared" si="441"/>
        <v>#DIV/0!</v>
      </c>
      <c r="AW638">
        <v>0.5</v>
      </c>
      <c r="AX638">
        <f t="shared" si="442"/>
        <v>1513.2515993025511</v>
      </c>
      <c r="AY638">
        <f t="shared" si="443"/>
        <v>30.177536601420663</v>
      </c>
      <c r="AZ638" t="e">
        <f t="shared" si="444"/>
        <v>#DIV/0!</v>
      </c>
      <c r="BA638">
        <f t="shared" si="445"/>
        <v>1.9942180543757109E-2</v>
      </c>
      <c r="BB638" t="e">
        <f t="shared" si="446"/>
        <v>#DIV/0!</v>
      </c>
      <c r="BC638" t="e">
        <f t="shared" si="447"/>
        <v>#DIV/0!</v>
      </c>
      <c r="BD638" t="s">
        <v>415</v>
      </c>
      <c r="BE638">
        <v>0</v>
      </c>
      <c r="BF638" t="e">
        <f t="shared" si="448"/>
        <v>#DIV/0!</v>
      </c>
      <c r="BG638" t="e">
        <f t="shared" si="449"/>
        <v>#DIV/0!</v>
      </c>
      <c r="BH638" t="e">
        <f t="shared" si="450"/>
        <v>#DIV/0!</v>
      </c>
      <c r="BI638" t="e">
        <f t="shared" si="451"/>
        <v>#DIV/0!</v>
      </c>
      <c r="BJ638" t="e">
        <f t="shared" si="452"/>
        <v>#DIV/0!</v>
      </c>
      <c r="BK638" t="e">
        <f t="shared" si="453"/>
        <v>#DIV/0!</v>
      </c>
      <c r="BL638" t="e">
        <f t="shared" si="454"/>
        <v>#DIV/0!</v>
      </c>
      <c r="BM638" t="e">
        <f t="shared" si="455"/>
        <v>#DIV/0!</v>
      </c>
      <c r="CV638">
        <f t="shared" si="456"/>
        <v>1800.08</v>
      </c>
      <c r="CW638">
        <f t="shared" si="457"/>
        <v>1513.2515993025511</v>
      </c>
      <c r="CX638">
        <f t="shared" si="458"/>
        <v>0.84065797036940093</v>
      </c>
      <c r="CY638">
        <f t="shared" si="459"/>
        <v>0.19131594073880204</v>
      </c>
      <c r="CZ638">
        <v>6</v>
      </c>
      <c r="DA638">
        <v>0.5</v>
      </c>
      <c r="DB638" t="s">
        <v>416</v>
      </c>
      <c r="DC638">
        <v>2</v>
      </c>
      <c r="DD638">
        <v>1674752153.5999999</v>
      </c>
      <c r="DE638">
        <v>399.70699999999999</v>
      </c>
      <c r="DF638">
        <v>437.31299999999999</v>
      </c>
      <c r="DG638">
        <v>24.928100000000001</v>
      </c>
      <c r="DH638">
        <v>21.5242</v>
      </c>
      <c r="DI638">
        <v>403.25</v>
      </c>
      <c r="DJ638">
        <v>24.598500000000001</v>
      </c>
      <c r="DK638">
        <v>500.03300000000002</v>
      </c>
      <c r="DL638">
        <v>99.103399999999993</v>
      </c>
      <c r="DM638">
        <v>0.100203</v>
      </c>
      <c r="DN638">
        <v>28.013300000000001</v>
      </c>
      <c r="DO638">
        <v>28.3766</v>
      </c>
      <c r="DP638">
        <v>999.9</v>
      </c>
      <c r="DQ638">
        <v>0</v>
      </c>
      <c r="DR638">
        <v>0</v>
      </c>
      <c r="DS638">
        <v>9981.8799999999992</v>
      </c>
      <c r="DT638">
        <v>0</v>
      </c>
      <c r="DU638">
        <v>485.13499999999999</v>
      </c>
      <c r="DV638">
        <v>-37.605800000000002</v>
      </c>
      <c r="DW638">
        <v>409.92599999999999</v>
      </c>
      <c r="DX638">
        <v>446.93299999999999</v>
      </c>
      <c r="DY638">
        <v>3.40394</v>
      </c>
      <c r="DZ638">
        <v>437.31299999999999</v>
      </c>
      <c r="EA638">
        <v>21.5242</v>
      </c>
      <c r="EB638">
        <v>2.4704600000000001</v>
      </c>
      <c r="EC638">
        <v>2.1331199999999999</v>
      </c>
      <c r="ED638">
        <v>20.833200000000001</v>
      </c>
      <c r="EE638">
        <v>18.468699999999998</v>
      </c>
      <c r="EF638">
        <v>1800.08</v>
      </c>
      <c r="EG638">
        <v>0.97800699999999996</v>
      </c>
      <c r="EH638">
        <v>2.1992500000000002E-2</v>
      </c>
      <c r="EI638">
        <v>0</v>
      </c>
      <c r="EJ638">
        <v>767.86099999999999</v>
      </c>
      <c r="EK638">
        <v>5.0010599999999998</v>
      </c>
      <c r="EL638">
        <v>14391.5</v>
      </c>
      <c r="EM638">
        <v>16711.900000000001</v>
      </c>
      <c r="EN638">
        <v>46.75</v>
      </c>
      <c r="EO638">
        <v>47.875</v>
      </c>
      <c r="EP638">
        <v>47.625</v>
      </c>
      <c r="EQ638">
        <v>46.936999999999998</v>
      </c>
      <c r="ER638">
        <v>47.811999999999998</v>
      </c>
      <c r="ES638">
        <v>1755.6</v>
      </c>
      <c r="ET638">
        <v>39.479999999999997</v>
      </c>
      <c r="EU638">
        <v>0</v>
      </c>
      <c r="EV638">
        <v>1674752150.9000001</v>
      </c>
      <c r="EW638">
        <v>0</v>
      </c>
      <c r="EX638">
        <v>768.20375999999999</v>
      </c>
      <c r="EY638">
        <v>-4.3289230597403803</v>
      </c>
      <c r="EZ638">
        <v>-54.869230753107857</v>
      </c>
      <c r="FA638">
        <v>14397.584000000001</v>
      </c>
      <c r="FB638">
        <v>15</v>
      </c>
      <c r="FC638">
        <v>1674749459.5999999</v>
      </c>
      <c r="FD638" t="s">
        <v>1145</v>
      </c>
      <c r="FE638">
        <v>1674749459.5999999</v>
      </c>
      <c r="FF638">
        <v>1674749459.5999999</v>
      </c>
      <c r="FG638">
        <v>3</v>
      </c>
      <c r="FH638">
        <v>0.372</v>
      </c>
      <c r="FI638">
        <v>-6.5000000000000002E-2</v>
      </c>
      <c r="FJ638">
        <v>-3.5470000000000002</v>
      </c>
      <c r="FK638">
        <v>0.156</v>
      </c>
      <c r="FL638">
        <v>403</v>
      </c>
      <c r="FM638">
        <v>21</v>
      </c>
      <c r="FN638">
        <v>0.4</v>
      </c>
      <c r="FO638">
        <v>0.03</v>
      </c>
      <c r="FP638">
        <v>29.967166997440959</v>
      </c>
      <c r="FQ638">
        <v>1.2331882225558159</v>
      </c>
      <c r="FR638">
        <v>0.12358658203760051</v>
      </c>
      <c r="FS638">
        <v>-1</v>
      </c>
      <c r="FT638">
        <v>0.20363167754108641</v>
      </c>
      <c r="FU638">
        <v>1.374984817781647E-2</v>
      </c>
      <c r="FV638">
        <v>1.383919214462611E-3</v>
      </c>
      <c r="FW638">
        <v>-1</v>
      </c>
      <c r="FX638">
        <v>0</v>
      </c>
      <c r="FY638">
        <v>0</v>
      </c>
      <c r="FZ638" t="s">
        <v>418</v>
      </c>
      <c r="GA638">
        <v>2.9772799999999999</v>
      </c>
      <c r="GB638">
        <v>2.8063699999999998</v>
      </c>
      <c r="GC638">
        <v>9.7347699999999995E-2</v>
      </c>
      <c r="GD638">
        <v>0.102381</v>
      </c>
      <c r="GE638">
        <v>0.12134499999999999</v>
      </c>
      <c r="GF638">
        <v>0.109329</v>
      </c>
      <c r="GG638">
        <v>26653</v>
      </c>
      <c r="GH638">
        <v>24571.9</v>
      </c>
      <c r="GI638">
        <v>26545.599999999999</v>
      </c>
      <c r="GJ638">
        <v>25855.5</v>
      </c>
      <c r="GK638">
        <v>31734.1</v>
      </c>
      <c r="GL638">
        <v>32501.9</v>
      </c>
      <c r="GM638">
        <v>37603.1</v>
      </c>
      <c r="GN638">
        <v>38359.1</v>
      </c>
      <c r="GO638">
        <v>1.9648000000000001</v>
      </c>
      <c r="GP638">
        <v>1.9211499999999999</v>
      </c>
      <c r="GQ638">
        <v>7.2427099999999994E-2</v>
      </c>
      <c r="GR638">
        <v>0</v>
      </c>
      <c r="GS638">
        <v>27.1937</v>
      </c>
      <c r="GT638">
        <v>999.9</v>
      </c>
      <c r="GU638">
        <v>52</v>
      </c>
      <c r="GV638">
        <v>33.6</v>
      </c>
      <c r="GW638">
        <v>27.413399999999999</v>
      </c>
      <c r="GX638">
        <v>62.213500000000003</v>
      </c>
      <c r="GY638">
        <v>12.027200000000001</v>
      </c>
      <c r="GZ638">
        <v>1</v>
      </c>
      <c r="HA638">
        <v>0.45003300000000002</v>
      </c>
      <c r="HB638">
        <v>2.7901400000000001</v>
      </c>
      <c r="HC638">
        <v>20.232700000000001</v>
      </c>
      <c r="HD638">
        <v>5.2056100000000001</v>
      </c>
      <c r="HE638">
        <v>11.9381</v>
      </c>
      <c r="HF638">
        <v>4.9872500000000004</v>
      </c>
      <c r="HG638">
        <v>3.2908499999999998</v>
      </c>
      <c r="HH638">
        <v>9999</v>
      </c>
      <c r="HI638">
        <v>9999</v>
      </c>
      <c r="HJ638">
        <v>9999</v>
      </c>
      <c r="HK638">
        <v>999.9</v>
      </c>
      <c r="HL638">
        <v>1.8702700000000001</v>
      </c>
      <c r="HM638">
        <v>1.87653</v>
      </c>
      <c r="HN638">
        <v>1.8743099999999999</v>
      </c>
      <c r="HO638">
        <v>1.87256</v>
      </c>
      <c r="HP638">
        <v>1.8730100000000001</v>
      </c>
      <c r="HQ638">
        <v>1.8704000000000001</v>
      </c>
      <c r="HR638">
        <v>1.8763399999999999</v>
      </c>
      <c r="HS638">
        <v>1.87541</v>
      </c>
      <c r="HT638">
        <v>5</v>
      </c>
      <c r="HU638">
        <v>0</v>
      </c>
      <c r="HV638">
        <v>0</v>
      </c>
      <c r="HW638">
        <v>0</v>
      </c>
      <c r="HX638" t="s">
        <v>419</v>
      </c>
      <c r="HY638" t="s">
        <v>420</v>
      </c>
      <c r="HZ638" t="s">
        <v>421</v>
      </c>
      <c r="IA638" t="s">
        <v>422</v>
      </c>
      <c r="IB638" t="s">
        <v>422</v>
      </c>
      <c r="IC638" t="s">
        <v>421</v>
      </c>
      <c r="ID638">
        <v>0</v>
      </c>
      <c r="IE638">
        <v>100</v>
      </c>
      <c r="IF638">
        <v>100</v>
      </c>
      <c r="IG638">
        <v>-3.5430000000000001</v>
      </c>
      <c r="IH638">
        <v>0.3296</v>
      </c>
      <c r="II638">
        <v>-2.7464640528038369</v>
      </c>
      <c r="IJ638">
        <v>-2.536945948238235E-3</v>
      </c>
      <c r="IK638">
        <v>1.581473279927893E-6</v>
      </c>
      <c r="IL638">
        <v>-4.6698293441882044E-10</v>
      </c>
      <c r="IM638">
        <v>-0.1864663260640011</v>
      </c>
      <c r="IN638">
        <v>-1.5895243091576399E-2</v>
      </c>
      <c r="IO638">
        <v>1.559614309849521E-3</v>
      </c>
      <c r="IP638">
        <v>-2.4566050869858518E-6</v>
      </c>
      <c r="IQ638">
        <v>2</v>
      </c>
      <c r="IR638">
        <v>2224</v>
      </c>
      <c r="IS638">
        <v>2</v>
      </c>
      <c r="IT638">
        <v>25</v>
      </c>
      <c r="IU638">
        <v>44.9</v>
      </c>
      <c r="IV638">
        <v>44.9</v>
      </c>
      <c r="IW638">
        <v>1.01196</v>
      </c>
      <c r="IX638">
        <v>2.48291</v>
      </c>
      <c r="IY638">
        <v>1.65039</v>
      </c>
      <c r="IZ638">
        <v>2.2973599999999998</v>
      </c>
      <c r="JA638">
        <v>1.50024</v>
      </c>
      <c r="JB638">
        <v>2.32056</v>
      </c>
      <c r="JC638">
        <v>38.575000000000003</v>
      </c>
      <c r="JD638">
        <v>23.842300000000002</v>
      </c>
      <c r="JE638">
        <v>18</v>
      </c>
      <c r="JF638">
        <v>504.37599999999998</v>
      </c>
      <c r="JG638">
        <v>469.17099999999999</v>
      </c>
      <c r="JH638">
        <v>24.6831</v>
      </c>
      <c r="JI638">
        <v>32.874499999999998</v>
      </c>
      <c r="JJ638">
        <v>30.000299999999999</v>
      </c>
      <c r="JK638">
        <v>32.873399999999997</v>
      </c>
      <c r="JL638">
        <v>32.8504</v>
      </c>
      <c r="JM638">
        <v>20.284800000000001</v>
      </c>
      <c r="JN638">
        <v>37.351500000000001</v>
      </c>
      <c r="JO638">
        <v>95.159899999999993</v>
      </c>
      <c r="JP638">
        <v>24.667000000000002</v>
      </c>
      <c r="JQ638">
        <v>437.46699999999998</v>
      </c>
      <c r="JR638">
        <v>21.477599999999999</v>
      </c>
      <c r="JS638">
        <v>99.800899999999999</v>
      </c>
      <c r="JT638">
        <v>98.967200000000005</v>
      </c>
    </row>
    <row r="639" spans="1:280" x14ac:dyDescent="0.25">
      <c r="A639">
        <v>623</v>
      </c>
      <c r="B639">
        <v>1674752163.5999999</v>
      </c>
      <c r="C639">
        <v>6426</v>
      </c>
      <c r="D639" t="s">
        <v>1668</v>
      </c>
      <c r="E639" t="s">
        <v>1669</v>
      </c>
      <c r="F639" t="s">
        <v>412</v>
      </c>
      <c r="G639" t="s">
        <v>1143</v>
      </c>
      <c r="H639" t="s">
        <v>1144</v>
      </c>
      <c r="I639">
        <v>1674752163.5999999</v>
      </c>
      <c r="J639">
        <f t="shared" si="414"/>
        <v>2.9184285721269398E-3</v>
      </c>
      <c r="K639">
        <f t="shared" si="415"/>
        <v>2.9184285721269396</v>
      </c>
      <c r="L639">
        <f t="shared" si="416"/>
        <v>30.312640925816027</v>
      </c>
      <c r="M639">
        <f t="shared" si="417"/>
        <v>399.77600000000001</v>
      </c>
      <c r="N639">
        <f t="shared" si="418"/>
        <v>151.2007423677137</v>
      </c>
      <c r="O639">
        <f t="shared" si="419"/>
        <v>14.999409089127786</v>
      </c>
      <c r="P639">
        <f t="shared" si="420"/>
        <v>39.658560362304002</v>
      </c>
      <c r="Q639">
        <f t="shared" si="421"/>
        <v>0.20704446147521294</v>
      </c>
      <c r="R639">
        <f t="shared" si="422"/>
        <v>2.911886805383523</v>
      </c>
      <c r="S639">
        <f t="shared" si="423"/>
        <v>0.19919981941303541</v>
      </c>
      <c r="T639">
        <f t="shared" si="424"/>
        <v>0.12517993285396925</v>
      </c>
      <c r="U639">
        <f t="shared" si="425"/>
        <v>344.37639860507181</v>
      </c>
      <c r="V639">
        <f t="shared" si="426"/>
        <v>29.285956255411133</v>
      </c>
      <c r="W639">
        <f t="shared" si="427"/>
        <v>28.384</v>
      </c>
      <c r="X639">
        <f t="shared" si="428"/>
        <v>3.8806246461948519</v>
      </c>
      <c r="Y639">
        <f t="shared" si="429"/>
        <v>65.158605875042824</v>
      </c>
      <c r="Z639">
        <f t="shared" si="430"/>
        <v>2.4737892067025999</v>
      </c>
      <c r="AA639">
        <f t="shared" si="431"/>
        <v>3.7965655855907676</v>
      </c>
      <c r="AB639">
        <f t="shared" si="432"/>
        <v>1.406835439492252</v>
      </c>
      <c r="AC639">
        <f t="shared" si="433"/>
        <v>-128.70270003079804</v>
      </c>
      <c r="AD639">
        <f t="shared" si="434"/>
        <v>-59.057998314181013</v>
      </c>
      <c r="AE639">
        <f t="shared" si="435"/>
        <v>-4.4295823405358572</v>
      </c>
      <c r="AF639">
        <f t="shared" si="436"/>
        <v>152.18611791955692</v>
      </c>
      <c r="AG639">
        <v>0</v>
      </c>
      <c r="AH639">
        <v>0</v>
      </c>
      <c r="AI639">
        <f t="shared" si="437"/>
        <v>1</v>
      </c>
      <c r="AJ639">
        <f t="shared" si="438"/>
        <v>0</v>
      </c>
      <c r="AK639">
        <f t="shared" si="439"/>
        <v>52173.575394808613</v>
      </c>
      <c r="AL639" t="s">
        <v>415</v>
      </c>
      <c r="AM639" t="s">
        <v>415</v>
      </c>
      <c r="AN639">
        <v>0</v>
      </c>
      <c r="AO639">
        <v>0</v>
      </c>
      <c r="AP639" t="e">
        <f t="shared" si="440"/>
        <v>#DIV/0!</v>
      </c>
      <c r="AQ639">
        <v>0</v>
      </c>
      <c r="AR639" t="s">
        <v>415</v>
      </c>
      <c r="AS639" t="s">
        <v>415</v>
      </c>
      <c r="AT639">
        <v>0</v>
      </c>
      <c r="AU639">
        <v>0</v>
      </c>
      <c r="AV639" t="e">
        <f t="shared" si="441"/>
        <v>#DIV/0!</v>
      </c>
      <c r="AW639">
        <v>0.5</v>
      </c>
      <c r="AX639">
        <f t="shared" si="442"/>
        <v>1513.2179993025359</v>
      </c>
      <c r="AY639">
        <f t="shared" si="443"/>
        <v>30.312640925816027</v>
      </c>
      <c r="AZ639" t="e">
        <f t="shared" si="444"/>
        <v>#DIV/0!</v>
      </c>
      <c r="BA639">
        <f t="shared" si="445"/>
        <v>2.0031906136318469E-2</v>
      </c>
      <c r="BB639" t="e">
        <f t="shared" si="446"/>
        <v>#DIV/0!</v>
      </c>
      <c r="BC639" t="e">
        <f t="shared" si="447"/>
        <v>#DIV/0!</v>
      </c>
      <c r="BD639" t="s">
        <v>415</v>
      </c>
      <c r="BE639">
        <v>0</v>
      </c>
      <c r="BF639" t="e">
        <f t="shared" si="448"/>
        <v>#DIV/0!</v>
      </c>
      <c r="BG639" t="e">
        <f t="shared" si="449"/>
        <v>#DIV/0!</v>
      </c>
      <c r="BH639" t="e">
        <f t="shared" si="450"/>
        <v>#DIV/0!</v>
      </c>
      <c r="BI639" t="e">
        <f t="shared" si="451"/>
        <v>#DIV/0!</v>
      </c>
      <c r="BJ639" t="e">
        <f t="shared" si="452"/>
        <v>#DIV/0!</v>
      </c>
      <c r="BK639" t="e">
        <f t="shared" si="453"/>
        <v>#DIV/0!</v>
      </c>
      <c r="BL639" t="e">
        <f t="shared" si="454"/>
        <v>#DIV/0!</v>
      </c>
      <c r="BM639" t="e">
        <f t="shared" si="455"/>
        <v>#DIV/0!</v>
      </c>
      <c r="CV639">
        <f t="shared" si="456"/>
        <v>1800.04</v>
      </c>
      <c r="CW639">
        <f t="shared" si="457"/>
        <v>1513.2179993025359</v>
      </c>
      <c r="CX639">
        <f t="shared" si="458"/>
        <v>0.84065798499063127</v>
      </c>
      <c r="CY639">
        <f t="shared" si="459"/>
        <v>0.19131596998126255</v>
      </c>
      <c r="CZ639">
        <v>6</v>
      </c>
      <c r="DA639">
        <v>0.5</v>
      </c>
      <c r="DB639" t="s">
        <v>416</v>
      </c>
      <c r="DC639">
        <v>2</v>
      </c>
      <c r="DD639">
        <v>1674752163.5999999</v>
      </c>
      <c r="DE639">
        <v>399.77600000000001</v>
      </c>
      <c r="DF639">
        <v>437.54700000000003</v>
      </c>
      <c r="DG639">
        <v>24.936900000000001</v>
      </c>
      <c r="DH639">
        <v>21.522500000000001</v>
      </c>
      <c r="DI639">
        <v>403.31900000000002</v>
      </c>
      <c r="DJ639">
        <v>24.6067</v>
      </c>
      <c r="DK639">
        <v>500.05599999999998</v>
      </c>
      <c r="DL639">
        <v>99.101799999999997</v>
      </c>
      <c r="DM639">
        <v>0.10015400000000001</v>
      </c>
      <c r="DN639">
        <v>28.0078</v>
      </c>
      <c r="DO639">
        <v>28.384</v>
      </c>
      <c r="DP639">
        <v>999.9</v>
      </c>
      <c r="DQ639">
        <v>0</v>
      </c>
      <c r="DR639">
        <v>0</v>
      </c>
      <c r="DS639">
        <v>9989.3799999999992</v>
      </c>
      <c r="DT639">
        <v>0</v>
      </c>
      <c r="DU639">
        <v>486.88400000000001</v>
      </c>
      <c r="DV639">
        <v>-37.771099999999997</v>
      </c>
      <c r="DW639">
        <v>410</v>
      </c>
      <c r="DX639">
        <v>447.17200000000003</v>
      </c>
      <c r="DY639">
        <v>3.4143599999999998</v>
      </c>
      <c r="DZ639">
        <v>437.54700000000003</v>
      </c>
      <c r="EA639">
        <v>21.522500000000001</v>
      </c>
      <c r="EB639">
        <v>2.4712900000000002</v>
      </c>
      <c r="EC639">
        <v>2.1329199999999999</v>
      </c>
      <c r="ED639">
        <v>20.8386</v>
      </c>
      <c r="EE639">
        <v>18.467199999999998</v>
      </c>
      <c r="EF639">
        <v>1800.04</v>
      </c>
      <c r="EG639">
        <v>0.97800699999999996</v>
      </c>
      <c r="EH639">
        <v>2.1992500000000002E-2</v>
      </c>
      <c r="EI639">
        <v>0</v>
      </c>
      <c r="EJ639">
        <v>766.94</v>
      </c>
      <c r="EK639">
        <v>5.0010599999999998</v>
      </c>
      <c r="EL639">
        <v>14382.2</v>
      </c>
      <c r="EM639">
        <v>16711.5</v>
      </c>
      <c r="EN639">
        <v>46.811999999999998</v>
      </c>
      <c r="EO639">
        <v>47.875</v>
      </c>
      <c r="EP639">
        <v>47.686999999999998</v>
      </c>
      <c r="EQ639">
        <v>47</v>
      </c>
      <c r="ER639">
        <v>47.811999999999998</v>
      </c>
      <c r="ES639">
        <v>1755.56</v>
      </c>
      <c r="ET639">
        <v>39.479999999999997</v>
      </c>
      <c r="EU639">
        <v>0</v>
      </c>
      <c r="EV639">
        <v>1674752161.0999999</v>
      </c>
      <c r="EW639">
        <v>0</v>
      </c>
      <c r="EX639">
        <v>767.45130769230752</v>
      </c>
      <c r="EY639">
        <v>-4.0837606828935966</v>
      </c>
      <c r="EZ639">
        <v>-54.126495750947697</v>
      </c>
      <c r="FA639">
        <v>14388.553846153851</v>
      </c>
      <c r="FB639">
        <v>15</v>
      </c>
      <c r="FC639">
        <v>1674749459.5999999</v>
      </c>
      <c r="FD639" t="s">
        <v>1145</v>
      </c>
      <c r="FE639">
        <v>1674749459.5999999</v>
      </c>
      <c r="FF639">
        <v>1674749459.5999999</v>
      </c>
      <c r="FG639">
        <v>3</v>
      </c>
      <c r="FH639">
        <v>0.372</v>
      </c>
      <c r="FI639">
        <v>-6.5000000000000002E-2</v>
      </c>
      <c r="FJ639">
        <v>-3.5470000000000002</v>
      </c>
      <c r="FK639">
        <v>0.156</v>
      </c>
      <c r="FL639">
        <v>403</v>
      </c>
      <c r="FM639">
        <v>21</v>
      </c>
      <c r="FN639">
        <v>0.4</v>
      </c>
      <c r="FO639">
        <v>0.03</v>
      </c>
      <c r="FP639">
        <v>30.178027505790102</v>
      </c>
      <c r="FQ639">
        <v>1.217869067975448</v>
      </c>
      <c r="FR639">
        <v>0.1210944760252885</v>
      </c>
      <c r="FS639">
        <v>-1</v>
      </c>
      <c r="FT639">
        <v>0.20578386994718811</v>
      </c>
      <c r="FU639">
        <v>1.1342496562242611E-2</v>
      </c>
      <c r="FV639">
        <v>1.1993220335173541E-3</v>
      </c>
      <c r="FW639">
        <v>-1</v>
      </c>
      <c r="FX639">
        <v>0</v>
      </c>
      <c r="FY639">
        <v>0</v>
      </c>
      <c r="FZ639" t="s">
        <v>418</v>
      </c>
      <c r="GA639">
        <v>2.9773399999999999</v>
      </c>
      <c r="GB639">
        <v>2.8063899999999999</v>
      </c>
      <c r="GC639">
        <v>9.7358500000000001E-2</v>
      </c>
      <c r="GD639">
        <v>0.10242</v>
      </c>
      <c r="GE639">
        <v>0.12137100000000001</v>
      </c>
      <c r="GF639">
        <v>0.109321</v>
      </c>
      <c r="GG639">
        <v>26653.3</v>
      </c>
      <c r="GH639">
        <v>24571.4</v>
      </c>
      <c r="GI639">
        <v>26546.2</v>
      </c>
      <c r="GJ639">
        <v>25856.1</v>
      </c>
      <c r="GK639">
        <v>31734</v>
      </c>
      <c r="GL639">
        <v>32502.5</v>
      </c>
      <c r="GM639">
        <v>37604</v>
      </c>
      <c r="GN639">
        <v>38359.5</v>
      </c>
      <c r="GO639">
        <v>1.96513</v>
      </c>
      <c r="GP639">
        <v>1.92113</v>
      </c>
      <c r="GQ639">
        <v>7.2564900000000002E-2</v>
      </c>
      <c r="GR639">
        <v>0</v>
      </c>
      <c r="GS639">
        <v>27.198899999999998</v>
      </c>
      <c r="GT639">
        <v>999.9</v>
      </c>
      <c r="GU639">
        <v>52</v>
      </c>
      <c r="GV639">
        <v>33.6</v>
      </c>
      <c r="GW639">
        <v>27.415299999999998</v>
      </c>
      <c r="GX639">
        <v>62.263500000000001</v>
      </c>
      <c r="GY639">
        <v>12.339700000000001</v>
      </c>
      <c r="GZ639">
        <v>1</v>
      </c>
      <c r="HA639">
        <v>0.45018799999999998</v>
      </c>
      <c r="HB639">
        <v>2.7903600000000002</v>
      </c>
      <c r="HC639">
        <v>20.232700000000001</v>
      </c>
      <c r="HD639">
        <v>5.2060599999999999</v>
      </c>
      <c r="HE639">
        <v>11.9381</v>
      </c>
      <c r="HF639">
        <v>4.9871499999999997</v>
      </c>
      <c r="HG639">
        <v>3.2908499999999998</v>
      </c>
      <c r="HH639">
        <v>9999</v>
      </c>
      <c r="HI639">
        <v>9999</v>
      </c>
      <c r="HJ639">
        <v>9999</v>
      </c>
      <c r="HK639">
        <v>999.9</v>
      </c>
      <c r="HL639">
        <v>1.8702700000000001</v>
      </c>
      <c r="HM639">
        <v>1.87653</v>
      </c>
      <c r="HN639">
        <v>1.87432</v>
      </c>
      <c r="HO639">
        <v>1.87256</v>
      </c>
      <c r="HP639">
        <v>1.8730199999999999</v>
      </c>
      <c r="HQ639">
        <v>1.8704000000000001</v>
      </c>
      <c r="HR639">
        <v>1.87635</v>
      </c>
      <c r="HS639">
        <v>1.8754599999999999</v>
      </c>
      <c r="HT639">
        <v>5</v>
      </c>
      <c r="HU639">
        <v>0</v>
      </c>
      <c r="HV639">
        <v>0</v>
      </c>
      <c r="HW639">
        <v>0</v>
      </c>
      <c r="HX639" t="s">
        <v>419</v>
      </c>
      <c r="HY639" t="s">
        <v>420</v>
      </c>
      <c r="HZ639" t="s">
        <v>421</v>
      </c>
      <c r="IA639" t="s">
        <v>422</v>
      </c>
      <c r="IB639" t="s">
        <v>422</v>
      </c>
      <c r="IC639" t="s">
        <v>421</v>
      </c>
      <c r="ID639">
        <v>0</v>
      </c>
      <c r="IE639">
        <v>100</v>
      </c>
      <c r="IF639">
        <v>100</v>
      </c>
      <c r="IG639">
        <v>-3.5430000000000001</v>
      </c>
      <c r="IH639">
        <v>0.33019999999999999</v>
      </c>
      <c r="II639">
        <v>-2.7464640528038369</v>
      </c>
      <c r="IJ639">
        <v>-2.536945948238235E-3</v>
      </c>
      <c r="IK639">
        <v>1.581473279927893E-6</v>
      </c>
      <c r="IL639">
        <v>-4.6698293441882044E-10</v>
      </c>
      <c r="IM639">
        <v>-0.1864663260640011</v>
      </c>
      <c r="IN639">
        <v>-1.5895243091576399E-2</v>
      </c>
      <c r="IO639">
        <v>1.559614309849521E-3</v>
      </c>
      <c r="IP639">
        <v>-2.4566050869858518E-6</v>
      </c>
      <c r="IQ639">
        <v>2</v>
      </c>
      <c r="IR639">
        <v>2224</v>
      </c>
      <c r="IS639">
        <v>2</v>
      </c>
      <c r="IT639">
        <v>25</v>
      </c>
      <c r="IU639">
        <v>45.1</v>
      </c>
      <c r="IV639">
        <v>45.1</v>
      </c>
      <c r="IW639">
        <v>1.01196</v>
      </c>
      <c r="IX639">
        <v>2.4865699999999999</v>
      </c>
      <c r="IY639">
        <v>1.65039</v>
      </c>
      <c r="IZ639">
        <v>2.2973599999999998</v>
      </c>
      <c r="JA639">
        <v>1.50024</v>
      </c>
      <c r="JB639">
        <v>2.2875999999999999</v>
      </c>
      <c r="JC639">
        <v>38.575000000000003</v>
      </c>
      <c r="JD639">
        <v>23.833600000000001</v>
      </c>
      <c r="JE639">
        <v>18</v>
      </c>
      <c r="JF639">
        <v>504.60700000000003</v>
      </c>
      <c r="JG639">
        <v>469.16199999999998</v>
      </c>
      <c r="JH639">
        <v>24.650700000000001</v>
      </c>
      <c r="JI639">
        <v>32.877400000000002</v>
      </c>
      <c r="JJ639">
        <v>30.0001</v>
      </c>
      <c r="JK639">
        <v>32.875700000000002</v>
      </c>
      <c r="JL639">
        <v>32.851300000000002</v>
      </c>
      <c r="JM639">
        <v>20.2912</v>
      </c>
      <c r="JN639">
        <v>37.351500000000001</v>
      </c>
      <c r="JO639">
        <v>95.159899999999993</v>
      </c>
      <c r="JP639">
        <v>24.6433</v>
      </c>
      <c r="JQ639">
        <v>437.57499999999999</v>
      </c>
      <c r="JR639">
        <v>21.4392</v>
      </c>
      <c r="JS639">
        <v>99.803399999999996</v>
      </c>
      <c r="JT639">
        <v>98.968599999999995</v>
      </c>
    </row>
    <row r="640" spans="1:280" x14ac:dyDescent="0.25">
      <c r="A640">
        <v>624</v>
      </c>
      <c r="B640">
        <v>1674752173.5999999</v>
      </c>
      <c r="C640">
        <v>6436</v>
      </c>
      <c r="D640" t="s">
        <v>1670</v>
      </c>
      <c r="E640" t="s">
        <v>1671</v>
      </c>
      <c r="F640" t="s">
        <v>412</v>
      </c>
      <c r="G640" t="s">
        <v>1143</v>
      </c>
      <c r="H640" t="s">
        <v>1144</v>
      </c>
      <c r="I640">
        <v>1674752173.5999999</v>
      </c>
      <c r="J640">
        <f t="shared" si="414"/>
        <v>2.9380220345719445E-3</v>
      </c>
      <c r="K640">
        <f t="shared" si="415"/>
        <v>2.9380220345719446</v>
      </c>
      <c r="L640">
        <f t="shared" si="416"/>
        <v>30.591582376627333</v>
      </c>
      <c r="M640">
        <f t="shared" si="417"/>
        <v>399.70699999999999</v>
      </c>
      <c r="N640">
        <f t="shared" si="418"/>
        <v>151.16126122646992</v>
      </c>
      <c r="O640">
        <f t="shared" si="419"/>
        <v>14.995536153258621</v>
      </c>
      <c r="P640">
        <f t="shared" si="420"/>
        <v>39.651830902830298</v>
      </c>
      <c r="Q640">
        <f t="shared" si="421"/>
        <v>0.20901854777101347</v>
      </c>
      <c r="R640">
        <f t="shared" si="422"/>
        <v>2.9146282544623179</v>
      </c>
      <c r="S640">
        <f t="shared" si="423"/>
        <v>0.20103391501883913</v>
      </c>
      <c r="T640">
        <f t="shared" si="424"/>
        <v>0.12633817049687573</v>
      </c>
      <c r="U640">
        <f t="shared" si="425"/>
        <v>344.36689860503304</v>
      </c>
      <c r="V640">
        <f t="shared" si="426"/>
        <v>29.281463561150204</v>
      </c>
      <c r="W640">
        <f t="shared" si="427"/>
        <v>28.3733</v>
      </c>
      <c r="X640">
        <f t="shared" si="428"/>
        <v>3.8782115679559328</v>
      </c>
      <c r="Y640">
        <f t="shared" si="429"/>
        <v>65.17939213621888</v>
      </c>
      <c r="Z640">
        <f t="shared" si="430"/>
        <v>2.4748380345234602</v>
      </c>
      <c r="AA640">
        <f t="shared" si="431"/>
        <v>3.7969639688435239</v>
      </c>
      <c r="AB640">
        <f t="shared" si="432"/>
        <v>1.4033735334324726</v>
      </c>
      <c r="AC640">
        <f t="shared" si="433"/>
        <v>-129.56677172462275</v>
      </c>
      <c r="AD640">
        <f t="shared" si="434"/>
        <v>-57.149431565928253</v>
      </c>
      <c r="AE640">
        <f t="shared" si="435"/>
        <v>-4.2822106610215496</v>
      </c>
      <c r="AF640">
        <f t="shared" si="436"/>
        <v>153.36848465346048</v>
      </c>
      <c r="AG640">
        <v>0</v>
      </c>
      <c r="AH640">
        <v>0</v>
      </c>
      <c r="AI640">
        <f t="shared" si="437"/>
        <v>1</v>
      </c>
      <c r="AJ640">
        <f t="shared" si="438"/>
        <v>0</v>
      </c>
      <c r="AK640">
        <f t="shared" si="439"/>
        <v>52251.776888918313</v>
      </c>
      <c r="AL640" t="s">
        <v>415</v>
      </c>
      <c r="AM640" t="s">
        <v>415</v>
      </c>
      <c r="AN640">
        <v>0</v>
      </c>
      <c r="AO640">
        <v>0</v>
      </c>
      <c r="AP640" t="e">
        <f t="shared" si="440"/>
        <v>#DIV/0!</v>
      </c>
      <c r="AQ640">
        <v>0</v>
      </c>
      <c r="AR640" t="s">
        <v>415</v>
      </c>
      <c r="AS640" t="s">
        <v>415</v>
      </c>
      <c r="AT640">
        <v>0</v>
      </c>
      <c r="AU640">
        <v>0</v>
      </c>
      <c r="AV640" t="e">
        <f t="shared" si="441"/>
        <v>#DIV/0!</v>
      </c>
      <c r="AW640">
        <v>0.5</v>
      </c>
      <c r="AX640">
        <f t="shared" si="442"/>
        <v>1513.1759993025164</v>
      </c>
      <c r="AY640">
        <f t="shared" si="443"/>
        <v>30.591582376627333</v>
      </c>
      <c r="AZ640" t="e">
        <f t="shared" si="444"/>
        <v>#DIV/0!</v>
      </c>
      <c r="BA640">
        <f t="shared" si="445"/>
        <v>2.0216803855419477E-2</v>
      </c>
      <c r="BB640" t="e">
        <f t="shared" si="446"/>
        <v>#DIV/0!</v>
      </c>
      <c r="BC640" t="e">
        <f t="shared" si="447"/>
        <v>#DIV/0!</v>
      </c>
      <c r="BD640" t="s">
        <v>415</v>
      </c>
      <c r="BE640">
        <v>0</v>
      </c>
      <c r="BF640" t="e">
        <f t="shared" si="448"/>
        <v>#DIV/0!</v>
      </c>
      <c r="BG640" t="e">
        <f t="shared" si="449"/>
        <v>#DIV/0!</v>
      </c>
      <c r="BH640" t="e">
        <f t="shared" si="450"/>
        <v>#DIV/0!</v>
      </c>
      <c r="BI640" t="e">
        <f t="shared" si="451"/>
        <v>#DIV/0!</v>
      </c>
      <c r="BJ640" t="e">
        <f t="shared" si="452"/>
        <v>#DIV/0!</v>
      </c>
      <c r="BK640" t="e">
        <f t="shared" si="453"/>
        <v>#DIV/0!</v>
      </c>
      <c r="BL640" t="e">
        <f t="shared" si="454"/>
        <v>#DIV/0!</v>
      </c>
      <c r="BM640" t="e">
        <f t="shared" si="455"/>
        <v>#DIV/0!</v>
      </c>
      <c r="CV640">
        <f t="shared" si="456"/>
        <v>1799.99</v>
      </c>
      <c r="CW640">
        <f t="shared" si="457"/>
        <v>1513.1759993025164</v>
      </c>
      <c r="CX640">
        <f t="shared" si="458"/>
        <v>0.84065800326808282</v>
      </c>
      <c r="CY640">
        <f t="shared" si="459"/>
        <v>0.19131600653616579</v>
      </c>
      <c r="CZ640">
        <v>6</v>
      </c>
      <c r="DA640">
        <v>0.5</v>
      </c>
      <c r="DB640" t="s">
        <v>416</v>
      </c>
      <c r="DC640">
        <v>2</v>
      </c>
      <c r="DD640">
        <v>1674752173.5999999</v>
      </c>
      <c r="DE640">
        <v>399.70699999999999</v>
      </c>
      <c r="DF640">
        <v>437.822</v>
      </c>
      <c r="DG640">
        <v>24.947399999999998</v>
      </c>
      <c r="DH640">
        <v>21.510100000000001</v>
      </c>
      <c r="DI640">
        <v>403.25</v>
      </c>
      <c r="DJ640">
        <v>24.616700000000002</v>
      </c>
      <c r="DK640">
        <v>500.05399999999997</v>
      </c>
      <c r="DL640">
        <v>99.1023</v>
      </c>
      <c r="DM640">
        <v>9.9942900000000001E-2</v>
      </c>
      <c r="DN640">
        <v>28.009599999999999</v>
      </c>
      <c r="DO640">
        <v>28.3733</v>
      </c>
      <c r="DP640">
        <v>999.9</v>
      </c>
      <c r="DQ640">
        <v>0</v>
      </c>
      <c r="DR640">
        <v>0</v>
      </c>
      <c r="DS640">
        <v>10005</v>
      </c>
      <c r="DT640">
        <v>0</v>
      </c>
      <c r="DU640">
        <v>486.97500000000002</v>
      </c>
      <c r="DV640">
        <v>-38.115600000000001</v>
      </c>
      <c r="DW640">
        <v>409.93400000000003</v>
      </c>
      <c r="DX640">
        <v>447.447</v>
      </c>
      <c r="DY640">
        <v>3.4372199999999999</v>
      </c>
      <c r="DZ640">
        <v>437.822</v>
      </c>
      <c r="EA640">
        <v>21.510100000000001</v>
      </c>
      <c r="EB640">
        <v>2.47234</v>
      </c>
      <c r="EC640">
        <v>2.1316999999999999</v>
      </c>
      <c r="ED640">
        <v>20.845600000000001</v>
      </c>
      <c r="EE640">
        <v>18.458100000000002</v>
      </c>
      <c r="EF640">
        <v>1799.99</v>
      </c>
      <c r="EG640">
        <v>0.97800699999999996</v>
      </c>
      <c r="EH640">
        <v>2.1992500000000002E-2</v>
      </c>
      <c r="EI640">
        <v>0</v>
      </c>
      <c r="EJ640">
        <v>766.86300000000006</v>
      </c>
      <c r="EK640">
        <v>5.0010599999999998</v>
      </c>
      <c r="EL640">
        <v>14368.6</v>
      </c>
      <c r="EM640">
        <v>16711</v>
      </c>
      <c r="EN640">
        <v>46.875</v>
      </c>
      <c r="EO640">
        <v>47.936999999999998</v>
      </c>
      <c r="EP640">
        <v>47.75</v>
      </c>
      <c r="EQ640">
        <v>47</v>
      </c>
      <c r="ER640">
        <v>47.875</v>
      </c>
      <c r="ES640">
        <v>1755.51</v>
      </c>
      <c r="ET640">
        <v>39.479999999999997</v>
      </c>
      <c r="EU640">
        <v>0</v>
      </c>
      <c r="EV640">
        <v>1674752170.7</v>
      </c>
      <c r="EW640">
        <v>0</v>
      </c>
      <c r="EX640">
        <v>766.89376923076929</v>
      </c>
      <c r="EY640">
        <v>-3.073709403004186</v>
      </c>
      <c r="EZ640">
        <v>-68.875213793116373</v>
      </c>
      <c r="FA640">
        <v>14378.97692307692</v>
      </c>
      <c r="FB640">
        <v>15</v>
      </c>
      <c r="FC640">
        <v>1674749459.5999999</v>
      </c>
      <c r="FD640" t="s">
        <v>1145</v>
      </c>
      <c r="FE640">
        <v>1674749459.5999999</v>
      </c>
      <c r="FF640">
        <v>1674749459.5999999</v>
      </c>
      <c r="FG640">
        <v>3</v>
      </c>
      <c r="FH640">
        <v>0.372</v>
      </c>
      <c r="FI640">
        <v>-6.5000000000000002E-2</v>
      </c>
      <c r="FJ640">
        <v>-3.5470000000000002</v>
      </c>
      <c r="FK640">
        <v>0.156</v>
      </c>
      <c r="FL640">
        <v>403</v>
      </c>
      <c r="FM640">
        <v>21</v>
      </c>
      <c r="FN640">
        <v>0.4</v>
      </c>
      <c r="FO640">
        <v>0.03</v>
      </c>
      <c r="FP640">
        <v>30.337055184094069</v>
      </c>
      <c r="FQ640">
        <v>0.8960485858226459</v>
      </c>
      <c r="FR640">
        <v>9.3926813145999627E-2</v>
      </c>
      <c r="FS640">
        <v>-1</v>
      </c>
      <c r="FT640">
        <v>0.20720275361570181</v>
      </c>
      <c r="FU640">
        <v>5.0557132623116081E-3</v>
      </c>
      <c r="FV640">
        <v>5.4843255222343729E-4</v>
      </c>
      <c r="FW640">
        <v>-1</v>
      </c>
      <c r="FX640">
        <v>0</v>
      </c>
      <c r="FY640">
        <v>0</v>
      </c>
      <c r="FZ640" t="s">
        <v>418</v>
      </c>
      <c r="GA640">
        <v>2.9773399999999999</v>
      </c>
      <c r="GB640">
        <v>2.8063099999999999</v>
      </c>
      <c r="GC640">
        <v>9.7345899999999999E-2</v>
      </c>
      <c r="GD640">
        <v>0.102468</v>
      </c>
      <c r="GE640">
        <v>0.121405</v>
      </c>
      <c r="GF640">
        <v>0.109277</v>
      </c>
      <c r="GG640">
        <v>26652.7</v>
      </c>
      <c r="GH640">
        <v>24570</v>
      </c>
      <c r="GI640">
        <v>26545.3</v>
      </c>
      <c r="GJ640">
        <v>25856</v>
      </c>
      <c r="GK640">
        <v>31731.599999999999</v>
      </c>
      <c r="GL640">
        <v>32504.3</v>
      </c>
      <c r="GM640">
        <v>37602.699999999997</v>
      </c>
      <c r="GN640">
        <v>38359.699999999997</v>
      </c>
      <c r="GO640">
        <v>1.9648300000000001</v>
      </c>
      <c r="GP640">
        <v>1.92092</v>
      </c>
      <c r="GQ640">
        <v>7.1581500000000006E-2</v>
      </c>
      <c r="GR640">
        <v>0</v>
      </c>
      <c r="GS640">
        <v>27.2042</v>
      </c>
      <c r="GT640">
        <v>999.9</v>
      </c>
      <c r="GU640">
        <v>52</v>
      </c>
      <c r="GV640">
        <v>33.6</v>
      </c>
      <c r="GW640">
        <v>27.416499999999999</v>
      </c>
      <c r="GX640">
        <v>61.923499999999997</v>
      </c>
      <c r="GY640">
        <v>12.347799999999999</v>
      </c>
      <c r="GZ640">
        <v>1</v>
      </c>
      <c r="HA640">
        <v>0.45022400000000001</v>
      </c>
      <c r="HB640">
        <v>2.7850799999999998</v>
      </c>
      <c r="HC640">
        <v>20.232600000000001</v>
      </c>
      <c r="HD640">
        <v>5.2056100000000001</v>
      </c>
      <c r="HE640">
        <v>11.9381</v>
      </c>
      <c r="HF640">
        <v>4.9871499999999997</v>
      </c>
      <c r="HG640">
        <v>3.2909000000000002</v>
      </c>
      <c r="HH640">
        <v>9999</v>
      </c>
      <c r="HI640">
        <v>9999</v>
      </c>
      <c r="HJ640">
        <v>9999</v>
      </c>
      <c r="HK640">
        <v>999.9</v>
      </c>
      <c r="HL640">
        <v>1.8702700000000001</v>
      </c>
      <c r="HM640">
        <v>1.8765400000000001</v>
      </c>
      <c r="HN640">
        <v>1.8743000000000001</v>
      </c>
      <c r="HO640">
        <v>1.87256</v>
      </c>
      <c r="HP640">
        <v>1.8730199999999999</v>
      </c>
      <c r="HQ640">
        <v>1.87042</v>
      </c>
      <c r="HR640">
        <v>1.87635</v>
      </c>
      <c r="HS640">
        <v>1.8754299999999999</v>
      </c>
      <c r="HT640">
        <v>5</v>
      </c>
      <c r="HU640">
        <v>0</v>
      </c>
      <c r="HV640">
        <v>0</v>
      </c>
      <c r="HW640">
        <v>0</v>
      </c>
      <c r="HX640" t="s">
        <v>419</v>
      </c>
      <c r="HY640" t="s">
        <v>420</v>
      </c>
      <c r="HZ640" t="s">
        <v>421</v>
      </c>
      <c r="IA640" t="s">
        <v>422</v>
      </c>
      <c r="IB640" t="s">
        <v>422</v>
      </c>
      <c r="IC640" t="s">
        <v>421</v>
      </c>
      <c r="ID640">
        <v>0</v>
      </c>
      <c r="IE640">
        <v>100</v>
      </c>
      <c r="IF640">
        <v>100</v>
      </c>
      <c r="IG640">
        <v>-3.5430000000000001</v>
      </c>
      <c r="IH640">
        <v>0.33069999999999999</v>
      </c>
      <c r="II640">
        <v>-2.7464640528038369</v>
      </c>
      <c r="IJ640">
        <v>-2.536945948238235E-3</v>
      </c>
      <c r="IK640">
        <v>1.581473279927893E-6</v>
      </c>
      <c r="IL640">
        <v>-4.6698293441882044E-10</v>
      </c>
      <c r="IM640">
        <v>-0.1864663260640011</v>
      </c>
      <c r="IN640">
        <v>-1.5895243091576399E-2</v>
      </c>
      <c r="IO640">
        <v>1.559614309849521E-3</v>
      </c>
      <c r="IP640">
        <v>-2.4566050869858518E-6</v>
      </c>
      <c r="IQ640">
        <v>2</v>
      </c>
      <c r="IR640">
        <v>2224</v>
      </c>
      <c r="IS640">
        <v>2</v>
      </c>
      <c r="IT640">
        <v>25</v>
      </c>
      <c r="IU640">
        <v>45.2</v>
      </c>
      <c r="IV640">
        <v>45.2</v>
      </c>
      <c r="IW640">
        <v>1.01196</v>
      </c>
      <c r="IX640">
        <v>2.4865699999999999</v>
      </c>
      <c r="IY640">
        <v>1.65039</v>
      </c>
      <c r="IZ640">
        <v>2.2973599999999998</v>
      </c>
      <c r="JA640">
        <v>1.50024</v>
      </c>
      <c r="JB640">
        <v>2.3022499999999999</v>
      </c>
      <c r="JC640">
        <v>38.575000000000003</v>
      </c>
      <c r="JD640">
        <v>23.842300000000002</v>
      </c>
      <c r="JE640">
        <v>18</v>
      </c>
      <c r="JF640">
        <v>504.416</v>
      </c>
      <c r="JG640">
        <v>469.05200000000002</v>
      </c>
      <c r="JH640">
        <v>24.6328</v>
      </c>
      <c r="JI640">
        <v>32.878100000000003</v>
      </c>
      <c r="JJ640">
        <v>30.0002</v>
      </c>
      <c r="JK640">
        <v>32.876399999999997</v>
      </c>
      <c r="JL640">
        <v>32.854300000000002</v>
      </c>
      <c r="JM640">
        <v>20.3004</v>
      </c>
      <c r="JN640">
        <v>37.913800000000002</v>
      </c>
      <c r="JO640">
        <v>95.159899999999993</v>
      </c>
      <c r="JP640">
        <v>24.626000000000001</v>
      </c>
      <c r="JQ640">
        <v>438.02300000000002</v>
      </c>
      <c r="JR640">
        <v>21.389800000000001</v>
      </c>
      <c r="JS640">
        <v>99.799800000000005</v>
      </c>
      <c r="JT640">
        <v>98.968800000000002</v>
      </c>
    </row>
    <row r="641" spans="1:280" x14ac:dyDescent="0.25">
      <c r="A641">
        <v>625</v>
      </c>
      <c r="B641">
        <v>1674752183.5999999</v>
      </c>
      <c r="C641">
        <v>6446</v>
      </c>
      <c r="D641" t="s">
        <v>1672</v>
      </c>
      <c r="E641" t="s">
        <v>1673</v>
      </c>
      <c r="F641" t="s">
        <v>412</v>
      </c>
      <c r="G641" t="s">
        <v>1143</v>
      </c>
      <c r="H641" t="s">
        <v>1144</v>
      </c>
      <c r="I641">
        <v>1674752183.5999999</v>
      </c>
      <c r="J641">
        <f t="shared" si="414"/>
        <v>3.0151088792465131E-3</v>
      </c>
      <c r="K641">
        <f t="shared" si="415"/>
        <v>3.0151088792465131</v>
      </c>
      <c r="L641">
        <f t="shared" si="416"/>
        <v>30.573472731358766</v>
      </c>
      <c r="M641">
        <f t="shared" si="417"/>
        <v>399.72699999999998</v>
      </c>
      <c r="N641">
        <f t="shared" si="418"/>
        <v>157.01762439552604</v>
      </c>
      <c r="O641">
        <f t="shared" si="419"/>
        <v>15.576877058831002</v>
      </c>
      <c r="P641">
        <f t="shared" si="420"/>
        <v>39.654773533007003</v>
      </c>
      <c r="Q641">
        <f t="shared" si="421"/>
        <v>0.21431579121726879</v>
      </c>
      <c r="R641">
        <f t="shared" si="422"/>
        <v>2.9100731354406544</v>
      </c>
      <c r="S641">
        <f t="shared" si="423"/>
        <v>0.20591747322820453</v>
      </c>
      <c r="T641">
        <f t="shared" si="424"/>
        <v>0.12942555467158301</v>
      </c>
      <c r="U641">
        <f t="shared" si="425"/>
        <v>344.36309860501757</v>
      </c>
      <c r="V641">
        <f t="shared" si="426"/>
        <v>29.249546530345373</v>
      </c>
      <c r="W641">
        <f t="shared" si="427"/>
        <v>28.3675</v>
      </c>
      <c r="X641">
        <f t="shared" si="428"/>
        <v>3.876904091344787</v>
      </c>
      <c r="Y641">
        <f t="shared" si="429"/>
        <v>65.124411771535122</v>
      </c>
      <c r="Z641">
        <f t="shared" si="430"/>
        <v>2.4707907887459997</v>
      </c>
      <c r="AA641">
        <f t="shared" si="431"/>
        <v>3.7939548650571373</v>
      </c>
      <c r="AB641">
        <f t="shared" si="432"/>
        <v>1.4061133025987873</v>
      </c>
      <c r="AC641">
        <f t="shared" si="433"/>
        <v>-132.96630157477122</v>
      </c>
      <c r="AD641">
        <f t="shared" si="434"/>
        <v>-58.283841059131305</v>
      </c>
      <c r="AE641">
        <f t="shared" si="435"/>
        <v>-4.3736254867169775</v>
      </c>
      <c r="AF641">
        <f t="shared" si="436"/>
        <v>148.73933048439804</v>
      </c>
      <c r="AG641">
        <v>0</v>
      </c>
      <c r="AH641">
        <v>0</v>
      </c>
      <c r="AI641">
        <f t="shared" si="437"/>
        <v>1</v>
      </c>
      <c r="AJ641">
        <f t="shared" si="438"/>
        <v>0</v>
      </c>
      <c r="AK641">
        <f t="shared" si="439"/>
        <v>52123.766021579002</v>
      </c>
      <c r="AL641" t="s">
        <v>415</v>
      </c>
      <c r="AM641" t="s">
        <v>415</v>
      </c>
      <c r="AN641">
        <v>0</v>
      </c>
      <c r="AO641">
        <v>0</v>
      </c>
      <c r="AP641" t="e">
        <f t="shared" si="440"/>
        <v>#DIV/0!</v>
      </c>
      <c r="AQ641">
        <v>0</v>
      </c>
      <c r="AR641" t="s">
        <v>415</v>
      </c>
      <c r="AS641" t="s">
        <v>415</v>
      </c>
      <c r="AT641">
        <v>0</v>
      </c>
      <c r="AU641">
        <v>0</v>
      </c>
      <c r="AV641" t="e">
        <f t="shared" si="441"/>
        <v>#DIV/0!</v>
      </c>
      <c r="AW641">
        <v>0.5</v>
      </c>
      <c r="AX641">
        <f t="shared" si="442"/>
        <v>1513.1591993025086</v>
      </c>
      <c r="AY641">
        <f t="shared" si="443"/>
        <v>30.573472731358766</v>
      </c>
      <c r="AZ641" t="e">
        <f t="shared" si="444"/>
        <v>#DIV/0!</v>
      </c>
      <c r="BA641">
        <f t="shared" si="445"/>
        <v>2.0205060211411743E-2</v>
      </c>
      <c r="BB641" t="e">
        <f t="shared" si="446"/>
        <v>#DIV/0!</v>
      </c>
      <c r="BC641" t="e">
        <f t="shared" si="447"/>
        <v>#DIV/0!</v>
      </c>
      <c r="BD641" t="s">
        <v>415</v>
      </c>
      <c r="BE641">
        <v>0</v>
      </c>
      <c r="BF641" t="e">
        <f t="shared" si="448"/>
        <v>#DIV/0!</v>
      </c>
      <c r="BG641" t="e">
        <f t="shared" si="449"/>
        <v>#DIV/0!</v>
      </c>
      <c r="BH641" t="e">
        <f t="shared" si="450"/>
        <v>#DIV/0!</v>
      </c>
      <c r="BI641" t="e">
        <f t="shared" si="451"/>
        <v>#DIV/0!</v>
      </c>
      <c r="BJ641" t="e">
        <f t="shared" si="452"/>
        <v>#DIV/0!</v>
      </c>
      <c r="BK641" t="e">
        <f t="shared" si="453"/>
        <v>#DIV/0!</v>
      </c>
      <c r="BL641" t="e">
        <f t="shared" si="454"/>
        <v>#DIV/0!</v>
      </c>
      <c r="BM641" t="e">
        <f t="shared" si="455"/>
        <v>#DIV/0!</v>
      </c>
      <c r="CV641">
        <f t="shared" si="456"/>
        <v>1799.97</v>
      </c>
      <c r="CW641">
        <f t="shared" si="457"/>
        <v>1513.1591993025086</v>
      </c>
      <c r="CX641">
        <f t="shared" si="458"/>
        <v>0.84065801057934775</v>
      </c>
      <c r="CY641">
        <f t="shared" si="459"/>
        <v>0.19131602115869573</v>
      </c>
      <c r="CZ641">
        <v>6</v>
      </c>
      <c r="DA641">
        <v>0.5</v>
      </c>
      <c r="DB641" t="s">
        <v>416</v>
      </c>
      <c r="DC641">
        <v>2</v>
      </c>
      <c r="DD641">
        <v>1674752183.5999999</v>
      </c>
      <c r="DE641">
        <v>399.72699999999998</v>
      </c>
      <c r="DF641">
        <v>437.858</v>
      </c>
      <c r="DG641">
        <v>24.905999999999999</v>
      </c>
      <c r="DH641">
        <v>21.378299999999999</v>
      </c>
      <c r="DI641">
        <v>403.27</v>
      </c>
      <c r="DJ641">
        <v>24.577500000000001</v>
      </c>
      <c r="DK641">
        <v>500.04500000000002</v>
      </c>
      <c r="DL641">
        <v>99.104500000000002</v>
      </c>
      <c r="DM641">
        <v>0.10014099999999999</v>
      </c>
      <c r="DN641">
        <v>27.995999999999999</v>
      </c>
      <c r="DO641">
        <v>28.3675</v>
      </c>
      <c r="DP641">
        <v>999.9</v>
      </c>
      <c r="DQ641">
        <v>0</v>
      </c>
      <c r="DR641">
        <v>0</v>
      </c>
      <c r="DS641">
        <v>9978.75</v>
      </c>
      <c r="DT641">
        <v>0</v>
      </c>
      <c r="DU641">
        <v>488.13099999999997</v>
      </c>
      <c r="DV641">
        <v>-38.131500000000003</v>
      </c>
      <c r="DW641">
        <v>409.93700000000001</v>
      </c>
      <c r="DX641">
        <v>447.423</v>
      </c>
      <c r="DY641">
        <v>3.52772</v>
      </c>
      <c r="DZ641">
        <v>437.858</v>
      </c>
      <c r="EA641">
        <v>21.378299999999999</v>
      </c>
      <c r="EB641">
        <v>2.4683000000000002</v>
      </c>
      <c r="EC641">
        <v>2.1186799999999999</v>
      </c>
      <c r="ED641">
        <v>20.818899999999999</v>
      </c>
      <c r="EE641">
        <v>18.360399999999998</v>
      </c>
      <c r="EF641">
        <v>1799.97</v>
      </c>
      <c r="EG641">
        <v>0.97800699999999996</v>
      </c>
      <c r="EH641">
        <v>2.1992500000000002E-2</v>
      </c>
      <c r="EI641">
        <v>0</v>
      </c>
      <c r="EJ641">
        <v>766.11500000000001</v>
      </c>
      <c r="EK641">
        <v>5.0010599999999998</v>
      </c>
      <c r="EL641">
        <v>14364.5</v>
      </c>
      <c r="EM641">
        <v>16710.8</v>
      </c>
      <c r="EN641">
        <v>46.875</v>
      </c>
      <c r="EO641">
        <v>48</v>
      </c>
      <c r="EP641">
        <v>47.75</v>
      </c>
      <c r="EQ641">
        <v>47.061999999999998</v>
      </c>
      <c r="ER641">
        <v>47.875</v>
      </c>
      <c r="ES641">
        <v>1755.49</v>
      </c>
      <c r="ET641">
        <v>39.479999999999997</v>
      </c>
      <c r="EU641">
        <v>0</v>
      </c>
      <c r="EV641">
        <v>1674752180.9000001</v>
      </c>
      <c r="EW641">
        <v>0</v>
      </c>
      <c r="EX641">
        <v>766.17844000000002</v>
      </c>
      <c r="EY641">
        <v>-3.76746153418937</v>
      </c>
      <c r="EZ641">
        <v>-45.492307611913311</v>
      </c>
      <c r="FA641">
        <v>14368.004000000001</v>
      </c>
      <c r="FB641">
        <v>15</v>
      </c>
      <c r="FC641">
        <v>1674749459.5999999</v>
      </c>
      <c r="FD641" t="s">
        <v>1145</v>
      </c>
      <c r="FE641">
        <v>1674749459.5999999</v>
      </c>
      <c r="FF641">
        <v>1674749459.5999999</v>
      </c>
      <c r="FG641">
        <v>3</v>
      </c>
      <c r="FH641">
        <v>0.372</v>
      </c>
      <c r="FI641">
        <v>-6.5000000000000002E-2</v>
      </c>
      <c r="FJ641">
        <v>-3.5470000000000002</v>
      </c>
      <c r="FK641">
        <v>0.156</v>
      </c>
      <c r="FL641">
        <v>403</v>
      </c>
      <c r="FM641">
        <v>21</v>
      </c>
      <c r="FN641">
        <v>0.4</v>
      </c>
      <c r="FO641">
        <v>0.03</v>
      </c>
      <c r="FP641">
        <v>30.493429350000689</v>
      </c>
      <c r="FQ641">
        <v>0.96329117803926811</v>
      </c>
      <c r="FR641">
        <v>0.1128280117535819</v>
      </c>
      <c r="FS641">
        <v>-1</v>
      </c>
      <c r="FT641">
        <v>0.2102394675392546</v>
      </c>
      <c r="FU641">
        <v>2.9407156039036281E-2</v>
      </c>
      <c r="FV641">
        <v>3.1092251125824141E-3</v>
      </c>
      <c r="FW641">
        <v>-1</v>
      </c>
      <c r="FX641">
        <v>0</v>
      </c>
      <c r="FY641">
        <v>0</v>
      </c>
      <c r="FZ641" t="s">
        <v>418</v>
      </c>
      <c r="GA641">
        <v>2.9773100000000001</v>
      </c>
      <c r="GB641">
        <v>2.8062800000000001</v>
      </c>
      <c r="GC641">
        <v>9.7350800000000001E-2</v>
      </c>
      <c r="GD641">
        <v>0.102476</v>
      </c>
      <c r="GE641">
        <v>0.12127300000000001</v>
      </c>
      <c r="GF641">
        <v>0.108817</v>
      </c>
      <c r="GG641">
        <v>26653.1</v>
      </c>
      <c r="GH641">
        <v>24569</v>
      </c>
      <c r="GI641">
        <v>26545.8</v>
      </c>
      <c r="GJ641">
        <v>25855.3</v>
      </c>
      <c r="GK641">
        <v>31737</v>
      </c>
      <c r="GL641">
        <v>32520.2</v>
      </c>
      <c r="GM641">
        <v>37603.4</v>
      </c>
      <c r="GN641">
        <v>38358.6</v>
      </c>
      <c r="GO641">
        <v>1.9648300000000001</v>
      </c>
      <c r="GP641">
        <v>1.9207000000000001</v>
      </c>
      <c r="GQ641">
        <v>7.0940699999999995E-2</v>
      </c>
      <c r="GR641">
        <v>0</v>
      </c>
      <c r="GS641">
        <v>27.2088</v>
      </c>
      <c r="GT641">
        <v>999.9</v>
      </c>
      <c r="GU641">
        <v>52</v>
      </c>
      <c r="GV641">
        <v>33.6</v>
      </c>
      <c r="GW641">
        <v>27.415500000000002</v>
      </c>
      <c r="GX641">
        <v>62.153500000000001</v>
      </c>
      <c r="GY641">
        <v>12.379799999999999</v>
      </c>
      <c r="GZ641">
        <v>1</v>
      </c>
      <c r="HA641">
        <v>0.45040400000000003</v>
      </c>
      <c r="HB641">
        <v>2.7912699999999999</v>
      </c>
      <c r="HC641">
        <v>20.232600000000001</v>
      </c>
      <c r="HD641">
        <v>5.2072599999999998</v>
      </c>
      <c r="HE641">
        <v>11.9381</v>
      </c>
      <c r="HF641">
        <v>4.9870999999999999</v>
      </c>
      <c r="HG641">
        <v>3.29088</v>
      </c>
      <c r="HH641">
        <v>9999</v>
      </c>
      <c r="HI641">
        <v>9999</v>
      </c>
      <c r="HJ641">
        <v>9999</v>
      </c>
      <c r="HK641">
        <v>999.9</v>
      </c>
      <c r="HL641">
        <v>1.8702700000000001</v>
      </c>
      <c r="HM641">
        <v>1.87653</v>
      </c>
      <c r="HN641">
        <v>1.87432</v>
      </c>
      <c r="HO641">
        <v>1.87256</v>
      </c>
      <c r="HP641">
        <v>1.8730199999999999</v>
      </c>
      <c r="HQ641">
        <v>1.87042</v>
      </c>
      <c r="HR641">
        <v>1.87635</v>
      </c>
      <c r="HS641">
        <v>1.8754500000000001</v>
      </c>
      <c r="HT641">
        <v>5</v>
      </c>
      <c r="HU641">
        <v>0</v>
      </c>
      <c r="HV641">
        <v>0</v>
      </c>
      <c r="HW641">
        <v>0</v>
      </c>
      <c r="HX641" t="s">
        <v>419</v>
      </c>
      <c r="HY641" t="s">
        <v>420</v>
      </c>
      <c r="HZ641" t="s">
        <v>421</v>
      </c>
      <c r="IA641" t="s">
        <v>422</v>
      </c>
      <c r="IB641" t="s">
        <v>422</v>
      </c>
      <c r="IC641" t="s">
        <v>421</v>
      </c>
      <c r="ID641">
        <v>0</v>
      </c>
      <c r="IE641">
        <v>100</v>
      </c>
      <c r="IF641">
        <v>100</v>
      </c>
      <c r="IG641">
        <v>-3.5430000000000001</v>
      </c>
      <c r="IH641">
        <v>0.32850000000000001</v>
      </c>
      <c r="II641">
        <v>-2.7464640528038369</v>
      </c>
      <c r="IJ641">
        <v>-2.536945948238235E-3</v>
      </c>
      <c r="IK641">
        <v>1.581473279927893E-6</v>
      </c>
      <c r="IL641">
        <v>-4.6698293441882044E-10</v>
      </c>
      <c r="IM641">
        <v>-0.1864663260640011</v>
      </c>
      <c r="IN641">
        <v>-1.5895243091576399E-2</v>
      </c>
      <c r="IO641">
        <v>1.559614309849521E-3</v>
      </c>
      <c r="IP641">
        <v>-2.4566050869858518E-6</v>
      </c>
      <c r="IQ641">
        <v>2</v>
      </c>
      <c r="IR641">
        <v>2224</v>
      </c>
      <c r="IS641">
        <v>2</v>
      </c>
      <c r="IT641">
        <v>25</v>
      </c>
      <c r="IU641">
        <v>45.4</v>
      </c>
      <c r="IV641">
        <v>45.4</v>
      </c>
      <c r="IW641">
        <v>1.01318</v>
      </c>
      <c r="IX641">
        <v>2.4865699999999999</v>
      </c>
      <c r="IY641">
        <v>1.65039</v>
      </c>
      <c r="IZ641">
        <v>2.2973599999999998</v>
      </c>
      <c r="JA641">
        <v>1.50024</v>
      </c>
      <c r="JB641">
        <v>2.3034699999999999</v>
      </c>
      <c r="JC641">
        <v>38.575000000000003</v>
      </c>
      <c r="JD641">
        <v>23.833600000000001</v>
      </c>
      <c r="JE641">
        <v>18</v>
      </c>
      <c r="JF641">
        <v>504.43900000000002</v>
      </c>
      <c r="JG641">
        <v>468.90199999999999</v>
      </c>
      <c r="JH641">
        <v>24.617899999999999</v>
      </c>
      <c r="JI641">
        <v>32.880400000000002</v>
      </c>
      <c r="JJ641">
        <v>30.0002</v>
      </c>
      <c r="JK641">
        <v>32.879300000000001</v>
      </c>
      <c r="JL641">
        <v>32.854300000000002</v>
      </c>
      <c r="JM641">
        <v>20.302600000000002</v>
      </c>
      <c r="JN641">
        <v>37.913800000000002</v>
      </c>
      <c r="JO641">
        <v>94.784999999999997</v>
      </c>
      <c r="JP641">
        <v>24.6188</v>
      </c>
      <c r="JQ641">
        <v>438.03</v>
      </c>
      <c r="JR641">
        <v>21.393999999999998</v>
      </c>
      <c r="JS641">
        <v>99.8018</v>
      </c>
      <c r="JT641">
        <v>98.965999999999994</v>
      </c>
    </row>
    <row r="642" spans="1:280" x14ac:dyDescent="0.25">
      <c r="A642">
        <v>626</v>
      </c>
      <c r="B642">
        <v>1674752193.5999999</v>
      </c>
      <c r="C642">
        <v>6456</v>
      </c>
      <c r="D642" t="s">
        <v>1674</v>
      </c>
      <c r="E642" t="s">
        <v>1675</v>
      </c>
      <c r="F642" t="s">
        <v>412</v>
      </c>
      <c r="G642" t="s">
        <v>1143</v>
      </c>
      <c r="H642" t="s">
        <v>1144</v>
      </c>
      <c r="I642">
        <v>1674752193.5999999</v>
      </c>
      <c r="J642">
        <f t="shared" si="414"/>
        <v>3.0022380782632747E-3</v>
      </c>
      <c r="K642">
        <f t="shared" si="415"/>
        <v>3.0022380782632747</v>
      </c>
      <c r="L642">
        <f t="shared" si="416"/>
        <v>30.908934259070435</v>
      </c>
      <c r="M642">
        <f t="shared" si="417"/>
        <v>399.69600000000003</v>
      </c>
      <c r="N642">
        <f t="shared" si="418"/>
        <v>153.58798100730093</v>
      </c>
      <c r="O642">
        <f t="shared" si="419"/>
        <v>15.236588451418545</v>
      </c>
      <c r="P642">
        <f t="shared" si="420"/>
        <v>39.651562692192002</v>
      </c>
      <c r="Q642">
        <f t="shared" si="421"/>
        <v>0.21351057375528865</v>
      </c>
      <c r="R642">
        <f t="shared" si="422"/>
        <v>2.9168483132310117</v>
      </c>
      <c r="S642">
        <f t="shared" si="423"/>
        <v>0.20519247747495831</v>
      </c>
      <c r="T642">
        <f t="shared" si="424"/>
        <v>0.12896564486973749</v>
      </c>
      <c r="U642">
        <f t="shared" si="425"/>
        <v>344.41429860415923</v>
      </c>
      <c r="V642">
        <f t="shared" si="426"/>
        <v>29.247401436312245</v>
      </c>
      <c r="W642">
        <f t="shared" si="427"/>
        <v>28.354199999999999</v>
      </c>
      <c r="X642">
        <f t="shared" si="428"/>
        <v>3.8739073638663943</v>
      </c>
      <c r="Y642">
        <f t="shared" si="429"/>
        <v>65.084177598434096</v>
      </c>
      <c r="Z642">
        <f t="shared" si="430"/>
        <v>2.4688181004323995</v>
      </c>
      <c r="AA642">
        <f t="shared" si="431"/>
        <v>3.7932692576448854</v>
      </c>
      <c r="AB642">
        <f t="shared" si="432"/>
        <v>1.4050892634339949</v>
      </c>
      <c r="AC642">
        <f t="shared" si="433"/>
        <v>-132.39869925141042</v>
      </c>
      <c r="AD642">
        <f t="shared" si="434"/>
        <v>-56.81555451878949</v>
      </c>
      <c r="AE642">
        <f t="shared" si="435"/>
        <v>-4.2531945951835199</v>
      </c>
      <c r="AF642">
        <f t="shared" si="436"/>
        <v>150.9468502387758</v>
      </c>
      <c r="AG642">
        <v>0</v>
      </c>
      <c r="AH642">
        <v>0</v>
      </c>
      <c r="AI642">
        <f t="shared" si="437"/>
        <v>1</v>
      </c>
      <c r="AJ642">
        <f t="shared" si="438"/>
        <v>0</v>
      </c>
      <c r="AK642">
        <f t="shared" si="439"/>
        <v>52318.329820563027</v>
      </c>
      <c r="AL642" t="s">
        <v>415</v>
      </c>
      <c r="AM642" t="s">
        <v>415</v>
      </c>
      <c r="AN642">
        <v>0</v>
      </c>
      <c r="AO642">
        <v>0</v>
      </c>
      <c r="AP642" t="e">
        <f t="shared" si="440"/>
        <v>#DIV/0!</v>
      </c>
      <c r="AQ642">
        <v>0</v>
      </c>
      <c r="AR642" t="s">
        <v>415</v>
      </c>
      <c r="AS642" t="s">
        <v>415</v>
      </c>
      <c r="AT642">
        <v>0</v>
      </c>
      <c r="AU642">
        <v>0</v>
      </c>
      <c r="AV642" t="e">
        <f t="shared" si="441"/>
        <v>#DIV/0!</v>
      </c>
      <c r="AW642">
        <v>0.5</v>
      </c>
      <c r="AX642">
        <f t="shared" si="442"/>
        <v>1513.3784993020797</v>
      </c>
      <c r="AY642">
        <f t="shared" si="443"/>
        <v>30.908934259070435</v>
      </c>
      <c r="AZ642" t="e">
        <f t="shared" si="444"/>
        <v>#DIV/0!</v>
      </c>
      <c r="BA642">
        <f t="shared" si="445"/>
        <v>2.0423796342636438E-2</v>
      </c>
      <c r="BB642" t="e">
        <f t="shared" si="446"/>
        <v>#DIV/0!</v>
      </c>
      <c r="BC642" t="e">
        <f t="shared" si="447"/>
        <v>#DIV/0!</v>
      </c>
      <c r="BD642" t="s">
        <v>415</v>
      </c>
      <c r="BE642">
        <v>0</v>
      </c>
      <c r="BF642" t="e">
        <f t="shared" si="448"/>
        <v>#DIV/0!</v>
      </c>
      <c r="BG642" t="e">
        <f t="shared" si="449"/>
        <v>#DIV/0!</v>
      </c>
      <c r="BH642" t="e">
        <f t="shared" si="450"/>
        <v>#DIV/0!</v>
      </c>
      <c r="BI642" t="e">
        <f t="shared" si="451"/>
        <v>#DIV/0!</v>
      </c>
      <c r="BJ642" t="e">
        <f t="shared" si="452"/>
        <v>#DIV/0!</v>
      </c>
      <c r="BK642" t="e">
        <f t="shared" si="453"/>
        <v>#DIV/0!</v>
      </c>
      <c r="BL642" t="e">
        <f t="shared" si="454"/>
        <v>#DIV/0!</v>
      </c>
      <c r="BM642" t="e">
        <f t="shared" si="455"/>
        <v>#DIV/0!</v>
      </c>
      <c r="CV642">
        <f t="shared" si="456"/>
        <v>1800.23</v>
      </c>
      <c r="CW642">
        <f t="shared" si="457"/>
        <v>1513.3784993020797</v>
      </c>
      <c r="CX642">
        <f t="shared" si="458"/>
        <v>0.84065841548139941</v>
      </c>
      <c r="CY642">
        <f t="shared" si="459"/>
        <v>0.19131683096279878</v>
      </c>
      <c r="CZ642">
        <v>6</v>
      </c>
      <c r="DA642">
        <v>0.5</v>
      </c>
      <c r="DB642" t="s">
        <v>416</v>
      </c>
      <c r="DC642">
        <v>2</v>
      </c>
      <c r="DD642">
        <v>1674752193.5999999</v>
      </c>
      <c r="DE642">
        <v>399.69600000000003</v>
      </c>
      <c r="DF642">
        <v>438.22199999999998</v>
      </c>
      <c r="DG642">
        <v>24.886199999999999</v>
      </c>
      <c r="DH642">
        <v>21.3736</v>
      </c>
      <c r="DI642">
        <v>403.23899999999998</v>
      </c>
      <c r="DJ642">
        <v>24.558800000000002</v>
      </c>
      <c r="DK642">
        <v>500.06099999999998</v>
      </c>
      <c r="DL642">
        <v>99.104299999999995</v>
      </c>
      <c r="DM642">
        <v>0.10000199999999999</v>
      </c>
      <c r="DN642">
        <v>27.992899999999999</v>
      </c>
      <c r="DO642">
        <v>28.354199999999999</v>
      </c>
      <c r="DP642">
        <v>999.9</v>
      </c>
      <c r="DQ642">
        <v>0</v>
      </c>
      <c r="DR642">
        <v>0</v>
      </c>
      <c r="DS642">
        <v>10017.5</v>
      </c>
      <c r="DT642">
        <v>0</v>
      </c>
      <c r="DU642">
        <v>491.16699999999997</v>
      </c>
      <c r="DV642">
        <v>-38.5261</v>
      </c>
      <c r="DW642">
        <v>409.89699999999999</v>
      </c>
      <c r="DX642">
        <v>447.79300000000001</v>
      </c>
      <c r="DY642">
        <v>3.5126499999999998</v>
      </c>
      <c r="DZ642">
        <v>438.22199999999998</v>
      </c>
      <c r="EA642">
        <v>21.3736</v>
      </c>
      <c r="EB642">
        <v>2.4663300000000001</v>
      </c>
      <c r="EC642">
        <v>2.1182099999999999</v>
      </c>
      <c r="ED642">
        <v>20.806000000000001</v>
      </c>
      <c r="EE642">
        <v>18.3568</v>
      </c>
      <c r="EF642">
        <v>1800.23</v>
      </c>
      <c r="EG642">
        <v>0.977993</v>
      </c>
      <c r="EH642">
        <v>2.2006700000000001E-2</v>
      </c>
      <c r="EI642">
        <v>0</v>
      </c>
      <c r="EJ642">
        <v>765.39599999999996</v>
      </c>
      <c r="EK642">
        <v>5.0010599999999998</v>
      </c>
      <c r="EL642">
        <v>14351.4</v>
      </c>
      <c r="EM642">
        <v>16713.099999999999</v>
      </c>
      <c r="EN642">
        <v>46.936999999999998</v>
      </c>
      <c r="EO642">
        <v>48</v>
      </c>
      <c r="EP642">
        <v>47.811999999999998</v>
      </c>
      <c r="EQ642">
        <v>47.061999999999998</v>
      </c>
      <c r="ER642">
        <v>48</v>
      </c>
      <c r="ES642">
        <v>1755.72</v>
      </c>
      <c r="ET642">
        <v>39.51</v>
      </c>
      <c r="EU642">
        <v>0</v>
      </c>
      <c r="EV642">
        <v>1674752191.0999999</v>
      </c>
      <c r="EW642">
        <v>0</v>
      </c>
      <c r="EX642">
        <v>765.58761538461545</v>
      </c>
      <c r="EY642">
        <v>-2.688136752478814</v>
      </c>
      <c r="EZ642">
        <v>-68.885470086654067</v>
      </c>
      <c r="FA642">
        <v>14357.642307692309</v>
      </c>
      <c r="FB642">
        <v>15</v>
      </c>
      <c r="FC642">
        <v>1674749459.5999999</v>
      </c>
      <c r="FD642" t="s">
        <v>1145</v>
      </c>
      <c r="FE642">
        <v>1674749459.5999999</v>
      </c>
      <c r="FF642">
        <v>1674749459.5999999</v>
      </c>
      <c r="FG642">
        <v>3</v>
      </c>
      <c r="FH642">
        <v>0.372</v>
      </c>
      <c r="FI642">
        <v>-6.5000000000000002E-2</v>
      </c>
      <c r="FJ642">
        <v>-3.5470000000000002</v>
      </c>
      <c r="FK642">
        <v>0.156</v>
      </c>
      <c r="FL642">
        <v>403</v>
      </c>
      <c r="FM642">
        <v>21</v>
      </c>
      <c r="FN642">
        <v>0.4</v>
      </c>
      <c r="FO642">
        <v>0.03</v>
      </c>
      <c r="FP642">
        <v>30.655085694069829</v>
      </c>
      <c r="FQ642">
        <v>0.82563702948891882</v>
      </c>
      <c r="FR642">
        <v>0.1033546841020065</v>
      </c>
      <c r="FS642">
        <v>-1</v>
      </c>
      <c r="FT642">
        <v>0.2132483071198468</v>
      </c>
      <c r="FU642">
        <v>9.8248598116391084E-3</v>
      </c>
      <c r="FV642">
        <v>1.823945634222433E-3</v>
      </c>
      <c r="FW642">
        <v>-1</v>
      </c>
      <c r="FX642">
        <v>0</v>
      </c>
      <c r="FY642">
        <v>0</v>
      </c>
      <c r="FZ642" t="s">
        <v>418</v>
      </c>
      <c r="GA642">
        <v>2.9773399999999999</v>
      </c>
      <c r="GB642">
        <v>2.8064800000000001</v>
      </c>
      <c r="GC642">
        <v>9.7344700000000006E-2</v>
      </c>
      <c r="GD642">
        <v>0.10253900000000001</v>
      </c>
      <c r="GE642">
        <v>0.121208</v>
      </c>
      <c r="GF642">
        <v>0.10879900000000001</v>
      </c>
      <c r="GG642">
        <v>26652.9</v>
      </c>
      <c r="GH642">
        <v>24567.7</v>
      </c>
      <c r="GI642">
        <v>26545.4</v>
      </c>
      <c r="GJ642">
        <v>25855.7</v>
      </c>
      <c r="GK642">
        <v>31739.1</v>
      </c>
      <c r="GL642">
        <v>32521.4</v>
      </c>
      <c r="GM642">
        <v>37603.1</v>
      </c>
      <c r="GN642">
        <v>38359.300000000003</v>
      </c>
      <c r="GO642">
        <v>1.96472</v>
      </c>
      <c r="GP642">
        <v>1.9205700000000001</v>
      </c>
      <c r="GQ642">
        <v>6.9986999999999994E-2</v>
      </c>
      <c r="GR642">
        <v>0</v>
      </c>
      <c r="GS642">
        <v>27.211099999999998</v>
      </c>
      <c r="GT642">
        <v>999.9</v>
      </c>
      <c r="GU642">
        <v>52</v>
      </c>
      <c r="GV642">
        <v>33.6</v>
      </c>
      <c r="GW642">
        <v>27.414300000000001</v>
      </c>
      <c r="GX642">
        <v>61.8735</v>
      </c>
      <c r="GY642">
        <v>12.4559</v>
      </c>
      <c r="GZ642">
        <v>1</v>
      </c>
      <c r="HA642">
        <v>0.44939499999999999</v>
      </c>
      <c r="HB642">
        <v>2.4174699999999998</v>
      </c>
      <c r="HC642">
        <v>20.238600000000002</v>
      </c>
      <c r="HD642">
        <v>5.2081600000000003</v>
      </c>
      <c r="HE642">
        <v>11.9381</v>
      </c>
      <c r="HF642">
        <v>4.98705</v>
      </c>
      <c r="HG642">
        <v>3.2907799999999998</v>
      </c>
      <c r="HH642">
        <v>9999</v>
      </c>
      <c r="HI642">
        <v>9999</v>
      </c>
      <c r="HJ642">
        <v>9999</v>
      </c>
      <c r="HK642">
        <v>999.9</v>
      </c>
      <c r="HL642">
        <v>1.8702700000000001</v>
      </c>
      <c r="HM642">
        <v>1.87653</v>
      </c>
      <c r="HN642">
        <v>1.87432</v>
      </c>
      <c r="HO642">
        <v>1.87256</v>
      </c>
      <c r="HP642">
        <v>1.8730199999999999</v>
      </c>
      <c r="HQ642">
        <v>1.8704099999999999</v>
      </c>
      <c r="HR642">
        <v>1.8763300000000001</v>
      </c>
      <c r="HS642">
        <v>1.8754299999999999</v>
      </c>
      <c r="HT642">
        <v>5</v>
      </c>
      <c r="HU642">
        <v>0</v>
      </c>
      <c r="HV642">
        <v>0</v>
      </c>
      <c r="HW642">
        <v>0</v>
      </c>
      <c r="HX642" t="s">
        <v>419</v>
      </c>
      <c r="HY642" t="s">
        <v>420</v>
      </c>
      <c r="HZ642" t="s">
        <v>421</v>
      </c>
      <c r="IA642" t="s">
        <v>422</v>
      </c>
      <c r="IB642" t="s">
        <v>422</v>
      </c>
      <c r="IC642" t="s">
        <v>421</v>
      </c>
      <c r="ID642">
        <v>0</v>
      </c>
      <c r="IE642">
        <v>100</v>
      </c>
      <c r="IF642">
        <v>100</v>
      </c>
      <c r="IG642">
        <v>-3.5430000000000001</v>
      </c>
      <c r="IH642">
        <v>0.32740000000000002</v>
      </c>
      <c r="II642">
        <v>-2.7464640528038369</v>
      </c>
      <c r="IJ642">
        <v>-2.536945948238235E-3</v>
      </c>
      <c r="IK642">
        <v>1.581473279927893E-6</v>
      </c>
      <c r="IL642">
        <v>-4.6698293441882044E-10</v>
      </c>
      <c r="IM642">
        <v>-0.1864663260640011</v>
      </c>
      <c r="IN642">
        <v>-1.5895243091576399E-2</v>
      </c>
      <c r="IO642">
        <v>1.559614309849521E-3</v>
      </c>
      <c r="IP642">
        <v>-2.4566050869858518E-6</v>
      </c>
      <c r="IQ642">
        <v>2</v>
      </c>
      <c r="IR642">
        <v>2224</v>
      </c>
      <c r="IS642">
        <v>2</v>
      </c>
      <c r="IT642">
        <v>25</v>
      </c>
      <c r="IU642">
        <v>45.6</v>
      </c>
      <c r="IV642">
        <v>45.6</v>
      </c>
      <c r="IW642">
        <v>1.01318</v>
      </c>
      <c r="IX642">
        <v>2.48047</v>
      </c>
      <c r="IY642">
        <v>1.65039</v>
      </c>
      <c r="IZ642">
        <v>2.2973599999999998</v>
      </c>
      <c r="JA642">
        <v>1.50024</v>
      </c>
      <c r="JB642">
        <v>2.3718300000000001</v>
      </c>
      <c r="JC642">
        <v>38.575000000000003</v>
      </c>
      <c r="JD642">
        <v>23.851099999999999</v>
      </c>
      <c r="JE642">
        <v>18</v>
      </c>
      <c r="JF642">
        <v>504.37400000000002</v>
      </c>
      <c r="JG642">
        <v>468.84199999999998</v>
      </c>
      <c r="JH642">
        <v>24.695799999999998</v>
      </c>
      <c r="JI642">
        <v>32.883299999999998</v>
      </c>
      <c r="JJ642">
        <v>29.999400000000001</v>
      </c>
      <c r="JK642">
        <v>32.879300000000001</v>
      </c>
      <c r="JL642">
        <v>32.857199999999999</v>
      </c>
      <c r="JM642">
        <v>20.310400000000001</v>
      </c>
      <c r="JN642">
        <v>37.913800000000002</v>
      </c>
      <c r="JO642">
        <v>94.784999999999997</v>
      </c>
      <c r="JP642">
        <v>24.7315</v>
      </c>
      <c r="JQ642">
        <v>438.33800000000002</v>
      </c>
      <c r="JR642">
        <v>21.402899999999999</v>
      </c>
      <c r="JS642">
        <v>99.800700000000006</v>
      </c>
      <c r="JT642">
        <v>98.967799999999997</v>
      </c>
    </row>
    <row r="643" spans="1:280" x14ac:dyDescent="0.25">
      <c r="A643">
        <v>627</v>
      </c>
      <c r="B643">
        <v>1674752203.5999999</v>
      </c>
      <c r="C643">
        <v>6466</v>
      </c>
      <c r="D643" t="s">
        <v>1676</v>
      </c>
      <c r="E643" t="s">
        <v>1677</v>
      </c>
      <c r="F643" t="s">
        <v>412</v>
      </c>
      <c r="G643" t="s">
        <v>1143</v>
      </c>
      <c r="H643" t="s">
        <v>1144</v>
      </c>
      <c r="I643">
        <v>1674752203.5999999</v>
      </c>
      <c r="J643">
        <f t="shared" si="414"/>
        <v>2.9978035795209888E-3</v>
      </c>
      <c r="K643">
        <f t="shared" si="415"/>
        <v>2.9978035795209887</v>
      </c>
      <c r="L643">
        <f t="shared" si="416"/>
        <v>30.914372708336625</v>
      </c>
      <c r="M643">
        <f t="shared" si="417"/>
        <v>399.73599999999999</v>
      </c>
      <c r="N643">
        <f t="shared" si="418"/>
        <v>142.67728814592789</v>
      </c>
      <c r="O643">
        <f t="shared" si="419"/>
        <v>14.154592445193339</v>
      </c>
      <c r="P643">
        <f t="shared" si="420"/>
        <v>39.656628179565594</v>
      </c>
      <c r="Q643">
        <f t="shared" si="421"/>
        <v>0.20404008586054814</v>
      </c>
      <c r="R643">
        <f t="shared" si="422"/>
        <v>2.9140484500891923</v>
      </c>
      <c r="S643">
        <f t="shared" si="423"/>
        <v>0.19642237514648375</v>
      </c>
      <c r="T643">
        <f t="shared" si="424"/>
        <v>0.1234247099734147</v>
      </c>
      <c r="U643">
        <f t="shared" si="425"/>
        <v>344.35539860391879</v>
      </c>
      <c r="V643">
        <f t="shared" si="426"/>
        <v>29.237042969577754</v>
      </c>
      <c r="W643">
        <f t="shared" si="427"/>
        <v>28.6174</v>
      </c>
      <c r="X643">
        <f t="shared" si="428"/>
        <v>3.9335881952654099</v>
      </c>
      <c r="Y643">
        <f t="shared" si="429"/>
        <v>65.118274935332707</v>
      </c>
      <c r="Z643">
        <f t="shared" si="430"/>
        <v>2.4683407767809697</v>
      </c>
      <c r="AA643">
        <f t="shared" si="431"/>
        <v>3.7905500095514135</v>
      </c>
      <c r="AB643">
        <f t="shared" si="432"/>
        <v>1.4652474184844402</v>
      </c>
      <c r="AC643">
        <f t="shared" si="433"/>
        <v>-132.2031378568756</v>
      </c>
      <c r="AD643">
        <f t="shared" si="434"/>
        <v>-100.04266825024175</v>
      </c>
      <c r="AE643">
        <f t="shared" si="435"/>
        <v>-7.5057355997219464</v>
      </c>
      <c r="AF643">
        <f t="shared" si="436"/>
        <v>104.60385689707948</v>
      </c>
      <c r="AG643">
        <v>0</v>
      </c>
      <c r="AH643">
        <v>0</v>
      </c>
      <c r="AI643">
        <f t="shared" si="437"/>
        <v>1</v>
      </c>
      <c r="AJ643">
        <f t="shared" si="438"/>
        <v>0</v>
      </c>
      <c r="AK643">
        <f t="shared" si="439"/>
        <v>52240.306460503634</v>
      </c>
      <c r="AL643" t="s">
        <v>415</v>
      </c>
      <c r="AM643" t="s">
        <v>415</v>
      </c>
      <c r="AN643">
        <v>0</v>
      </c>
      <c r="AO643">
        <v>0</v>
      </c>
      <c r="AP643" t="e">
        <f t="shared" si="440"/>
        <v>#DIV/0!</v>
      </c>
      <c r="AQ643">
        <v>0</v>
      </c>
      <c r="AR643" t="s">
        <v>415</v>
      </c>
      <c r="AS643" t="s">
        <v>415</v>
      </c>
      <c r="AT643">
        <v>0</v>
      </c>
      <c r="AU643">
        <v>0</v>
      </c>
      <c r="AV643" t="e">
        <f t="shared" si="441"/>
        <v>#DIV/0!</v>
      </c>
      <c r="AW643">
        <v>0.5</v>
      </c>
      <c r="AX643">
        <f t="shared" si="442"/>
        <v>1513.1180993019593</v>
      </c>
      <c r="AY643">
        <f t="shared" si="443"/>
        <v>30.914372708336625</v>
      </c>
      <c r="AZ643" t="e">
        <f t="shared" si="444"/>
        <v>#DIV/0!</v>
      </c>
      <c r="BA643">
        <f t="shared" si="445"/>
        <v>2.0430905375197237E-2</v>
      </c>
      <c r="BB643" t="e">
        <f t="shared" si="446"/>
        <v>#DIV/0!</v>
      </c>
      <c r="BC643" t="e">
        <f t="shared" si="447"/>
        <v>#DIV/0!</v>
      </c>
      <c r="BD643" t="s">
        <v>415</v>
      </c>
      <c r="BE643">
        <v>0</v>
      </c>
      <c r="BF643" t="e">
        <f t="shared" si="448"/>
        <v>#DIV/0!</v>
      </c>
      <c r="BG643" t="e">
        <f t="shared" si="449"/>
        <v>#DIV/0!</v>
      </c>
      <c r="BH643" t="e">
        <f t="shared" si="450"/>
        <v>#DIV/0!</v>
      </c>
      <c r="BI643" t="e">
        <f t="shared" si="451"/>
        <v>#DIV/0!</v>
      </c>
      <c r="BJ643" t="e">
        <f t="shared" si="452"/>
        <v>#DIV/0!</v>
      </c>
      <c r="BK643" t="e">
        <f t="shared" si="453"/>
        <v>#DIV/0!</v>
      </c>
      <c r="BL643" t="e">
        <f t="shared" si="454"/>
        <v>#DIV/0!</v>
      </c>
      <c r="BM643" t="e">
        <f t="shared" si="455"/>
        <v>#DIV/0!</v>
      </c>
      <c r="CV643">
        <f t="shared" si="456"/>
        <v>1799.92</v>
      </c>
      <c r="CW643">
        <f t="shared" si="457"/>
        <v>1513.1180993019593</v>
      </c>
      <c r="CX643">
        <f t="shared" si="458"/>
        <v>0.8406585288801498</v>
      </c>
      <c r="CY643">
        <f t="shared" si="459"/>
        <v>0.19131705776029978</v>
      </c>
      <c r="CZ643">
        <v>6</v>
      </c>
      <c r="DA643">
        <v>0.5</v>
      </c>
      <c r="DB643" t="s">
        <v>416</v>
      </c>
      <c r="DC643">
        <v>2</v>
      </c>
      <c r="DD643">
        <v>1674752203.5999999</v>
      </c>
      <c r="DE643">
        <v>399.73599999999999</v>
      </c>
      <c r="DF643">
        <v>438.26400000000001</v>
      </c>
      <c r="DG643">
        <v>24.880700000000001</v>
      </c>
      <c r="DH643">
        <v>21.3735</v>
      </c>
      <c r="DI643">
        <v>403.279</v>
      </c>
      <c r="DJ643">
        <v>24.553599999999999</v>
      </c>
      <c r="DK643">
        <v>500.09399999999999</v>
      </c>
      <c r="DL643">
        <v>99.107100000000003</v>
      </c>
      <c r="DM643">
        <v>9.9947099999999997E-2</v>
      </c>
      <c r="DN643">
        <v>27.980599999999999</v>
      </c>
      <c r="DO643">
        <v>28.6174</v>
      </c>
      <c r="DP643">
        <v>999.9</v>
      </c>
      <c r="DQ643">
        <v>0</v>
      </c>
      <c r="DR643">
        <v>0</v>
      </c>
      <c r="DS643">
        <v>10001.200000000001</v>
      </c>
      <c r="DT643">
        <v>0</v>
      </c>
      <c r="DU643">
        <v>491.26900000000001</v>
      </c>
      <c r="DV643">
        <v>-38.527999999999999</v>
      </c>
      <c r="DW643">
        <v>409.93599999999998</v>
      </c>
      <c r="DX643">
        <v>447.83600000000001</v>
      </c>
      <c r="DY643">
        <v>3.5072199999999998</v>
      </c>
      <c r="DZ643">
        <v>438.26400000000001</v>
      </c>
      <c r="EA643">
        <v>21.3735</v>
      </c>
      <c r="EB643">
        <v>2.4658500000000001</v>
      </c>
      <c r="EC643">
        <v>2.1182599999999998</v>
      </c>
      <c r="ED643">
        <v>20.802900000000001</v>
      </c>
      <c r="EE643">
        <v>18.357199999999999</v>
      </c>
      <c r="EF643">
        <v>1799.92</v>
      </c>
      <c r="EG643">
        <v>0.97799000000000003</v>
      </c>
      <c r="EH643">
        <v>2.2010200000000001E-2</v>
      </c>
      <c r="EI643">
        <v>0</v>
      </c>
      <c r="EJ643">
        <v>765.18799999999999</v>
      </c>
      <c r="EK643">
        <v>5.0010599999999998</v>
      </c>
      <c r="EL643">
        <v>14358.8</v>
      </c>
      <c r="EM643">
        <v>16710.2</v>
      </c>
      <c r="EN643">
        <v>47</v>
      </c>
      <c r="EO643">
        <v>48.061999999999998</v>
      </c>
      <c r="EP643">
        <v>47.811999999999998</v>
      </c>
      <c r="EQ643">
        <v>47.125</v>
      </c>
      <c r="ER643">
        <v>48</v>
      </c>
      <c r="ES643">
        <v>1755.41</v>
      </c>
      <c r="ET643">
        <v>39.51</v>
      </c>
      <c r="EU643">
        <v>0</v>
      </c>
      <c r="EV643">
        <v>1674752200.7</v>
      </c>
      <c r="EW643">
        <v>0</v>
      </c>
      <c r="EX643">
        <v>765.31507692307684</v>
      </c>
      <c r="EY643">
        <v>-0.93880341947188106</v>
      </c>
      <c r="EZ643">
        <v>49.517948681274383</v>
      </c>
      <c r="FA643">
        <v>14356.93076923077</v>
      </c>
      <c r="FB643">
        <v>15</v>
      </c>
      <c r="FC643">
        <v>1674749459.5999999</v>
      </c>
      <c r="FD643" t="s">
        <v>1145</v>
      </c>
      <c r="FE643">
        <v>1674749459.5999999</v>
      </c>
      <c r="FF643">
        <v>1674749459.5999999</v>
      </c>
      <c r="FG643">
        <v>3</v>
      </c>
      <c r="FH643">
        <v>0.372</v>
      </c>
      <c r="FI643">
        <v>-6.5000000000000002E-2</v>
      </c>
      <c r="FJ643">
        <v>-3.5470000000000002</v>
      </c>
      <c r="FK643">
        <v>0.156</v>
      </c>
      <c r="FL643">
        <v>403</v>
      </c>
      <c r="FM643">
        <v>21</v>
      </c>
      <c r="FN643">
        <v>0.4</v>
      </c>
      <c r="FO643">
        <v>0.03</v>
      </c>
      <c r="FP643">
        <v>30.794927025292338</v>
      </c>
      <c r="FQ643">
        <v>1.2361106480249331</v>
      </c>
      <c r="FR643">
        <v>0.13631812726802001</v>
      </c>
      <c r="FS643">
        <v>-1</v>
      </c>
      <c r="FT643">
        <v>0.21246647352256071</v>
      </c>
      <c r="FU643">
        <v>-2.0366141049841129E-2</v>
      </c>
      <c r="FV643">
        <v>2.39538548840891E-3</v>
      </c>
      <c r="FW643">
        <v>-1</v>
      </c>
      <c r="FX643">
        <v>0</v>
      </c>
      <c r="FY643">
        <v>0</v>
      </c>
      <c r="FZ643" t="s">
        <v>418</v>
      </c>
      <c r="GA643">
        <v>2.97743</v>
      </c>
      <c r="GB643">
        <v>2.8062800000000001</v>
      </c>
      <c r="GC643">
        <v>9.7354099999999999E-2</v>
      </c>
      <c r="GD643">
        <v>0.102549</v>
      </c>
      <c r="GE643">
        <v>0.121193</v>
      </c>
      <c r="GF643">
        <v>0.10880099999999999</v>
      </c>
      <c r="GG643">
        <v>26652.400000000001</v>
      </c>
      <c r="GH643">
        <v>24567.3</v>
      </c>
      <c r="GI643">
        <v>26545.200000000001</v>
      </c>
      <c r="GJ643">
        <v>25855.7</v>
      </c>
      <c r="GK643">
        <v>31739.4</v>
      </c>
      <c r="GL643">
        <v>32521.200000000001</v>
      </c>
      <c r="GM643">
        <v>37602.699999999997</v>
      </c>
      <c r="GN643">
        <v>38359.1</v>
      </c>
      <c r="GO643">
        <v>1.9650700000000001</v>
      </c>
      <c r="GP643">
        <v>1.9201999999999999</v>
      </c>
      <c r="GQ643">
        <v>8.6121299999999998E-2</v>
      </c>
      <c r="GR643">
        <v>0</v>
      </c>
      <c r="GS643">
        <v>27.211099999999998</v>
      </c>
      <c r="GT643">
        <v>999.9</v>
      </c>
      <c r="GU643">
        <v>52</v>
      </c>
      <c r="GV643">
        <v>33.6</v>
      </c>
      <c r="GW643">
        <v>27.414999999999999</v>
      </c>
      <c r="GX643">
        <v>62.043500000000002</v>
      </c>
      <c r="GY643">
        <v>12.2516</v>
      </c>
      <c r="GZ643">
        <v>1</v>
      </c>
      <c r="HA643">
        <v>0.44953799999999999</v>
      </c>
      <c r="HB643">
        <v>2.57396</v>
      </c>
      <c r="HC643">
        <v>20.2363</v>
      </c>
      <c r="HD643">
        <v>5.2078600000000002</v>
      </c>
      <c r="HE643">
        <v>11.9381</v>
      </c>
      <c r="HF643">
        <v>4.9868499999999996</v>
      </c>
      <c r="HG643">
        <v>3.2908300000000001</v>
      </c>
      <c r="HH643">
        <v>9999</v>
      </c>
      <c r="HI643">
        <v>9999</v>
      </c>
      <c r="HJ643">
        <v>9999</v>
      </c>
      <c r="HK643">
        <v>999.9</v>
      </c>
      <c r="HL643">
        <v>1.8702700000000001</v>
      </c>
      <c r="HM643">
        <v>1.87653</v>
      </c>
      <c r="HN643">
        <v>1.87432</v>
      </c>
      <c r="HO643">
        <v>1.87256</v>
      </c>
      <c r="HP643">
        <v>1.8730199999999999</v>
      </c>
      <c r="HQ643">
        <v>1.8704000000000001</v>
      </c>
      <c r="HR643">
        <v>1.87632</v>
      </c>
      <c r="HS643">
        <v>1.87544</v>
      </c>
      <c r="HT643">
        <v>5</v>
      </c>
      <c r="HU643">
        <v>0</v>
      </c>
      <c r="HV643">
        <v>0</v>
      </c>
      <c r="HW643">
        <v>0</v>
      </c>
      <c r="HX643" t="s">
        <v>419</v>
      </c>
      <c r="HY643" t="s">
        <v>420</v>
      </c>
      <c r="HZ643" t="s">
        <v>421</v>
      </c>
      <c r="IA643" t="s">
        <v>422</v>
      </c>
      <c r="IB643" t="s">
        <v>422</v>
      </c>
      <c r="IC643" t="s">
        <v>421</v>
      </c>
      <c r="ID643">
        <v>0</v>
      </c>
      <c r="IE643">
        <v>100</v>
      </c>
      <c r="IF643">
        <v>100</v>
      </c>
      <c r="IG643">
        <v>-3.5430000000000001</v>
      </c>
      <c r="IH643">
        <v>0.3271</v>
      </c>
      <c r="II643">
        <v>-2.7464640528038369</v>
      </c>
      <c r="IJ643">
        <v>-2.536945948238235E-3</v>
      </c>
      <c r="IK643">
        <v>1.581473279927893E-6</v>
      </c>
      <c r="IL643">
        <v>-4.6698293441882044E-10</v>
      </c>
      <c r="IM643">
        <v>-0.1864663260640011</v>
      </c>
      <c r="IN643">
        <v>-1.5895243091576399E-2</v>
      </c>
      <c r="IO643">
        <v>1.559614309849521E-3</v>
      </c>
      <c r="IP643">
        <v>-2.4566050869858518E-6</v>
      </c>
      <c r="IQ643">
        <v>2</v>
      </c>
      <c r="IR643">
        <v>2224</v>
      </c>
      <c r="IS643">
        <v>2</v>
      </c>
      <c r="IT643">
        <v>25</v>
      </c>
      <c r="IU643">
        <v>45.7</v>
      </c>
      <c r="IV643">
        <v>45.7</v>
      </c>
      <c r="IW643">
        <v>1.01318</v>
      </c>
      <c r="IX643">
        <v>2.4841299999999999</v>
      </c>
      <c r="IY643">
        <v>1.65039</v>
      </c>
      <c r="IZ643">
        <v>2.2973599999999998</v>
      </c>
      <c r="JA643">
        <v>1.50024</v>
      </c>
      <c r="JB643">
        <v>2.4121100000000002</v>
      </c>
      <c r="JC643">
        <v>38.575000000000003</v>
      </c>
      <c r="JD643">
        <v>23.851099999999999</v>
      </c>
      <c r="JE643">
        <v>18</v>
      </c>
      <c r="JF643">
        <v>504.62700000000001</v>
      </c>
      <c r="JG643">
        <v>468.61500000000001</v>
      </c>
      <c r="JH643">
        <v>24.749300000000002</v>
      </c>
      <c r="JI643">
        <v>32.886200000000002</v>
      </c>
      <c r="JJ643">
        <v>30.0001</v>
      </c>
      <c r="JK643">
        <v>32.882300000000001</v>
      </c>
      <c r="JL643">
        <v>32.860100000000003</v>
      </c>
      <c r="JM643">
        <v>20.319800000000001</v>
      </c>
      <c r="JN643">
        <v>37.913800000000002</v>
      </c>
      <c r="JO643">
        <v>94.784999999999997</v>
      </c>
      <c r="JP643">
        <v>24.757400000000001</v>
      </c>
      <c r="JQ643">
        <v>438.54199999999997</v>
      </c>
      <c r="JR643">
        <v>21.402200000000001</v>
      </c>
      <c r="JS643">
        <v>99.799800000000005</v>
      </c>
      <c r="JT643">
        <v>98.967299999999994</v>
      </c>
    </row>
    <row r="644" spans="1:280" x14ac:dyDescent="0.25">
      <c r="A644">
        <v>628</v>
      </c>
      <c r="B644">
        <v>1674752213.5999999</v>
      </c>
      <c r="C644">
        <v>6476</v>
      </c>
      <c r="D644" t="s">
        <v>1678</v>
      </c>
      <c r="E644" t="s">
        <v>1679</v>
      </c>
      <c r="F644" t="s">
        <v>412</v>
      </c>
      <c r="G644" t="s">
        <v>1143</v>
      </c>
      <c r="H644" t="s">
        <v>1144</v>
      </c>
      <c r="I644">
        <v>1674752213.5999999</v>
      </c>
      <c r="J644">
        <f t="shared" si="414"/>
        <v>3.015850786447716E-3</v>
      </c>
      <c r="K644">
        <f t="shared" si="415"/>
        <v>3.0158507864477162</v>
      </c>
      <c r="L644">
        <f t="shared" si="416"/>
        <v>31.293333724806065</v>
      </c>
      <c r="M644">
        <f t="shared" si="417"/>
        <v>399.70100000000002</v>
      </c>
      <c r="N644">
        <f t="shared" si="418"/>
        <v>149.01921619234986</v>
      </c>
      <c r="O644">
        <f t="shared" si="419"/>
        <v>14.783599139620687</v>
      </c>
      <c r="P644">
        <f t="shared" si="420"/>
        <v>39.652734128451797</v>
      </c>
      <c r="Q644">
        <f t="shared" si="421"/>
        <v>0.21208943893189688</v>
      </c>
      <c r="R644">
        <f t="shared" si="422"/>
        <v>2.9153579306791331</v>
      </c>
      <c r="S644">
        <f t="shared" si="423"/>
        <v>0.20387539327110302</v>
      </c>
      <c r="T644">
        <f t="shared" si="424"/>
        <v>0.12813361379789875</v>
      </c>
      <c r="U644">
        <f t="shared" si="425"/>
        <v>344.39851177007762</v>
      </c>
      <c r="V644">
        <f t="shared" si="426"/>
        <v>29.262135446721903</v>
      </c>
      <c r="W644">
        <f t="shared" si="427"/>
        <v>28.423200000000001</v>
      </c>
      <c r="X644">
        <f t="shared" si="428"/>
        <v>3.8894762739473769</v>
      </c>
      <c r="Y644">
        <f t="shared" si="429"/>
        <v>65.021180902949155</v>
      </c>
      <c r="Z644">
        <f t="shared" si="430"/>
        <v>2.4689891209224997</v>
      </c>
      <c r="AA644">
        <f t="shared" si="431"/>
        <v>3.7972074432294938</v>
      </c>
      <c r="AB644">
        <f t="shared" si="432"/>
        <v>1.4204871530248773</v>
      </c>
      <c r="AC644">
        <f t="shared" si="433"/>
        <v>-132.99901968234428</v>
      </c>
      <c r="AD644">
        <f t="shared" si="434"/>
        <v>-64.833770412994269</v>
      </c>
      <c r="AE644">
        <f t="shared" si="435"/>
        <v>-4.8580169732268166</v>
      </c>
      <c r="AF644">
        <f t="shared" si="436"/>
        <v>141.70770470151223</v>
      </c>
      <c r="AG644">
        <v>0</v>
      </c>
      <c r="AH644">
        <v>0</v>
      </c>
      <c r="AI644">
        <f t="shared" si="437"/>
        <v>1</v>
      </c>
      <c r="AJ644">
        <f t="shared" si="438"/>
        <v>0</v>
      </c>
      <c r="AK644">
        <f t="shared" si="439"/>
        <v>52272.568563097702</v>
      </c>
      <c r="AL644" t="s">
        <v>415</v>
      </c>
      <c r="AM644" t="s">
        <v>415</v>
      </c>
      <c r="AN644">
        <v>0</v>
      </c>
      <c r="AO644">
        <v>0</v>
      </c>
      <c r="AP644" t="e">
        <f t="shared" si="440"/>
        <v>#DIV/0!</v>
      </c>
      <c r="AQ644">
        <v>0</v>
      </c>
      <c r="AR644" t="s">
        <v>415</v>
      </c>
      <c r="AS644" t="s">
        <v>415</v>
      </c>
      <c r="AT644">
        <v>0</v>
      </c>
      <c r="AU644">
        <v>0</v>
      </c>
      <c r="AV644" t="e">
        <f t="shared" si="441"/>
        <v>#DIV/0!</v>
      </c>
      <c r="AW644">
        <v>0.5</v>
      </c>
      <c r="AX644">
        <f t="shared" si="442"/>
        <v>1513.3110058850389</v>
      </c>
      <c r="AY644">
        <f t="shared" si="443"/>
        <v>31.293333724806065</v>
      </c>
      <c r="AZ644" t="e">
        <f t="shared" si="444"/>
        <v>#DIV/0!</v>
      </c>
      <c r="BA644">
        <f t="shared" si="445"/>
        <v>2.0678719445712743E-2</v>
      </c>
      <c r="BB644" t="e">
        <f t="shared" si="446"/>
        <v>#DIV/0!</v>
      </c>
      <c r="BC644" t="e">
        <f t="shared" si="447"/>
        <v>#DIV/0!</v>
      </c>
      <c r="BD644" t="s">
        <v>415</v>
      </c>
      <c r="BE644">
        <v>0</v>
      </c>
      <c r="BF644" t="e">
        <f t="shared" si="448"/>
        <v>#DIV/0!</v>
      </c>
      <c r="BG644" t="e">
        <f t="shared" si="449"/>
        <v>#DIV/0!</v>
      </c>
      <c r="BH644" t="e">
        <f t="shared" si="450"/>
        <v>#DIV/0!</v>
      </c>
      <c r="BI644" t="e">
        <f t="shared" si="451"/>
        <v>#DIV/0!</v>
      </c>
      <c r="BJ644" t="e">
        <f t="shared" si="452"/>
        <v>#DIV/0!</v>
      </c>
      <c r="BK644" t="e">
        <f t="shared" si="453"/>
        <v>#DIV/0!</v>
      </c>
      <c r="BL644" t="e">
        <f t="shared" si="454"/>
        <v>#DIV/0!</v>
      </c>
      <c r="BM644" t="e">
        <f t="shared" si="455"/>
        <v>#DIV/0!</v>
      </c>
      <c r="CV644">
        <f t="shared" si="456"/>
        <v>1800.15</v>
      </c>
      <c r="CW644">
        <f t="shared" si="457"/>
        <v>1513.3110058850389</v>
      </c>
      <c r="CX644">
        <f t="shared" si="458"/>
        <v>0.84065828174598722</v>
      </c>
      <c r="CY644">
        <f t="shared" si="459"/>
        <v>0.19131656349197435</v>
      </c>
      <c r="CZ644">
        <v>6</v>
      </c>
      <c r="DA644">
        <v>0.5</v>
      </c>
      <c r="DB644" t="s">
        <v>416</v>
      </c>
      <c r="DC644">
        <v>2</v>
      </c>
      <c r="DD644">
        <v>1674752213.5999999</v>
      </c>
      <c r="DE644">
        <v>399.70100000000002</v>
      </c>
      <c r="DF644">
        <v>438.68900000000002</v>
      </c>
      <c r="DG644">
        <v>24.887499999999999</v>
      </c>
      <c r="DH644">
        <v>21.359500000000001</v>
      </c>
      <c r="DI644">
        <v>403.24400000000003</v>
      </c>
      <c r="DJ644">
        <v>24.56</v>
      </c>
      <c r="DK644">
        <v>500.13499999999999</v>
      </c>
      <c r="DL644">
        <v>99.105999999999995</v>
      </c>
      <c r="DM644">
        <v>9.9991800000000006E-2</v>
      </c>
      <c r="DN644">
        <v>28.0107</v>
      </c>
      <c r="DO644">
        <v>28.423200000000001</v>
      </c>
      <c r="DP644">
        <v>999.9</v>
      </c>
      <c r="DQ644">
        <v>0</v>
      </c>
      <c r="DR644">
        <v>0</v>
      </c>
      <c r="DS644">
        <v>10008.799999999999</v>
      </c>
      <c r="DT644">
        <v>0</v>
      </c>
      <c r="DU644">
        <v>497.43599999999998</v>
      </c>
      <c r="DV644">
        <v>-38.987200000000001</v>
      </c>
      <c r="DW644">
        <v>409.90300000000002</v>
      </c>
      <c r="DX644">
        <v>448.26299999999998</v>
      </c>
      <c r="DY644">
        <v>3.5279199999999999</v>
      </c>
      <c r="DZ644">
        <v>438.68900000000002</v>
      </c>
      <c r="EA644">
        <v>21.359500000000001</v>
      </c>
      <c r="EB644">
        <v>2.4664999999999999</v>
      </c>
      <c r="EC644">
        <v>2.11686</v>
      </c>
      <c r="ED644">
        <v>20.807099999999998</v>
      </c>
      <c r="EE644">
        <v>18.346599999999999</v>
      </c>
      <c r="EF644">
        <v>1800.15</v>
      </c>
      <c r="EG644">
        <v>0.97799400000000003</v>
      </c>
      <c r="EH644">
        <v>2.2006299999999999E-2</v>
      </c>
      <c r="EI644">
        <v>0</v>
      </c>
      <c r="EJ644">
        <v>763.71</v>
      </c>
      <c r="EK644">
        <v>5.0010599999999998</v>
      </c>
      <c r="EL644">
        <v>14343</v>
      </c>
      <c r="EM644">
        <v>16712.400000000001</v>
      </c>
      <c r="EN644">
        <v>47</v>
      </c>
      <c r="EO644">
        <v>48.125</v>
      </c>
      <c r="EP644">
        <v>47.875</v>
      </c>
      <c r="EQ644">
        <v>47.125</v>
      </c>
      <c r="ER644">
        <v>48</v>
      </c>
      <c r="ES644">
        <v>1755.64</v>
      </c>
      <c r="ET644">
        <v>39.5</v>
      </c>
      <c r="EU644">
        <v>0</v>
      </c>
      <c r="EV644">
        <v>1674752210.9000001</v>
      </c>
      <c r="EW644">
        <v>0</v>
      </c>
      <c r="EX644">
        <v>764.60579999999982</v>
      </c>
      <c r="EY644">
        <v>-6.976153820764476</v>
      </c>
      <c r="EZ644">
        <v>-104.9384612739377</v>
      </c>
      <c r="FA644">
        <v>14353.956</v>
      </c>
      <c r="FB644">
        <v>15</v>
      </c>
      <c r="FC644">
        <v>1674749459.5999999</v>
      </c>
      <c r="FD644" t="s">
        <v>1145</v>
      </c>
      <c r="FE644">
        <v>1674749459.5999999</v>
      </c>
      <c r="FF644">
        <v>1674749459.5999999</v>
      </c>
      <c r="FG644">
        <v>3</v>
      </c>
      <c r="FH644">
        <v>0.372</v>
      </c>
      <c r="FI644">
        <v>-6.5000000000000002E-2</v>
      </c>
      <c r="FJ644">
        <v>-3.5470000000000002</v>
      </c>
      <c r="FK644">
        <v>0.156</v>
      </c>
      <c r="FL644">
        <v>403</v>
      </c>
      <c r="FM644">
        <v>21</v>
      </c>
      <c r="FN644">
        <v>0.4</v>
      </c>
      <c r="FO644">
        <v>0.03</v>
      </c>
      <c r="FP644">
        <v>31.002354634500339</v>
      </c>
      <c r="FQ644">
        <v>1.1532010281451119</v>
      </c>
      <c r="FR644">
        <v>0.13557667600413889</v>
      </c>
      <c r="FS644">
        <v>-1</v>
      </c>
      <c r="FT644">
        <v>0.20763635959778701</v>
      </c>
      <c r="FU644">
        <v>-2.8453965283797261E-2</v>
      </c>
      <c r="FV644">
        <v>3.9210586081614186E-3</v>
      </c>
      <c r="FW644">
        <v>-1</v>
      </c>
      <c r="FX644">
        <v>0</v>
      </c>
      <c r="FY644">
        <v>0</v>
      </c>
      <c r="FZ644" t="s">
        <v>418</v>
      </c>
      <c r="GA644">
        <v>2.9775399999999999</v>
      </c>
      <c r="GB644">
        <v>2.8063899999999999</v>
      </c>
      <c r="GC644">
        <v>9.7345899999999999E-2</v>
      </c>
      <c r="GD644">
        <v>0.102622</v>
      </c>
      <c r="GE644">
        <v>0.121213</v>
      </c>
      <c r="GF644">
        <v>0.108751</v>
      </c>
      <c r="GG644">
        <v>26652.400000000001</v>
      </c>
      <c r="GH644">
        <v>24565</v>
      </c>
      <c r="GI644">
        <v>26545</v>
      </c>
      <c r="GJ644">
        <v>25855.3</v>
      </c>
      <c r="GK644">
        <v>31738.400000000001</v>
      </c>
      <c r="GL644">
        <v>32522.400000000001</v>
      </c>
      <c r="GM644">
        <v>37602.400000000001</v>
      </c>
      <c r="GN644">
        <v>38358.400000000001</v>
      </c>
      <c r="GO644">
        <v>1.9649000000000001</v>
      </c>
      <c r="GP644">
        <v>1.9204000000000001</v>
      </c>
      <c r="GQ644">
        <v>7.4073700000000006E-2</v>
      </c>
      <c r="GR644">
        <v>0</v>
      </c>
      <c r="GS644">
        <v>27.2135</v>
      </c>
      <c r="GT644">
        <v>999.9</v>
      </c>
      <c r="GU644">
        <v>52</v>
      </c>
      <c r="GV644">
        <v>33.6</v>
      </c>
      <c r="GW644">
        <v>27.413399999999999</v>
      </c>
      <c r="GX644">
        <v>61.913499999999999</v>
      </c>
      <c r="GY644">
        <v>12.039300000000001</v>
      </c>
      <c r="GZ644">
        <v>1</v>
      </c>
      <c r="HA644">
        <v>0.44986999999999999</v>
      </c>
      <c r="HB644">
        <v>2.5969099999999998</v>
      </c>
      <c r="HC644">
        <v>20.235800000000001</v>
      </c>
      <c r="HD644">
        <v>5.2080099999999998</v>
      </c>
      <c r="HE644">
        <v>11.9381</v>
      </c>
      <c r="HF644">
        <v>4.98705</v>
      </c>
      <c r="HG644">
        <v>3.2908300000000001</v>
      </c>
      <c r="HH644">
        <v>9999</v>
      </c>
      <c r="HI644">
        <v>9999</v>
      </c>
      <c r="HJ644">
        <v>9999</v>
      </c>
      <c r="HK644">
        <v>999.9</v>
      </c>
      <c r="HL644">
        <v>1.8702700000000001</v>
      </c>
      <c r="HM644">
        <v>1.8765400000000001</v>
      </c>
      <c r="HN644">
        <v>1.87429</v>
      </c>
      <c r="HO644">
        <v>1.87256</v>
      </c>
      <c r="HP644">
        <v>1.8730199999999999</v>
      </c>
      <c r="HQ644">
        <v>1.8704000000000001</v>
      </c>
      <c r="HR644">
        <v>1.8763300000000001</v>
      </c>
      <c r="HS644">
        <v>1.8754500000000001</v>
      </c>
      <c r="HT644">
        <v>5</v>
      </c>
      <c r="HU644">
        <v>0</v>
      </c>
      <c r="HV644">
        <v>0</v>
      </c>
      <c r="HW644">
        <v>0</v>
      </c>
      <c r="HX644" t="s">
        <v>419</v>
      </c>
      <c r="HY644" t="s">
        <v>420</v>
      </c>
      <c r="HZ644" t="s">
        <v>421</v>
      </c>
      <c r="IA644" t="s">
        <v>422</v>
      </c>
      <c r="IB644" t="s">
        <v>422</v>
      </c>
      <c r="IC644" t="s">
        <v>421</v>
      </c>
      <c r="ID644">
        <v>0</v>
      </c>
      <c r="IE644">
        <v>100</v>
      </c>
      <c r="IF644">
        <v>100</v>
      </c>
      <c r="IG644">
        <v>-3.5430000000000001</v>
      </c>
      <c r="IH644">
        <v>0.32750000000000001</v>
      </c>
      <c r="II644">
        <v>-2.7464640528038369</v>
      </c>
      <c r="IJ644">
        <v>-2.536945948238235E-3</v>
      </c>
      <c r="IK644">
        <v>1.581473279927893E-6</v>
      </c>
      <c r="IL644">
        <v>-4.6698293441882044E-10</v>
      </c>
      <c r="IM644">
        <v>-0.1864663260640011</v>
      </c>
      <c r="IN644">
        <v>-1.5895243091576399E-2</v>
      </c>
      <c r="IO644">
        <v>1.559614309849521E-3</v>
      </c>
      <c r="IP644">
        <v>-2.4566050869858518E-6</v>
      </c>
      <c r="IQ644">
        <v>2</v>
      </c>
      <c r="IR644">
        <v>2224</v>
      </c>
      <c r="IS644">
        <v>2</v>
      </c>
      <c r="IT644">
        <v>25</v>
      </c>
      <c r="IU644">
        <v>45.9</v>
      </c>
      <c r="IV644">
        <v>45.9</v>
      </c>
      <c r="IW644">
        <v>1.0144</v>
      </c>
      <c r="IX644">
        <v>2.4841299999999999</v>
      </c>
      <c r="IY644">
        <v>1.65039</v>
      </c>
      <c r="IZ644">
        <v>2.2973599999999998</v>
      </c>
      <c r="JA644">
        <v>1.50024</v>
      </c>
      <c r="JB644">
        <v>2.3938000000000001</v>
      </c>
      <c r="JC644">
        <v>38.599499999999999</v>
      </c>
      <c r="JD644">
        <v>23.851099999999999</v>
      </c>
      <c r="JE644">
        <v>18</v>
      </c>
      <c r="JF644">
        <v>504.536</v>
      </c>
      <c r="JG644">
        <v>468.75799999999998</v>
      </c>
      <c r="JH644">
        <v>24.7714</v>
      </c>
      <c r="JI644">
        <v>32.889200000000002</v>
      </c>
      <c r="JJ644">
        <v>30.000299999999999</v>
      </c>
      <c r="JK644">
        <v>32.885199999999998</v>
      </c>
      <c r="JL644">
        <v>32.861400000000003</v>
      </c>
      <c r="JM644">
        <v>20.327100000000002</v>
      </c>
      <c r="JN644">
        <v>37.913800000000002</v>
      </c>
      <c r="JO644">
        <v>94.409400000000005</v>
      </c>
      <c r="JP644">
        <v>24.748699999999999</v>
      </c>
      <c r="JQ644">
        <v>438.65199999999999</v>
      </c>
      <c r="JR644">
        <v>21.392800000000001</v>
      </c>
      <c r="JS644">
        <v>99.799099999999996</v>
      </c>
      <c r="JT644">
        <v>98.965599999999995</v>
      </c>
    </row>
    <row r="645" spans="1:280" x14ac:dyDescent="0.25">
      <c r="A645">
        <v>629</v>
      </c>
      <c r="B645">
        <v>1674752223.5999999</v>
      </c>
      <c r="C645">
        <v>6486</v>
      </c>
      <c r="D645" t="s">
        <v>1680</v>
      </c>
      <c r="E645" t="s">
        <v>1681</v>
      </c>
      <c r="F645" t="s">
        <v>412</v>
      </c>
      <c r="G645" t="s">
        <v>1143</v>
      </c>
      <c r="H645" t="s">
        <v>1144</v>
      </c>
      <c r="I645">
        <v>1674752223.5999999</v>
      </c>
      <c r="J645">
        <f t="shared" si="414"/>
        <v>3.0285951034931752E-3</v>
      </c>
      <c r="K645">
        <f t="shared" si="415"/>
        <v>3.0285951034931751</v>
      </c>
      <c r="L645">
        <f t="shared" si="416"/>
        <v>31.344272291785419</v>
      </c>
      <c r="M645">
        <f t="shared" si="417"/>
        <v>399.76499999999999</v>
      </c>
      <c r="N645">
        <f t="shared" si="418"/>
        <v>152.08498024808634</v>
      </c>
      <c r="O645">
        <f t="shared" si="419"/>
        <v>15.087266965549917</v>
      </c>
      <c r="P645">
        <f t="shared" si="420"/>
        <v>39.657836484868497</v>
      </c>
      <c r="Q645">
        <f t="shared" si="421"/>
        <v>0.21514894384879474</v>
      </c>
      <c r="R645">
        <f t="shared" si="422"/>
        <v>2.9192177303055278</v>
      </c>
      <c r="S645">
        <f t="shared" si="423"/>
        <v>0.20671197921952586</v>
      </c>
      <c r="T645">
        <f t="shared" si="424"/>
        <v>0.12992544734952471</v>
      </c>
      <c r="U645">
        <f t="shared" si="425"/>
        <v>344.33771177217028</v>
      </c>
      <c r="V645">
        <f t="shared" si="426"/>
        <v>29.254115752038658</v>
      </c>
      <c r="W645">
        <f t="shared" si="427"/>
        <v>28.369900000000001</v>
      </c>
      <c r="X645">
        <f t="shared" si="428"/>
        <v>3.8774450695088816</v>
      </c>
      <c r="Y645">
        <f t="shared" si="429"/>
        <v>65.071557129549191</v>
      </c>
      <c r="Z645">
        <f t="shared" si="430"/>
        <v>2.4704987452651497</v>
      </c>
      <c r="AA645">
        <f t="shared" si="431"/>
        <v>3.7965877170369557</v>
      </c>
      <c r="AB645">
        <f t="shared" si="432"/>
        <v>1.4069463242437319</v>
      </c>
      <c r="AC645">
        <f t="shared" si="433"/>
        <v>-133.56104406404901</v>
      </c>
      <c r="AD645">
        <f t="shared" si="434"/>
        <v>-56.971873591996143</v>
      </c>
      <c r="AE645">
        <f t="shared" si="435"/>
        <v>-4.2620865593748833</v>
      </c>
      <c r="AF645">
        <f t="shared" si="436"/>
        <v>149.54270755675023</v>
      </c>
      <c r="AG645">
        <v>0</v>
      </c>
      <c r="AH645">
        <v>0</v>
      </c>
      <c r="AI645">
        <f t="shared" si="437"/>
        <v>1</v>
      </c>
      <c r="AJ645">
        <f t="shared" si="438"/>
        <v>0</v>
      </c>
      <c r="AK645">
        <f t="shared" si="439"/>
        <v>52383.614685836837</v>
      </c>
      <c r="AL645" t="s">
        <v>415</v>
      </c>
      <c r="AM645" t="s">
        <v>415</v>
      </c>
      <c r="AN645">
        <v>0</v>
      </c>
      <c r="AO645">
        <v>0</v>
      </c>
      <c r="AP645" t="e">
        <f t="shared" si="440"/>
        <v>#DIV/0!</v>
      </c>
      <c r="AQ645">
        <v>0</v>
      </c>
      <c r="AR645" t="s">
        <v>415</v>
      </c>
      <c r="AS645" t="s">
        <v>415</v>
      </c>
      <c r="AT645">
        <v>0</v>
      </c>
      <c r="AU645">
        <v>0</v>
      </c>
      <c r="AV645" t="e">
        <f t="shared" si="441"/>
        <v>#DIV/0!</v>
      </c>
      <c r="AW645">
        <v>0.5</v>
      </c>
      <c r="AX645">
        <f t="shared" si="442"/>
        <v>1513.0422058860852</v>
      </c>
      <c r="AY645">
        <f t="shared" si="443"/>
        <v>31.344272291785419</v>
      </c>
      <c r="AZ645" t="e">
        <f t="shared" si="444"/>
        <v>#DIV/0!</v>
      </c>
      <c r="BA645">
        <f t="shared" si="445"/>
        <v>2.0716059452835438E-2</v>
      </c>
      <c r="BB645" t="e">
        <f t="shared" si="446"/>
        <v>#DIV/0!</v>
      </c>
      <c r="BC645" t="e">
        <f t="shared" si="447"/>
        <v>#DIV/0!</v>
      </c>
      <c r="BD645" t="s">
        <v>415</v>
      </c>
      <c r="BE645">
        <v>0</v>
      </c>
      <c r="BF645" t="e">
        <f t="shared" si="448"/>
        <v>#DIV/0!</v>
      </c>
      <c r="BG645" t="e">
        <f t="shared" si="449"/>
        <v>#DIV/0!</v>
      </c>
      <c r="BH645" t="e">
        <f t="shared" si="450"/>
        <v>#DIV/0!</v>
      </c>
      <c r="BI645" t="e">
        <f t="shared" si="451"/>
        <v>#DIV/0!</v>
      </c>
      <c r="BJ645" t="e">
        <f t="shared" si="452"/>
        <v>#DIV/0!</v>
      </c>
      <c r="BK645" t="e">
        <f t="shared" si="453"/>
        <v>#DIV/0!</v>
      </c>
      <c r="BL645" t="e">
        <f t="shared" si="454"/>
        <v>#DIV/0!</v>
      </c>
      <c r="BM645" t="e">
        <f t="shared" si="455"/>
        <v>#DIV/0!</v>
      </c>
      <c r="CV645">
        <f t="shared" si="456"/>
        <v>1799.83</v>
      </c>
      <c r="CW645">
        <f t="shared" si="457"/>
        <v>1513.0422058860852</v>
      </c>
      <c r="CX645">
        <f t="shared" si="458"/>
        <v>0.8406583987854882</v>
      </c>
      <c r="CY645">
        <f t="shared" si="459"/>
        <v>0.1913167975709763</v>
      </c>
      <c r="CZ645">
        <v>6</v>
      </c>
      <c r="DA645">
        <v>0.5</v>
      </c>
      <c r="DB645" t="s">
        <v>416</v>
      </c>
      <c r="DC645">
        <v>2</v>
      </c>
      <c r="DD645">
        <v>1674752223.5999999</v>
      </c>
      <c r="DE645">
        <v>399.76499999999999</v>
      </c>
      <c r="DF645">
        <v>438.82100000000003</v>
      </c>
      <c r="DG645">
        <v>24.903500000000001</v>
      </c>
      <c r="DH645">
        <v>21.360600000000002</v>
      </c>
      <c r="DI645">
        <v>403.30799999999999</v>
      </c>
      <c r="DJ645">
        <v>24.575199999999999</v>
      </c>
      <c r="DK645">
        <v>500.12799999999999</v>
      </c>
      <c r="DL645">
        <v>99.102999999999994</v>
      </c>
      <c r="DM645">
        <v>9.9872900000000001E-2</v>
      </c>
      <c r="DN645">
        <v>28.007899999999999</v>
      </c>
      <c r="DO645">
        <v>28.369900000000001</v>
      </c>
      <c r="DP645">
        <v>999.9</v>
      </c>
      <c r="DQ645">
        <v>0</v>
      </c>
      <c r="DR645">
        <v>0</v>
      </c>
      <c r="DS645">
        <v>10031.200000000001</v>
      </c>
      <c r="DT645">
        <v>0</v>
      </c>
      <c r="DU645">
        <v>500.98399999999998</v>
      </c>
      <c r="DV645">
        <v>-39.055999999999997</v>
      </c>
      <c r="DW645">
        <v>409.97500000000002</v>
      </c>
      <c r="DX645">
        <v>448.399</v>
      </c>
      <c r="DY645">
        <v>3.5429300000000001</v>
      </c>
      <c r="DZ645">
        <v>438.82100000000003</v>
      </c>
      <c r="EA645">
        <v>21.360600000000002</v>
      </c>
      <c r="EB645">
        <v>2.4680200000000001</v>
      </c>
      <c r="EC645">
        <v>2.1168999999999998</v>
      </c>
      <c r="ED645">
        <v>20.8171</v>
      </c>
      <c r="EE645">
        <v>18.346900000000002</v>
      </c>
      <c r="EF645">
        <v>1799.83</v>
      </c>
      <c r="EG645">
        <v>0.97799000000000003</v>
      </c>
      <c r="EH645">
        <v>2.2010200000000001E-2</v>
      </c>
      <c r="EI645">
        <v>0</v>
      </c>
      <c r="EJ645">
        <v>763.36500000000001</v>
      </c>
      <c r="EK645">
        <v>5.0010599999999998</v>
      </c>
      <c r="EL645">
        <v>14325.9</v>
      </c>
      <c r="EM645">
        <v>16709.400000000001</v>
      </c>
      <c r="EN645">
        <v>47.061999999999998</v>
      </c>
      <c r="EO645">
        <v>48.125</v>
      </c>
      <c r="EP645">
        <v>47.936999999999998</v>
      </c>
      <c r="EQ645">
        <v>47.186999999999998</v>
      </c>
      <c r="ER645">
        <v>48.061999999999998</v>
      </c>
      <c r="ES645">
        <v>1755.32</v>
      </c>
      <c r="ET645">
        <v>39.5</v>
      </c>
      <c r="EU645">
        <v>0</v>
      </c>
      <c r="EV645">
        <v>1674752221.0999999</v>
      </c>
      <c r="EW645">
        <v>0</v>
      </c>
      <c r="EX645">
        <v>763.7024230769232</v>
      </c>
      <c r="EY645">
        <v>-4.3194188040925878</v>
      </c>
      <c r="EZ645">
        <v>-65.750427175899759</v>
      </c>
      <c r="FA645">
        <v>14339.86153846154</v>
      </c>
      <c r="FB645">
        <v>15</v>
      </c>
      <c r="FC645">
        <v>1674749459.5999999</v>
      </c>
      <c r="FD645" t="s">
        <v>1145</v>
      </c>
      <c r="FE645">
        <v>1674749459.5999999</v>
      </c>
      <c r="FF645">
        <v>1674749459.5999999</v>
      </c>
      <c r="FG645">
        <v>3</v>
      </c>
      <c r="FH645">
        <v>0.372</v>
      </c>
      <c r="FI645">
        <v>-6.5000000000000002E-2</v>
      </c>
      <c r="FJ645">
        <v>-3.5470000000000002</v>
      </c>
      <c r="FK645">
        <v>0.156</v>
      </c>
      <c r="FL645">
        <v>403</v>
      </c>
      <c r="FM645">
        <v>21</v>
      </c>
      <c r="FN645">
        <v>0.4</v>
      </c>
      <c r="FO645">
        <v>0.03</v>
      </c>
      <c r="FP645">
        <v>31.184677938458119</v>
      </c>
      <c r="FQ645">
        <v>1.199632330750158</v>
      </c>
      <c r="FR645">
        <v>0.13297667860861029</v>
      </c>
      <c r="FS645">
        <v>-1</v>
      </c>
      <c r="FT645">
        <v>0.20918690732942441</v>
      </c>
      <c r="FU645">
        <v>4.7466085281861387E-2</v>
      </c>
      <c r="FV645">
        <v>4.8472258122935503E-3</v>
      </c>
      <c r="FW645">
        <v>-1</v>
      </c>
      <c r="FX645">
        <v>0</v>
      </c>
      <c r="FY645">
        <v>0</v>
      </c>
      <c r="FZ645" t="s">
        <v>418</v>
      </c>
      <c r="GA645">
        <v>2.9775200000000002</v>
      </c>
      <c r="GB645">
        <v>2.80647</v>
      </c>
      <c r="GC645">
        <v>9.7354300000000005E-2</v>
      </c>
      <c r="GD645">
        <v>0.102642</v>
      </c>
      <c r="GE645">
        <v>0.12126099999999999</v>
      </c>
      <c r="GF645">
        <v>0.108751</v>
      </c>
      <c r="GG645">
        <v>26651.9</v>
      </c>
      <c r="GH645">
        <v>24564.1</v>
      </c>
      <c r="GI645">
        <v>26544.7</v>
      </c>
      <c r="GJ645">
        <v>25854.9</v>
      </c>
      <c r="GK645">
        <v>31736.2</v>
      </c>
      <c r="GL645">
        <v>32522</v>
      </c>
      <c r="GM645">
        <v>37601.800000000003</v>
      </c>
      <c r="GN645">
        <v>38357.9</v>
      </c>
      <c r="GO645">
        <v>1.96478</v>
      </c>
      <c r="GP645">
        <v>1.92048</v>
      </c>
      <c r="GQ645">
        <v>7.0665000000000006E-2</v>
      </c>
      <c r="GR645">
        <v>0</v>
      </c>
      <c r="GS645">
        <v>27.215800000000002</v>
      </c>
      <c r="GT645">
        <v>999.9</v>
      </c>
      <c r="GU645">
        <v>51.9</v>
      </c>
      <c r="GV645">
        <v>33.6</v>
      </c>
      <c r="GW645">
        <v>27.363199999999999</v>
      </c>
      <c r="GX645">
        <v>61.813499999999998</v>
      </c>
      <c r="GY645">
        <v>11.8149</v>
      </c>
      <c r="GZ645">
        <v>1</v>
      </c>
      <c r="HA645">
        <v>0.45100400000000002</v>
      </c>
      <c r="HB645">
        <v>2.7094900000000002</v>
      </c>
      <c r="HC645">
        <v>20.234000000000002</v>
      </c>
      <c r="HD645">
        <v>5.2081600000000003</v>
      </c>
      <c r="HE645">
        <v>11.9381</v>
      </c>
      <c r="HF645">
        <v>4.98705</v>
      </c>
      <c r="HG645">
        <v>3.29088</v>
      </c>
      <c r="HH645">
        <v>9999</v>
      </c>
      <c r="HI645">
        <v>9999</v>
      </c>
      <c r="HJ645">
        <v>9999</v>
      </c>
      <c r="HK645">
        <v>999.9</v>
      </c>
      <c r="HL645">
        <v>1.8702700000000001</v>
      </c>
      <c r="HM645">
        <v>1.87653</v>
      </c>
      <c r="HN645">
        <v>1.87432</v>
      </c>
      <c r="HO645">
        <v>1.87256</v>
      </c>
      <c r="HP645">
        <v>1.8730199999999999</v>
      </c>
      <c r="HQ645">
        <v>1.8704099999999999</v>
      </c>
      <c r="HR645">
        <v>1.87635</v>
      </c>
      <c r="HS645">
        <v>1.87544</v>
      </c>
      <c r="HT645">
        <v>5</v>
      </c>
      <c r="HU645">
        <v>0</v>
      </c>
      <c r="HV645">
        <v>0</v>
      </c>
      <c r="HW645">
        <v>0</v>
      </c>
      <c r="HX645" t="s">
        <v>419</v>
      </c>
      <c r="HY645" t="s">
        <v>420</v>
      </c>
      <c r="HZ645" t="s">
        <v>421</v>
      </c>
      <c r="IA645" t="s">
        <v>422</v>
      </c>
      <c r="IB645" t="s">
        <v>422</v>
      </c>
      <c r="IC645" t="s">
        <v>421</v>
      </c>
      <c r="ID645">
        <v>0</v>
      </c>
      <c r="IE645">
        <v>100</v>
      </c>
      <c r="IF645">
        <v>100</v>
      </c>
      <c r="IG645">
        <v>-3.5430000000000001</v>
      </c>
      <c r="IH645">
        <v>0.32829999999999998</v>
      </c>
      <c r="II645">
        <v>-2.7464640528038369</v>
      </c>
      <c r="IJ645">
        <v>-2.536945948238235E-3</v>
      </c>
      <c r="IK645">
        <v>1.581473279927893E-6</v>
      </c>
      <c r="IL645">
        <v>-4.6698293441882044E-10</v>
      </c>
      <c r="IM645">
        <v>-0.1864663260640011</v>
      </c>
      <c r="IN645">
        <v>-1.5895243091576399E-2</v>
      </c>
      <c r="IO645">
        <v>1.559614309849521E-3</v>
      </c>
      <c r="IP645">
        <v>-2.4566050869858518E-6</v>
      </c>
      <c r="IQ645">
        <v>2</v>
      </c>
      <c r="IR645">
        <v>2224</v>
      </c>
      <c r="IS645">
        <v>2</v>
      </c>
      <c r="IT645">
        <v>25</v>
      </c>
      <c r="IU645">
        <v>46.1</v>
      </c>
      <c r="IV645">
        <v>46.1</v>
      </c>
      <c r="IW645">
        <v>1.0144</v>
      </c>
      <c r="IX645">
        <v>2.4841299999999999</v>
      </c>
      <c r="IY645">
        <v>1.65039</v>
      </c>
      <c r="IZ645">
        <v>2.2973599999999998</v>
      </c>
      <c r="JA645">
        <v>1.50024</v>
      </c>
      <c r="JB645">
        <v>2.4304199999999998</v>
      </c>
      <c r="JC645">
        <v>38.599499999999999</v>
      </c>
      <c r="JD645">
        <v>23.8598</v>
      </c>
      <c r="JE645">
        <v>18</v>
      </c>
      <c r="JF645">
        <v>504.47800000000001</v>
      </c>
      <c r="JG645">
        <v>468.82100000000003</v>
      </c>
      <c r="JH645">
        <v>24.7423</v>
      </c>
      <c r="JI645">
        <v>32.892099999999999</v>
      </c>
      <c r="JJ645">
        <v>30.000399999999999</v>
      </c>
      <c r="JK645">
        <v>32.888100000000001</v>
      </c>
      <c r="JL645">
        <v>32.863100000000003</v>
      </c>
      <c r="JM645">
        <v>20.331499999999998</v>
      </c>
      <c r="JN645">
        <v>37.913800000000002</v>
      </c>
      <c r="JO645">
        <v>94.409400000000005</v>
      </c>
      <c r="JP645">
        <v>24.726299999999998</v>
      </c>
      <c r="JQ645">
        <v>438.99799999999999</v>
      </c>
      <c r="JR645">
        <v>21.380600000000001</v>
      </c>
      <c r="JS645">
        <v>99.797700000000006</v>
      </c>
      <c r="JT645">
        <v>98.964299999999994</v>
      </c>
    </row>
    <row r="646" spans="1:280" x14ac:dyDescent="0.25">
      <c r="A646">
        <v>630</v>
      </c>
      <c r="B646">
        <v>1674752233.5999999</v>
      </c>
      <c r="C646">
        <v>6496</v>
      </c>
      <c r="D646" t="s">
        <v>1682</v>
      </c>
      <c r="E646" t="s">
        <v>1683</v>
      </c>
      <c r="F646" t="s">
        <v>412</v>
      </c>
      <c r="G646" t="s">
        <v>1143</v>
      </c>
      <c r="H646" t="s">
        <v>1144</v>
      </c>
      <c r="I646">
        <v>1674752233.5999999</v>
      </c>
      <c r="J646">
        <f t="shared" si="414"/>
        <v>3.0394509734907515E-3</v>
      </c>
      <c r="K646">
        <f t="shared" si="415"/>
        <v>3.0394509734907516</v>
      </c>
      <c r="L646">
        <f t="shared" si="416"/>
        <v>31.640945543444445</v>
      </c>
      <c r="M646">
        <f t="shared" si="417"/>
        <v>399.65</v>
      </c>
      <c r="N646">
        <f t="shared" si="418"/>
        <v>151.29457804604911</v>
      </c>
      <c r="O646">
        <f t="shared" si="419"/>
        <v>15.008741676316905</v>
      </c>
      <c r="P646">
        <f t="shared" si="420"/>
        <v>39.646124060799998</v>
      </c>
      <c r="Q646">
        <f t="shared" si="421"/>
        <v>0.21661227408813274</v>
      </c>
      <c r="R646">
        <f t="shared" si="422"/>
        <v>2.9152890783196383</v>
      </c>
      <c r="S646">
        <f t="shared" si="423"/>
        <v>0.20805157212292696</v>
      </c>
      <c r="T646">
        <f t="shared" si="424"/>
        <v>0.13077318709195399</v>
      </c>
      <c r="U646">
        <f t="shared" si="425"/>
        <v>344.33199860417903</v>
      </c>
      <c r="V646">
        <f t="shared" si="426"/>
        <v>29.256107524229645</v>
      </c>
      <c r="W646">
        <f t="shared" si="427"/>
        <v>28.3597</v>
      </c>
      <c r="X646">
        <f t="shared" si="428"/>
        <v>3.8751463669684232</v>
      </c>
      <c r="Y646">
        <f t="shared" si="429"/>
        <v>65.10530424980638</v>
      </c>
      <c r="Z646">
        <f t="shared" si="430"/>
        <v>2.4722555139967999</v>
      </c>
      <c r="AA646">
        <f t="shared" si="431"/>
        <v>3.7973181179076541</v>
      </c>
      <c r="AB646">
        <f t="shared" si="432"/>
        <v>1.4028908529716233</v>
      </c>
      <c r="AC646">
        <f t="shared" si="433"/>
        <v>-134.03978793094214</v>
      </c>
      <c r="AD646">
        <f t="shared" si="434"/>
        <v>-54.773419079443578</v>
      </c>
      <c r="AE646">
        <f t="shared" si="435"/>
        <v>-4.103000235975073</v>
      </c>
      <c r="AF646">
        <f t="shared" si="436"/>
        <v>151.41579135781825</v>
      </c>
      <c r="AG646">
        <v>0</v>
      </c>
      <c r="AH646">
        <v>0</v>
      </c>
      <c r="AI646">
        <f t="shared" si="437"/>
        <v>1</v>
      </c>
      <c r="AJ646">
        <f t="shared" si="438"/>
        <v>0</v>
      </c>
      <c r="AK646">
        <f t="shared" si="439"/>
        <v>52270.424718303984</v>
      </c>
      <c r="AL646" t="s">
        <v>415</v>
      </c>
      <c r="AM646" t="s">
        <v>415</v>
      </c>
      <c r="AN646">
        <v>0</v>
      </c>
      <c r="AO646">
        <v>0</v>
      </c>
      <c r="AP646" t="e">
        <f t="shared" si="440"/>
        <v>#DIV/0!</v>
      </c>
      <c r="AQ646">
        <v>0</v>
      </c>
      <c r="AR646" t="s">
        <v>415</v>
      </c>
      <c r="AS646" t="s">
        <v>415</v>
      </c>
      <c r="AT646">
        <v>0</v>
      </c>
      <c r="AU646">
        <v>0</v>
      </c>
      <c r="AV646" t="e">
        <f t="shared" si="441"/>
        <v>#DIV/0!</v>
      </c>
      <c r="AW646">
        <v>0.5</v>
      </c>
      <c r="AX646">
        <f t="shared" si="442"/>
        <v>1513.0169993020893</v>
      </c>
      <c r="AY646">
        <f t="shared" si="443"/>
        <v>31.640945543444445</v>
      </c>
      <c r="AZ646" t="e">
        <f t="shared" si="444"/>
        <v>#DIV/0!</v>
      </c>
      <c r="BA646">
        <f t="shared" si="445"/>
        <v>2.0912485159148571E-2</v>
      </c>
      <c r="BB646" t="e">
        <f t="shared" si="446"/>
        <v>#DIV/0!</v>
      </c>
      <c r="BC646" t="e">
        <f t="shared" si="447"/>
        <v>#DIV/0!</v>
      </c>
      <c r="BD646" t="s">
        <v>415</v>
      </c>
      <c r="BE646">
        <v>0</v>
      </c>
      <c r="BF646" t="e">
        <f t="shared" si="448"/>
        <v>#DIV/0!</v>
      </c>
      <c r="BG646" t="e">
        <f t="shared" si="449"/>
        <v>#DIV/0!</v>
      </c>
      <c r="BH646" t="e">
        <f t="shared" si="450"/>
        <v>#DIV/0!</v>
      </c>
      <c r="BI646" t="e">
        <f t="shared" si="451"/>
        <v>#DIV/0!</v>
      </c>
      <c r="BJ646" t="e">
        <f t="shared" si="452"/>
        <v>#DIV/0!</v>
      </c>
      <c r="BK646" t="e">
        <f t="shared" si="453"/>
        <v>#DIV/0!</v>
      </c>
      <c r="BL646" t="e">
        <f t="shared" si="454"/>
        <v>#DIV/0!</v>
      </c>
      <c r="BM646" t="e">
        <f t="shared" si="455"/>
        <v>#DIV/0!</v>
      </c>
      <c r="CV646">
        <f t="shared" si="456"/>
        <v>1799.8</v>
      </c>
      <c r="CW646">
        <f t="shared" si="457"/>
        <v>1513.0169993020893</v>
      </c>
      <c r="CX646">
        <f t="shared" si="458"/>
        <v>0.84065840610183873</v>
      </c>
      <c r="CY646">
        <f t="shared" si="459"/>
        <v>0.19131681220367766</v>
      </c>
      <c r="CZ646">
        <v>6</v>
      </c>
      <c r="DA646">
        <v>0.5</v>
      </c>
      <c r="DB646" t="s">
        <v>416</v>
      </c>
      <c r="DC646">
        <v>2</v>
      </c>
      <c r="DD646">
        <v>1674752233.5999999</v>
      </c>
      <c r="DE646">
        <v>399.65</v>
      </c>
      <c r="DF646">
        <v>439.06299999999999</v>
      </c>
      <c r="DG646">
        <v>24.921399999999998</v>
      </c>
      <c r="DH646">
        <v>21.366199999999999</v>
      </c>
      <c r="DI646">
        <v>403.19299999999998</v>
      </c>
      <c r="DJ646">
        <v>24.592099999999999</v>
      </c>
      <c r="DK646">
        <v>500.17500000000001</v>
      </c>
      <c r="DL646">
        <v>99.102099999999993</v>
      </c>
      <c r="DM646">
        <v>0.100012</v>
      </c>
      <c r="DN646">
        <v>28.011199999999999</v>
      </c>
      <c r="DO646">
        <v>28.3597</v>
      </c>
      <c r="DP646">
        <v>999.9</v>
      </c>
      <c r="DQ646">
        <v>0</v>
      </c>
      <c r="DR646">
        <v>0</v>
      </c>
      <c r="DS646">
        <v>10008.799999999999</v>
      </c>
      <c r="DT646">
        <v>0</v>
      </c>
      <c r="DU646">
        <v>505.339</v>
      </c>
      <c r="DV646">
        <v>-39.412999999999997</v>
      </c>
      <c r="DW646">
        <v>409.86500000000001</v>
      </c>
      <c r="DX646">
        <v>448.649</v>
      </c>
      <c r="DY646">
        <v>3.5551900000000001</v>
      </c>
      <c r="DZ646">
        <v>439.06299999999999</v>
      </c>
      <c r="EA646">
        <v>21.366199999999999</v>
      </c>
      <c r="EB646">
        <v>2.46976</v>
      </c>
      <c r="EC646">
        <v>2.1174300000000001</v>
      </c>
      <c r="ED646">
        <v>20.828600000000002</v>
      </c>
      <c r="EE646">
        <v>18.350899999999999</v>
      </c>
      <c r="EF646">
        <v>1799.8</v>
      </c>
      <c r="EG646">
        <v>0.97799000000000003</v>
      </c>
      <c r="EH646">
        <v>2.2010200000000001E-2</v>
      </c>
      <c r="EI646">
        <v>0</v>
      </c>
      <c r="EJ646">
        <v>762.82600000000002</v>
      </c>
      <c r="EK646">
        <v>5.0010599999999998</v>
      </c>
      <c r="EL646">
        <v>14329.2</v>
      </c>
      <c r="EM646">
        <v>16709.099999999999</v>
      </c>
      <c r="EN646">
        <v>47.061999999999998</v>
      </c>
      <c r="EO646">
        <v>48.186999999999998</v>
      </c>
      <c r="EP646">
        <v>47.936999999999998</v>
      </c>
      <c r="EQ646">
        <v>47.25</v>
      </c>
      <c r="ER646">
        <v>48.125</v>
      </c>
      <c r="ES646">
        <v>1755.3</v>
      </c>
      <c r="ET646">
        <v>39.5</v>
      </c>
      <c r="EU646">
        <v>0</v>
      </c>
      <c r="EV646">
        <v>1674752230.7</v>
      </c>
      <c r="EW646">
        <v>0</v>
      </c>
      <c r="EX646">
        <v>763.01426923076917</v>
      </c>
      <c r="EY646">
        <v>-3.8530256348624752</v>
      </c>
      <c r="EZ646">
        <v>-33.237606820870759</v>
      </c>
      <c r="FA646">
        <v>14332.107692307691</v>
      </c>
      <c r="FB646">
        <v>15</v>
      </c>
      <c r="FC646">
        <v>1674749459.5999999</v>
      </c>
      <c r="FD646" t="s">
        <v>1145</v>
      </c>
      <c r="FE646">
        <v>1674749459.5999999</v>
      </c>
      <c r="FF646">
        <v>1674749459.5999999</v>
      </c>
      <c r="FG646">
        <v>3</v>
      </c>
      <c r="FH646">
        <v>0.372</v>
      </c>
      <c r="FI646">
        <v>-6.5000000000000002E-2</v>
      </c>
      <c r="FJ646">
        <v>-3.5470000000000002</v>
      </c>
      <c r="FK646">
        <v>0.156</v>
      </c>
      <c r="FL646">
        <v>403</v>
      </c>
      <c r="FM646">
        <v>21</v>
      </c>
      <c r="FN646">
        <v>0.4</v>
      </c>
      <c r="FO646">
        <v>0.03</v>
      </c>
      <c r="FP646">
        <v>31.349109412793311</v>
      </c>
      <c r="FQ646">
        <v>0.89796046254393624</v>
      </c>
      <c r="FR646">
        <v>9.7323842140487726E-2</v>
      </c>
      <c r="FS646">
        <v>-1</v>
      </c>
      <c r="FT646">
        <v>0.21479415415060629</v>
      </c>
      <c r="FU646">
        <v>1.4014374605613351E-2</v>
      </c>
      <c r="FV646">
        <v>1.450562154478586E-3</v>
      </c>
      <c r="FW646">
        <v>-1</v>
      </c>
      <c r="FX646">
        <v>0</v>
      </c>
      <c r="FY646">
        <v>0</v>
      </c>
      <c r="FZ646" t="s">
        <v>418</v>
      </c>
      <c r="GA646">
        <v>2.9776400000000001</v>
      </c>
      <c r="GB646">
        <v>2.8064200000000001</v>
      </c>
      <c r="GC646">
        <v>9.7331799999999996E-2</v>
      </c>
      <c r="GD646">
        <v>0.102683</v>
      </c>
      <c r="GE646">
        <v>0.12131699999999999</v>
      </c>
      <c r="GF646">
        <v>0.108769</v>
      </c>
      <c r="GG646">
        <v>26652.2</v>
      </c>
      <c r="GH646">
        <v>24562.799999999999</v>
      </c>
      <c r="GI646">
        <v>26544.400000000001</v>
      </c>
      <c r="GJ646">
        <v>25854.799999999999</v>
      </c>
      <c r="GK646">
        <v>31734.1</v>
      </c>
      <c r="GL646">
        <v>32521.4</v>
      </c>
      <c r="GM646">
        <v>37601.800000000003</v>
      </c>
      <c r="GN646">
        <v>38358</v>
      </c>
      <c r="GO646">
        <v>1.9645999999999999</v>
      </c>
      <c r="GP646">
        <v>1.9200999999999999</v>
      </c>
      <c r="GQ646">
        <v>6.9841700000000007E-2</v>
      </c>
      <c r="GR646">
        <v>0</v>
      </c>
      <c r="GS646">
        <v>27.219000000000001</v>
      </c>
      <c r="GT646">
        <v>999.9</v>
      </c>
      <c r="GU646">
        <v>51.9</v>
      </c>
      <c r="GV646">
        <v>33.6</v>
      </c>
      <c r="GW646">
        <v>27.363600000000002</v>
      </c>
      <c r="GX646">
        <v>61.6235</v>
      </c>
      <c r="GY646">
        <v>11.774800000000001</v>
      </c>
      <c r="GZ646">
        <v>1</v>
      </c>
      <c r="HA646">
        <v>0.451519</v>
      </c>
      <c r="HB646">
        <v>2.7291699999999999</v>
      </c>
      <c r="HC646">
        <v>20.233699999999999</v>
      </c>
      <c r="HD646">
        <v>5.2085999999999997</v>
      </c>
      <c r="HE646">
        <v>11.9381</v>
      </c>
      <c r="HF646">
        <v>4.98705</v>
      </c>
      <c r="HG646">
        <v>3.2907799999999998</v>
      </c>
      <c r="HH646">
        <v>9999</v>
      </c>
      <c r="HI646">
        <v>9999</v>
      </c>
      <c r="HJ646">
        <v>9999</v>
      </c>
      <c r="HK646">
        <v>999.9</v>
      </c>
      <c r="HL646">
        <v>1.8702700000000001</v>
      </c>
      <c r="HM646">
        <v>1.87653</v>
      </c>
      <c r="HN646">
        <v>1.8743300000000001</v>
      </c>
      <c r="HO646">
        <v>1.87256</v>
      </c>
      <c r="HP646">
        <v>1.8730199999999999</v>
      </c>
      <c r="HQ646">
        <v>1.87042</v>
      </c>
      <c r="HR646">
        <v>1.87635</v>
      </c>
      <c r="HS646">
        <v>1.87544</v>
      </c>
      <c r="HT646">
        <v>5</v>
      </c>
      <c r="HU646">
        <v>0</v>
      </c>
      <c r="HV646">
        <v>0</v>
      </c>
      <c r="HW646">
        <v>0</v>
      </c>
      <c r="HX646" t="s">
        <v>419</v>
      </c>
      <c r="HY646" t="s">
        <v>420</v>
      </c>
      <c r="HZ646" t="s">
        <v>421</v>
      </c>
      <c r="IA646" t="s">
        <v>422</v>
      </c>
      <c r="IB646" t="s">
        <v>422</v>
      </c>
      <c r="IC646" t="s">
        <v>421</v>
      </c>
      <c r="ID646">
        <v>0</v>
      </c>
      <c r="IE646">
        <v>100</v>
      </c>
      <c r="IF646">
        <v>100</v>
      </c>
      <c r="IG646">
        <v>-3.5430000000000001</v>
      </c>
      <c r="IH646">
        <v>0.32929999999999998</v>
      </c>
      <c r="II646">
        <v>-2.7464640528038369</v>
      </c>
      <c r="IJ646">
        <v>-2.536945948238235E-3</v>
      </c>
      <c r="IK646">
        <v>1.581473279927893E-6</v>
      </c>
      <c r="IL646">
        <v>-4.6698293441882044E-10</v>
      </c>
      <c r="IM646">
        <v>-0.1864663260640011</v>
      </c>
      <c r="IN646">
        <v>-1.5895243091576399E-2</v>
      </c>
      <c r="IO646">
        <v>1.559614309849521E-3</v>
      </c>
      <c r="IP646">
        <v>-2.4566050869858518E-6</v>
      </c>
      <c r="IQ646">
        <v>2</v>
      </c>
      <c r="IR646">
        <v>2224</v>
      </c>
      <c r="IS646">
        <v>2</v>
      </c>
      <c r="IT646">
        <v>25</v>
      </c>
      <c r="IU646">
        <v>46.2</v>
      </c>
      <c r="IV646">
        <v>46.2</v>
      </c>
      <c r="IW646">
        <v>1.0144</v>
      </c>
      <c r="IX646">
        <v>2.48169</v>
      </c>
      <c r="IY646">
        <v>1.65039</v>
      </c>
      <c r="IZ646">
        <v>2.2973599999999998</v>
      </c>
      <c r="JA646">
        <v>1.50024</v>
      </c>
      <c r="JB646">
        <v>2.4365199999999998</v>
      </c>
      <c r="JC646">
        <v>38.599499999999999</v>
      </c>
      <c r="JD646">
        <v>23.8598</v>
      </c>
      <c r="JE646">
        <v>18</v>
      </c>
      <c r="JF646">
        <v>504.37900000000002</v>
      </c>
      <c r="JG646">
        <v>468.59500000000003</v>
      </c>
      <c r="JH646">
        <v>24.7165</v>
      </c>
      <c r="JI646">
        <v>32.895000000000003</v>
      </c>
      <c r="JJ646">
        <v>30.000299999999999</v>
      </c>
      <c r="JK646">
        <v>32.890300000000003</v>
      </c>
      <c r="JL646">
        <v>32.866</v>
      </c>
      <c r="JM646">
        <v>20.346299999999999</v>
      </c>
      <c r="JN646">
        <v>37.913800000000002</v>
      </c>
      <c r="JO646">
        <v>94.409400000000005</v>
      </c>
      <c r="JP646">
        <v>24.7059</v>
      </c>
      <c r="JQ646">
        <v>439.32299999999998</v>
      </c>
      <c r="JR646">
        <v>21.3368</v>
      </c>
      <c r="JS646">
        <v>99.7971</v>
      </c>
      <c r="JT646">
        <v>98.964399999999998</v>
      </c>
    </row>
    <row r="647" spans="1:280" x14ac:dyDescent="0.25">
      <c r="A647">
        <v>631</v>
      </c>
      <c r="B647">
        <v>1674752243.5999999</v>
      </c>
      <c r="C647">
        <v>6506</v>
      </c>
      <c r="D647" t="s">
        <v>1684</v>
      </c>
      <c r="E647" t="s">
        <v>1685</v>
      </c>
      <c r="F647" t="s">
        <v>412</v>
      </c>
      <c r="G647" t="s">
        <v>1143</v>
      </c>
      <c r="H647" t="s">
        <v>1144</v>
      </c>
      <c r="I647">
        <v>1674752243.5999999</v>
      </c>
      <c r="J647">
        <f t="shared" si="414"/>
        <v>3.0539797569993487E-3</v>
      </c>
      <c r="K647">
        <f t="shared" si="415"/>
        <v>3.0539797569993485</v>
      </c>
      <c r="L647">
        <f t="shared" si="416"/>
        <v>31.715398098704942</v>
      </c>
      <c r="M647">
        <f t="shared" si="417"/>
        <v>399.745</v>
      </c>
      <c r="N647">
        <f t="shared" si="418"/>
        <v>152.21234564345136</v>
      </c>
      <c r="O647">
        <f t="shared" si="419"/>
        <v>15.099813710738934</v>
      </c>
      <c r="P647">
        <f t="shared" si="420"/>
        <v>39.655620615285002</v>
      </c>
      <c r="Q647">
        <f t="shared" si="421"/>
        <v>0.2179189532818519</v>
      </c>
      <c r="R647">
        <f t="shared" si="422"/>
        <v>2.9126586567668746</v>
      </c>
      <c r="S647">
        <f t="shared" si="423"/>
        <v>0.20924939046029264</v>
      </c>
      <c r="T647">
        <f t="shared" si="424"/>
        <v>0.13153105582574498</v>
      </c>
      <c r="U647">
        <f t="shared" si="425"/>
        <v>344.32439860414803</v>
      </c>
      <c r="V647">
        <f t="shared" si="426"/>
        <v>29.251713684739126</v>
      </c>
      <c r="W647">
        <f t="shared" si="427"/>
        <v>28.3598</v>
      </c>
      <c r="X647">
        <f t="shared" si="428"/>
        <v>3.8751688974966845</v>
      </c>
      <c r="Y647">
        <f t="shared" si="429"/>
        <v>65.148072964875197</v>
      </c>
      <c r="Z647">
        <f t="shared" si="430"/>
        <v>2.4736488568722002</v>
      </c>
      <c r="AA647">
        <f t="shared" si="431"/>
        <v>3.7969639688435239</v>
      </c>
      <c r="AB647">
        <f t="shared" si="432"/>
        <v>1.4015200406244843</v>
      </c>
      <c r="AC647">
        <f t="shared" si="433"/>
        <v>-134.68050728367129</v>
      </c>
      <c r="AD647">
        <f t="shared" si="434"/>
        <v>-54.990944176966387</v>
      </c>
      <c r="AE647">
        <f t="shared" si="435"/>
        <v>-4.1229840839512191</v>
      </c>
      <c r="AF647">
        <f t="shared" si="436"/>
        <v>150.52996305955912</v>
      </c>
      <c r="AG647">
        <v>0</v>
      </c>
      <c r="AH647">
        <v>0</v>
      </c>
      <c r="AI647">
        <f t="shared" si="437"/>
        <v>1</v>
      </c>
      <c r="AJ647">
        <f t="shared" si="438"/>
        <v>0</v>
      </c>
      <c r="AK647">
        <f t="shared" si="439"/>
        <v>52195.369597512028</v>
      </c>
      <c r="AL647" t="s">
        <v>415</v>
      </c>
      <c r="AM647" t="s">
        <v>415</v>
      </c>
      <c r="AN647">
        <v>0</v>
      </c>
      <c r="AO647">
        <v>0</v>
      </c>
      <c r="AP647" t="e">
        <f t="shared" si="440"/>
        <v>#DIV/0!</v>
      </c>
      <c r="AQ647">
        <v>0</v>
      </c>
      <c r="AR647" t="s">
        <v>415</v>
      </c>
      <c r="AS647" t="s">
        <v>415</v>
      </c>
      <c r="AT647">
        <v>0</v>
      </c>
      <c r="AU647">
        <v>0</v>
      </c>
      <c r="AV647" t="e">
        <f t="shared" si="441"/>
        <v>#DIV/0!</v>
      </c>
      <c r="AW647">
        <v>0.5</v>
      </c>
      <c r="AX647">
        <f t="shared" si="442"/>
        <v>1512.9833993020738</v>
      </c>
      <c r="AY647">
        <f t="shared" si="443"/>
        <v>31.715398098704942</v>
      </c>
      <c r="AZ647" t="e">
        <f t="shared" si="444"/>
        <v>#DIV/0!</v>
      </c>
      <c r="BA647">
        <f t="shared" si="445"/>
        <v>2.0962158681539389E-2</v>
      </c>
      <c r="BB647" t="e">
        <f t="shared" si="446"/>
        <v>#DIV/0!</v>
      </c>
      <c r="BC647" t="e">
        <f t="shared" si="447"/>
        <v>#DIV/0!</v>
      </c>
      <c r="BD647" t="s">
        <v>415</v>
      </c>
      <c r="BE647">
        <v>0</v>
      </c>
      <c r="BF647" t="e">
        <f t="shared" si="448"/>
        <v>#DIV/0!</v>
      </c>
      <c r="BG647" t="e">
        <f t="shared" si="449"/>
        <v>#DIV/0!</v>
      </c>
      <c r="BH647" t="e">
        <f t="shared" si="450"/>
        <v>#DIV/0!</v>
      </c>
      <c r="BI647" t="e">
        <f t="shared" si="451"/>
        <v>#DIV/0!</v>
      </c>
      <c r="BJ647" t="e">
        <f t="shared" si="452"/>
        <v>#DIV/0!</v>
      </c>
      <c r="BK647" t="e">
        <f t="shared" si="453"/>
        <v>#DIV/0!</v>
      </c>
      <c r="BL647" t="e">
        <f t="shared" si="454"/>
        <v>#DIV/0!</v>
      </c>
      <c r="BM647" t="e">
        <f t="shared" si="455"/>
        <v>#DIV/0!</v>
      </c>
      <c r="CV647">
        <f t="shared" si="456"/>
        <v>1799.76</v>
      </c>
      <c r="CW647">
        <f t="shared" si="457"/>
        <v>1512.9833993020738</v>
      </c>
      <c r="CX647">
        <f t="shared" si="458"/>
        <v>0.84065842073502794</v>
      </c>
      <c r="CY647">
        <f t="shared" si="459"/>
        <v>0.19131684147005604</v>
      </c>
      <c r="CZ647">
        <v>6</v>
      </c>
      <c r="DA647">
        <v>0.5</v>
      </c>
      <c r="DB647" t="s">
        <v>416</v>
      </c>
      <c r="DC647">
        <v>2</v>
      </c>
      <c r="DD647">
        <v>1674752243.5999999</v>
      </c>
      <c r="DE647">
        <v>399.745</v>
      </c>
      <c r="DF647">
        <v>439.26299999999998</v>
      </c>
      <c r="DG647">
        <v>24.935400000000001</v>
      </c>
      <c r="DH647">
        <v>21.362500000000001</v>
      </c>
      <c r="DI647">
        <v>403.28800000000001</v>
      </c>
      <c r="DJ647">
        <v>24.6053</v>
      </c>
      <c r="DK647">
        <v>500.06900000000002</v>
      </c>
      <c r="DL647">
        <v>99.102199999999996</v>
      </c>
      <c r="DM647">
        <v>0.100093</v>
      </c>
      <c r="DN647">
        <v>28.009599999999999</v>
      </c>
      <c r="DO647">
        <v>28.3598</v>
      </c>
      <c r="DP647">
        <v>999.9</v>
      </c>
      <c r="DQ647">
        <v>0</v>
      </c>
      <c r="DR647">
        <v>0</v>
      </c>
      <c r="DS647">
        <v>9993.75</v>
      </c>
      <c r="DT647">
        <v>0</v>
      </c>
      <c r="DU647">
        <v>503.69799999999998</v>
      </c>
      <c r="DV647">
        <v>-39.517299999999999</v>
      </c>
      <c r="DW647">
        <v>409.96800000000002</v>
      </c>
      <c r="DX647">
        <v>448.851</v>
      </c>
      <c r="DY647">
        <v>3.5728399999999998</v>
      </c>
      <c r="DZ647">
        <v>439.26299999999998</v>
      </c>
      <c r="EA647">
        <v>21.362500000000001</v>
      </c>
      <c r="EB647">
        <v>2.4711500000000002</v>
      </c>
      <c r="EC647">
        <v>2.11707</v>
      </c>
      <c r="ED647">
        <v>20.837700000000002</v>
      </c>
      <c r="EE647">
        <v>18.348199999999999</v>
      </c>
      <c r="EF647">
        <v>1799.76</v>
      </c>
      <c r="EG647">
        <v>0.97799000000000003</v>
      </c>
      <c r="EH647">
        <v>2.2010200000000001E-2</v>
      </c>
      <c r="EI647">
        <v>0</v>
      </c>
      <c r="EJ647">
        <v>761.35799999999995</v>
      </c>
      <c r="EK647">
        <v>5.0010599999999998</v>
      </c>
      <c r="EL647">
        <v>14321.7</v>
      </c>
      <c r="EM647">
        <v>16708.8</v>
      </c>
      <c r="EN647">
        <v>47.125</v>
      </c>
      <c r="EO647">
        <v>48.25</v>
      </c>
      <c r="EP647">
        <v>48</v>
      </c>
      <c r="EQ647">
        <v>47.25</v>
      </c>
      <c r="ER647">
        <v>48.125</v>
      </c>
      <c r="ES647">
        <v>1755.26</v>
      </c>
      <c r="ET647">
        <v>39.5</v>
      </c>
      <c r="EU647">
        <v>0</v>
      </c>
      <c r="EV647">
        <v>1674752240.9000001</v>
      </c>
      <c r="EW647">
        <v>0</v>
      </c>
      <c r="EX647">
        <v>762.35051999999996</v>
      </c>
      <c r="EY647">
        <v>-4.320615386512519</v>
      </c>
      <c r="EZ647">
        <v>-36.446153889984501</v>
      </c>
      <c r="FA647">
        <v>14326.82</v>
      </c>
      <c r="FB647">
        <v>15</v>
      </c>
      <c r="FC647">
        <v>1674749459.5999999</v>
      </c>
      <c r="FD647" t="s">
        <v>1145</v>
      </c>
      <c r="FE647">
        <v>1674749459.5999999</v>
      </c>
      <c r="FF647">
        <v>1674749459.5999999</v>
      </c>
      <c r="FG647">
        <v>3</v>
      </c>
      <c r="FH647">
        <v>0.372</v>
      </c>
      <c r="FI647">
        <v>-6.5000000000000002E-2</v>
      </c>
      <c r="FJ647">
        <v>-3.5470000000000002</v>
      </c>
      <c r="FK647">
        <v>0.156</v>
      </c>
      <c r="FL647">
        <v>403</v>
      </c>
      <c r="FM647">
        <v>21</v>
      </c>
      <c r="FN647">
        <v>0.4</v>
      </c>
      <c r="FO647">
        <v>0.03</v>
      </c>
      <c r="FP647">
        <v>31.54177694453788</v>
      </c>
      <c r="FQ647">
        <v>1.4942077935921481</v>
      </c>
      <c r="FR647">
        <v>0.1466307153257787</v>
      </c>
      <c r="FS647">
        <v>-1</v>
      </c>
      <c r="FT647">
        <v>0.21646563770190039</v>
      </c>
      <c r="FU647">
        <v>7.3820050225770839E-3</v>
      </c>
      <c r="FV647">
        <v>7.207317192717671E-4</v>
      </c>
      <c r="FW647">
        <v>-1</v>
      </c>
      <c r="FX647">
        <v>0</v>
      </c>
      <c r="FY647">
        <v>0</v>
      </c>
      <c r="FZ647" t="s">
        <v>418</v>
      </c>
      <c r="GA647">
        <v>2.97736</v>
      </c>
      <c r="GB647">
        <v>2.8063600000000002</v>
      </c>
      <c r="GC647">
        <v>9.7349199999999997E-2</v>
      </c>
      <c r="GD647">
        <v>0.102718</v>
      </c>
      <c r="GE647">
        <v>0.121362</v>
      </c>
      <c r="GF647">
        <v>0.108755</v>
      </c>
      <c r="GG647">
        <v>26651.7</v>
      </c>
      <c r="GH647">
        <v>24561.4</v>
      </c>
      <c r="GI647">
        <v>26544.400000000001</v>
      </c>
      <c r="GJ647">
        <v>25854.400000000001</v>
      </c>
      <c r="GK647">
        <v>31732.3</v>
      </c>
      <c r="GL647">
        <v>32521.5</v>
      </c>
      <c r="GM647">
        <v>37601.5</v>
      </c>
      <c r="GN647">
        <v>38357.599999999999</v>
      </c>
      <c r="GO647">
        <v>1.9646300000000001</v>
      </c>
      <c r="GP647">
        <v>1.9202699999999999</v>
      </c>
      <c r="GQ647">
        <v>6.9763500000000006E-2</v>
      </c>
      <c r="GR647">
        <v>0</v>
      </c>
      <c r="GS647">
        <v>27.220400000000001</v>
      </c>
      <c r="GT647">
        <v>999.9</v>
      </c>
      <c r="GU647">
        <v>51.9</v>
      </c>
      <c r="GV647">
        <v>33.6</v>
      </c>
      <c r="GW647">
        <v>27.361799999999999</v>
      </c>
      <c r="GX647">
        <v>62.153500000000001</v>
      </c>
      <c r="GY647">
        <v>11.758800000000001</v>
      </c>
      <c r="GZ647">
        <v>1</v>
      </c>
      <c r="HA647">
        <v>0.45168999999999998</v>
      </c>
      <c r="HB647">
        <v>2.7413699999999999</v>
      </c>
      <c r="HC647">
        <v>20.233599999999999</v>
      </c>
      <c r="HD647">
        <v>5.2088999999999999</v>
      </c>
      <c r="HE647">
        <v>11.9381</v>
      </c>
      <c r="HF647">
        <v>4.9872500000000004</v>
      </c>
      <c r="HG647">
        <v>3.2907799999999998</v>
      </c>
      <c r="HH647">
        <v>9999</v>
      </c>
      <c r="HI647">
        <v>9999</v>
      </c>
      <c r="HJ647">
        <v>9999</v>
      </c>
      <c r="HK647">
        <v>999.9</v>
      </c>
      <c r="HL647">
        <v>1.8702700000000001</v>
      </c>
      <c r="HM647">
        <v>1.8765400000000001</v>
      </c>
      <c r="HN647">
        <v>1.87432</v>
      </c>
      <c r="HO647">
        <v>1.87256</v>
      </c>
      <c r="HP647">
        <v>1.8730199999999999</v>
      </c>
      <c r="HQ647">
        <v>1.87042</v>
      </c>
      <c r="HR647">
        <v>1.8763399999999999</v>
      </c>
      <c r="HS647">
        <v>1.8754200000000001</v>
      </c>
      <c r="HT647">
        <v>5</v>
      </c>
      <c r="HU647">
        <v>0</v>
      </c>
      <c r="HV647">
        <v>0</v>
      </c>
      <c r="HW647">
        <v>0</v>
      </c>
      <c r="HX647" t="s">
        <v>419</v>
      </c>
      <c r="HY647" t="s">
        <v>420</v>
      </c>
      <c r="HZ647" t="s">
        <v>421</v>
      </c>
      <c r="IA647" t="s">
        <v>422</v>
      </c>
      <c r="IB647" t="s">
        <v>422</v>
      </c>
      <c r="IC647" t="s">
        <v>421</v>
      </c>
      <c r="ID647">
        <v>0</v>
      </c>
      <c r="IE647">
        <v>100</v>
      </c>
      <c r="IF647">
        <v>100</v>
      </c>
      <c r="IG647">
        <v>-3.5430000000000001</v>
      </c>
      <c r="IH647">
        <v>0.3301</v>
      </c>
      <c r="II647">
        <v>-2.7464640528038369</v>
      </c>
      <c r="IJ647">
        <v>-2.536945948238235E-3</v>
      </c>
      <c r="IK647">
        <v>1.581473279927893E-6</v>
      </c>
      <c r="IL647">
        <v>-4.6698293441882044E-10</v>
      </c>
      <c r="IM647">
        <v>-0.1864663260640011</v>
      </c>
      <c r="IN647">
        <v>-1.5895243091576399E-2</v>
      </c>
      <c r="IO647">
        <v>1.559614309849521E-3</v>
      </c>
      <c r="IP647">
        <v>-2.4566050869858518E-6</v>
      </c>
      <c r="IQ647">
        <v>2</v>
      </c>
      <c r="IR647">
        <v>2224</v>
      </c>
      <c r="IS647">
        <v>2</v>
      </c>
      <c r="IT647">
        <v>25</v>
      </c>
      <c r="IU647">
        <v>46.4</v>
      </c>
      <c r="IV647">
        <v>46.4</v>
      </c>
      <c r="IW647">
        <v>1.01562</v>
      </c>
      <c r="IX647">
        <v>2.47803</v>
      </c>
      <c r="IY647">
        <v>1.65039</v>
      </c>
      <c r="IZ647">
        <v>2.2973599999999998</v>
      </c>
      <c r="JA647">
        <v>1.50024</v>
      </c>
      <c r="JB647">
        <v>2.4340799999999998</v>
      </c>
      <c r="JC647">
        <v>38.624099999999999</v>
      </c>
      <c r="JD647">
        <v>23.851099999999999</v>
      </c>
      <c r="JE647">
        <v>18</v>
      </c>
      <c r="JF647">
        <v>504.40800000000002</v>
      </c>
      <c r="JG647">
        <v>468.73399999999998</v>
      </c>
      <c r="JH647">
        <v>24.693999999999999</v>
      </c>
      <c r="JI647">
        <v>32.8979</v>
      </c>
      <c r="JJ647">
        <v>30.000299999999999</v>
      </c>
      <c r="JK647">
        <v>32.891800000000003</v>
      </c>
      <c r="JL647">
        <v>32.868899999999996</v>
      </c>
      <c r="JM647">
        <v>20.349900000000002</v>
      </c>
      <c r="JN647">
        <v>37.913800000000002</v>
      </c>
      <c r="JO647">
        <v>94.035300000000007</v>
      </c>
      <c r="JP647">
        <v>24.686</v>
      </c>
      <c r="JQ647">
        <v>439.32</v>
      </c>
      <c r="JR647">
        <v>21.302499999999998</v>
      </c>
      <c r="JS647">
        <v>99.796700000000001</v>
      </c>
      <c r="JT647">
        <v>98.962999999999994</v>
      </c>
    </row>
    <row r="648" spans="1:280" x14ac:dyDescent="0.25">
      <c r="A648">
        <v>632</v>
      </c>
      <c r="B648">
        <v>1674752253.5999999</v>
      </c>
      <c r="C648">
        <v>6516</v>
      </c>
      <c r="D648" t="s">
        <v>1686</v>
      </c>
      <c r="E648" t="s">
        <v>1687</v>
      </c>
      <c r="F648" t="s">
        <v>412</v>
      </c>
      <c r="G648" t="s">
        <v>1143</v>
      </c>
      <c r="H648" t="s">
        <v>1144</v>
      </c>
      <c r="I648">
        <v>1674752253.5999999</v>
      </c>
      <c r="J648">
        <f t="shared" si="414"/>
        <v>3.0641709033524872E-3</v>
      </c>
      <c r="K648">
        <f t="shared" si="415"/>
        <v>3.0641709033524873</v>
      </c>
      <c r="L648">
        <f t="shared" si="416"/>
        <v>31.851218013787427</v>
      </c>
      <c r="M648">
        <f t="shared" si="417"/>
        <v>399.77300000000002</v>
      </c>
      <c r="N648">
        <f t="shared" si="418"/>
        <v>152.49927394333989</v>
      </c>
      <c r="O648">
        <f t="shared" si="419"/>
        <v>15.12826396157967</v>
      </c>
      <c r="P648">
        <f t="shared" si="420"/>
        <v>39.658362379873601</v>
      </c>
      <c r="Q648">
        <f t="shared" si="421"/>
        <v>0.21912053022401923</v>
      </c>
      <c r="R648">
        <f t="shared" si="422"/>
        <v>2.9126604213595138</v>
      </c>
      <c r="S648">
        <f t="shared" si="423"/>
        <v>0.21035717050076247</v>
      </c>
      <c r="T648">
        <f t="shared" si="424"/>
        <v>0.13223138119643138</v>
      </c>
      <c r="U648">
        <f t="shared" si="425"/>
        <v>344.36999860433417</v>
      </c>
      <c r="V648">
        <f t="shared" si="426"/>
        <v>29.245423702039684</v>
      </c>
      <c r="W648">
        <f t="shared" si="427"/>
        <v>28.3521</v>
      </c>
      <c r="X648">
        <f t="shared" si="428"/>
        <v>3.8734343811199974</v>
      </c>
      <c r="Y648">
        <f t="shared" si="429"/>
        <v>65.188959321504456</v>
      </c>
      <c r="Z648">
        <f t="shared" si="430"/>
        <v>2.4746386397052795</v>
      </c>
      <c r="AA648">
        <f t="shared" si="431"/>
        <v>3.7961008512202903</v>
      </c>
      <c r="AB648">
        <f t="shared" si="432"/>
        <v>1.3987957414147179</v>
      </c>
      <c r="AC648">
        <f t="shared" si="433"/>
        <v>-135.1299368378447</v>
      </c>
      <c r="AD648">
        <f t="shared" si="434"/>
        <v>-54.394273567626009</v>
      </c>
      <c r="AE648">
        <f t="shared" si="435"/>
        <v>-4.0780101884722315</v>
      </c>
      <c r="AF648">
        <f t="shared" si="436"/>
        <v>150.76777801039125</v>
      </c>
      <c r="AG648">
        <v>0</v>
      </c>
      <c r="AH648">
        <v>0</v>
      </c>
      <c r="AI648">
        <f t="shared" si="437"/>
        <v>1</v>
      </c>
      <c r="AJ648">
        <f t="shared" si="438"/>
        <v>0</v>
      </c>
      <c r="AK648">
        <f t="shared" si="439"/>
        <v>52196.098539132559</v>
      </c>
      <c r="AL648" t="s">
        <v>415</v>
      </c>
      <c r="AM648" t="s">
        <v>415</v>
      </c>
      <c r="AN648">
        <v>0</v>
      </c>
      <c r="AO648">
        <v>0</v>
      </c>
      <c r="AP648" t="e">
        <f t="shared" si="440"/>
        <v>#DIV/0!</v>
      </c>
      <c r="AQ648">
        <v>0</v>
      </c>
      <c r="AR648" t="s">
        <v>415</v>
      </c>
      <c r="AS648" t="s">
        <v>415</v>
      </c>
      <c r="AT648">
        <v>0</v>
      </c>
      <c r="AU648">
        <v>0</v>
      </c>
      <c r="AV648" t="e">
        <f t="shared" si="441"/>
        <v>#DIV/0!</v>
      </c>
      <c r="AW648">
        <v>0.5</v>
      </c>
      <c r="AX648">
        <f t="shared" si="442"/>
        <v>1513.1849993021669</v>
      </c>
      <c r="AY648">
        <f t="shared" si="443"/>
        <v>31.851218013787427</v>
      </c>
      <c r="AZ648" t="e">
        <f t="shared" si="444"/>
        <v>#DIV/0!</v>
      </c>
      <c r="BA648">
        <f t="shared" si="445"/>
        <v>2.1049123556257959E-2</v>
      </c>
      <c r="BB648" t="e">
        <f t="shared" si="446"/>
        <v>#DIV/0!</v>
      </c>
      <c r="BC648" t="e">
        <f t="shared" si="447"/>
        <v>#DIV/0!</v>
      </c>
      <c r="BD648" t="s">
        <v>415</v>
      </c>
      <c r="BE648">
        <v>0</v>
      </c>
      <c r="BF648" t="e">
        <f t="shared" si="448"/>
        <v>#DIV/0!</v>
      </c>
      <c r="BG648" t="e">
        <f t="shared" si="449"/>
        <v>#DIV/0!</v>
      </c>
      <c r="BH648" t="e">
        <f t="shared" si="450"/>
        <v>#DIV/0!</v>
      </c>
      <c r="BI648" t="e">
        <f t="shared" si="451"/>
        <v>#DIV/0!</v>
      </c>
      <c r="BJ648" t="e">
        <f t="shared" si="452"/>
        <v>#DIV/0!</v>
      </c>
      <c r="BK648" t="e">
        <f t="shared" si="453"/>
        <v>#DIV/0!</v>
      </c>
      <c r="BL648" t="e">
        <f t="shared" si="454"/>
        <v>#DIV/0!</v>
      </c>
      <c r="BM648" t="e">
        <f t="shared" si="455"/>
        <v>#DIV/0!</v>
      </c>
      <c r="CV648">
        <f t="shared" si="456"/>
        <v>1800</v>
      </c>
      <c r="CW648">
        <f t="shared" si="457"/>
        <v>1513.1849993021669</v>
      </c>
      <c r="CX648">
        <f t="shared" si="458"/>
        <v>0.84065833294564829</v>
      </c>
      <c r="CY648">
        <f t="shared" si="459"/>
        <v>0.19131666589129676</v>
      </c>
      <c r="CZ648">
        <v>6</v>
      </c>
      <c r="DA648">
        <v>0.5</v>
      </c>
      <c r="DB648" t="s">
        <v>416</v>
      </c>
      <c r="DC648">
        <v>2</v>
      </c>
      <c r="DD648">
        <v>1674752253.5999999</v>
      </c>
      <c r="DE648">
        <v>399.77300000000002</v>
      </c>
      <c r="DF648">
        <v>439.45800000000003</v>
      </c>
      <c r="DG648">
        <v>24.945399999999999</v>
      </c>
      <c r="DH648">
        <v>21.360700000000001</v>
      </c>
      <c r="DI648">
        <v>403.31599999999997</v>
      </c>
      <c r="DJ648">
        <v>24.614799999999999</v>
      </c>
      <c r="DK648">
        <v>500.08100000000002</v>
      </c>
      <c r="DL648">
        <v>99.1023</v>
      </c>
      <c r="DM648">
        <v>9.9903199999999998E-2</v>
      </c>
      <c r="DN648">
        <v>28.005700000000001</v>
      </c>
      <c r="DO648">
        <v>28.3521</v>
      </c>
      <c r="DP648">
        <v>999.9</v>
      </c>
      <c r="DQ648">
        <v>0</v>
      </c>
      <c r="DR648">
        <v>0</v>
      </c>
      <c r="DS648">
        <v>9993.75</v>
      </c>
      <c r="DT648">
        <v>0</v>
      </c>
      <c r="DU648">
        <v>514.87599999999998</v>
      </c>
      <c r="DV648">
        <v>-39.685499999999998</v>
      </c>
      <c r="DW648">
        <v>410</v>
      </c>
      <c r="DX648">
        <v>449.05</v>
      </c>
      <c r="DY648">
        <v>3.5846499999999999</v>
      </c>
      <c r="DZ648">
        <v>439.45800000000003</v>
      </c>
      <c r="EA648">
        <v>21.360700000000001</v>
      </c>
      <c r="EB648">
        <v>2.47214</v>
      </c>
      <c r="EC648">
        <v>2.1168999999999998</v>
      </c>
      <c r="ED648">
        <v>20.8443</v>
      </c>
      <c r="EE648">
        <v>18.346900000000002</v>
      </c>
      <c r="EF648">
        <v>1800</v>
      </c>
      <c r="EG648">
        <v>0.977993</v>
      </c>
      <c r="EH648">
        <v>2.2006700000000001E-2</v>
      </c>
      <c r="EI648">
        <v>0</v>
      </c>
      <c r="EJ648">
        <v>761.07100000000003</v>
      </c>
      <c r="EK648">
        <v>5.0010599999999998</v>
      </c>
      <c r="EL648">
        <v>14326.8</v>
      </c>
      <c r="EM648">
        <v>16711</v>
      </c>
      <c r="EN648">
        <v>47.186999999999998</v>
      </c>
      <c r="EO648">
        <v>48.25</v>
      </c>
      <c r="EP648">
        <v>48.061999999999998</v>
      </c>
      <c r="EQ648">
        <v>47.311999999999998</v>
      </c>
      <c r="ER648">
        <v>48.125</v>
      </c>
      <c r="ES648">
        <v>1755.5</v>
      </c>
      <c r="ET648">
        <v>39.5</v>
      </c>
      <c r="EU648">
        <v>0</v>
      </c>
      <c r="EV648">
        <v>1674752251.0999999</v>
      </c>
      <c r="EW648">
        <v>0</v>
      </c>
      <c r="EX648">
        <v>761.73169230769224</v>
      </c>
      <c r="EY648">
        <v>-4.0166837664274047</v>
      </c>
      <c r="EZ648">
        <v>-2.3589744559551842</v>
      </c>
      <c r="FA648">
        <v>14323.276923076921</v>
      </c>
      <c r="FB648">
        <v>15</v>
      </c>
      <c r="FC648">
        <v>1674749459.5999999</v>
      </c>
      <c r="FD648" t="s">
        <v>1145</v>
      </c>
      <c r="FE648">
        <v>1674749459.5999999</v>
      </c>
      <c r="FF648">
        <v>1674749459.5999999</v>
      </c>
      <c r="FG648">
        <v>3</v>
      </c>
      <c r="FH648">
        <v>0.372</v>
      </c>
      <c r="FI648">
        <v>-6.5000000000000002E-2</v>
      </c>
      <c r="FJ648">
        <v>-3.5470000000000002</v>
      </c>
      <c r="FK648">
        <v>0.156</v>
      </c>
      <c r="FL648">
        <v>403</v>
      </c>
      <c r="FM648">
        <v>21</v>
      </c>
      <c r="FN648">
        <v>0.4</v>
      </c>
      <c r="FO648">
        <v>0.03</v>
      </c>
      <c r="FP648">
        <v>31.736117116825451</v>
      </c>
      <c r="FQ648">
        <v>0.84283329112206395</v>
      </c>
      <c r="FR648">
        <v>8.8378012021094743E-2</v>
      </c>
      <c r="FS648">
        <v>-1</v>
      </c>
      <c r="FT648">
        <v>0.21786822655900889</v>
      </c>
      <c r="FU648">
        <v>9.0521311833357126E-3</v>
      </c>
      <c r="FV648">
        <v>9.0257055619652937E-4</v>
      </c>
      <c r="FW648">
        <v>-1</v>
      </c>
      <c r="FX648">
        <v>0</v>
      </c>
      <c r="FY648">
        <v>0</v>
      </c>
      <c r="FZ648" t="s">
        <v>418</v>
      </c>
      <c r="GA648">
        <v>2.9773900000000002</v>
      </c>
      <c r="GB648">
        <v>2.8061699999999998</v>
      </c>
      <c r="GC648">
        <v>9.7353999999999996E-2</v>
      </c>
      <c r="GD648">
        <v>0.102752</v>
      </c>
      <c r="GE648">
        <v>0.121394</v>
      </c>
      <c r="GF648">
        <v>0.108748</v>
      </c>
      <c r="GG648">
        <v>26651.8</v>
      </c>
      <c r="GH648">
        <v>24560.7</v>
      </c>
      <c r="GI648">
        <v>26544.6</v>
      </c>
      <c r="GJ648">
        <v>25854.6</v>
      </c>
      <c r="GK648">
        <v>31731.7</v>
      </c>
      <c r="GL648">
        <v>32521.7</v>
      </c>
      <c r="GM648">
        <v>37602.199999999997</v>
      </c>
      <c r="GN648">
        <v>38357.5</v>
      </c>
      <c r="GO648">
        <v>1.96458</v>
      </c>
      <c r="GP648">
        <v>1.9198</v>
      </c>
      <c r="GQ648">
        <v>6.9055699999999998E-2</v>
      </c>
      <c r="GR648">
        <v>0</v>
      </c>
      <c r="GS648">
        <v>27.224299999999999</v>
      </c>
      <c r="GT648">
        <v>999.9</v>
      </c>
      <c r="GU648">
        <v>51.9</v>
      </c>
      <c r="GV648">
        <v>33.6</v>
      </c>
      <c r="GW648">
        <v>27.363800000000001</v>
      </c>
      <c r="GX648">
        <v>61.813499999999998</v>
      </c>
      <c r="GY648">
        <v>11.726800000000001</v>
      </c>
      <c r="GZ648">
        <v>1</v>
      </c>
      <c r="HA648">
        <v>0.452038</v>
      </c>
      <c r="HB648">
        <v>2.75895</v>
      </c>
      <c r="HC648">
        <v>20.2331</v>
      </c>
      <c r="HD648">
        <v>5.2087500000000002</v>
      </c>
      <c r="HE648">
        <v>11.9381</v>
      </c>
      <c r="HF648">
        <v>4.9871499999999997</v>
      </c>
      <c r="HG648">
        <v>3.2908499999999998</v>
      </c>
      <c r="HH648">
        <v>9999</v>
      </c>
      <c r="HI648">
        <v>9999</v>
      </c>
      <c r="HJ648">
        <v>9999</v>
      </c>
      <c r="HK648">
        <v>999.9</v>
      </c>
      <c r="HL648">
        <v>1.8702700000000001</v>
      </c>
      <c r="HM648">
        <v>1.87653</v>
      </c>
      <c r="HN648">
        <v>1.8743000000000001</v>
      </c>
      <c r="HO648">
        <v>1.87256</v>
      </c>
      <c r="HP648">
        <v>1.8730199999999999</v>
      </c>
      <c r="HQ648">
        <v>1.8704099999999999</v>
      </c>
      <c r="HR648">
        <v>1.8763300000000001</v>
      </c>
      <c r="HS648">
        <v>1.8754599999999999</v>
      </c>
      <c r="HT648">
        <v>5</v>
      </c>
      <c r="HU648">
        <v>0</v>
      </c>
      <c r="HV648">
        <v>0</v>
      </c>
      <c r="HW648">
        <v>0</v>
      </c>
      <c r="HX648" t="s">
        <v>419</v>
      </c>
      <c r="HY648" t="s">
        <v>420</v>
      </c>
      <c r="HZ648" t="s">
        <v>421</v>
      </c>
      <c r="IA648" t="s">
        <v>422</v>
      </c>
      <c r="IB648" t="s">
        <v>422</v>
      </c>
      <c r="IC648" t="s">
        <v>421</v>
      </c>
      <c r="ID648">
        <v>0</v>
      </c>
      <c r="IE648">
        <v>100</v>
      </c>
      <c r="IF648">
        <v>100</v>
      </c>
      <c r="IG648">
        <v>-3.5430000000000001</v>
      </c>
      <c r="IH648">
        <v>0.3306</v>
      </c>
      <c r="II648">
        <v>-2.7464640528038369</v>
      </c>
      <c r="IJ648">
        <v>-2.536945948238235E-3</v>
      </c>
      <c r="IK648">
        <v>1.581473279927893E-6</v>
      </c>
      <c r="IL648">
        <v>-4.6698293441882044E-10</v>
      </c>
      <c r="IM648">
        <v>-0.1864663260640011</v>
      </c>
      <c r="IN648">
        <v>-1.5895243091576399E-2</v>
      </c>
      <c r="IO648">
        <v>1.559614309849521E-3</v>
      </c>
      <c r="IP648">
        <v>-2.4566050869858518E-6</v>
      </c>
      <c r="IQ648">
        <v>2</v>
      </c>
      <c r="IR648">
        <v>2224</v>
      </c>
      <c r="IS648">
        <v>2</v>
      </c>
      <c r="IT648">
        <v>25</v>
      </c>
      <c r="IU648">
        <v>46.6</v>
      </c>
      <c r="IV648">
        <v>46.6</v>
      </c>
      <c r="IW648">
        <v>1.01562</v>
      </c>
      <c r="IX648">
        <v>2.48047</v>
      </c>
      <c r="IY648">
        <v>1.65039</v>
      </c>
      <c r="IZ648">
        <v>2.2973599999999998</v>
      </c>
      <c r="JA648">
        <v>1.50024</v>
      </c>
      <c r="JB648">
        <v>2.4011200000000001</v>
      </c>
      <c r="JC648">
        <v>38.599499999999999</v>
      </c>
      <c r="JD648">
        <v>23.851099999999999</v>
      </c>
      <c r="JE648">
        <v>18</v>
      </c>
      <c r="JF648">
        <v>504.39400000000001</v>
      </c>
      <c r="JG648">
        <v>468.43900000000002</v>
      </c>
      <c r="JH648">
        <v>24.677299999999999</v>
      </c>
      <c r="JI648">
        <v>32.9009</v>
      </c>
      <c r="JJ648">
        <v>30.0002</v>
      </c>
      <c r="JK648">
        <v>32.893999999999998</v>
      </c>
      <c r="JL648">
        <v>32.871699999999997</v>
      </c>
      <c r="JM648">
        <v>20.354500000000002</v>
      </c>
      <c r="JN648">
        <v>38.184600000000003</v>
      </c>
      <c r="JO648">
        <v>94.035300000000007</v>
      </c>
      <c r="JP648">
        <v>24.666699999999999</v>
      </c>
      <c r="JQ648">
        <v>439.59699999999998</v>
      </c>
      <c r="JR648">
        <v>21.251100000000001</v>
      </c>
      <c r="JS648">
        <v>99.798100000000005</v>
      </c>
      <c r="JT648">
        <v>98.963200000000001</v>
      </c>
    </row>
    <row r="649" spans="1:280" x14ac:dyDescent="0.25">
      <c r="A649">
        <v>633</v>
      </c>
      <c r="B649">
        <v>1674752263.5999999</v>
      </c>
      <c r="C649">
        <v>6526</v>
      </c>
      <c r="D649" t="s">
        <v>1688</v>
      </c>
      <c r="E649" t="s">
        <v>1689</v>
      </c>
      <c r="F649" t="s">
        <v>412</v>
      </c>
      <c r="G649" t="s">
        <v>1143</v>
      </c>
      <c r="H649" t="s">
        <v>1144</v>
      </c>
      <c r="I649">
        <v>1674752263.5999999</v>
      </c>
      <c r="J649">
        <f t="shared" si="414"/>
        <v>3.0935776692195289E-3</v>
      </c>
      <c r="K649">
        <f t="shared" si="415"/>
        <v>3.0935776692195289</v>
      </c>
      <c r="L649">
        <f t="shared" si="416"/>
        <v>31.966000370368615</v>
      </c>
      <c r="M649">
        <f t="shared" si="417"/>
        <v>399.70100000000002</v>
      </c>
      <c r="N649">
        <f t="shared" si="418"/>
        <v>153.33986471395085</v>
      </c>
      <c r="O649">
        <f t="shared" si="419"/>
        <v>15.211714904008733</v>
      </c>
      <c r="P649">
        <f t="shared" si="420"/>
        <v>39.651382699400706</v>
      </c>
      <c r="Q649">
        <f t="shared" si="421"/>
        <v>0.22082055884545515</v>
      </c>
      <c r="R649">
        <f t="shared" si="422"/>
        <v>2.9146388459160879</v>
      </c>
      <c r="S649">
        <f t="shared" si="423"/>
        <v>0.21192943830663818</v>
      </c>
      <c r="T649">
        <f t="shared" si="424"/>
        <v>0.13322490078186322</v>
      </c>
      <c r="U649">
        <f t="shared" si="425"/>
        <v>344.36429860431093</v>
      </c>
      <c r="V649">
        <f t="shared" si="426"/>
        <v>29.234929938515972</v>
      </c>
      <c r="W649">
        <f t="shared" si="427"/>
        <v>28.361599999999999</v>
      </c>
      <c r="X649">
        <f t="shared" si="428"/>
        <v>3.875574466544998</v>
      </c>
      <c r="Y649">
        <f t="shared" si="429"/>
        <v>65.175396530795751</v>
      </c>
      <c r="Z649">
        <f t="shared" si="430"/>
        <v>2.4738353435480405</v>
      </c>
      <c r="AA649">
        <f t="shared" si="431"/>
        <v>3.7956582932013911</v>
      </c>
      <c r="AB649">
        <f t="shared" si="432"/>
        <v>1.4017391229969576</v>
      </c>
      <c r="AC649">
        <f t="shared" si="433"/>
        <v>-136.42677521258122</v>
      </c>
      <c r="AD649">
        <f t="shared" si="434"/>
        <v>-56.238261986102096</v>
      </c>
      <c r="AE649">
        <f t="shared" si="435"/>
        <v>-4.2135519557140739</v>
      </c>
      <c r="AF649">
        <f t="shared" si="436"/>
        <v>147.48570944991354</v>
      </c>
      <c r="AG649">
        <v>0</v>
      </c>
      <c r="AH649">
        <v>0</v>
      </c>
      <c r="AI649">
        <f t="shared" si="437"/>
        <v>1</v>
      </c>
      <c r="AJ649">
        <f t="shared" si="438"/>
        <v>0</v>
      </c>
      <c r="AK649">
        <f t="shared" si="439"/>
        <v>52253.117437334135</v>
      </c>
      <c r="AL649" t="s">
        <v>415</v>
      </c>
      <c r="AM649" t="s">
        <v>415</v>
      </c>
      <c r="AN649">
        <v>0</v>
      </c>
      <c r="AO649">
        <v>0</v>
      </c>
      <c r="AP649" t="e">
        <f t="shared" si="440"/>
        <v>#DIV/0!</v>
      </c>
      <c r="AQ649">
        <v>0</v>
      </c>
      <c r="AR649" t="s">
        <v>415</v>
      </c>
      <c r="AS649" t="s">
        <v>415</v>
      </c>
      <c r="AT649">
        <v>0</v>
      </c>
      <c r="AU649">
        <v>0</v>
      </c>
      <c r="AV649" t="e">
        <f t="shared" si="441"/>
        <v>#DIV/0!</v>
      </c>
      <c r="AW649">
        <v>0.5</v>
      </c>
      <c r="AX649">
        <f t="shared" si="442"/>
        <v>1513.1597993021553</v>
      </c>
      <c r="AY649">
        <f t="shared" si="443"/>
        <v>31.966000370368615</v>
      </c>
      <c r="AZ649" t="e">
        <f t="shared" si="444"/>
        <v>#DIV/0!</v>
      </c>
      <c r="BA649">
        <f t="shared" si="445"/>
        <v>2.1125330176700978E-2</v>
      </c>
      <c r="BB649" t="e">
        <f t="shared" si="446"/>
        <v>#DIV/0!</v>
      </c>
      <c r="BC649" t="e">
        <f t="shared" si="447"/>
        <v>#DIV/0!</v>
      </c>
      <c r="BD649" t="s">
        <v>415</v>
      </c>
      <c r="BE649">
        <v>0</v>
      </c>
      <c r="BF649" t="e">
        <f t="shared" si="448"/>
        <v>#DIV/0!</v>
      </c>
      <c r="BG649" t="e">
        <f t="shared" si="449"/>
        <v>#DIV/0!</v>
      </c>
      <c r="BH649" t="e">
        <f t="shared" si="450"/>
        <v>#DIV/0!</v>
      </c>
      <c r="BI649" t="e">
        <f t="shared" si="451"/>
        <v>#DIV/0!</v>
      </c>
      <c r="BJ649" t="e">
        <f t="shared" si="452"/>
        <v>#DIV/0!</v>
      </c>
      <c r="BK649" t="e">
        <f t="shared" si="453"/>
        <v>#DIV/0!</v>
      </c>
      <c r="BL649" t="e">
        <f t="shared" si="454"/>
        <v>#DIV/0!</v>
      </c>
      <c r="BM649" t="e">
        <f t="shared" si="455"/>
        <v>#DIV/0!</v>
      </c>
      <c r="CV649">
        <f t="shared" si="456"/>
        <v>1799.97</v>
      </c>
      <c r="CW649">
        <f t="shared" si="457"/>
        <v>1513.1597993021553</v>
      </c>
      <c r="CX649">
        <f t="shared" si="458"/>
        <v>0.84065834391804051</v>
      </c>
      <c r="CY649">
        <f t="shared" si="459"/>
        <v>0.19131668783608111</v>
      </c>
      <c r="CZ649">
        <v>6</v>
      </c>
      <c r="DA649">
        <v>0.5</v>
      </c>
      <c r="DB649" t="s">
        <v>416</v>
      </c>
      <c r="DC649">
        <v>2</v>
      </c>
      <c r="DD649">
        <v>1674752263.5999999</v>
      </c>
      <c r="DE649">
        <v>399.70100000000002</v>
      </c>
      <c r="DF649">
        <v>439.54599999999999</v>
      </c>
      <c r="DG649">
        <v>24.937200000000001</v>
      </c>
      <c r="DH649">
        <v>21.317299999999999</v>
      </c>
      <c r="DI649">
        <v>403.24400000000003</v>
      </c>
      <c r="DJ649">
        <v>24.606999999999999</v>
      </c>
      <c r="DK649">
        <v>499.97500000000002</v>
      </c>
      <c r="DL649">
        <v>99.102900000000005</v>
      </c>
      <c r="DM649">
        <v>9.9710699999999999E-2</v>
      </c>
      <c r="DN649">
        <v>28.003699999999998</v>
      </c>
      <c r="DO649">
        <v>28.361599999999999</v>
      </c>
      <c r="DP649">
        <v>999.9</v>
      </c>
      <c r="DQ649">
        <v>0</v>
      </c>
      <c r="DR649">
        <v>0</v>
      </c>
      <c r="DS649">
        <v>10005</v>
      </c>
      <c r="DT649">
        <v>0</v>
      </c>
      <c r="DU649">
        <v>518.00800000000004</v>
      </c>
      <c r="DV649">
        <v>-39.8444</v>
      </c>
      <c r="DW649">
        <v>409.923</v>
      </c>
      <c r="DX649">
        <v>449.12</v>
      </c>
      <c r="DY649">
        <v>3.6198299999999999</v>
      </c>
      <c r="DZ649">
        <v>439.54599999999999</v>
      </c>
      <c r="EA649">
        <v>21.317299999999999</v>
      </c>
      <c r="EB649">
        <v>2.4713400000000001</v>
      </c>
      <c r="EC649">
        <v>2.1126100000000001</v>
      </c>
      <c r="ED649">
        <v>20.838999999999999</v>
      </c>
      <c r="EE649">
        <v>18.314599999999999</v>
      </c>
      <c r="EF649">
        <v>1799.97</v>
      </c>
      <c r="EG649">
        <v>0.977993</v>
      </c>
      <c r="EH649">
        <v>2.2006700000000001E-2</v>
      </c>
      <c r="EI649">
        <v>0</v>
      </c>
      <c r="EJ649">
        <v>761.01900000000001</v>
      </c>
      <c r="EK649">
        <v>5.0010599999999998</v>
      </c>
      <c r="EL649">
        <v>14317.7</v>
      </c>
      <c r="EM649">
        <v>16710.7</v>
      </c>
      <c r="EN649">
        <v>47.186999999999998</v>
      </c>
      <c r="EO649">
        <v>48.311999999999998</v>
      </c>
      <c r="EP649">
        <v>48.061999999999998</v>
      </c>
      <c r="EQ649">
        <v>47.311999999999998</v>
      </c>
      <c r="ER649">
        <v>48.186999999999998</v>
      </c>
      <c r="ES649">
        <v>1755.47</v>
      </c>
      <c r="ET649">
        <v>39.5</v>
      </c>
      <c r="EU649">
        <v>0</v>
      </c>
      <c r="EV649">
        <v>1674752260.7</v>
      </c>
      <c r="EW649">
        <v>0</v>
      </c>
      <c r="EX649">
        <v>761.18746153846155</v>
      </c>
      <c r="EY649">
        <v>-3.2787692279678629</v>
      </c>
      <c r="EZ649">
        <v>-24.53675215154939</v>
      </c>
      <c r="FA649">
        <v>14321.788461538459</v>
      </c>
      <c r="FB649">
        <v>15</v>
      </c>
      <c r="FC649">
        <v>1674749459.5999999</v>
      </c>
      <c r="FD649" t="s">
        <v>1145</v>
      </c>
      <c r="FE649">
        <v>1674749459.5999999</v>
      </c>
      <c r="FF649">
        <v>1674749459.5999999</v>
      </c>
      <c r="FG649">
        <v>3</v>
      </c>
      <c r="FH649">
        <v>0.372</v>
      </c>
      <c r="FI649">
        <v>-6.5000000000000002E-2</v>
      </c>
      <c r="FJ649">
        <v>-3.5470000000000002</v>
      </c>
      <c r="FK649">
        <v>0.156</v>
      </c>
      <c r="FL649">
        <v>403</v>
      </c>
      <c r="FM649">
        <v>21</v>
      </c>
      <c r="FN649">
        <v>0.4</v>
      </c>
      <c r="FO649">
        <v>0.03</v>
      </c>
      <c r="FP649">
        <v>31.832127842855311</v>
      </c>
      <c r="FQ649">
        <v>0.57154706850940984</v>
      </c>
      <c r="FR649">
        <v>6.5855237858286675E-2</v>
      </c>
      <c r="FS649">
        <v>-1</v>
      </c>
      <c r="FT649">
        <v>0.2189991072673293</v>
      </c>
      <c r="FU649">
        <v>6.1569286890922207E-3</v>
      </c>
      <c r="FV649">
        <v>7.6594196214448292E-4</v>
      </c>
      <c r="FW649">
        <v>-1</v>
      </c>
      <c r="FX649">
        <v>0</v>
      </c>
      <c r="FY649">
        <v>0</v>
      </c>
      <c r="FZ649" t="s">
        <v>418</v>
      </c>
      <c r="GA649">
        <v>2.9771100000000001</v>
      </c>
      <c r="GB649">
        <v>2.8060800000000001</v>
      </c>
      <c r="GC649">
        <v>9.7340399999999994E-2</v>
      </c>
      <c r="GD649">
        <v>0.102767</v>
      </c>
      <c r="GE649">
        <v>0.121367</v>
      </c>
      <c r="GF649">
        <v>0.108596</v>
      </c>
      <c r="GG649">
        <v>26651.9</v>
      </c>
      <c r="GH649">
        <v>24560.400000000001</v>
      </c>
      <c r="GI649">
        <v>26544.400000000001</v>
      </c>
      <c r="GJ649">
        <v>25854.7</v>
      </c>
      <c r="GK649">
        <v>31732.5</v>
      </c>
      <c r="GL649">
        <v>32527.4</v>
      </c>
      <c r="GM649">
        <v>37602</v>
      </c>
      <c r="GN649">
        <v>38357.599999999999</v>
      </c>
      <c r="GO649">
        <v>1.9648000000000001</v>
      </c>
      <c r="GP649">
        <v>1.9197500000000001</v>
      </c>
      <c r="GQ649">
        <v>6.9588399999999995E-2</v>
      </c>
      <c r="GR649">
        <v>0</v>
      </c>
      <c r="GS649">
        <v>27.225000000000001</v>
      </c>
      <c r="GT649">
        <v>999.9</v>
      </c>
      <c r="GU649">
        <v>51.9</v>
      </c>
      <c r="GV649">
        <v>33.700000000000003</v>
      </c>
      <c r="GW649">
        <v>27.5154</v>
      </c>
      <c r="GX649">
        <v>62.1935</v>
      </c>
      <c r="GY649">
        <v>12.2035</v>
      </c>
      <c r="GZ649">
        <v>1</v>
      </c>
      <c r="HA649">
        <v>0.45177099999999998</v>
      </c>
      <c r="HB649">
        <v>2.6074799999999998</v>
      </c>
      <c r="HC649">
        <v>20.235299999999999</v>
      </c>
      <c r="HD649">
        <v>5.2085999999999997</v>
      </c>
      <c r="HE649">
        <v>11.9381</v>
      </c>
      <c r="HF649">
        <v>4.9869500000000002</v>
      </c>
      <c r="HG649">
        <v>3.2907500000000001</v>
      </c>
      <c r="HH649">
        <v>9999</v>
      </c>
      <c r="HI649">
        <v>9999</v>
      </c>
      <c r="HJ649">
        <v>9999</v>
      </c>
      <c r="HK649">
        <v>999.9</v>
      </c>
      <c r="HL649">
        <v>1.8702700000000001</v>
      </c>
      <c r="HM649">
        <v>1.87653</v>
      </c>
      <c r="HN649">
        <v>1.8743300000000001</v>
      </c>
      <c r="HO649">
        <v>1.87256</v>
      </c>
      <c r="HP649">
        <v>1.8730199999999999</v>
      </c>
      <c r="HQ649">
        <v>1.8704099999999999</v>
      </c>
      <c r="HR649">
        <v>1.87635</v>
      </c>
      <c r="HS649">
        <v>1.87544</v>
      </c>
      <c r="HT649">
        <v>5</v>
      </c>
      <c r="HU649">
        <v>0</v>
      </c>
      <c r="HV649">
        <v>0</v>
      </c>
      <c r="HW649">
        <v>0</v>
      </c>
      <c r="HX649" t="s">
        <v>419</v>
      </c>
      <c r="HY649" t="s">
        <v>420</v>
      </c>
      <c r="HZ649" t="s">
        <v>421</v>
      </c>
      <c r="IA649" t="s">
        <v>422</v>
      </c>
      <c r="IB649" t="s">
        <v>422</v>
      </c>
      <c r="IC649" t="s">
        <v>421</v>
      </c>
      <c r="ID649">
        <v>0</v>
      </c>
      <c r="IE649">
        <v>100</v>
      </c>
      <c r="IF649">
        <v>100</v>
      </c>
      <c r="IG649">
        <v>-3.5430000000000001</v>
      </c>
      <c r="IH649">
        <v>0.33019999999999999</v>
      </c>
      <c r="II649">
        <v>-2.7464640528038369</v>
      </c>
      <c r="IJ649">
        <v>-2.536945948238235E-3</v>
      </c>
      <c r="IK649">
        <v>1.581473279927893E-6</v>
      </c>
      <c r="IL649">
        <v>-4.6698293441882044E-10</v>
      </c>
      <c r="IM649">
        <v>-0.1864663260640011</v>
      </c>
      <c r="IN649">
        <v>-1.5895243091576399E-2</v>
      </c>
      <c r="IO649">
        <v>1.559614309849521E-3</v>
      </c>
      <c r="IP649">
        <v>-2.4566050869858518E-6</v>
      </c>
      <c r="IQ649">
        <v>2</v>
      </c>
      <c r="IR649">
        <v>2224</v>
      </c>
      <c r="IS649">
        <v>2</v>
      </c>
      <c r="IT649">
        <v>25</v>
      </c>
      <c r="IU649">
        <v>46.7</v>
      </c>
      <c r="IV649">
        <v>46.7</v>
      </c>
      <c r="IW649">
        <v>1.01562</v>
      </c>
      <c r="IX649">
        <v>2.4877899999999999</v>
      </c>
      <c r="IY649">
        <v>1.65039</v>
      </c>
      <c r="IZ649">
        <v>2.2973599999999998</v>
      </c>
      <c r="JA649">
        <v>1.50024</v>
      </c>
      <c r="JB649">
        <v>2.2851599999999999</v>
      </c>
      <c r="JC649">
        <v>38.624099999999999</v>
      </c>
      <c r="JD649">
        <v>23.842300000000002</v>
      </c>
      <c r="JE649">
        <v>18</v>
      </c>
      <c r="JF649">
        <v>504.565</v>
      </c>
      <c r="JG649">
        <v>468.41699999999997</v>
      </c>
      <c r="JH649">
        <v>24.693200000000001</v>
      </c>
      <c r="JI649">
        <v>32.903799999999997</v>
      </c>
      <c r="JJ649">
        <v>29.9999</v>
      </c>
      <c r="JK649">
        <v>32.896999999999998</v>
      </c>
      <c r="JL649">
        <v>32.873100000000001</v>
      </c>
      <c r="JM649">
        <v>20.3658</v>
      </c>
      <c r="JN649">
        <v>38.471899999999998</v>
      </c>
      <c r="JO649">
        <v>93.659000000000006</v>
      </c>
      <c r="JP649">
        <v>24.698899999999998</v>
      </c>
      <c r="JQ649">
        <v>439.75</v>
      </c>
      <c r="JR649">
        <v>21.225200000000001</v>
      </c>
      <c r="JS649">
        <v>99.797499999999999</v>
      </c>
      <c r="JT649">
        <v>98.9636</v>
      </c>
    </row>
    <row r="650" spans="1:280" x14ac:dyDescent="0.25">
      <c r="A650">
        <v>634</v>
      </c>
      <c r="B650">
        <v>1674752273.5999999</v>
      </c>
      <c r="C650">
        <v>6536</v>
      </c>
      <c r="D650" t="s">
        <v>1690</v>
      </c>
      <c r="E650" t="s">
        <v>1691</v>
      </c>
      <c r="F650" t="s">
        <v>412</v>
      </c>
      <c r="G650" t="s">
        <v>1143</v>
      </c>
      <c r="H650" t="s">
        <v>1144</v>
      </c>
      <c r="I650">
        <v>1674752273.5999999</v>
      </c>
      <c r="J650">
        <f t="shared" si="414"/>
        <v>3.1556371071777222E-3</v>
      </c>
      <c r="K650">
        <f t="shared" si="415"/>
        <v>3.1556371071777223</v>
      </c>
      <c r="L650">
        <f t="shared" si="416"/>
        <v>32.175013216793104</v>
      </c>
      <c r="M650">
        <f t="shared" si="417"/>
        <v>399.71800000000002</v>
      </c>
      <c r="N650">
        <f t="shared" si="418"/>
        <v>156.9186545153259</v>
      </c>
      <c r="O650">
        <f t="shared" si="419"/>
        <v>15.566709486470984</v>
      </c>
      <c r="P650">
        <f t="shared" si="420"/>
        <v>39.652990918970005</v>
      </c>
      <c r="Q650">
        <f t="shared" si="421"/>
        <v>0.22581939810680629</v>
      </c>
      <c r="R650">
        <f t="shared" si="422"/>
        <v>2.9146300197076025</v>
      </c>
      <c r="S650">
        <f t="shared" si="423"/>
        <v>0.21653025224561975</v>
      </c>
      <c r="T650">
        <f t="shared" si="424"/>
        <v>0.13613415963669223</v>
      </c>
      <c r="U650">
        <f t="shared" si="425"/>
        <v>344.40609860448149</v>
      </c>
      <c r="V650">
        <f t="shared" si="426"/>
        <v>29.222572694758771</v>
      </c>
      <c r="W650">
        <f t="shared" si="427"/>
        <v>28.340699999999998</v>
      </c>
      <c r="X650">
        <f t="shared" si="428"/>
        <v>3.8708676393525372</v>
      </c>
      <c r="Y650">
        <f t="shared" si="429"/>
        <v>65.096004779652674</v>
      </c>
      <c r="Z650">
        <f t="shared" si="430"/>
        <v>2.4713404827214998</v>
      </c>
      <c r="AA650">
        <f t="shared" si="431"/>
        <v>3.7964549300481449</v>
      </c>
      <c r="AB650">
        <f t="shared" si="432"/>
        <v>1.3995271566310374</v>
      </c>
      <c r="AC650">
        <f t="shared" si="433"/>
        <v>-139.16359642653754</v>
      </c>
      <c r="AD650">
        <f t="shared" si="434"/>
        <v>-52.388320109733193</v>
      </c>
      <c r="AE650">
        <f t="shared" si="435"/>
        <v>-3.9247754179203658</v>
      </c>
      <c r="AF650">
        <f t="shared" si="436"/>
        <v>148.92940665029036</v>
      </c>
      <c r="AG650">
        <v>0</v>
      </c>
      <c r="AH650">
        <v>0</v>
      </c>
      <c r="AI650">
        <f t="shared" si="437"/>
        <v>1</v>
      </c>
      <c r="AJ650">
        <f t="shared" si="438"/>
        <v>0</v>
      </c>
      <c r="AK650">
        <f t="shared" si="439"/>
        <v>52252.228870797509</v>
      </c>
      <c r="AL650" t="s">
        <v>415</v>
      </c>
      <c r="AM650" t="s">
        <v>415</v>
      </c>
      <c r="AN650">
        <v>0</v>
      </c>
      <c r="AO650">
        <v>0</v>
      </c>
      <c r="AP650" t="e">
        <f t="shared" si="440"/>
        <v>#DIV/0!</v>
      </c>
      <c r="AQ650">
        <v>0</v>
      </c>
      <c r="AR650" t="s">
        <v>415</v>
      </c>
      <c r="AS650" t="s">
        <v>415</v>
      </c>
      <c r="AT650">
        <v>0</v>
      </c>
      <c r="AU650">
        <v>0</v>
      </c>
      <c r="AV650" t="e">
        <f t="shared" si="441"/>
        <v>#DIV/0!</v>
      </c>
      <c r="AW650">
        <v>0.5</v>
      </c>
      <c r="AX650">
        <f t="shared" si="442"/>
        <v>1513.3445993022408</v>
      </c>
      <c r="AY650">
        <f t="shared" si="443"/>
        <v>32.175013216793104</v>
      </c>
      <c r="AZ650" t="e">
        <f t="shared" si="444"/>
        <v>#DIV/0!</v>
      </c>
      <c r="BA650">
        <f t="shared" si="445"/>
        <v>2.1260863673500448E-2</v>
      </c>
      <c r="BB650" t="e">
        <f t="shared" si="446"/>
        <v>#DIV/0!</v>
      </c>
      <c r="BC650" t="e">
        <f t="shared" si="447"/>
        <v>#DIV/0!</v>
      </c>
      <c r="BD650" t="s">
        <v>415</v>
      </c>
      <c r="BE650">
        <v>0</v>
      </c>
      <c r="BF650" t="e">
        <f t="shared" si="448"/>
        <v>#DIV/0!</v>
      </c>
      <c r="BG650" t="e">
        <f t="shared" si="449"/>
        <v>#DIV/0!</v>
      </c>
      <c r="BH650" t="e">
        <f t="shared" si="450"/>
        <v>#DIV/0!</v>
      </c>
      <c r="BI650" t="e">
        <f t="shared" si="451"/>
        <v>#DIV/0!</v>
      </c>
      <c r="BJ650" t="e">
        <f t="shared" si="452"/>
        <v>#DIV/0!</v>
      </c>
      <c r="BK650" t="e">
        <f t="shared" si="453"/>
        <v>#DIV/0!</v>
      </c>
      <c r="BL650" t="e">
        <f t="shared" si="454"/>
        <v>#DIV/0!</v>
      </c>
      <c r="BM650" t="e">
        <f t="shared" si="455"/>
        <v>#DIV/0!</v>
      </c>
      <c r="CV650">
        <f t="shared" si="456"/>
        <v>1800.19</v>
      </c>
      <c r="CW650">
        <f t="shared" si="457"/>
        <v>1513.3445993022408</v>
      </c>
      <c r="CX650">
        <f t="shared" si="458"/>
        <v>0.84065826346232386</v>
      </c>
      <c r="CY650">
        <f t="shared" si="459"/>
        <v>0.19131652692464765</v>
      </c>
      <c r="CZ650">
        <v>6</v>
      </c>
      <c r="DA650">
        <v>0.5</v>
      </c>
      <c r="DB650" t="s">
        <v>416</v>
      </c>
      <c r="DC650">
        <v>2</v>
      </c>
      <c r="DD650">
        <v>1674752273.5999999</v>
      </c>
      <c r="DE650">
        <v>399.71800000000002</v>
      </c>
      <c r="DF650">
        <v>439.83699999999999</v>
      </c>
      <c r="DG650">
        <v>24.912099999999999</v>
      </c>
      <c r="DH650">
        <v>21.220099999999999</v>
      </c>
      <c r="DI650">
        <v>403.26100000000002</v>
      </c>
      <c r="DJ650">
        <v>24.583300000000001</v>
      </c>
      <c r="DK650">
        <v>500.05799999999999</v>
      </c>
      <c r="DL650">
        <v>99.102400000000003</v>
      </c>
      <c r="DM650">
        <v>0.10001500000000001</v>
      </c>
      <c r="DN650">
        <v>28.007300000000001</v>
      </c>
      <c r="DO650">
        <v>28.340699999999998</v>
      </c>
      <c r="DP650">
        <v>999.9</v>
      </c>
      <c r="DQ650">
        <v>0</v>
      </c>
      <c r="DR650">
        <v>0</v>
      </c>
      <c r="DS650">
        <v>10005</v>
      </c>
      <c r="DT650">
        <v>0</v>
      </c>
      <c r="DU650">
        <v>520.81600000000003</v>
      </c>
      <c r="DV650">
        <v>-40.119300000000003</v>
      </c>
      <c r="DW650">
        <v>409.93</v>
      </c>
      <c r="DX650">
        <v>449.37299999999999</v>
      </c>
      <c r="DY650">
        <v>3.6919400000000002</v>
      </c>
      <c r="DZ650">
        <v>439.83699999999999</v>
      </c>
      <c r="EA650">
        <v>21.220099999999999</v>
      </c>
      <c r="EB650">
        <v>2.4688500000000002</v>
      </c>
      <c r="EC650">
        <v>2.10297</v>
      </c>
      <c r="ED650">
        <v>20.822600000000001</v>
      </c>
      <c r="EE650">
        <v>18.241700000000002</v>
      </c>
      <c r="EF650">
        <v>1800.19</v>
      </c>
      <c r="EG650">
        <v>0.97799700000000001</v>
      </c>
      <c r="EH650">
        <v>2.20033E-2</v>
      </c>
      <c r="EI650">
        <v>0</v>
      </c>
      <c r="EJ650">
        <v>759.85799999999995</v>
      </c>
      <c r="EK650">
        <v>5.0010599999999998</v>
      </c>
      <c r="EL650">
        <v>14314.1</v>
      </c>
      <c r="EM650">
        <v>16712.8</v>
      </c>
      <c r="EN650">
        <v>47.25</v>
      </c>
      <c r="EO650">
        <v>48.311999999999998</v>
      </c>
      <c r="EP650">
        <v>48.125</v>
      </c>
      <c r="EQ650">
        <v>47.375</v>
      </c>
      <c r="ER650">
        <v>48.25</v>
      </c>
      <c r="ES650">
        <v>1755.69</v>
      </c>
      <c r="ET650">
        <v>39.5</v>
      </c>
      <c r="EU650">
        <v>0</v>
      </c>
      <c r="EV650">
        <v>1674752270.9000001</v>
      </c>
      <c r="EW650">
        <v>0</v>
      </c>
      <c r="EX650">
        <v>760.54207999999994</v>
      </c>
      <c r="EY650">
        <v>-4.3841538417675361</v>
      </c>
      <c r="EZ650">
        <v>-29.99999986243985</v>
      </c>
      <c r="FA650">
        <v>14315.92</v>
      </c>
      <c r="FB650">
        <v>15</v>
      </c>
      <c r="FC650">
        <v>1674749459.5999999</v>
      </c>
      <c r="FD650" t="s">
        <v>1145</v>
      </c>
      <c r="FE650">
        <v>1674749459.5999999</v>
      </c>
      <c r="FF650">
        <v>1674749459.5999999</v>
      </c>
      <c r="FG650">
        <v>3</v>
      </c>
      <c r="FH650">
        <v>0.372</v>
      </c>
      <c r="FI650">
        <v>-6.5000000000000002E-2</v>
      </c>
      <c r="FJ650">
        <v>-3.5470000000000002</v>
      </c>
      <c r="FK650">
        <v>0.156</v>
      </c>
      <c r="FL650">
        <v>403</v>
      </c>
      <c r="FM650">
        <v>21</v>
      </c>
      <c r="FN650">
        <v>0.4</v>
      </c>
      <c r="FO650">
        <v>0.03</v>
      </c>
      <c r="FP650">
        <v>31.975283836866659</v>
      </c>
      <c r="FQ650">
        <v>1.209578322090469</v>
      </c>
      <c r="FR650">
        <v>0.12014816337804</v>
      </c>
      <c r="FS650">
        <v>-1</v>
      </c>
      <c r="FT650">
        <v>0.22169652935515019</v>
      </c>
      <c r="FU650">
        <v>2.8346006147038749E-2</v>
      </c>
      <c r="FV650">
        <v>2.9123592549686432E-3</v>
      </c>
      <c r="FW650">
        <v>-1</v>
      </c>
      <c r="FX650">
        <v>0</v>
      </c>
      <c r="FY650">
        <v>0</v>
      </c>
      <c r="FZ650" t="s">
        <v>418</v>
      </c>
      <c r="GA650">
        <v>2.9773299999999998</v>
      </c>
      <c r="GB650">
        <v>2.8063799999999999</v>
      </c>
      <c r="GC650">
        <v>9.7342100000000001E-2</v>
      </c>
      <c r="GD650">
        <v>0.102816</v>
      </c>
      <c r="GE650">
        <v>0.121284</v>
      </c>
      <c r="GF650">
        <v>0.108252</v>
      </c>
      <c r="GG650">
        <v>26651.8</v>
      </c>
      <c r="GH650">
        <v>24558.7</v>
      </c>
      <c r="GI650">
        <v>26544.3</v>
      </c>
      <c r="GJ650">
        <v>25854.400000000001</v>
      </c>
      <c r="GK650">
        <v>31735.200000000001</v>
      </c>
      <c r="GL650">
        <v>32539.599999999999</v>
      </c>
      <c r="GM650">
        <v>37601.599999999999</v>
      </c>
      <c r="GN650">
        <v>38357.199999999997</v>
      </c>
      <c r="GO650">
        <v>1.9643999999999999</v>
      </c>
      <c r="GP650">
        <v>1.9197</v>
      </c>
      <c r="GQ650">
        <v>6.8306900000000004E-2</v>
      </c>
      <c r="GR650">
        <v>0</v>
      </c>
      <c r="GS650">
        <v>27.225000000000001</v>
      </c>
      <c r="GT650">
        <v>999.9</v>
      </c>
      <c r="GU650">
        <v>51.9</v>
      </c>
      <c r="GV650">
        <v>33.700000000000003</v>
      </c>
      <c r="GW650">
        <v>27.514900000000001</v>
      </c>
      <c r="GX650">
        <v>61.973500000000001</v>
      </c>
      <c r="GY650">
        <v>12.427899999999999</v>
      </c>
      <c r="GZ650">
        <v>1</v>
      </c>
      <c r="HA650">
        <v>0.452038</v>
      </c>
      <c r="HB650">
        <v>2.6956500000000001</v>
      </c>
      <c r="HC650">
        <v>20.234200000000001</v>
      </c>
      <c r="HD650">
        <v>5.2088999999999999</v>
      </c>
      <c r="HE650">
        <v>11.9381</v>
      </c>
      <c r="HF650">
        <v>4.9871999999999996</v>
      </c>
      <c r="HG650">
        <v>3.2908300000000001</v>
      </c>
      <c r="HH650">
        <v>9999</v>
      </c>
      <c r="HI650">
        <v>9999</v>
      </c>
      <c r="HJ650">
        <v>9999</v>
      </c>
      <c r="HK650">
        <v>999.9</v>
      </c>
      <c r="HL650">
        <v>1.8702700000000001</v>
      </c>
      <c r="HM650">
        <v>1.87653</v>
      </c>
      <c r="HN650">
        <v>1.87432</v>
      </c>
      <c r="HO650">
        <v>1.87256</v>
      </c>
      <c r="HP650">
        <v>1.8730199999999999</v>
      </c>
      <c r="HQ650">
        <v>1.87039</v>
      </c>
      <c r="HR650">
        <v>1.8763399999999999</v>
      </c>
      <c r="HS650">
        <v>1.8754</v>
      </c>
      <c r="HT650">
        <v>5</v>
      </c>
      <c r="HU650">
        <v>0</v>
      </c>
      <c r="HV650">
        <v>0</v>
      </c>
      <c r="HW650">
        <v>0</v>
      </c>
      <c r="HX650" t="s">
        <v>419</v>
      </c>
      <c r="HY650" t="s">
        <v>420</v>
      </c>
      <c r="HZ650" t="s">
        <v>421</v>
      </c>
      <c r="IA650" t="s">
        <v>422</v>
      </c>
      <c r="IB650" t="s">
        <v>422</v>
      </c>
      <c r="IC650" t="s">
        <v>421</v>
      </c>
      <c r="ID650">
        <v>0</v>
      </c>
      <c r="IE650">
        <v>100</v>
      </c>
      <c r="IF650">
        <v>100</v>
      </c>
      <c r="IG650">
        <v>-3.5430000000000001</v>
      </c>
      <c r="IH650">
        <v>0.32879999999999998</v>
      </c>
      <c r="II650">
        <v>-2.7464640528038369</v>
      </c>
      <c r="IJ650">
        <v>-2.536945948238235E-3</v>
      </c>
      <c r="IK650">
        <v>1.581473279927893E-6</v>
      </c>
      <c r="IL650">
        <v>-4.6698293441882044E-10</v>
      </c>
      <c r="IM650">
        <v>-0.1864663260640011</v>
      </c>
      <c r="IN650">
        <v>-1.5895243091576399E-2</v>
      </c>
      <c r="IO650">
        <v>1.559614309849521E-3</v>
      </c>
      <c r="IP650">
        <v>-2.4566050869858518E-6</v>
      </c>
      <c r="IQ650">
        <v>2</v>
      </c>
      <c r="IR650">
        <v>2224</v>
      </c>
      <c r="IS650">
        <v>2</v>
      </c>
      <c r="IT650">
        <v>25</v>
      </c>
      <c r="IU650">
        <v>46.9</v>
      </c>
      <c r="IV650">
        <v>46.9</v>
      </c>
      <c r="IW650">
        <v>1.01562</v>
      </c>
      <c r="IX650">
        <v>2.4853499999999999</v>
      </c>
      <c r="IY650">
        <v>1.65039</v>
      </c>
      <c r="IZ650">
        <v>2.2973599999999998</v>
      </c>
      <c r="JA650">
        <v>1.50024</v>
      </c>
      <c r="JB650">
        <v>2.3144499999999999</v>
      </c>
      <c r="JC650">
        <v>38.599499999999999</v>
      </c>
      <c r="JD650">
        <v>23.842300000000002</v>
      </c>
      <c r="JE650">
        <v>18</v>
      </c>
      <c r="JF650">
        <v>504.32600000000002</v>
      </c>
      <c r="JG650">
        <v>468.40100000000001</v>
      </c>
      <c r="JH650">
        <v>24.6983</v>
      </c>
      <c r="JI650">
        <v>32.907400000000003</v>
      </c>
      <c r="JJ650">
        <v>30.0002</v>
      </c>
      <c r="JK650">
        <v>32.9</v>
      </c>
      <c r="JL650">
        <v>32.875300000000003</v>
      </c>
      <c r="JM650">
        <v>20.3703</v>
      </c>
      <c r="JN650">
        <v>38.471899999999998</v>
      </c>
      <c r="JO650">
        <v>93.659000000000006</v>
      </c>
      <c r="JP650">
        <v>24.687200000000001</v>
      </c>
      <c r="JQ650">
        <v>440.1</v>
      </c>
      <c r="JR650">
        <v>21.213999999999999</v>
      </c>
      <c r="JS650">
        <v>99.796700000000001</v>
      </c>
      <c r="JT650">
        <v>98.962500000000006</v>
      </c>
    </row>
    <row r="651" spans="1:280" x14ac:dyDescent="0.25">
      <c r="A651">
        <v>635</v>
      </c>
      <c r="B651">
        <v>1674752283.5999999</v>
      </c>
      <c r="C651">
        <v>6546</v>
      </c>
      <c r="D651" t="s">
        <v>1692</v>
      </c>
      <c r="E651" t="s">
        <v>1693</v>
      </c>
      <c r="F651" t="s">
        <v>412</v>
      </c>
      <c r="G651" t="s">
        <v>1143</v>
      </c>
      <c r="H651" t="s">
        <v>1144</v>
      </c>
      <c r="I651">
        <v>1674752283.5999999</v>
      </c>
      <c r="J651">
        <f t="shared" si="414"/>
        <v>3.1378663357629786E-3</v>
      </c>
      <c r="K651">
        <f t="shared" si="415"/>
        <v>3.1378663357629786</v>
      </c>
      <c r="L651">
        <f t="shared" si="416"/>
        <v>32.375355165321565</v>
      </c>
      <c r="M651">
        <f t="shared" si="417"/>
        <v>399.678</v>
      </c>
      <c r="N651">
        <f t="shared" si="418"/>
        <v>152.48033378648691</v>
      </c>
      <c r="O651">
        <f t="shared" si="419"/>
        <v>15.126594137324586</v>
      </c>
      <c r="P651">
        <f t="shared" si="420"/>
        <v>39.649486209043197</v>
      </c>
      <c r="Q651">
        <f t="shared" si="421"/>
        <v>0.22295853103564794</v>
      </c>
      <c r="R651">
        <f t="shared" si="422"/>
        <v>2.9172779796836776</v>
      </c>
      <c r="S651">
        <f t="shared" si="423"/>
        <v>0.21390604713698691</v>
      </c>
      <c r="T651">
        <f t="shared" si="424"/>
        <v>0.13447398269694588</v>
      </c>
      <c r="U651">
        <f t="shared" si="425"/>
        <v>344.34909860424887</v>
      </c>
      <c r="V651">
        <f t="shared" si="426"/>
        <v>29.22614527311174</v>
      </c>
      <c r="W651">
        <f t="shared" si="427"/>
        <v>28.372900000000001</v>
      </c>
      <c r="X651">
        <f t="shared" si="428"/>
        <v>3.878121384808618</v>
      </c>
      <c r="Y651">
        <f t="shared" si="429"/>
        <v>65.044412124550234</v>
      </c>
      <c r="Z651">
        <f t="shared" si="430"/>
        <v>2.4694249757519997</v>
      </c>
      <c r="AA651">
        <f t="shared" si="431"/>
        <v>3.7965213230360568</v>
      </c>
      <c r="AB651">
        <f t="shared" si="432"/>
        <v>1.4086964090566183</v>
      </c>
      <c r="AC651">
        <f t="shared" si="433"/>
        <v>-138.37990540714736</v>
      </c>
      <c r="AD651">
        <f t="shared" si="434"/>
        <v>-57.453028897990265</v>
      </c>
      <c r="AE651">
        <f t="shared" si="435"/>
        <v>-4.300997696826717</v>
      </c>
      <c r="AF651">
        <f t="shared" si="436"/>
        <v>144.21516660228454</v>
      </c>
      <c r="AG651">
        <v>0</v>
      </c>
      <c r="AH651">
        <v>0</v>
      </c>
      <c r="AI651">
        <f t="shared" si="437"/>
        <v>1</v>
      </c>
      <c r="AJ651">
        <f t="shared" si="438"/>
        <v>0</v>
      </c>
      <c r="AK651">
        <f t="shared" si="439"/>
        <v>52328.080104234119</v>
      </c>
      <c r="AL651" t="s">
        <v>415</v>
      </c>
      <c r="AM651" t="s">
        <v>415</v>
      </c>
      <c r="AN651">
        <v>0</v>
      </c>
      <c r="AO651">
        <v>0</v>
      </c>
      <c r="AP651" t="e">
        <f t="shared" si="440"/>
        <v>#DIV/0!</v>
      </c>
      <c r="AQ651">
        <v>0</v>
      </c>
      <c r="AR651" t="s">
        <v>415</v>
      </c>
      <c r="AS651" t="s">
        <v>415</v>
      </c>
      <c r="AT651">
        <v>0</v>
      </c>
      <c r="AU651">
        <v>0</v>
      </c>
      <c r="AV651" t="e">
        <f t="shared" si="441"/>
        <v>#DIV/0!</v>
      </c>
      <c r="AW651">
        <v>0.5</v>
      </c>
      <c r="AX651">
        <f t="shared" si="442"/>
        <v>1513.0925993021244</v>
      </c>
      <c r="AY651">
        <f t="shared" si="443"/>
        <v>32.375355165321565</v>
      </c>
      <c r="AZ651" t="e">
        <f t="shared" si="444"/>
        <v>#DIV/0!</v>
      </c>
      <c r="BA651">
        <f t="shared" si="445"/>
        <v>2.1396810202002094E-2</v>
      </c>
      <c r="BB651" t="e">
        <f t="shared" si="446"/>
        <v>#DIV/0!</v>
      </c>
      <c r="BC651" t="e">
        <f t="shared" si="447"/>
        <v>#DIV/0!</v>
      </c>
      <c r="BD651" t="s">
        <v>415</v>
      </c>
      <c r="BE651">
        <v>0</v>
      </c>
      <c r="BF651" t="e">
        <f t="shared" si="448"/>
        <v>#DIV/0!</v>
      </c>
      <c r="BG651" t="e">
        <f t="shared" si="449"/>
        <v>#DIV/0!</v>
      </c>
      <c r="BH651" t="e">
        <f t="shared" si="450"/>
        <v>#DIV/0!</v>
      </c>
      <c r="BI651" t="e">
        <f t="shared" si="451"/>
        <v>#DIV/0!</v>
      </c>
      <c r="BJ651" t="e">
        <f t="shared" si="452"/>
        <v>#DIV/0!</v>
      </c>
      <c r="BK651" t="e">
        <f t="shared" si="453"/>
        <v>#DIV/0!</v>
      </c>
      <c r="BL651" t="e">
        <f t="shared" si="454"/>
        <v>#DIV/0!</v>
      </c>
      <c r="BM651" t="e">
        <f t="shared" si="455"/>
        <v>#DIV/0!</v>
      </c>
      <c r="CV651">
        <f t="shared" si="456"/>
        <v>1799.89</v>
      </c>
      <c r="CW651">
        <f t="shared" si="457"/>
        <v>1513.0925993021244</v>
      </c>
      <c r="CX651">
        <f t="shared" si="458"/>
        <v>0.84065837317954117</v>
      </c>
      <c r="CY651">
        <f t="shared" si="459"/>
        <v>0.19131674635908241</v>
      </c>
      <c r="CZ651">
        <v>6</v>
      </c>
      <c r="DA651">
        <v>0.5</v>
      </c>
      <c r="DB651" t="s">
        <v>416</v>
      </c>
      <c r="DC651">
        <v>2</v>
      </c>
      <c r="DD651">
        <v>1674752283.5999999</v>
      </c>
      <c r="DE651">
        <v>399.678</v>
      </c>
      <c r="DF651">
        <v>440.03</v>
      </c>
      <c r="DG651">
        <v>24.892499999999998</v>
      </c>
      <c r="DH651">
        <v>21.2211</v>
      </c>
      <c r="DI651">
        <v>403.221</v>
      </c>
      <c r="DJ651">
        <v>24.564699999999998</v>
      </c>
      <c r="DK651">
        <v>500.04199999999997</v>
      </c>
      <c r="DL651">
        <v>99.103899999999996</v>
      </c>
      <c r="DM651">
        <v>9.9674399999999996E-2</v>
      </c>
      <c r="DN651">
        <v>28.0076</v>
      </c>
      <c r="DO651">
        <v>28.372900000000001</v>
      </c>
      <c r="DP651">
        <v>999.9</v>
      </c>
      <c r="DQ651">
        <v>0</v>
      </c>
      <c r="DR651">
        <v>0</v>
      </c>
      <c r="DS651">
        <v>10020</v>
      </c>
      <c r="DT651">
        <v>0</v>
      </c>
      <c r="DU651">
        <v>522.63199999999995</v>
      </c>
      <c r="DV651">
        <v>-40.3521</v>
      </c>
      <c r="DW651">
        <v>409.88099999999997</v>
      </c>
      <c r="DX651">
        <v>449.57</v>
      </c>
      <c r="DY651">
        <v>3.67137</v>
      </c>
      <c r="DZ651">
        <v>440.03</v>
      </c>
      <c r="EA651">
        <v>21.2211</v>
      </c>
      <c r="EB651">
        <v>2.4669400000000001</v>
      </c>
      <c r="EC651">
        <v>2.1030899999999999</v>
      </c>
      <c r="ED651">
        <v>20.81</v>
      </c>
      <c r="EE651">
        <v>18.242599999999999</v>
      </c>
      <c r="EF651">
        <v>1799.89</v>
      </c>
      <c r="EG651">
        <v>0.977993</v>
      </c>
      <c r="EH651">
        <v>2.2006700000000001E-2</v>
      </c>
      <c r="EI651">
        <v>0</v>
      </c>
      <c r="EJ651">
        <v>759.53</v>
      </c>
      <c r="EK651">
        <v>5.0010599999999998</v>
      </c>
      <c r="EL651">
        <v>14305</v>
      </c>
      <c r="EM651">
        <v>16710</v>
      </c>
      <c r="EN651">
        <v>47.25</v>
      </c>
      <c r="EO651">
        <v>48.375</v>
      </c>
      <c r="EP651">
        <v>48.186999999999998</v>
      </c>
      <c r="EQ651">
        <v>47.375</v>
      </c>
      <c r="ER651">
        <v>48.25</v>
      </c>
      <c r="ES651">
        <v>1755.39</v>
      </c>
      <c r="ET651">
        <v>39.5</v>
      </c>
      <c r="EU651">
        <v>0</v>
      </c>
      <c r="EV651">
        <v>1674752281.0999999</v>
      </c>
      <c r="EW651">
        <v>0</v>
      </c>
      <c r="EX651">
        <v>760.0222692307691</v>
      </c>
      <c r="EY651">
        <v>-2.5888205181778212</v>
      </c>
      <c r="EZ651">
        <v>-30.47863236307608</v>
      </c>
      <c r="FA651">
        <v>14312.23461538461</v>
      </c>
      <c r="FB651">
        <v>15</v>
      </c>
      <c r="FC651">
        <v>1674749459.5999999</v>
      </c>
      <c r="FD651" t="s">
        <v>1145</v>
      </c>
      <c r="FE651">
        <v>1674749459.5999999</v>
      </c>
      <c r="FF651">
        <v>1674749459.5999999</v>
      </c>
      <c r="FG651">
        <v>3</v>
      </c>
      <c r="FH651">
        <v>0.372</v>
      </c>
      <c r="FI651">
        <v>-6.5000000000000002E-2</v>
      </c>
      <c r="FJ651">
        <v>-3.5470000000000002</v>
      </c>
      <c r="FK651">
        <v>0.156</v>
      </c>
      <c r="FL651">
        <v>403</v>
      </c>
      <c r="FM651">
        <v>21</v>
      </c>
      <c r="FN651">
        <v>0.4</v>
      </c>
      <c r="FO651">
        <v>0.03</v>
      </c>
      <c r="FP651">
        <v>32.15153648635706</v>
      </c>
      <c r="FQ651">
        <v>0.93118334749353637</v>
      </c>
      <c r="FR651">
        <v>9.6048880777856963E-2</v>
      </c>
      <c r="FS651">
        <v>-1</v>
      </c>
      <c r="FT651">
        <v>0.22376759231694199</v>
      </c>
      <c r="FU651">
        <v>-6.579473264004545E-4</v>
      </c>
      <c r="FV651">
        <v>2.0692727648527311E-3</v>
      </c>
      <c r="FW651">
        <v>-1</v>
      </c>
      <c r="FX651">
        <v>0</v>
      </c>
      <c r="FY651">
        <v>0</v>
      </c>
      <c r="FZ651" t="s">
        <v>418</v>
      </c>
      <c r="GA651">
        <v>2.9772799999999999</v>
      </c>
      <c r="GB651">
        <v>2.8061699999999998</v>
      </c>
      <c r="GC651">
        <v>9.7335199999999997E-2</v>
      </c>
      <c r="GD651">
        <v>0.102851</v>
      </c>
      <c r="GE651">
        <v>0.121221</v>
      </c>
      <c r="GF651">
        <v>0.10825600000000001</v>
      </c>
      <c r="GG651">
        <v>26651.3</v>
      </c>
      <c r="GH651">
        <v>24557.8</v>
      </c>
      <c r="GI651">
        <v>26543.7</v>
      </c>
      <c r="GJ651">
        <v>25854.5</v>
      </c>
      <c r="GK651">
        <v>31736.5</v>
      </c>
      <c r="GL651">
        <v>32539.7</v>
      </c>
      <c r="GM651">
        <v>37600.400000000001</v>
      </c>
      <c r="GN651">
        <v>38357.5</v>
      </c>
      <c r="GO651">
        <v>1.9646699999999999</v>
      </c>
      <c r="GP651">
        <v>1.9196299999999999</v>
      </c>
      <c r="GQ651">
        <v>7.0285100000000003E-2</v>
      </c>
      <c r="GR651">
        <v>0</v>
      </c>
      <c r="GS651">
        <v>27.225000000000001</v>
      </c>
      <c r="GT651">
        <v>999.9</v>
      </c>
      <c r="GU651">
        <v>51.9</v>
      </c>
      <c r="GV651">
        <v>33.700000000000003</v>
      </c>
      <c r="GW651">
        <v>27.516999999999999</v>
      </c>
      <c r="GX651">
        <v>61.603499999999997</v>
      </c>
      <c r="GY651">
        <v>12.488</v>
      </c>
      <c r="GZ651">
        <v>1</v>
      </c>
      <c r="HA651">
        <v>0.45257399999999998</v>
      </c>
      <c r="HB651">
        <v>2.71841</v>
      </c>
      <c r="HC651">
        <v>20.234000000000002</v>
      </c>
      <c r="HD651">
        <v>5.20845</v>
      </c>
      <c r="HE651">
        <v>11.9381</v>
      </c>
      <c r="HF651">
        <v>4.9869500000000002</v>
      </c>
      <c r="HG651">
        <v>3.2908300000000001</v>
      </c>
      <c r="HH651">
        <v>9999</v>
      </c>
      <c r="HI651">
        <v>9999</v>
      </c>
      <c r="HJ651">
        <v>9999</v>
      </c>
      <c r="HK651">
        <v>999.9</v>
      </c>
      <c r="HL651">
        <v>1.8702700000000001</v>
      </c>
      <c r="HM651">
        <v>1.87653</v>
      </c>
      <c r="HN651">
        <v>1.87432</v>
      </c>
      <c r="HO651">
        <v>1.87256</v>
      </c>
      <c r="HP651">
        <v>1.8730199999999999</v>
      </c>
      <c r="HQ651">
        <v>1.8703799999999999</v>
      </c>
      <c r="HR651">
        <v>1.87635</v>
      </c>
      <c r="HS651">
        <v>1.87541</v>
      </c>
      <c r="HT651">
        <v>5</v>
      </c>
      <c r="HU651">
        <v>0</v>
      </c>
      <c r="HV651">
        <v>0</v>
      </c>
      <c r="HW651">
        <v>0</v>
      </c>
      <c r="HX651" t="s">
        <v>419</v>
      </c>
      <c r="HY651" t="s">
        <v>420</v>
      </c>
      <c r="HZ651" t="s">
        <v>421</v>
      </c>
      <c r="IA651" t="s">
        <v>422</v>
      </c>
      <c r="IB651" t="s">
        <v>422</v>
      </c>
      <c r="IC651" t="s">
        <v>421</v>
      </c>
      <c r="ID651">
        <v>0</v>
      </c>
      <c r="IE651">
        <v>100</v>
      </c>
      <c r="IF651">
        <v>100</v>
      </c>
      <c r="IG651">
        <v>-3.5430000000000001</v>
      </c>
      <c r="IH651">
        <v>0.32779999999999998</v>
      </c>
      <c r="II651">
        <v>-2.7464640528038369</v>
      </c>
      <c r="IJ651">
        <v>-2.536945948238235E-3</v>
      </c>
      <c r="IK651">
        <v>1.581473279927893E-6</v>
      </c>
      <c r="IL651">
        <v>-4.6698293441882044E-10</v>
      </c>
      <c r="IM651">
        <v>-0.1864663260640011</v>
      </c>
      <c r="IN651">
        <v>-1.5895243091576399E-2</v>
      </c>
      <c r="IO651">
        <v>1.559614309849521E-3</v>
      </c>
      <c r="IP651">
        <v>-2.4566050869858518E-6</v>
      </c>
      <c r="IQ651">
        <v>2</v>
      </c>
      <c r="IR651">
        <v>2224</v>
      </c>
      <c r="IS651">
        <v>2</v>
      </c>
      <c r="IT651">
        <v>25</v>
      </c>
      <c r="IU651">
        <v>47.1</v>
      </c>
      <c r="IV651">
        <v>47.1</v>
      </c>
      <c r="IW651">
        <v>1.01685</v>
      </c>
      <c r="IX651">
        <v>2.4902299999999999</v>
      </c>
      <c r="IY651">
        <v>1.65039</v>
      </c>
      <c r="IZ651">
        <v>2.2973599999999998</v>
      </c>
      <c r="JA651">
        <v>1.50024</v>
      </c>
      <c r="JB651">
        <v>2.3278799999999999</v>
      </c>
      <c r="JC651">
        <v>38.624099999999999</v>
      </c>
      <c r="JD651">
        <v>23.842300000000002</v>
      </c>
      <c r="JE651">
        <v>18</v>
      </c>
      <c r="JF651">
        <v>504.53100000000001</v>
      </c>
      <c r="JG651">
        <v>468.37</v>
      </c>
      <c r="JH651">
        <v>24.686299999999999</v>
      </c>
      <c r="JI651">
        <v>32.911000000000001</v>
      </c>
      <c r="JJ651">
        <v>30.000299999999999</v>
      </c>
      <c r="JK651">
        <v>32.902900000000002</v>
      </c>
      <c r="JL651">
        <v>32.877699999999997</v>
      </c>
      <c r="JM651">
        <v>20.378499999999999</v>
      </c>
      <c r="JN651">
        <v>38.471899999999998</v>
      </c>
      <c r="JO651">
        <v>93.659000000000006</v>
      </c>
      <c r="JP651">
        <v>24.684100000000001</v>
      </c>
      <c r="JQ651">
        <v>440.17</v>
      </c>
      <c r="JR651">
        <v>21.221499999999999</v>
      </c>
      <c r="JS651">
        <v>99.793899999999994</v>
      </c>
      <c r="JT651">
        <v>98.962999999999994</v>
      </c>
    </row>
    <row r="652" spans="1:280" x14ac:dyDescent="0.25">
      <c r="A652">
        <v>636</v>
      </c>
      <c r="B652">
        <v>1674752293.5999999</v>
      </c>
      <c r="C652">
        <v>6556</v>
      </c>
      <c r="D652" t="s">
        <v>1694</v>
      </c>
      <c r="E652" t="s">
        <v>1695</v>
      </c>
      <c r="F652" t="s">
        <v>412</v>
      </c>
      <c r="G652" t="s">
        <v>1143</v>
      </c>
      <c r="H652" t="s">
        <v>1144</v>
      </c>
      <c r="I652">
        <v>1674752293.5999999</v>
      </c>
      <c r="J652">
        <f t="shared" si="414"/>
        <v>3.1540362928297633E-3</v>
      </c>
      <c r="K652">
        <f t="shared" si="415"/>
        <v>3.1540362928297632</v>
      </c>
      <c r="L652">
        <f t="shared" si="416"/>
        <v>32.545920888086513</v>
      </c>
      <c r="M652">
        <f t="shared" si="417"/>
        <v>399.74599999999998</v>
      </c>
      <c r="N652">
        <f t="shared" si="418"/>
        <v>154.17945853580375</v>
      </c>
      <c r="O652">
        <f t="shared" si="419"/>
        <v>15.295455207516351</v>
      </c>
      <c r="P652">
        <f t="shared" si="420"/>
        <v>39.657014594872003</v>
      </c>
      <c r="Q652">
        <f t="shared" si="421"/>
        <v>0.22575829949307494</v>
      </c>
      <c r="R652">
        <f t="shared" si="422"/>
        <v>2.9101993585206891</v>
      </c>
      <c r="S652">
        <f t="shared" si="423"/>
        <v>0.21646055954375654</v>
      </c>
      <c r="T652">
        <f t="shared" si="424"/>
        <v>0.13609130620439694</v>
      </c>
      <c r="U652">
        <f t="shared" si="425"/>
        <v>344.3395986042101</v>
      </c>
      <c r="V652">
        <f t="shared" si="426"/>
        <v>29.228314869966997</v>
      </c>
      <c r="W652">
        <f t="shared" si="427"/>
        <v>28.334099999999999</v>
      </c>
      <c r="X652">
        <f t="shared" si="428"/>
        <v>3.869382309181602</v>
      </c>
      <c r="Y652">
        <f t="shared" si="429"/>
        <v>65.046820477213245</v>
      </c>
      <c r="Z652">
        <f t="shared" si="430"/>
        <v>2.4700490973956</v>
      </c>
      <c r="AA652">
        <f t="shared" si="431"/>
        <v>3.7973402531809999</v>
      </c>
      <c r="AB652">
        <f t="shared" si="432"/>
        <v>1.399333211786002</v>
      </c>
      <c r="AC652">
        <f t="shared" si="433"/>
        <v>-139.09300051379256</v>
      </c>
      <c r="AD652">
        <f t="shared" si="434"/>
        <v>-50.645598771188098</v>
      </c>
      <c r="AE652">
        <f t="shared" si="435"/>
        <v>-3.7999432362453285</v>
      </c>
      <c r="AF652">
        <f t="shared" si="436"/>
        <v>150.8010560829841</v>
      </c>
      <c r="AG652">
        <v>0</v>
      </c>
      <c r="AH652">
        <v>0</v>
      </c>
      <c r="AI652">
        <f t="shared" si="437"/>
        <v>1</v>
      </c>
      <c r="AJ652">
        <f t="shared" si="438"/>
        <v>0</v>
      </c>
      <c r="AK652">
        <f t="shared" si="439"/>
        <v>52124.747780977734</v>
      </c>
      <c r="AL652" t="s">
        <v>415</v>
      </c>
      <c r="AM652" t="s">
        <v>415</v>
      </c>
      <c r="AN652">
        <v>0</v>
      </c>
      <c r="AO652">
        <v>0</v>
      </c>
      <c r="AP652" t="e">
        <f t="shared" si="440"/>
        <v>#DIV/0!</v>
      </c>
      <c r="AQ652">
        <v>0</v>
      </c>
      <c r="AR652" t="s">
        <v>415</v>
      </c>
      <c r="AS652" t="s">
        <v>415</v>
      </c>
      <c r="AT652">
        <v>0</v>
      </c>
      <c r="AU652">
        <v>0</v>
      </c>
      <c r="AV652" t="e">
        <f t="shared" si="441"/>
        <v>#DIV/0!</v>
      </c>
      <c r="AW652">
        <v>0.5</v>
      </c>
      <c r="AX652">
        <f t="shared" si="442"/>
        <v>1513.0505993021047</v>
      </c>
      <c r="AY652">
        <f t="shared" si="443"/>
        <v>32.545920888086513</v>
      </c>
      <c r="AZ652" t="e">
        <f t="shared" si="444"/>
        <v>#DIV/0!</v>
      </c>
      <c r="BA652">
        <f t="shared" si="445"/>
        <v>2.1510133833659188E-2</v>
      </c>
      <c r="BB652" t="e">
        <f t="shared" si="446"/>
        <v>#DIV/0!</v>
      </c>
      <c r="BC652" t="e">
        <f t="shared" si="447"/>
        <v>#DIV/0!</v>
      </c>
      <c r="BD652" t="s">
        <v>415</v>
      </c>
      <c r="BE652">
        <v>0</v>
      </c>
      <c r="BF652" t="e">
        <f t="shared" si="448"/>
        <v>#DIV/0!</v>
      </c>
      <c r="BG652" t="e">
        <f t="shared" si="449"/>
        <v>#DIV/0!</v>
      </c>
      <c r="BH652" t="e">
        <f t="shared" si="450"/>
        <v>#DIV/0!</v>
      </c>
      <c r="BI652" t="e">
        <f t="shared" si="451"/>
        <v>#DIV/0!</v>
      </c>
      <c r="BJ652" t="e">
        <f t="shared" si="452"/>
        <v>#DIV/0!</v>
      </c>
      <c r="BK652" t="e">
        <f t="shared" si="453"/>
        <v>#DIV/0!</v>
      </c>
      <c r="BL652" t="e">
        <f t="shared" si="454"/>
        <v>#DIV/0!</v>
      </c>
      <c r="BM652" t="e">
        <f t="shared" si="455"/>
        <v>#DIV/0!</v>
      </c>
      <c r="CV652">
        <f t="shared" si="456"/>
        <v>1799.84</v>
      </c>
      <c r="CW652">
        <f t="shared" si="457"/>
        <v>1513.0505993021047</v>
      </c>
      <c r="CX652">
        <f t="shared" si="458"/>
        <v>0.84065839146929999</v>
      </c>
      <c r="CY652">
        <f t="shared" si="459"/>
        <v>0.19131678293860016</v>
      </c>
      <c r="CZ652">
        <v>6</v>
      </c>
      <c r="DA652">
        <v>0.5</v>
      </c>
      <c r="DB652" t="s">
        <v>416</v>
      </c>
      <c r="DC652">
        <v>2</v>
      </c>
      <c r="DD652">
        <v>1674752293.5999999</v>
      </c>
      <c r="DE652">
        <v>399.74599999999998</v>
      </c>
      <c r="DF652">
        <v>440.31400000000002</v>
      </c>
      <c r="DG652">
        <v>24.898299999999999</v>
      </c>
      <c r="DH652">
        <v>21.207699999999999</v>
      </c>
      <c r="DI652">
        <v>403.28899999999999</v>
      </c>
      <c r="DJ652">
        <v>24.5702</v>
      </c>
      <c r="DK652">
        <v>500.00099999999998</v>
      </c>
      <c r="DL652">
        <v>99.105400000000003</v>
      </c>
      <c r="DM652">
        <v>0.100132</v>
      </c>
      <c r="DN652">
        <v>28.011299999999999</v>
      </c>
      <c r="DO652">
        <v>28.334099999999999</v>
      </c>
      <c r="DP652">
        <v>999.9</v>
      </c>
      <c r="DQ652">
        <v>0</v>
      </c>
      <c r="DR652">
        <v>0</v>
      </c>
      <c r="DS652">
        <v>9979.3799999999992</v>
      </c>
      <c r="DT652">
        <v>0</v>
      </c>
      <c r="DU652">
        <v>523.61500000000001</v>
      </c>
      <c r="DV652">
        <v>-40.568100000000001</v>
      </c>
      <c r="DW652">
        <v>409.95299999999997</v>
      </c>
      <c r="DX652">
        <v>449.85399999999998</v>
      </c>
      <c r="DY652">
        <v>3.6906699999999999</v>
      </c>
      <c r="DZ652">
        <v>440.31400000000002</v>
      </c>
      <c r="EA652">
        <v>21.207699999999999</v>
      </c>
      <c r="EB652">
        <v>2.4675600000000002</v>
      </c>
      <c r="EC652">
        <v>2.1017899999999998</v>
      </c>
      <c r="ED652">
        <v>20.8141</v>
      </c>
      <c r="EE652">
        <v>18.232800000000001</v>
      </c>
      <c r="EF652">
        <v>1799.84</v>
      </c>
      <c r="EG652">
        <v>0.977993</v>
      </c>
      <c r="EH652">
        <v>2.2006700000000001E-2</v>
      </c>
      <c r="EI652">
        <v>0</v>
      </c>
      <c r="EJ652">
        <v>758.91</v>
      </c>
      <c r="EK652">
        <v>5.0010599999999998</v>
      </c>
      <c r="EL652">
        <v>14297.4</v>
      </c>
      <c r="EM652">
        <v>16709.5</v>
      </c>
      <c r="EN652">
        <v>47.311999999999998</v>
      </c>
      <c r="EO652">
        <v>48.436999999999998</v>
      </c>
      <c r="EP652">
        <v>48.186999999999998</v>
      </c>
      <c r="EQ652">
        <v>47.436999999999998</v>
      </c>
      <c r="ER652">
        <v>48.311999999999998</v>
      </c>
      <c r="ES652">
        <v>1755.34</v>
      </c>
      <c r="ET652">
        <v>39.5</v>
      </c>
      <c r="EU652">
        <v>0</v>
      </c>
      <c r="EV652">
        <v>1674752290.7</v>
      </c>
      <c r="EW652">
        <v>0</v>
      </c>
      <c r="EX652">
        <v>759.4299615384615</v>
      </c>
      <c r="EY652">
        <v>-4.7547692537706308</v>
      </c>
      <c r="EZ652">
        <v>-53.029059868706923</v>
      </c>
      <c r="FA652">
        <v>14304.93461538462</v>
      </c>
      <c r="FB652">
        <v>15</v>
      </c>
      <c r="FC652">
        <v>1674749459.5999999</v>
      </c>
      <c r="FD652" t="s">
        <v>1145</v>
      </c>
      <c r="FE652">
        <v>1674749459.5999999</v>
      </c>
      <c r="FF652">
        <v>1674749459.5999999</v>
      </c>
      <c r="FG652">
        <v>3</v>
      </c>
      <c r="FH652">
        <v>0.372</v>
      </c>
      <c r="FI652">
        <v>-6.5000000000000002E-2</v>
      </c>
      <c r="FJ652">
        <v>-3.5470000000000002</v>
      </c>
      <c r="FK652">
        <v>0.156</v>
      </c>
      <c r="FL652">
        <v>403</v>
      </c>
      <c r="FM652">
        <v>21</v>
      </c>
      <c r="FN652">
        <v>0.4</v>
      </c>
      <c r="FO652">
        <v>0.03</v>
      </c>
      <c r="FP652">
        <v>32.322118923112377</v>
      </c>
      <c r="FQ652">
        <v>1.2562136486030071</v>
      </c>
      <c r="FR652">
        <v>0.12975073145953339</v>
      </c>
      <c r="FS652">
        <v>-1</v>
      </c>
      <c r="FT652">
        <v>0.22377241700496331</v>
      </c>
      <c r="FU652">
        <v>-3.442756175173636E-3</v>
      </c>
      <c r="FV652">
        <v>1.3927365669584621E-3</v>
      </c>
      <c r="FW652">
        <v>-1</v>
      </c>
      <c r="FX652">
        <v>0</v>
      </c>
      <c r="FY652">
        <v>0</v>
      </c>
      <c r="FZ652" t="s">
        <v>418</v>
      </c>
      <c r="GA652">
        <v>2.97716</v>
      </c>
      <c r="GB652">
        <v>2.8062800000000001</v>
      </c>
      <c r="GC652">
        <v>9.7348599999999993E-2</v>
      </c>
      <c r="GD652">
        <v>0.10290199999999999</v>
      </c>
      <c r="GE652">
        <v>0.121242</v>
      </c>
      <c r="GF652">
        <v>0.10821</v>
      </c>
      <c r="GG652">
        <v>26650.799999999999</v>
      </c>
      <c r="GH652">
        <v>24556.1</v>
      </c>
      <c r="GI652">
        <v>26543.5</v>
      </c>
      <c r="GJ652">
        <v>25854.1</v>
      </c>
      <c r="GK652">
        <v>31735.8</v>
      </c>
      <c r="GL652">
        <v>32540.9</v>
      </c>
      <c r="GM652">
        <v>37600.5</v>
      </c>
      <c r="GN652">
        <v>38356.9</v>
      </c>
      <c r="GO652">
        <v>1.96465</v>
      </c>
      <c r="GP652">
        <v>1.9195199999999999</v>
      </c>
      <c r="GQ652">
        <v>6.7666199999999996E-2</v>
      </c>
      <c r="GR652">
        <v>0</v>
      </c>
      <c r="GS652">
        <v>27.228899999999999</v>
      </c>
      <c r="GT652">
        <v>999.9</v>
      </c>
      <c r="GU652">
        <v>51.9</v>
      </c>
      <c r="GV652">
        <v>33.700000000000003</v>
      </c>
      <c r="GW652">
        <v>27.516200000000001</v>
      </c>
      <c r="GX652">
        <v>62.283499999999997</v>
      </c>
      <c r="GY652">
        <v>12.476000000000001</v>
      </c>
      <c r="GZ652">
        <v>1</v>
      </c>
      <c r="HA652">
        <v>0.452876</v>
      </c>
      <c r="HB652">
        <v>2.7576399999999999</v>
      </c>
      <c r="HC652">
        <v>20.2332</v>
      </c>
      <c r="HD652">
        <v>5.2088999999999999</v>
      </c>
      <c r="HE652">
        <v>11.9381</v>
      </c>
      <c r="HF652">
        <v>4.9872500000000004</v>
      </c>
      <c r="HG652">
        <v>3.2907500000000001</v>
      </c>
      <c r="HH652">
        <v>9999</v>
      </c>
      <c r="HI652">
        <v>9999</v>
      </c>
      <c r="HJ652">
        <v>9999</v>
      </c>
      <c r="HK652">
        <v>999.9</v>
      </c>
      <c r="HL652">
        <v>1.8702700000000001</v>
      </c>
      <c r="HM652">
        <v>1.87653</v>
      </c>
      <c r="HN652">
        <v>1.8743099999999999</v>
      </c>
      <c r="HO652">
        <v>1.87256</v>
      </c>
      <c r="HP652">
        <v>1.8730199999999999</v>
      </c>
      <c r="HQ652">
        <v>1.8703700000000001</v>
      </c>
      <c r="HR652">
        <v>1.87636</v>
      </c>
      <c r="HS652">
        <v>1.8754</v>
      </c>
      <c r="HT652">
        <v>5</v>
      </c>
      <c r="HU652">
        <v>0</v>
      </c>
      <c r="HV652">
        <v>0</v>
      </c>
      <c r="HW652">
        <v>0</v>
      </c>
      <c r="HX652" t="s">
        <v>419</v>
      </c>
      <c r="HY652" t="s">
        <v>420</v>
      </c>
      <c r="HZ652" t="s">
        <v>421</v>
      </c>
      <c r="IA652" t="s">
        <v>422</v>
      </c>
      <c r="IB652" t="s">
        <v>422</v>
      </c>
      <c r="IC652" t="s">
        <v>421</v>
      </c>
      <c r="ID652">
        <v>0</v>
      </c>
      <c r="IE652">
        <v>100</v>
      </c>
      <c r="IF652">
        <v>100</v>
      </c>
      <c r="IG652">
        <v>-3.5430000000000001</v>
      </c>
      <c r="IH652">
        <v>0.3281</v>
      </c>
      <c r="II652">
        <v>-2.7464640528038369</v>
      </c>
      <c r="IJ652">
        <v>-2.536945948238235E-3</v>
      </c>
      <c r="IK652">
        <v>1.581473279927893E-6</v>
      </c>
      <c r="IL652">
        <v>-4.6698293441882044E-10</v>
      </c>
      <c r="IM652">
        <v>-0.1864663260640011</v>
      </c>
      <c r="IN652">
        <v>-1.5895243091576399E-2</v>
      </c>
      <c r="IO652">
        <v>1.559614309849521E-3</v>
      </c>
      <c r="IP652">
        <v>-2.4566050869858518E-6</v>
      </c>
      <c r="IQ652">
        <v>2</v>
      </c>
      <c r="IR652">
        <v>2224</v>
      </c>
      <c r="IS652">
        <v>2</v>
      </c>
      <c r="IT652">
        <v>25</v>
      </c>
      <c r="IU652">
        <v>47.2</v>
      </c>
      <c r="IV652">
        <v>47.2</v>
      </c>
      <c r="IW652">
        <v>1.01685</v>
      </c>
      <c r="IX652">
        <v>2.4853499999999999</v>
      </c>
      <c r="IY652">
        <v>1.65039</v>
      </c>
      <c r="IZ652">
        <v>2.2973599999999998</v>
      </c>
      <c r="JA652">
        <v>1.50024</v>
      </c>
      <c r="JB652">
        <v>2.33887</v>
      </c>
      <c r="JC652">
        <v>38.624099999999999</v>
      </c>
      <c r="JD652">
        <v>23.842300000000002</v>
      </c>
      <c r="JE652">
        <v>18</v>
      </c>
      <c r="JF652">
        <v>504.53800000000001</v>
      </c>
      <c r="JG652">
        <v>468.327</v>
      </c>
      <c r="JH652">
        <v>24.6784</v>
      </c>
      <c r="JI652">
        <v>32.914700000000003</v>
      </c>
      <c r="JJ652">
        <v>30.000299999999999</v>
      </c>
      <c r="JK652">
        <v>32.905799999999999</v>
      </c>
      <c r="JL652">
        <v>32.880600000000001</v>
      </c>
      <c r="JM652">
        <v>20.384499999999999</v>
      </c>
      <c r="JN652">
        <v>38.471899999999998</v>
      </c>
      <c r="JO652">
        <v>93.287300000000002</v>
      </c>
      <c r="JP652">
        <v>24.665199999999999</v>
      </c>
      <c r="JQ652">
        <v>440.45</v>
      </c>
      <c r="JR652">
        <v>21.210100000000001</v>
      </c>
      <c r="JS652">
        <v>99.793700000000001</v>
      </c>
      <c r="JT652">
        <v>98.961600000000004</v>
      </c>
    </row>
    <row r="653" spans="1:280" x14ac:dyDescent="0.25">
      <c r="A653">
        <v>637</v>
      </c>
      <c r="B653">
        <v>1674752303.5999999</v>
      </c>
      <c r="C653">
        <v>6566</v>
      </c>
      <c r="D653" t="s">
        <v>1696</v>
      </c>
      <c r="E653" t="s">
        <v>1697</v>
      </c>
      <c r="F653" t="s">
        <v>412</v>
      </c>
      <c r="G653" t="s">
        <v>1143</v>
      </c>
      <c r="H653" t="s">
        <v>1144</v>
      </c>
      <c r="I653">
        <v>1674752303.5999999</v>
      </c>
      <c r="J653">
        <f t="shared" si="414"/>
        <v>3.1571681611720004E-3</v>
      </c>
      <c r="K653">
        <f t="shared" si="415"/>
        <v>3.1571681611720002</v>
      </c>
      <c r="L653">
        <f t="shared" si="416"/>
        <v>32.656903426862961</v>
      </c>
      <c r="M653">
        <f t="shared" si="417"/>
        <v>399.77800000000002</v>
      </c>
      <c r="N653">
        <f t="shared" si="418"/>
        <v>153.75161844867981</v>
      </c>
      <c r="O653">
        <f t="shared" si="419"/>
        <v>15.252399787627342</v>
      </c>
      <c r="P653">
        <f t="shared" si="420"/>
        <v>39.658599654568</v>
      </c>
      <c r="Q653">
        <f t="shared" si="421"/>
        <v>0.2260913682101342</v>
      </c>
      <c r="R653">
        <f t="shared" si="422"/>
        <v>2.9126463045849946</v>
      </c>
      <c r="S653">
        <f t="shared" si="423"/>
        <v>0.21677426927185842</v>
      </c>
      <c r="T653">
        <f t="shared" si="424"/>
        <v>0.13628902827107794</v>
      </c>
      <c r="U653">
        <f t="shared" si="425"/>
        <v>344.33579860419457</v>
      </c>
      <c r="V653">
        <f t="shared" si="426"/>
        <v>29.222726010427852</v>
      </c>
      <c r="W653">
        <f t="shared" si="427"/>
        <v>28.3339</v>
      </c>
      <c r="X653">
        <f t="shared" si="428"/>
        <v>3.8693373069385522</v>
      </c>
      <c r="Y653">
        <f t="shared" si="429"/>
        <v>65.078481745336319</v>
      </c>
      <c r="Z653">
        <f t="shared" si="430"/>
        <v>2.4707040335803998</v>
      </c>
      <c r="AA653">
        <f t="shared" si="431"/>
        <v>3.7964991919275324</v>
      </c>
      <c r="AB653">
        <f t="shared" si="432"/>
        <v>1.3986332733581524</v>
      </c>
      <c r="AC653">
        <f t="shared" si="433"/>
        <v>-139.23111590768522</v>
      </c>
      <c r="AD653">
        <f t="shared" si="434"/>
        <v>-51.253478183757366</v>
      </c>
      <c r="AE653">
        <f t="shared" si="435"/>
        <v>-3.8422452634090871</v>
      </c>
      <c r="AF653">
        <f t="shared" si="436"/>
        <v>150.00895924934287</v>
      </c>
      <c r="AG653">
        <v>0</v>
      </c>
      <c r="AH653">
        <v>0</v>
      </c>
      <c r="AI653">
        <f t="shared" si="437"/>
        <v>1</v>
      </c>
      <c r="AJ653">
        <f t="shared" si="438"/>
        <v>0</v>
      </c>
      <c r="AK653">
        <f t="shared" si="439"/>
        <v>52195.365062033481</v>
      </c>
      <c r="AL653" t="s">
        <v>415</v>
      </c>
      <c r="AM653" t="s">
        <v>415</v>
      </c>
      <c r="AN653">
        <v>0</v>
      </c>
      <c r="AO653">
        <v>0</v>
      </c>
      <c r="AP653" t="e">
        <f t="shared" si="440"/>
        <v>#DIV/0!</v>
      </c>
      <c r="AQ653">
        <v>0</v>
      </c>
      <c r="AR653" t="s">
        <v>415</v>
      </c>
      <c r="AS653" t="s">
        <v>415</v>
      </c>
      <c r="AT653">
        <v>0</v>
      </c>
      <c r="AU653">
        <v>0</v>
      </c>
      <c r="AV653" t="e">
        <f t="shared" si="441"/>
        <v>#DIV/0!</v>
      </c>
      <c r="AW653">
        <v>0.5</v>
      </c>
      <c r="AX653">
        <f t="shared" si="442"/>
        <v>1513.0337993020973</v>
      </c>
      <c r="AY653">
        <f t="shared" si="443"/>
        <v>32.656903426862961</v>
      </c>
      <c r="AZ653" t="e">
        <f t="shared" si="444"/>
        <v>#DIV/0!</v>
      </c>
      <c r="BA653">
        <f t="shared" si="445"/>
        <v>2.1583723669574534E-2</v>
      </c>
      <c r="BB653" t="e">
        <f t="shared" si="446"/>
        <v>#DIV/0!</v>
      </c>
      <c r="BC653" t="e">
        <f t="shared" si="447"/>
        <v>#DIV/0!</v>
      </c>
      <c r="BD653" t="s">
        <v>415</v>
      </c>
      <c r="BE653">
        <v>0</v>
      </c>
      <c r="BF653" t="e">
        <f t="shared" si="448"/>
        <v>#DIV/0!</v>
      </c>
      <c r="BG653" t="e">
        <f t="shared" si="449"/>
        <v>#DIV/0!</v>
      </c>
      <c r="BH653" t="e">
        <f t="shared" si="450"/>
        <v>#DIV/0!</v>
      </c>
      <c r="BI653" t="e">
        <f t="shared" si="451"/>
        <v>#DIV/0!</v>
      </c>
      <c r="BJ653" t="e">
        <f t="shared" si="452"/>
        <v>#DIV/0!</v>
      </c>
      <c r="BK653" t="e">
        <f t="shared" si="453"/>
        <v>#DIV/0!</v>
      </c>
      <c r="BL653" t="e">
        <f t="shared" si="454"/>
        <v>#DIV/0!</v>
      </c>
      <c r="BM653" t="e">
        <f t="shared" si="455"/>
        <v>#DIV/0!</v>
      </c>
      <c r="CV653">
        <f t="shared" si="456"/>
        <v>1799.82</v>
      </c>
      <c r="CW653">
        <f t="shared" si="457"/>
        <v>1513.0337993020973</v>
      </c>
      <c r="CX653">
        <f t="shared" si="458"/>
        <v>0.8406583987854882</v>
      </c>
      <c r="CY653">
        <f t="shared" si="459"/>
        <v>0.1913167975709763</v>
      </c>
      <c r="CZ653">
        <v>6</v>
      </c>
      <c r="DA653">
        <v>0.5</v>
      </c>
      <c r="DB653" t="s">
        <v>416</v>
      </c>
      <c r="DC653">
        <v>2</v>
      </c>
      <c r="DD653">
        <v>1674752303.5999999</v>
      </c>
      <c r="DE653">
        <v>399.77800000000002</v>
      </c>
      <c r="DF653">
        <v>440.476</v>
      </c>
      <c r="DG653">
        <v>24.905899999999999</v>
      </c>
      <c r="DH653">
        <v>21.2121</v>
      </c>
      <c r="DI653">
        <v>403.32100000000003</v>
      </c>
      <c r="DJ653">
        <v>24.577400000000001</v>
      </c>
      <c r="DK653">
        <v>500.06</v>
      </c>
      <c r="DL653">
        <v>99.101500000000001</v>
      </c>
      <c r="DM653">
        <v>0.10005600000000001</v>
      </c>
      <c r="DN653">
        <v>28.0075</v>
      </c>
      <c r="DO653">
        <v>28.3339</v>
      </c>
      <c r="DP653">
        <v>999.9</v>
      </c>
      <c r="DQ653">
        <v>0</v>
      </c>
      <c r="DR653">
        <v>0</v>
      </c>
      <c r="DS653">
        <v>9993.75</v>
      </c>
      <c r="DT653">
        <v>0</v>
      </c>
      <c r="DU653">
        <v>524.54499999999996</v>
      </c>
      <c r="DV653">
        <v>-40.698</v>
      </c>
      <c r="DW653">
        <v>409.98899999999998</v>
      </c>
      <c r="DX653">
        <v>450.02199999999999</v>
      </c>
      <c r="DY653">
        <v>3.6937899999999999</v>
      </c>
      <c r="DZ653">
        <v>440.476</v>
      </c>
      <c r="EA653">
        <v>21.2121</v>
      </c>
      <c r="EB653">
        <v>2.46821</v>
      </c>
      <c r="EC653">
        <v>2.10215</v>
      </c>
      <c r="ED653">
        <v>20.8184</v>
      </c>
      <c r="EE653">
        <v>18.235499999999998</v>
      </c>
      <c r="EF653">
        <v>1799.82</v>
      </c>
      <c r="EG653">
        <v>0.977993</v>
      </c>
      <c r="EH653">
        <v>2.2006700000000001E-2</v>
      </c>
      <c r="EI653">
        <v>0</v>
      </c>
      <c r="EJ653">
        <v>757.97799999999995</v>
      </c>
      <c r="EK653">
        <v>5.0010599999999998</v>
      </c>
      <c r="EL653">
        <v>14291.7</v>
      </c>
      <c r="EM653">
        <v>16709.3</v>
      </c>
      <c r="EN653">
        <v>47.311999999999998</v>
      </c>
      <c r="EO653">
        <v>48.436999999999998</v>
      </c>
      <c r="EP653">
        <v>48.25</v>
      </c>
      <c r="EQ653">
        <v>47.436999999999998</v>
      </c>
      <c r="ER653">
        <v>48.311999999999998</v>
      </c>
      <c r="ES653">
        <v>1755.32</v>
      </c>
      <c r="ET653">
        <v>39.5</v>
      </c>
      <c r="EU653">
        <v>0</v>
      </c>
      <c r="EV653">
        <v>1674752300.9000001</v>
      </c>
      <c r="EW653">
        <v>0</v>
      </c>
      <c r="EX653">
        <v>758.68459999999993</v>
      </c>
      <c r="EY653">
        <v>-3.964615376380916</v>
      </c>
      <c r="EZ653">
        <v>-35.51538455510579</v>
      </c>
      <c r="FA653">
        <v>14297.388000000001</v>
      </c>
      <c r="FB653">
        <v>15</v>
      </c>
      <c r="FC653">
        <v>1674749459.5999999</v>
      </c>
      <c r="FD653" t="s">
        <v>1145</v>
      </c>
      <c r="FE653">
        <v>1674749459.5999999</v>
      </c>
      <c r="FF653">
        <v>1674749459.5999999</v>
      </c>
      <c r="FG653">
        <v>3</v>
      </c>
      <c r="FH653">
        <v>0.372</v>
      </c>
      <c r="FI653">
        <v>-6.5000000000000002E-2</v>
      </c>
      <c r="FJ653">
        <v>-3.5470000000000002</v>
      </c>
      <c r="FK653">
        <v>0.156</v>
      </c>
      <c r="FL653">
        <v>403</v>
      </c>
      <c r="FM653">
        <v>21</v>
      </c>
      <c r="FN653">
        <v>0.4</v>
      </c>
      <c r="FO653">
        <v>0.03</v>
      </c>
      <c r="FP653">
        <v>32.525174131883666</v>
      </c>
      <c r="FQ653">
        <v>0.94423864365735943</v>
      </c>
      <c r="FR653">
        <v>9.4996540179562827E-2</v>
      </c>
      <c r="FS653">
        <v>-1</v>
      </c>
      <c r="FT653">
        <v>0.22485634634471161</v>
      </c>
      <c r="FU653">
        <v>1.100510887907147E-2</v>
      </c>
      <c r="FV653">
        <v>1.1149109621518491E-3</v>
      </c>
      <c r="FW653">
        <v>-1</v>
      </c>
      <c r="FX653">
        <v>0</v>
      </c>
      <c r="FY653">
        <v>0</v>
      </c>
      <c r="FZ653" t="s">
        <v>418</v>
      </c>
      <c r="GA653">
        <v>2.9773100000000001</v>
      </c>
      <c r="GB653">
        <v>2.80633</v>
      </c>
      <c r="GC653">
        <v>9.7350099999999995E-2</v>
      </c>
      <c r="GD653">
        <v>0.102926</v>
      </c>
      <c r="GE653">
        <v>0.12126099999999999</v>
      </c>
      <c r="GF653">
        <v>0.10822</v>
      </c>
      <c r="GG653">
        <v>26650.5</v>
      </c>
      <c r="GH653">
        <v>24555.3</v>
      </c>
      <c r="GI653">
        <v>26543.4</v>
      </c>
      <c r="GJ653">
        <v>25854</v>
      </c>
      <c r="GK653">
        <v>31735.1</v>
      </c>
      <c r="GL653">
        <v>32540.6</v>
      </c>
      <c r="GM653">
        <v>37600.5</v>
      </c>
      <c r="GN653">
        <v>38357</v>
      </c>
      <c r="GO653">
        <v>1.9643699999999999</v>
      </c>
      <c r="GP653">
        <v>1.9193800000000001</v>
      </c>
      <c r="GQ653">
        <v>6.74091E-2</v>
      </c>
      <c r="GR653">
        <v>0</v>
      </c>
      <c r="GS653">
        <v>27.232900000000001</v>
      </c>
      <c r="GT653">
        <v>999.9</v>
      </c>
      <c r="GU653">
        <v>51.8</v>
      </c>
      <c r="GV653">
        <v>33.700000000000003</v>
      </c>
      <c r="GW653">
        <v>27.464700000000001</v>
      </c>
      <c r="GX653">
        <v>62.1235</v>
      </c>
      <c r="GY653">
        <v>12.411899999999999</v>
      </c>
      <c r="GZ653">
        <v>1</v>
      </c>
      <c r="HA653">
        <v>0.45341999999999999</v>
      </c>
      <c r="HB653">
        <v>2.7978200000000002</v>
      </c>
      <c r="HC653">
        <v>20.232500000000002</v>
      </c>
      <c r="HD653">
        <v>5.2085999999999997</v>
      </c>
      <c r="HE653">
        <v>11.9381</v>
      </c>
      <c r="HF653">
        <v>4.9867999999999997</v>
      </c>
      <c r="HG653">
        <v>3.2907299999999999</v>
      </c>
      <c r="HH653">
        <v>9999</v>
      </c>
      <c r="HI653">
        <v>9999</v>
      </c>
      <c r="HJ653">
        <v>9999</v>
      </c>
      <c r="HK653">
        <v>999.9</v>
      </c>
      <c r="HL653">
        <v>1.8702700000000001</v>
      </c>
      <c r="HM653">
        <v>1.87653</v>
      </c>
      <c r="HN653">
        <v>1.87432</v>
      </c>
      <c r="HO653">
        <v>1.87256</v>
      </c>
      <c r="HP653">
        <v>1.8730199999999999</v>
      </c>
      <c r="HQ653">
        <v>1.87039</v>
      </c>
      <c r="HR653">
        <v>1.87635</v>
      </c>
      <c r="HS653">
        <v>1.8753899999999999</v>
      </c>
      <c r="HT653">
        <v>5</v>
      </c>
      <c r="HU653">
        <v>0</v>
      </c>
      <c r="HV653">
        <v>0</v>
      </c>
      <c r="HW653">
        <v>0</v>
      </c>
      <c r="HX653" t="s">
        <v>419</v>
      </c>
      <c r="HY653" t="s">
        <v>420</v>
      </c>
      <c r="HZ653" t="s">
        <v>421</v>
      </c>
      <c r="IA653" t="s">
        <v>422</v>
      </c>
      <c r="IB653" t="s">
        <v>422</v>
      </c>
      <c r="IC653" t="s">
        <v>421</v>
      </c>
      <c r="ID653">
        <v>0</v>
      </c>
      <c r="IE653">
        <v>100</v>
      </c>
      <c r="IF653">
        <v>100</v>
      </c>
      <c r="IG653">
        <v>-3.5430000000000001</v>
      </c>
      <c r="IH653">
        <v>0.32850000000000001</v>
      </c>
      <c r="II653">
        <v>-2.7464640528038369</v>
      </c>
      <c r="IJ653">
        <v>-2.536945948238235E-3</v>
      </c>
      <c r="IK653">
        <v>1.581473279927893E-6</v>
      </c>
      <c r="IL653">
        <v>-4.6698293441882044E-10</v>
      </c>
      <c r="IM653">
        <v>-0.1864663260640011</v>
      </c>
      <c r="IN653">
        <v>-1.5895243091576399E-2</v>
      </c>
      <c r="IO653">
        <v>1.559614309849521E-3</v>
      </c>
      <c r="IP653">
        <v>-2.4566050869858518E-6</v>
      </c>
      <c r="IQ653">
        <v>2</v>
      </c>
      <c r="IR653">
        <v>2224</v>
      </c>
      <c r="IS653">
        <v>2</v>
      </c>
      <c r="IT653">
        <v>25</v>
      </c>
      <c r="IU653">
        <v>47.4</v>
      </c>
      <c r="IV653">
        <v>47.4</v>
      </c>
      <c r="IW653">
        <v>1.01685</v>
      </c>
      <c r="IX653">
        <v>2.4853499999999999</v>
      </c>
      <c r="IY653">
        <v>1.65039</v>
      </c>
      <c r="IZ653">
        <v>2.2973599999999998</v>
      </c>
      <c r="JA653">
        <v>1.50024</v>
      </c>
      <c r="JB653">
        <v>2.3559600000000001</v>
      </c>
      <c r="JC653">
        <v>38.624099999999999</v>
      </c>
      <c r="JD653">
        <v>23.833600000000001</v>
      </c>
      <c r="JE653">
        <v>18</v>
      </c>
      <c r="JF653">
        <v>504.38099999999997</v>
      </c>
      <c r="JG653">
        <v>468.25</v>
      </c>
      <c r="JH653">
        <v>24.6539</v>
      </c>
      <c r="JI653">
        <v>32.918500000000002</v>
      </c>
      <c r="JJ653">
        <v>30.000299999999999</v>
      </c>
      <c r="JK653">
        <v>32.908799999999999</v>
      </c>
      <c r="JL653">
        <v>32.883600000000001</v>
      </c>
      <c r="JM653">
        <v>20.389700000000001</v>
      </c>
      <c r="JN653">
        <v>38.471899999999998</v>
      </c>
      <c r="JO653">
        <v>93.287300000000002</v>
      </c>
      <c r="JP653">
        <v>24.64</v>
      </c>
      <c r="JQ653">
        <v>440.66300000000001</v>
      </c>
      <c r="JR653">
        <v>21.1904</v>
      </c>
      <c r="JS653">
        <v>99.793400000000005</v>
      </c>
      <c r="JT653">
        <v>98.961600000000004</v>
      </c>
    </row>
    <row r="654" spans="1:280" x14ac:dyDescent="0.25">
      <c r="A654">
        <v>638</v>
      </c>
      <c r="B654">
        <v>1674752313.5999999</v>
      </c>
      <c r="C654">
        <v>6576</v>
      </c>
      <c r="D654" t="s">
        <v>1698</v>
      </c>
      <c r="E654" t="s">
        <v>1699</v>
      </c>
      <c r="F654" t="s">
        <v>412</v>
      </c>
      <c r="G654" t="s">
        <v>1143</v>
      </c>
      <c r="H654" t="s">
        <v>1144</v>
      </c>
      <c r="I654">
        <v>1674752313.5999999</v>
      </c>
      <c r="J654">
        <f t="shared" si="414"/>
        <v>3.1628965483716438E-3</v>
      </c>
      <c r="K654">
        <f t="shared" si="415"/>
        <v>3.1628965483716436</v>
      </c>
      <c r="L654">
        <f t="shared" si="416"/>
        <v>32.882493785753589</v>
      </c>
      <c r="M654">
        <f t="shared" si="417"/>
        <v>399.65300000000002</v>
      </c>
      <c r="N654">
        <f t="shared" si="418"/>
        <v>152.55067688788603</v>
      </c>
      <c r="O654">
        <f t="shared" si="419"/>
        <v>15.133624612004327</v>
      </c>
      <c r="P654">
        <f t="shared" si="420"/>
        <v>39.647142840974503</v>
      </c>
      <c r="Q654">
        <f t="shared" si="421"/>
        <v>0.22663534566596244</v>
      </c>
      <c r="R654">
        <f t="shared" si="422"/>
        <v>2.9133465323231693</v>
      </c>
      <c r="S654">
        <f t="shared" si="423"/>
        <v>0.21727650679233956</v>
      </c>
      <c r="T654">
        <f t="shared" si="424"/>
        <v>0.13660646695843287</v>
      </c>
      <c r="U654">
        <f t="shared" si="425"/>
        <v>344.37949860437288</v>
      </c>
      <c r="V654">
        <f t="shared" si="426"/>
        <v>29.216820402122249</v>
      </c>
      <c r="W654">
        <f t="shared" si="427"/>
        <v>28.3353</v>
      </c>
      <c r="X654">
        <f t="shared" si="428"/>
        <v>3.8696523322276781</v>
      </c>
      <c r="Y654">
        <f t="shared" si="429"/>
        <v>65.121293961999356</v>
      </c>
      <c r="Z654">
        <f t="shared" si="430"/>
        <v>2.4716953407724498</v>
      </c>
      <c r="AA654">
        <f t="shared" si="431"/>
        <v>3.7955255345736441</v>
      </c>
      <c r="AB654">
        <f t="shared" si="432"/>
        <v>1.3979569914552283</v>
      </c>
      <c r="AC654">
        <f t="shared" si="433"/>
        <v>-139.4837377831895</v>
      </c>
      <c r="AD654">
        <f t="shared" si="434"/>
        <v>-52.176773166851589</v>
      </c>
      <c r="AE654">
        <f t="shared" si="435"/>
        <v>-3.9104620666570185</v>
      </c>
      <c r="AF654">
        <f t="shared" si="436"/>
        <v>148.80852558767475</v>
      </c>
      <c r="AG654">
        <v>0</v>
      </c>
      <c r="AH654">
        <v>0</v>
      </c>
      <c r="AI654">
        <f t="shared" si="437"/>
        <v>1</v>
      </c>
      <c r="AJ654">
        <f t="shared" si="438"/>
        <v>0</v>
      </c>
      <c r="AK654">
        <f t="shared" si="439"/>
        <v>52216.23243572285</v>
      </c>
      <c r="AL654" t="s">
        <v>415</v>
      </c>
      <c r="AM654" t="s">
        <v>415</v>
      </c>
      <c r="AN654">
        <v>0</v>
      </c>
      <c r="AO654">
        <v>0</v>
      </c>
      <c r="AP654" t="e">
        <f t="shared" si="440"/>
        <v>#DIV/0!</v>
      </c>
      <c r="AQ654">
        <v>0</v>
      </c>
      <c r="AR654" t="s">
        <v>415</v>
      </c>
      <c r="AS654" t="s">
        <v>415</v>
      </c>
      <c r="AT654">
        <v>0</v>
      </c>
      <c r="AU654">
        <v>0</v>
      </c>
      <c r="AV654" t="e">
        <f t="shared" si="441"/>
        <v>#DIV/0!</v>
      </c>
      <c r="AW654">
        <v>0.5</v>
      </c>
      <c r="AX654">
        <f t="shared" si="442"/>
        <v>1513.2269993021862</v>
      </c>
      <c r="AY654">
        <f t="shared" si="443"/>
        <v>32.882493785753589</v>
      </c>
      <c r="AZ654" t="e">
        <f t="shared" si="444"/>
        <v>#DIV/0!</v>
      </c>
      <c r="BA654">
        <f t="shared" si="445"/>
        <v>2.1730046979677942E-2</v>
      </c>
      <c r="BB654" t="e">
        <f t="shared" si="446"/>
        <v>#DIV/0!</v>
      </c>
      <c r="BC654" t="e">
        <f t="shared" si="447"/>
        <v>#DIV/0!</v>
      </c>
      <c r="BD654" t="s">
        <v>415</v>
      </c>
      <c r="BE654">
        <v>0</v>
      </c>
      <c r="BF654" t="e">
        <f t="shared" si="448"/>
        <v>#DIV/0!</v>
      </c>
      <c r="BG654" t="e">
        <f t="shared" si="449"/>
        <v>#DIV/0!</v>
      </c>
      <c r="BH654" t="e">
        <f t="shared" si="450"/>
        <v>#DIV/0!</v>
      </c>
      <c r="BI654" t="e">
        <f t="shared" si="451"/>
        <v>#DIV/0!</v>
      </c>
      <c r="BJ654" t="e">
        <f t="shared" si="452"/>
        <v>#DIV/0!</v>
      </c>
      <c r="BK654" t="e">
        <f t="shared" si="453"/>
        <v>#DIV/0!</v>
      </c>
      <c r="BL654" t="e">
        <f t="shared" si="454"/>
        <v>#DIV/0!</v>
      </c>
      <c r="BM654" t="e">
        <f t="shared" si="455"/>
        <v>#DIV/0!</v>
      </c>
      <c r="CV654">
        <f t="shared" si="456"/>
        <v>1800.05</v>
      </c>
      <c r="CW654">
        <f t="shared" si="457"/>
        <v>1513.2269993021862</v>
      </c>
      <c r="CX654">
        <f t="shared" si="458"/>
        <v>0.84065831465914076</v>
      </c>
      <c r="CY654">
        <f t="shared" si="459"/>
        <v>0.19131662931828167</v>
      </c>
      <c r="CZ654">
        <v>6</v>
      </c>
      <c r="DA654">
        <v>0.5</v>
      </c>
      <c r="DB654" t="s">
        <v>416</v>
      </c>
      <c r="DC654">
        <v>2</v>
      </c>
      <c r="DD654">
        <v>1674752313.5999999</v>
      </c>
      <c r="DE654">
        <v>399.65300000000002</v>
      </c>
      <c r="DF654">
        <v>440.62099999999998</v>
      </c>
      <c r="DG654">
        <v>24.915299999999998</v>
      </c>
      <c r="DH654">
        <v>21.2151</v>
      </c>
      <c r="DI654">
        <v>403.19600000000003</v>
      </c>
      <c r="DJ654">
        <v>24.586300000000001</v>
      </c>
      <c r="DK654">
        <v>500.096</v>
      </c>
      <c r="DL654">
        <v>99.103999999999999</v>
      </c>
      <c r="DM654">
        <v>9.9916500000000005E-2</v>
      </c>
      <c r="DN654">
        <v>28.0031</v>
      </c>
      <c r="DO654">
        <v>28.3353</v>
      </c>
      <c r="DP654">
        <v>999.9</v>
      </c>
      <c r="DQ654">
        <v>0</v>
      </c>
      <c r="DR654">
        <v>0</v>
      </c>
      <c r="DS654">
        <v>9997.5</v>
      </c>
      <c r="DT654">
        <v>0</v>
      </c>
      <c r="DU654">
        <v>527.35199999999998</v>
      </c>
      <c r="DV654">
        <v>-40.968400000000003</v>
      </c>
      <c r="DW654">
        <v>409.86500000000001</v>
      </c>
      <c r="DX654">
        <v>450.17200000000003</v>
      </c>
      <c r="DY654">
        <v>3.70017</v>
      </c>
      <c r="DZ654">
        <v>440.62099999999998</v>
      </c>
      <c r="EA654">
        <v>21.2151</v>
      </c>
      <c r="EB654">
        <v>2.4691999999999998</v>
      </c>
      <c r="EC654">
        <v>2.1025</v>
      </c>
      <c r="ED654">
        <v>20.8249</v>
      </c>
      <c r="EE654">
        <v>18.238099999999999</v>
      </c>
      <c r="EF654">
        <v>1800.05</v>
      </c>
      <c r="EG654">
        <v>0.97799700000000001</v>
      </c>
      <c r="EH654">
        <v>2.2003200000000001E-2</v>
      </c>
      <c r="EI654">
        <v>0</v>
      </c>
      <c r="EJ654">
        <v>757.72500000000002</v>
      </c>
      <c r="EK654">
        <v>5.0010599999999998</v>
      </c>
      <c r="EL654">
        <v>14289.5</v>
      </c>
      <c r="EM654">
        <v>16711.5</v>
      </c>
      <c r="EN654">
        <v>47.375</v>
      </c>
      <c r="EO654">
        <v>48.5</v>
      </c>
      <c r="EP654">
        <v>48.311999999999998</v>
      </c>
      <c r="EQ654">
        <v>47.5</v>
      </c>
      <c r="ER654">
        <v>48.375</v>
      </c>
      <c r="ES654">
        <v>1755.55</v>
      </c>
      <c r="ET654">
        <v>39.5</v>
      </c>
      <c r="EU654">
        <v>0</v>
      </c>
      <c r="EV654">
        <v>1674752311.0999999</v>
      </c>
      <c r="EW654">
        <v>0</v>
      </c>
      <c r="EX654">
        <v>758.14157692307685</v>
      </c>
      <c r="EY654">
        <v>-3.0825641020418648</v>
      </c>
      <c r="EZ654">
        <v>-27.254700923647182</v>
      </c>
      <c r="FA654">
        <v>14292.30769230769</v>
      </c>
      <c r="FB654">
        <v>15</v>
      </c>
      <c r="FC654">
        <v>1674749459.5999999</v>
      </c>
      <c r="FD654" t="s">
        <v>1145</v>
      </c>
      <c r="FE654">
        <v>1674749459.5999999</v>
      </c>
      <c r="FF654">
        <v>1674749459.5999999</v>
      </c>
      <c r="FG654">
        <v>3</v>
      </c>
      <c r="FH654">
        <v>0.372</v>
      </c>
      <c r="FI654">
        <v>-6.5000000000000002E-2</v>
      </c>
      <c r="FJ654">
        <v>-3.5470000000000002</v>
      </c>
      <c r="FK654">
        <v>0.156</v>
      </c>
      <c r="FL654">
        <v>403</v>
      </c>
      <c r="FM654">
        <v>21</v>
      </c>
      <c r="FN654">
        <v>0.4</v>
      </c>
      <c r="FO654">
        <v>0.03</v>
      </c>
      <c r="FP654">
        <v>32.657620196839979</v>
      </c>
      <c r="FQ654">
        <v>0.7493918075529421</v>
      </c>
      <c r="FR654">
        <v>7.796956948999878E-2</v>
      </c>
      <c r="FS654">
        <v>-1</v>
      </c>
      <c r="FT654">
        <v>0.22611995455961681</v>
      </c>
      <c r="FU654">
        <v>3.305825854495376E-3</v>
      </c>
      <c r="FV654">
        <v>3.3693460407513751E-4</v>
      </c>
      <c r="FW654">
        <v>-1</v>
      </c>
      <c r="FX654">
        <v>0</v>
      </c>
      <c r="FY654">
        <v>0</v>
      </c>
      <c r="FZ654" t="s">
        <v>418</v>
      </c>
      <c r="GA654">
        <v>2.9774099999999999</v>
      </c>
      <c r="GB654">
        <v>2.8062200000000002</v>
      </c>
      <c r="GC654">
        <v>9.7328600000000001E-2</v>
      </c>
      <c r="GD654">
        <v>0.102953</v>
      </c>
      <c r="GE654">
        <v>0.121293</v>
      </c>
      <c r="GF654">
        <v>0.108233</v>
      </c>
      <c r="GG654">
        <v>26651.1</v>
      </c>
      <c r="GH654">
        <v>24553.9</v>
      </c>
      <c r="GI654">
        <v>26543.3</v>
      </c>
      <c r="GJ654">
        <v>25853.4</v>
      </c>
      <c r="GK654">
        <v>31733.9</v>
      </c>
      <c r="GL654">
        <v>32539.3</v>
      </c>
      <c r="GM654">
        <v>37600.400000000001</v>
      </c>
      <c r="GN654">
        <v>38356</v>
      </c>
      <c r="GO654">
        <v>1.9645999999999999</v>
      </c>
      <c r="GP654">
        <v>1.9192199999999999</v>
      </c>
      <c r="GQ654">
        <v>6.7390500000000006E-2</v>
      </c>
      <c r="GR654">
        <v>0</v>
      </c>
      <c r="GS654">
        <v>27.2347</v>
      </c>
      <c r="GT654">
        <v>999.9</v>
      </c>
      <c r="GU654">
        <v>51.8</v>
      </c>
      <c r="GV654">
        <v>33.700000000000003</v>
      </c>
      <c r="GW654">
        <v>27.463000000000001</v>
      </c>
      <c r="GX654">
        <v>62.083500000000001</v>
      </c>
      <c r="GY654">
        <v>12.1755</v>
      </c>
      <c r="GZ654">
        <v>1</v>
      </c>
      <c r="HA654">
        <v>0.45385199999999998</v>
      </c>
      <c r="HB654">
        <v>2.7823899999999999</v>
      </c>
      <c r="HC654">
        <v>20.232900000000001</v>
      </c>
      <c r="HD654">
        <v>5.2085999999999997</v>
      </c>
      <c r="HE654">
        <v>11.9381</v>
      </c>
      <c r="HF654">
        <v>4.9871999999999996</v>
      </c>
      <c r="HG654">
        <v>3.2906</v>
      </c>
      <c r="HH654">
        <v>9999</v>
      </c>
      <c r="HI654">
        <v>9999</v>
      </c>
      <c r="HJ654">
        <v>9999</v>
      </c>
      <c r="HK654">
        <v>999.9</v>
      </c>
      <c r="HL654">
        <v>1.8702700000000001</v>
      </c>
      <c r="HM654">
        <v>1.87653</v>
      </c>
      <c r="HN654">
        <v>1.87432</v>
      </c>
      <c r="HO654">
        <v>1.87256</v>
      </c>
      <c r="HP654">
        <v>1.8730199999999999</v>
      </c>
      <c r="HQ654">
        <v>1.87039</v>
      </c>
      <c r="HR654">
        <v>1.8763099999999999</v>
      </c>
      <c r="HS654">
        <v>1.8753599999999999</v>
      </c>
      <c r="HT654">
        <v>5</v>
      </c>
      <c r="HU654">
        <v>0</v>
      </c>
      <c r="HV654">
        <v>0</v>
      </c>
      <c r="HW654">
        <v>0</v>
      </c>
      <c r="HX654" t="s">
        <v>419</v>
      </c>
      <c r="HY654" t="s">
        <v>420</v>
      </c>
      <c r="HZ654" t="s">
        <v>421</v>
      </c>
      <c r="IA654" t="s">
        <v>422</v>
      </c>
      <c r="IB654" t="s">
        <v>422</v>
      </c>
      <c r="IC654" t="s">
        <v>421</v>
      </c>
      <c r="ID654">
        <v>0</v>
      </c>
      <c r="IE654">
        <v>100</v>
      </c>
      <c r="IF654">
        <v>100</v>
      </c>
      <c r="IG654">
        <v>-3.5430000000000001</v>
      </c>
      <c r="IH654">
        <v>0.32900000000000001</v>
      </c>
      <c r="II654">
        <v>-2.7464640528038369</v>
      </c>
      <c r="IJ654">
        <v>-2.536945948238235E-3</v>
      </c>
      <c r="IK654">
        <v>1.581473279927893E-6</v>
      </c>
      <c r="IL654">
        <v>-4.6698293441882044E-10</v>
      </c>
      <c r="IM654">
        <v>-0.1864663260640011</v>
      </c>
      <c r="IN654">
        <v>-1.5895243091576399E-2</v>
      </c>
      <c r="IO654">
        <v>1.559614309849521E-3</v>
      </c>
      <c r="IP654">
        <v>-2.4566050869858518E-6</v>
      </c>
      <c r="IQ654">
        <v>2</v>
      </c>
      <c r="IR654">
        <v>2224</v>
      </c>
      <c r="IS654">
        <v>2</v>
      </c>
      <c r="IT654">
        <v>25</v>
      </c>
      <c r="IU654">
        <v>47.6</v>
      </c>
      <c r="IV654">
        <v>47.6</v>
      </c>
      <c r="IW654">
        <v>1.01807</v>
      </c>
      <c r="IX654">
        <v>2.48047</v>
      </c>
      <c r="IY654">
        <v>1.65039</v>
      </c>
      <c r="IZ654">
        <v>2.2973599999999998</v>
      </c>
      <c r="JA654">
        <v>1.50024</v>
      </c>
      <c r="JB654">
        <v>2.4255399999999998</v>
      </c>
      <c r="JC654">
        <v>38.624099999999999</v>
      </c>
      <c r="JD654">
        <v>23.851099999999999</v>
      </c>
      <c r="JE654">
        <v>18</v>
      </c>
      <c r="JF654">
        <v>504.55200000000002</v>
      </c>
      <c r="JG654">
        <v>468.17700000000002</v>
      </c>
      <c r="JH654">
        <v>24.6343</v>
      </c>
      <c r="JI654">
        <v>32.921399999999998</v>
      </c>
      <c r="JJ654">
        <v>30.0001</v>
      </c>
      <c r="JK654">
        <v>32.911700000000003</v>
      </c>
      <c r="JL654">
        <v>32.887</v>
      </c>
      <c r="JM654">
        <v>20.402200000000001</v>
      </c>
      <c r="JN654">
        <v>38.471899999999998</v>
      </c>
      <c r="JO654">
        <v>92.914900000000003</v>
      </c>
      <c r="JP654">
        <v>24.633400000000002</v>
      </c>
      <c r="JQ654">
        <v>440.87799999999999</v>
      </c>
      <c r="JR654">
        <v>21.161000000000001</v>
      </c>
      <c r="JS654">
        <v>99.793099999999995</v>
      </c>
      <c r="JT654">
        <v>98.959100000000007</v>
      </c>
    </row>
    <row r="655" spans="1:280" x14ac:dyDescent="0.25">
      <c r="A655">
        <v>639</v>
      </c>
      <c r="B655">
        <v>1674752323.5999999</v>
      </c>
      <c r="C655">
        <v>6586</v>
      </c>
      <c r="D655" t="s">
        <v>1700</v>
      </c>
      <c r="E655" t="s">
        <v>1701</v>
      </c>
      <c r="F655" t="s">
        <v>412</v>
      </c>
      <c r="G655" t="s">
        <v>1143</v>
      </c>
      <c r="H655" t="s">
        <v>1144</v>
      </c>
      <c r="I655">
        <v>1674752323.5999999</v>
      </c>
      <c r="J655">
        <f t="shared" si="414"/>
        <v>3.1869959100961614E-3</v>
      </c>
      <c r="K655">
        <f t="shared" si="415"/>
        <v>3.1869959100961616</v>
      </c>
      <c r="L655">
        <f t="shared" si="416"/>
        <v>33.06727468831334</v>
      </c>
      <c r="M655">
        <f t="shared" si="417"/>
        <v>399.76</v>
      </c>
      <c r="N655">
        <f t="shared" si="418"/>
        <v>153.79071868862343</v>
      </c>
      <c r="O655">
        <f t="shared" si="419"/>
        <v>15.25656544271822</v>
      </c>
      <c r="P655">
        <f t="shared" si="420"/>
        <v>39.657559658911993</v>
      </c>
      <c r="Q655">
        <f t="shared" si="421"/>
        <v>0.22906475292798251</v>
      </c>
      <c r="R655">
        <f t="shared" si="422"/>
        <v>2.9159605063070377</v>
      </c>
      <c r="S655">
        <f t="shared" si="423"/>
        <v>0.21951692602789755</v>
      </c>
      <c r="T655">
        <f t="shared" si="424"/>
        <v>0.13802275001804798</v>
      </c>
      <c r="U655">
        <f t="shared" si="425"/>
        <v>344.37379860434964</v>
      </c>
      <c r="V655">
        <f t="shared" si="426"/>
        <v>29.203988677230779</v>
      </c>
      <c r="W655">
        <f t="shared" si="427"/>
        <v>28.322600000000001</v>
      </c>
      <c r="X655">
        <f t="shared" si="428"/>
        <v>3.8667954216978293</v>
      </c>
      <c r="Y655">
        <f t="shared" si="429"/>
        <v>65.164859812462254</v>
      </c>
      <c r="Z655">
        <f t="shared" si="430"/>
        <v>2.4725559903309198</v>
      </c>
      <c r="AA655">
        <f t="shared" si="431"/>
        <v>3.794308769245696</v>
      </c>
      <c r="AB655">
        <f t="shared" si="432"/>
        <v>1.3942394313669095</v>
      </c>
      <c r="AC655">
        <f t="shared" si="433"/>
        <v>-140.54651963524071</v>
      </c>
      <c r="AD655">
        <f t="shared" si="434"/>
        <v>-51.091710415208581</v>
      </c>
      <c r="AE655">
        <f t="shared" si="435"/>
        <v>-3.8253610947074619</v>
      </c>
      <c r="AF655">
        <f t="shared" si="436"/>
        <v>148.91020745919286</v>
      </c>
      <c r="AG655">
        <v>0</v>
      </c>
      <c r="AH655">
        <v>0</v>
      </c>
      <c r="AI655">
        <f t="shared" si="437"/>
        <v>1</v>
      </c>
      <c r="AJ655">
        <f t="shared" si="438"/>
        <v>0</v>
      </c>
      <c r="AK655">
        <f t="shared" si="439"/>
        <v>52292.054180400875</v>
      </c>
      <c r="AL655" t="s">
        <v>415</v>
      </c>
      <c r="AM655" t="s">
        <v>415</v>
      </c>
      <c r="AN655">
        <v>0</v>
      </c>
      <c r="AO655">
        <v>0</v>
      </c>
      <c r="AP655" t="e">
        <f t="shared" si="440"/>
        <v>#DIV/0!</v>
      </c>
      <c r="AQ655">
        <v>0</v>
      </c>
      <c r="AR655" t="s">
        <v>415</v>
      </c>
      <c r="AS655" t="s">
        <v>415</v>
      </c>
      <c r="AT655">
        <v>0</v>
      </c>
      <c r="AU655">
        <v>0</v>
      </c>
      <c r="AV655" t="e">
        <f t="shared" si="441"/>
        <v>#DIV/0!</v>
      </c>
      <c r="AW655">
        <v>0.5</v>
      </c>
      <c r="AX655">
        <f t="shared" si="442"/>
        <v>1513.2017993021748</v>
      </c>
      <c r="AY655">
        <f t="shared" si="443"/>
        <v>33.06727468831334</v>
      </c>
      <c r="AZ655" t="e">
        <f t="shared" si="444"/>
        <v>#DIV/0!</v>
      </c>
      <c r="BA655">
        <f t="shared" si="445"/>
        <v>2.1852521391107636E-2</v>
      </c>
      <c r="BB655" t="e">
        <f t="shared" si="446"/>
        <v>#DIV/0!</v>
      </c>
      <c r="BC655" t="e">
        <f t="shared" si="447"/>
        <v>#DIV/0!</v>
      </c>
      <c r="BD655" t="s">
        <v>415</v>
      </c>
      <c r="BE655">
        <v>0</v>
      </c>
      <c r="BF655" t="e">
        <f t="shared" si="448"/>
        <v>#DIV/0!</v>
      </c>
      <c r="BG655" t="e">
        <f t="shared" si="449"/>
        <v>#DIV/0!</v>
      </c>
      <c r="BH655" t="e">
        <f t="shared" si="450"/>
        <v>#DIV/0!</v>
      </c>
      <c r="BI655" t="e">
        <f t="shared" si="451"/>
        <v>#DIV/0!</v>
      </c>
      <c r="BJ655" t="e">
        <f t="shared" si="452"/>
        <v>#DIV/0!</v>
      </c>
      <c r="BK655" t="e">
        <f t="shared" si="453"/>
        <v>#DIV/0!</v>
      </c>
      <c r="BL655" t="e">
        <f t="shared" si="454"/>
        <v>#DIV/0!</v>
      </c>
      <c r="BM655" t="e">
        <f t="shared" si="455"/>
        <v>#DIV/0!</v>
      </c>
      <c r="CV655">
        <f t="shared" si="456"/>
        <v>1800.02</v>
      </c>
      <c r="CW655">
        <f t="shared" si="457"/>
        <v>1513.2017993021748</v>
      </c>
      <c r="CX655">
        <f t="shared" si="458"/>
        <v>0.84065832563092346</v>
      </c>
      <c r="CY655">
        <f t="shared" si="459"/>
        <v>0.19131665126184691</v>
      </c>
      <c r="CZ655">
        <v>6</v>
      </c>
      <c r="DA655">
        <v>0.5</v>
      </c>
      <c r="DB655" t="s">
        <v>416</v>
      </c>
      <c r="DC655">
        <v>2</v>
      </c>
      <c r="DD655">
        <v>1674752323.5999999</v>
      </c>
      <c r="DE655">
        <v>399.76</v>
      </c>
      <c r="DF655">
        <v>440.96100000000001</v>
      </c>
      <c r="DG655">
        <v>24.924099999999999</v>
      </c>
      <c r="DH655">
        <v>21.195799999999998</v>
      </c>
      <c r="DI655">
        <v>403.303</v>
      </c>
      <c r="DJ655">
        <v>24.5947</v>
      </c>
      <c r="DK655">
        <v>500.10399999999998</v>
      </c>
      <c r="DL655">
        <v>99.103499999999997</v>
      </c>
      <c r="DM655">
        <v>9.9921200000000002E-2</v>
      </c>
      <c r="DN655">
        <v>27.997599999999998</v>
      </c>
      <c r="DO655">
        <v>28.322600000000001</v>
      </c>
      <c r="DP655">
        <v>999.9</v>
      </c>
      <c r="DQ655">
        <v>0</v>
      </c>
      <c r="DR655">
        <v>0</v>
      </c>
      <c r="DS655">
        <v>10012.5</v>
      </c>
      <c r="DT655">
        <v>0</v>
      </c>
      <c r="DU655">
        <v>530.46100000000001</v>
      </c>
      <c r="DV655">
        <v>-41.201000000000001</v>
      </c>
      <c r="DW655">
        <v>409.97800000000001</v>
      </c>
      <c r="DX655">
        <v>450.51</v>
      </c>
      <c r="DY655">
        <v>3.72831</v>
      </c>
      <c r="DZ655">
        <v>440.96100000000001</v>
      </c>
      <c r="EA655">
        <v>21.195799999999998</v>
      </c>
      <c r="EB655">
        <v>2.4700700000000002</v>
      </c>
      <c r="EC655">
        <v>2.1005799999999999</v>
      </c>
      <c r="ED655">
        <v>20.8306</v>
      </c>
      <c r="EE655">
        <v>18.223600000000001</v>
      </c>
      <c r="EF655">
        <v>1800.02</v>
      </c>
      <c r="EG655">
        <v>0.97799700000000001</v>
      </c>
      <c r="EH655">
        <v>2.2003200000000001E-2</v>
      </c>
      <c r="EI655">
        <v>0</v>
      </c>
      <c r="EJ655">
        <v>757.17899999999997</v>
      </c>
      <c r="EK655">
        <v>5.0010599999999998</v>
      </c>
      <c r="EL655">
        <v>14283.8</v>
      </c>
      <c r="EM655">
        <v>16711.2</v>
      </c>
      <c r="EN655">
        <v>47.436999999999998</v>
      </c>
      <c r="EO655">
        <v>48.5</v>
      </c>
      <c r="EP655">
        <v>48.311999999999998</v>
      </c>
      <c r="EQ655">
        <v>47.561999999999998</v>
      </c>
      <c r="ER655">
        <v>48.375</v>
      </c>
      <c r="ES655">
        <v>1755.52</v>
      </c>
      <c r="ET655">
        <v>39.5</v>
      </c>
      <c r="EU655">
        <v>0</v>
      </c>
      <c r="EV655">
        <v>1674752320.7</v>
      </c>
      <c r="EW655">
        <v>0</v>
      </c>
      <c r="EX655">
        <v>757.65550000000019</v>
      </c>
      <c r="EY655">
        <v>-3.3409572610449838</v>
      </c>
      <c r="EZ655">
        <v>-27.733333366822698</v>
      </c>
      <c r="FA655">
        <v>14287.723076923079</v>
      </c>
      <c r="FB655">
        <v>15</v>
      </c>
      <c r="FC655">
        <v>1674749459.5999999</v>
      </c>
      <c r="FD655" t="s">
        <v>1145</v>
      </c>
      <c r="FE655">
        <v>1674749459.5999999</v>
      </c>
      <c r="FF655">
        <v>1674749459.5999999</v>
      </c>
      <c r="FG655">
        <v>3</v>
      </c>
      <c r="FH655">
        <v>0.372</v>
      </c>
      <c r="FI655">
        <v>-6.5000000000000002E-2</v>
      </c>
      <c r="FJ655">
        <v>-3.5470000000000002</v>
      </c>
      <c r="FK655">
        <v>0.156</v>
      </c>
      <c r="FL655">
        <v>403</v>
      </c>
      <c r="FM655">
        <v>21</v>
      </c>
      <c r="FN655">
        <v>0.4</v>
      </c>
      <c r="FO655">
        <v>0.03</v>
      </c>
      <c r="FP655">
        <v>32.818232777511582</v>
      </c>
      <c r="FQ655">
        <v>1.3978457796183921</v>
      </c>
      <c r="FR655">
        <v>0.13999607140102521</v>
      </c>
      <c r="FS655">
        <v>-1</v>
      </c>
      <c r="FT655">
        <v>0.22714163442232979</v>
      </c>
      <c r="FU655">
        <v>9.7791781527586351E-3</v>
      </c>
      <c r="FV655">
        <v>1.0505213639252799E-3</v>
      </c>
      <c r="FW655">
        <v>-1</v>
      </c>
      <c r="FX655">
        <v>0</v>
      </c>
      <c r="FY655">
        <v>0</v>
      </c>
      <c r="FZ655" t="s">
        <v>418</v>
      </c>
      <c r="GA655">
        <v>2.97743</v>
      </c>
      <c r="GB655">
        <v>2.8063600000000002</v>
      </c>
      <c r="GC655">
        <v>9.7347500000000003E-2</v>
      </c>
      <c r="GD655">
        <v>0.10301200000000001</v>
      </c>
      <c r="GE655">
        <v>0.121321</v>
      </c>
      <c r="GF655">
        <v>0.108164</v>
      </c>
      <c r="GG655">
        <v>26650.9</v>
      </c>
      <c r="GH655">
        <v>24552.6</v>
      </c>
      <c r="GI655">
        <v>26543.599999999999</v>
      </c>
      <c r="GJ655">
        <v>25853.7</v>
      </c>
      <c r="GK655">
        <v>31733.5</v>
      </c>
      <c r="GL655">
        <v>32542.1</v>
      </c>
      <c r="GM655">
        <v>37601.1</v>
      </c>
      <c r="GN655">
        <v>38356.300000000003</v>
      </c>
      <c r="GO655">
        <v>1.96435</v>
      </c>
      <c r="GP655">
        <v>1.9192199999999999</v>
      </c>
      <c r="GQ655">
        <v>6.6634299999999994E-2</v>
      </c>
      <c r="GR655">
        <v>0</v>
      </c>
      <c r="GS655">
        <v>27.234300000000001</v>
      </c>
      <c r="GT655">
        <v>999.9</v>
      </c>
      <c r="GU655">
        <v>51.8</v>
      </c>
      <c r="GV655">
        <v>33.700000000000003</v>
      </c>
      <c r="GW655">
        <v>27.4619</v>
      </c>
      <c r="GX655">
        <v>62.073599999999999</v>
      </c>
      <c r="GY655">
        <v>11.975199999999999</v>
      </c>
      <c r="GZ655">
        <v>1</v>
      </c>
      <c r="HA655">
        <v>0.45390200000000003</v>
      </c>
      <c r="HB655">
        <v>2.7515700000000001</v>
      </c>
      <c r="HC655">
        <v>20.2334</v>
      </c>
      <c r="HD655">
        <v>5.2088999999999999</v>
      </c>
      <c r="HE655">
        <v>11.9381</v>
      </c>
      <c r="HF655">
        <v>4.9871499999999997</v>
      </c>
      <c r="HG655">
        <v>3.2905199999999999</v>
      </c>
      <c r="HH655">
        <v>9999</v>
      </c>
      <c r="HI655">
        <v>9999</v>
      </c>
      <c r="HJ655">
        <v>9999</v>
      </c>
      <c r="HK655">
        <v>999.9</v>
      </c>
      <c r="HL655">
        <v>1.8702700000000001</v>
      </c>
      <c r="HM655">
        <v>1.87653</v>
      </c>
      <c r="HN655">
        <v>1.87429</v>
      </c>
      <c r="HO655">
        <v>1.87256</v>
      </c>
      <c r="HP655">
        <v>1.8730199999999999</v>
      </c>
      <c r="HQ655">
        <v>1.8703799999999999</v>
      </c>
      <c r="HR655">
        <v>1.8763300000000001</v>
      </c>
      <c r="HS655">
        <v>1.87541</v>
      </c>
      <c r="HT655">
        <v>5</v>
      </c>
      <c r="HU655">
        <v>0</v>
      </c>
      <c r="HV655">
        <v>0</v>
      </c>
      <c r="HW655">
        <v>0</v>
      </c>
      <c r="HX655" t="s">
        <v>419</v>
      </c>
      <c r="HY655" t="s">
        <v>420</v>
      </c>
      <c r="HZ655" t="s">
        <v>421</v>
      </c>
      <c r="IA655" t="s">
        <v>422</v>
      </c>
      <c r="IB655" t="s">
        <v>422</v>
      </c>
      <c r="IC655" t="s">
        <v>421</v>
      </c>
      <c r="ID655">
        <v>0</v>
      </c>
      <c r="IE655">
        <v>100</v>
      </c>
      <c r="IF655">
        <v>100</v>
      </c>
      <c r="IG655">
        <v>-3.5430000000000001</v>
      </c>
      <c r="IH655">
        <v>0.32940000000000003</v>
      </c>
      <c r="II655">
        <v>-2.7464640528038369</v>
      </c>
      <c r="IJ655">
        <v>-2.536945948238235E-3</v>
      </c>
      <c r="IK655">
        <v>1.581473279927893E-6</v>
      </c>
      <c r="IL655">
        <v>-4.6698293441882044E-10</v>
      </c>
      <c r="IM655">
        <v>-0.1864663260640011</v>
      </c>
      <c r="IN655">
        <v>-1.5895243091576399E-2</v>
      </c>
      <c r="IO655">
        <v>1.559614309849521E-3</v>
      </c>
      <c r="IP655">
        <v>-2.4566050869858518E-6</v>
      </c>
      <c r="IQ655">
        <v>2</v>
      </c>
      <c r="IR655">
        <v>2224</v>
      </c>
      <c r="IS655">
        <v>2</v>
      </c>
      <c r="IT655">
        <v>25</v>
      </c>
      <c r="IU655">
        <v>47.7</v>
      </c>
      <c r="IV655">
        <v>47.7</v>
      </c>
      <c r="IW655">
        <v>1.01807</v>
      </c>
      <c r="IX655">
        <v>2.48047</v>
      </c>
      <c r="IY655">
        <v>1.65039</v>
      </c>
      <c r="IZ655">
        <v>2.2973599999999998</v>
      </c>
      <c r="JA655">
        <v>1.50024</v>
      </c>
      <c r="JB655">
        <v>2.4377399999999998</v>
      </c>
      <c r="JC655">
        <v>38.648699999999998</v>
      </c>
      <c r="JD655">
        <v>23.8598</v>
      </c>
      <c r="JE655">
        <v>18</v>
      </c>
      <c r="JF655">
        <v>504.41199999999998</v>
      </c>
      <c r="JG655">
        <v>468.19600000000003</v>
      </c>
      <c r="JH655">
        <v>24.628599999999999</v>
      </c>
      <c r="JI655">
        <v>32.925699999999999</v>
      </c>
      <c r="JJ655">
        <v>30.0002</v>
      </c>
      <c r="JK655">
        <v>32.914700000000003</v>
      </c>
      <c r="JL655">
        <v>32.889499999999998</v>
      </c>
      <c r="JM655">
        <v>20.405200000000001</v>
      </c>
      <c r="JN655">
        <v>38.471899999999998</v>
      </c>
      <c r="JO655">
        <v>92.914900000000003</v>
      </c>
      <c r="JP655">
        <v>24.663900000000002</v>
      </c>
      <c r="JQ655">
        <v>440.92599999999999</v>
      </c>
      <c r="JR655">
        <v>21.130500000000001</v>
      </c>
      <c r="JS655">
        <v>99.794899999999998</v>
      </c>
      <c r="JT655">
        <v>98.960099999999997</v>
      </c>
    </row>
    <row r="656" spans="1:280" x14ac:dyDescent="0.25">
      <c r="A656">
        <v>640</v>
      </c>
      <c r="B656">
        <v>1674752333.5999999</v>
      </c>
      <c r="C656">
        <v>6596</v>
      </c>
      <c r="D656" t="s">
        <v>1702</v>
      </c>
      <c r="E656" t="s">
        <v>1703</v>
      </c>
      <c r="F656" t="s">
        <v>412</v>
      </c>
      <c r="G656" t="s">
        <v>1143</v>
      </c>
      <c r="H656" t="s">
        <v>1144</v>
      </c>
      <c r="I656">
        <v>1674752333.5999999</v>
      </c>
      <c r="J656">
        <f t="shared" si="414"/>
        <v>3.1921980372992772E-3</v>
      </c>
      <c r="K656">
        <f t="shared" si="415"/>
        <v>3.1921980372992773</v>
      </c>
      <c r="L656">
        <f t="shared" si="416"/>
        <v>33.084340921305369</v>
      </c>
      <c r="M656">
        <f t="shared" si="417"/>
        <v>399.77499999999998</v>
      </c>
      <c r="N656">
        <f t="shared" si="418"/>
        <v>148.78074546166755</v>
      </c>
      <c r="O656">
        <f t="shared" si="419"/>
        <v>14.759909456163951</v>
      </c>
      <c r="P656">
        <f t="shared" si="420"/>
        <v>39.659989500174994</v>
      </c>
      <c r="Q656">
        <f t="shared" si="421"/>
        <v>0.22439287994853224</v>
      </c>
      <c r="R656">
        <f t="shared" si="422"/>
        <v>2.9128288913617153</v>
      </c>
      <c r="S656">
        <f t="shared" si="423"/>
        <v>0.21521273674823957</v>
      </c>
      <c r="T656">
        <f t="shared" si="424"/>
        <v>0.13530146445294394</v>
      </c>
      <c r="U656">
        <f t="shared" si="425"/>
        <v>344.36809860432641</v>
      </c>
      <c r="V656">
        <f t="shared" si="426"/>
        <v>29.196408617710546</v>
      </c>
      <c r="W656">
        <f t="shared" si="427"/>
        <v>28.459299999999999</v>
      </c>
      <c r="X656">
        <f t="shared" si="428"/>
        <v>3.897643472340977</v>
      </c>
      <c r="Y656">
        <f t="shared" si="429"/>
        <v>65.2151912759266</v>
      </c>
      <c r="Z656">
        <f t="shared" si="430"/>
        <v>2.4733984321639997</v>
      </c>
      <c r="AA656">
        <f t="shared" si="431"/>
        <v>3.792672203779957</v>
      </c>
      <c r="AB656">
        <f t="shared" si="432"/>
        <v>1.4242450401769773</v>
      </c>
      <c r="AC656">
        <f t="shared" si="433"/>
        <v>-140.77593344489813</v>
      </c>
      <c r="AD656">
        <f t="shared" si="434"/>
        <v>-73.665789871741239</v>
      </c>
      <c r="AE656">
        <f t="shared" si="435"/>
        <v>-5.5250257350924254</v>
      </c>
      <c r="AF656">
        <f t="shared" si="436"/>
        <v>124.40134955259462</v>
      </c>
      <c r="AG656">
        <v>0</v>
      </c>
      <c r="AH656">
        <v>0</v>
      </c>
      <c r="AI656">
        <f t="shared" si="437"/>
        <v>1</v>
      </c>
      <c r="AJ656">
        <f t="shared" si="438"/>
        <v>0</v>
      </c>
      <c r="AK656">
        <f t="shared" si="439"/>
        <v>52203.681285716564</v>
      </c>
      <c r="AL656" t="s">
        <v>415</v>
      </c>
      <c r="AM656" t="s">
        <v>415</v>
      </c>
      <c r="AN656">
        <v>0</v>
      </c>
      <c r="AO656">
        <v>0</v>
      </c>
      <c r="AP656" t="e">
        <f t="shared" si="440"/>
        <v>#DIV/0!</v>
      </c>
      <c r="AQ656">
        <v>0</v>
      </c>
      <c r="AR656" t="s">
        <v>415</v>
      </c>
      <c r="AS656" t="s">
        <v>415</v>
      </c>
      <c r="AT656">
        <v>0</v>
      </c>
      <c r="AU656">
        <v>0</v>
      </c>
      <c r="AV656" t="e">
        <f t="shared" si="441"/>
        <v>#DIV/0!</v>
      </c>
      <c r="AW656">
        <v>0.5</v>
      </c>
      <c r="AX656">
        <f t="shared" si="442"/>
        <v>1513.1765993021631</v>
      </c>
      <c r="AY656">
        <f t="shared" si="443"/>
        <v>33.084340921305369</v>
      </c>
      <c r="AZ656" t="e">
        <f t="shared" si="444"/>
        <v>#DIV/0!</v>
      </c>
      <c r="BA656">
        <f t="shared" si="445"/>
        <v>2.1864163731161974E-2</v>
      </c>
      <c r="BB656" t="e">
        <f t="shared" si="446"/>
        <v>#DIV/0!</v>
      </c>
      <c r="BC656" t="e">
        <f t="shared" si="447"/>
        <v>#DIV/0!</v>
      </c>
      <c r="BD656" t="s">
        <v>415</v>
      </c>
      <c r="BE656">
        <v>0</v>
      </c>
      <c r="BF656" t="e">
        <f t="shared" si="448"/>
        <v>#DIV/0!</v>
      </c>
      <c r="BG656" t="e">
        <f t="shared" si="449"/>
        <v>#DIV/0!</v>
      </c>
      <c r="BH656" t="e">
        <f t="shared" si="450"/>
        <v>#DIV/0!</v>
      </c>
      <c r="BI656" t="e">
        <f t="shared" si="451"/>
        <v>#DIV/0!</v>
      </c>
      <c r="BJ656" t="e">
        <f t="shared" si="452"/>
        <v>#DIV/0!</v>
      </c>
      <c r="BK656" t="e">
        <f t="shared" si="453"/>
        <v>#DIV/0!</v>
      </c>
      <c r="BL656" t="e">
        <f t="shared" si="454"/>
        <v>#DIV/0!</v>
      </c>
      <c r="BM656" t="e">
        <f t="shared" si="455"/>
        <v>#DIV/0!</v>
      </c>
      <c r="CV656">
        <f t="shared" si="456"/>
        <v>1799.99</v>
      </c>
      <c r="CW656">
        <f t="shared" si="457"/>
        <v>1513.1765993021631</v>
      </c>
      <c r="CX656">
        <f t="shared" si="458"/>
        <v>0.84065833660307177</v>
      </c>
      <c r="CY656">
        <f t="shared" si="459"/>
        <v>0.19131667320614359</v>
      </c>
      <c r="CZ656">
        <v>6</v>
      </c>
      <c r="DA656">
        <v>0.5</v>
      </c>
      <c r="DB656" t="s">
        <v>416</v>
      </c>
      <c r="DC656">
        <v>2</v>
      </c>
      <c r="DD656">
        <v>1674752333.5999999</v>
      </c>
      <c r="DE656">
        <v>399.77499999999998</v>
      </c>
      <c r="DF656">
        <v>440.99400000000003</v>
      </c>
      <c r="DG656">
        <v>24.931999999999999</v>
      </c>
      <c r="DH656">
        <v>21.1981</v>
      </c>
      <c r="DI656">
        <v>403.31799999999998</v>
      </c>
      <c r="DJ656">
        <v>24.6021</v>
      </c>
      <c r="DK656">
        <v>500.16500000000002</v>
      </c>
      <c r="DL656">
        <v>99.105599999999995</v>
      </c>
      <c r="DM656">
        <v>0.100177</v>
      </c>
      <c r="DN656">
        <v>27.990200000000002</v>
      </c>
      <c r="DO656">
        <v>28.459299999999999</v>
      </c>
      <c r="DP656">
        <v>999.9</v>
      </c>
      <c r="DQ656">
        <v>0</v>
      </c>
      <c r="DR656">
        <v>0</v>
      </c>
      <c r="DS656">
        <v>9994.3799999999992</v>
      </c>
      <c r="DT656">
        <v>0</v>
      </c>
      <c r="DU656">
        <v>530.93499999999995</v>
      </c>
      <c r="DV656">
        <v>-41.218600000000002</v>
      </c>
      <c r="DW656">
        <v>409.99700000000001</v>
      </c>
      <c r="DX656">
        <v>450.54500000000002</v>
      </c>
      <c r="DY656">
        <v>3.73386</v>
      </c>
      <c r="DZ656">
        <v>440.99400000000003</v>
      </c>
      <c r="EA656">
        <v>21.1981</v>
      </c>
      <c r="EB656">
        <v>2.4708999999999999</v>
      </c>
      <c r="EC656">
        <v>2.1008499999999999</v>
      </c>
      <c r="ED656">
        <v>20.836099999999998</v>
      </c>
      <c r="EE656">
        <v>18.2256</v>
      </c>
      <c r="EF656">
        <v>1799.99</v>
      </c>
      <c r="EG656">
        <v>0.97799700000000001</v>
      </c>
      <c r="EH656">
        <v>2.2003200000000001E-2</v>
      </c>
      <c r="EI656">
        <v>0</v>
      </c>
      <c r="EJ656">
        <v>756.86099999999999</v>
      </c>
      <c r="EK656">
        <v>5.0010599999999998</v>
      </c>
      <c r="EL656">
        <v>14282.4</v>
      </c>
      <c r="EM656">
        <v>16711</v>
      </c>
      <c r="EN656">
        <v>47.436999999999998</v>
      </c>
      <c r="EO656">
        <v>48.561999999999998</v>
      </c>
      <c r="EP656">
        <v>48.311999999999998</v>
      </c>
      <c r="EQ656">
        <v>47.561999999999998</v>
      </c>
      <c r="ER656">
        <v>48.436999999999998</v>
      </c>
      <c r="ES656">
        <v>1755.49</v>
      </c>
      <c r="ET656">
        <v>39.5</v>
      </c>
      <c r="EU656">
        <v>0</v>
      </c>
      <c r="EV656">
        <v>1674752330.9000001</v>
      </c>
      <c r="EW656">
        <v>0</v>
      </c>
      <c r="EX656">
        <v>757.19727999999998</v>
      </c>
      <c r="EY656">
        <v>-0.98838462244988545</v>
      </c>
      <c r="EZ656">
        <v>9.5538459681463941</v>
      </c>
      <c r="FA656">
        <v>14285.572</v>
      </c>
      <c r="FB656">
        <v>15</v>
      </c>
      <c r="FC656">
        <v>1674749459.5999999</v>
      </c>
      <c r="FD656" t="s">
        <v>1145</v>
      </c>
      <c r="FE656">
        <v>1674749459.5999999</v>
      </c>
      <c r="FF656">
        <v>1674749459.5999999</v>
      </c>
      <c r="FG656">
        <v>3</v>
      </c>
      <c r="FH656">
        <v>0.372</v>
      </c>
      <c r="FI656">
        <v>-6.5000000000000002E-2</v>
      </c>
      <c r="FJ656">
        <v>-3.5470000000000002</v>
      </c>
      <c r="FK656">
        <v>0.156</v>
      </c>
      <c r="FL656">
        <v>403</v>
      </c>
      <c r="FM656">
        <v>21</v>
      </c>
      <c r="FN656">
        <v>0.4</v>
      </c>
      <c r="FO656">
        <v>0.03</v>
      </c>
      <c r="FP656">
        <v>33.000105067401812</v>
      </c>
      <c r="FQ656">
        <v>0.55160430658730519</v>
      </c>
      <c r="FR656">
        <v>7.0502051720184922E-2</v>
      </c>
      <c r="FS656">
        <v>-1</v>
      </c>
      <c r="FT656">
        <v>0.22832638505510719</v>
      </c>
      <c r="FU656">
        <v>2.3198124997161509E-3</v>
      </c>
      <c r="FV656">
        <v>1.1140039240740279E-3</v>
      </c>
      <c r="FW656">
        <v>-1</v>
      </c>
      <c r="FX656">
        <v>0</v>
      </c>
      <c r="FY656">
        <v>0</v>
      </c>
      <c r="FZ656" t="s">
        <v>418</v>
      </c>
      <c r="GA656">
        <v>2.9775900000000002</v>
      </c>
      <c r="GB656">
        <v>2.8064499999999999</v>
      </c>
      <c r="GC656">
        <v>9.7351699999999999E-2</v>
      </c>
      <c r="GD656">
        <v>0.103019</v>
      </c>
      <c r="GE656">
        <v>0.121348</v>
      </c>
      <c r="GF656">
        <v>0.10817300000000001</v>
      </c>
      <c r="GG656">
        <v>26651.200000000001</v>
      </c>
      <c r="GH656">
        <v>24551.7</v>
      </c>
      <c r="GI656">
        <v>26544.1</v>
      </c>
      <c r="GJ656">
        <v>25853</v>
      </c>
      <c r="GK656">
        <v>31732.7</v>
      </c>
      <c r="GL656">
        <v>32541</v>
      </c>
      <c r="GM656">
        <v>37601.300000000003</v>
      </c>
      <c r="GN656">
        <v>38355.5</v>
      </c>
      <c r="GO656">
        <v>1.9648000000000001</v>
      </c>
      <c r="GP656">
        <v>1.9189000000000001</v>
      </c>
      <c r="GQ656">
        <v>7.5016200000000005E-2</v>
      </c>
      <c r="GR656">
        <v>0</v>
      </c>
      <c r="GS656">
        <v>27.234300000000001</v>
      </c>
      <c r="GT656">
        <v>999.9</v>
      </c>
      <c r="GU656">
        <v>51.8</v>
      </c>
      <c r="GV656">
        <v>33.700000000000003</v>
      </c>
      <c r="GW656">
        <v>27.462700000000002</v>
      </c>
      <c r="GX656">
        <v>61.823599999999999</v>
      </c>
      <c r="GY656">
        <v>11.943099999999999</v>
      </c>
      <c r="GZ656">
        <v>1</v>
      </c>
      <c r="HA656">
        <v>0.45378099999999999</v>
      </c>
      <c r="HB656">
        <v>2.7133699999999998</v>
      </c>
      <c r="HC656">
        <v>20.234200000000001</v>
      </c>
      <c r="HD656">
        <v>5.2088999999999999</v>
      </c>
      <c r="HE656">
        <v>11.9381</v>
      </c>
      <c r="HF656">
        <v>4.9871999999999996</v>
      </c>
      <c r="HG656">
        <v>3.2907299999999999</v>
      </c>
      <c r="HH656">
        <v>9999</v>
      </c>
      <c r="HI656">
        <v>9999</v>
      </c>
      <c r="HJ656">
        <v>9999</v>
      </c>
      <c r="HK656">
        <v>999.9</v>
      </c>
      <c r="HL656">
        <v>1.8702700000000001</v>
      </c>
      <c r="HM656">
        <v>1.87653</v>
      </c>
      <c r="HN656">
        <v>1.87432</v>
      </c>
      <c r="HO656">
        <v>1.87256</v>
      </c>
      <c r="HP656">
        <v>1.8730199999999999</v>
      </c>
      <c r="HQ656">
        <v>1.8704000000000001</v>
      </c>
      <c r="HR656">
        <v>1.87632</v>
      </c>
      <c r="HS656">
        <v>1.87538</v>
      </c>
      <c r="HT656">
        <v>5</v>
      </c>
      <c r="HU656">
        <v>0</v>
      </c>
      <c r="HV656">
        <v>0</v>
      </c>
      <c r="HW656">
        <v>0</v>
      </c>
      <c r="HX656" t="s">
        <v>419</v>
      </c>
      <c r="HY656" t="s">
        <v>420</v>
      </c>
      <c r="HZ656" t="s">
        <v>421</v>
      </c>
      <c r="IA656" t="s">
        <v>422</v>
      </c>
      <c r="IB656" t="s">
        <v>422</v>
      </c>
      <c r="IC656" t="s">
        <v>421</v>
      </c>
      <c r="ID656">
        <v>0</v>
      </c>
      <c r="IE656">
        <v>100</v>
      </c>
      <c r="IF656">
        <v>100</v>
      </c>
      <c r="IG656">
        <v>-3.5430000000000001</v>
      </c>
      <c r="IH656">
        <v>0.32990000000000003</v>
      </c>
      <c r="II656">
        <v>-2.7464640528038369</v>
      </c>
      <c r="IJ656">
        <v>-2.536945948238235E-3</v>
      </c>
      <c r="IK656">
        <v>1.581473279927893E-6</v>
      </c>
      <c r="IL656">
        <v>-4.6698293441882044E-10</v>
      </c>
      <c r="IM656">
        <v>-0.1864663260640011</v>
      </c>
      <c r="IN656">
        <v>-1.5895243091576399E-2</v>
      </c>
      <c r="IO656">
        <v>1.559614309849521E-3</v>
      </c>
      <c r="IP656">
        <v>-2.4566050869858518E-6</v>
      </c>
      <c r="IQ656">
        <v>2</v>
      </c>
      <c r="IR656">
        <v>2224</v>
      </c>
      <c r="IS656">
        <v>2</v>
      </c>
      <c r="IT656">
        <v>25</v>
      </c>
      <c r="IU656">
        <v>47.9</v>
      </c>
      <c r="IV656">
        <v>47.9</v>
      </c>
      <c r="IW656">
        <v>1.01807</v>
      </c>
      <c r="IX656">
        <v>2.47803</v>
      </c>
      <c r="IY656">
        <v>1.65039</v>
      </c>
      <c r="IZ656">
        <v>2.2973599999999998</v>
      </c>
      <c r="JA656">
        <v>1.50024</v>
      </c>
      <c r="JB656">
        <v>2.4206500000000002</v>
      </c>
      <c r="JC656">
        <v>38.648699999999998</v>
      </c>
      <c r="JD656">
        <v>23.851099999999999</v>
      </c>
      <c r="JE656">
        <v>18</v>
      </c>
      <c r="JF656">
        <v>504.73099999999999</v>
      </c>
      <c r="JG656">
        <v>468.012</v>
      </c>
      <c r="JH656">
        <v>24.659600000000001</v>
      </c>
      <c r="JI656">
        <v>32.929400000000001</v>
      </c>
      <c r="JJ656">
        <v>30.0002</v>
      </c>
      <c r="JK656">
        <v>32.9176</v>
      </c>
      <c r="JL656">
        <v>32.893599999999999</v>
      </c>
      <c r="JM656">
        <v>20.410499999999999</v>
      </c>
      <c r="JN656">
        <v>38.746099999999998</v>
      </c>
      <c r="JO656">
        <v>92.914900000000003</v>
      </c>
      <c r="JP656">
        <v>24.658300000000001</v>
      </c>
      <c r="JQ656">
        <v>441.13299999999998</v>
      </c>
      <c r="JR656">
        <v>21.095600000000001</v>
      </c>
      <c r="JS656">
        <v>99.795900000000003</v>
      </c>
      <c r="JT656">
        <v>98.957700000000003</v>
      </c>
    </row>
    <row r="657" spans="1:280" x14ac:dyDescent="0.25">
      <c r="A657">
        <v>641</v>
      </c>
      <c r="B657">
        <v>1674752343.5999999</v>
      </c>
      <c r="C657">
        <v>6606</v>
      </c>
      <c r="D657" t="s">
        <v>1704</v>
      </c>
      <c r="E657" t="s">
        <v>1705</v>
      </c>
      <c r="F657" t="s">
        <v>412</v>
      </c>
      <c r="G657" t="s">
        <v>1143</v>
      </c>
      <c r="H657" t="s">
        <v>1144</v>
      </c>
      <c r="I657">
        <v>1674752343.5999999</v>
      </c>
      <c r="J657">
        <f t="shared" ref="J657:J720" si="460">(K657)/1000</f>
        <v>3.2379493699757878E-3</v>
      </c>
      <c r="K657">
        <f t="shared" ref="K657:K720" si="461">1000*DK657*AI657*(DG657-DH657)/(100*CZ657*(1000-AI657*DG657))</f>
        <v>3.2379493699757878</v>
      </c>
      <c r="L657">
        <f t="shared" ref="L657:L720" si="462">DK657*AI657*(DF657-DE657*(1000-AI657*DH657)/(1000-AI657*DG657))/(100*CZ657)</f>
        <v>33.457736012318463</v>
      </c>
      <c r="M657">
        <f t="shared" ref="M657:M720" si="463">DE657 - IF(AI657&gt;1, L657*CZ657*100/(AK657*DS657), 0)</f>
        <v>399.72300000000001</v>
      </c>
      <c r="N657">
        <f t="shared" ref="N657:N720" si="464">((T657-J657/2)*M657-L657)/(T657+J657/2)</f>
        <v>154.61075594965476</v>
      </c>
      <c r="O657">
        <f t="shared" ref="O657:O720" si="465">N657*(DL657+DM657)/1000</f>
        <v>15.338225289724511</v>
      </c>
      <c r="P657">
        <f t="shared" ref="P657:P720" si="466">(DE657 - IF(AI657&gt;1, L657*CZ657*100/(AK657*DS657), 0))*(DL657+DM657)/1000</f>
        <v>39.654688898106002</v>
      </c>
      <c r="Q657">
        <f t="shared" ref="Q657:Q720" si="467">2/((1/S657-1/R657)+SIGN(S657)*SQRT((1/S657-1/R657)*(1/S657-1/R657) + 4*DA657/((DA657+1)*(DA657+1))*(2*1/S657*1/R657-1/R657*1/R657)))</f>
        <v>0.23275922460938611</v>
      </c>
      <c r="R657">
        <f t="shared" ref="R657:R720" si="468">IF(LEFT(DB657,1)&lt;&gt;"0",IF(LEFT(DB657,1)="1",3,DC657),$D$5+$E$5*(DS657*DL657/($K$5*1000))+$F$5*(DS657*DL657/($K$5*1000))*MAX(MIN(CZ657,$J$5),$I$5)*MAX(MIN(CZ657,$J$5),$I$5)+$G$5*MAX(MIN(CZ657,$J$5),$I$5)*(DS657*DL657/($K$5*1000))+$H$5*(DS657*DL657/($K$5*1000))*(DS657*DL657/($K$5*1000)))</f>
        <v>2.9120588420091238</v>
      </c>
      <c r="S657">
        <f t="shared" ref="S657:S720" si="469">J657*(1000-(1000*0.61365*EXP(17.502*W657/(240.97+W657))/(DL657+DM657)+DG657)/2)/(1000*0.61365*EXP(17.502*W657/(240.97+W657))/(DL657+DM657)-DG657)</f>
        <v>0.22289545255294183</v>
      </c>
      <c r="T657">
        <f t="shared" ref="T657:T720" si="470">1/((DA657+1)/(Q657/1.6)+1/(R657/1.37)) + DA657/((DA657+1)/(Q657/1.6) + DA657/(R657/1.37))</f>
        <v>0.14016104525230802</v>
      </c>
      <c r="U657">
        <f t="shared" ref="U657:U720" si="471">(CV657*CY657)</f>
        <v>344.35991176840537</v>
      </c>
      <c r="V657">
        <f t="shared" ref="V657:V720" si="472">(DN657+(U657+2*0.95*0.0000000567*(((DN657+$B$7)+273)^4-(DN657+273)^4)-44100*J657)/(1.84*29.3*R657+8*0.95*0.0000000567*(DN657+273)^3))</f>
        <v>29.19808906679901</v>
      </c>
      <c r="W657">
        <f t="shared" ref="W657:W720" si="473">($C$7*DO657+$D$7*DP657+$E$7*V657)</f>
        <v>28.331</v>
      </c>
      <c r="X657">
        <f t="shared" ref="X657:X720" si="474">0.61365*EXP(17.502*W657/(240.97+W657))</f>
        <v>3.8686848257171924</v>
      </c>
      <c r="Y657">
        <f t="shared" ref="Y657:Y720" si="475">(Z657/AA657*100)</f>
        <v>65.170043841879021</v>
      </c>
      <c r="Z657">
        <f t="shared" ref="Z657:Z720" si="476">DG657*(DL657+DM657)/1000</f>
        <v>2.4736177537746</v>
      </c>
      <c r="AA657">
        <f t="shared" ref="AA657:AA720" si="477">0.61365*EXP(17.502*DN657/(240.97+DN657))</f>
        <v>3.7956361664820988</v>
      </c>
      <c r="AB657">
        <f t="shared" ref="AB657:AB720" si="478">(X657-DG657*(DL657+DM657)/1000)</f>
        <v>1.3950670719425924</v>
      </c>
      <c r="AC657">
        <f t="shared" ref="AC657:AC720" si="479">(-J657*44100)</f>
        <v>-142.79356721593223</v>
      </c>
      <c r="AD657">
        <f t="shared" ref="AD657:AD720" si="480">2*29.3*R657*0.92*(DN657-W657)</f>
        <v>-51.400135593475746</v>
      </c>
      <c r="AE657">
        <f t="shared" ref="AE657:AE720" si="481">2*0.95*0.0000000567*(((DN657+$B$7)+273)^4-(W657+273)^4)</f>
        <v>-3.8538863293944465</v>
      </c>
      <c r="AF657">
        <f t="shared" ref="AF657:AF720" si="482">U657+AE657+AC657+AD657</f>
        <v>146.31232262960293</v>
      </c>
      <c r="AG657">
        <v>0</v>
      </c>
      <c r="AH657">
        <v>0</v>
      </c>
      <c r="AI657">
        <f t="shared" ref="AI657:AI720" si="483">IF(AG657*$H$13&gt;=AK657,1,(AK657/(AK657-AG657*$H$13)))</f>
        <v>1</v>
      </c>
      <c r="AJ657">
        <f t="shared" ref="AJ657:AJ720" si="484">(AI657-1)*100</f>
        <v>0</v>
      </c>
      <c r="AK657">
        <f t="shared" ref="AK657:AK720" si="485">MAX(0,($B$13+$C$13*DS657)/(1+$D$13*DS657)*DL657/(DN657+273)*$E$13)</f>
        <v>52179.305491204221</v>
      </c>
      <c r="AL657" t="s">
        <v>415</v>
      </c>
      <c r="AM657" t="s">
        <v>415</v>
      </c>
      <c r="AN657">
        <v>0</v>
      </c>
      <c r="AO657">
        <v>0</v>
      </c>
      <c r="AP657" t="e">
        <f t="shared" ref="AP657:AP720" si="486">1-AN657/AO657</f>
        <v>#DIV/0!</v>
      </c>
      <c r="AQ657">
        <v>0</v>
      </c>
      <c r="AR657" t="s">
        <v>415</v>
      </c>
      <c r="AS657" t="s">
        <v>415</v>
      </c>
      <c r="AT657">
        <v>0</v>
      </c>
      <c r="AU657">
        <v>0</v>
      </c>
      <c r="AV657" t="e">
        <f t="shared" ref="AV657:AV720" si="487">1-AT657/AU657</f>
        <v>#DIV/0!</v>
      </c>
      <c r="AW657">
        <v>0.5</v>
      </c>
      <c r="AX657">
        <f t="shared" ref="AX657:AX720" si="488">CW657</f>
        <v>1513.1427058842028</v>
      </c>
      <c r="AY657">
        <f t="shared" ref="AY657:AY720" si="489">L657</f>
        <v>33.457736012318463</v>
      </c>
      <c r="AZ657" t="e">
        <f t="shared" ref="AZ657:AZ720" si="490">AV657*AW657*AX657</f>
        <v>#DIV/0!</v>
      </c>
      <c r="BA657">
        <f t="shared" ref="BA657:BA720" si="491">(AY657-AQ657)/AX657</f>
        <v>2.2111421402760213E-2</v>
      </c>
      <c r="BB657" t="e">
        <f t="shared" ref="BB657:BB720" si="492">(AO657-AU657)/AU657</f>
        <v>#DIV/0!</v>
      </c>
      <c r="BC657" t="e">
        <f t="shared" ref="BC657:BC720" si="493">AN657/(AP657+AN657/AU657)</f>
        <v>#DIV/0!</v>
      </c>
      <c r="BD657" t="s">
        <v>415</v>
      </c>
      <c r="BE657">
        <v>0</v>
      </c>
      <c r="BF657" t="e">
        <f t="shared" ref="BF657:BF720" si="494">IF(BE657&lt;&gt;0, BE657, BC657)</f>
        <v>#DIV/0!</v>
      </c>
      <c r="BG657" t="e">
        <f t="shared" ref="BG657:BG720" si="495">1-BF657/AU657</f>
        <v>#DIV/0!</v>
      </c>
      <c r="BH657" t="e">
        <f t="shared" ref="BH657:BH720" si="496">(AU657-AT657)/(AU657-BF657)</f>
        <v>#DIV/0!</v>
      </c>
      <c r="BI657" t="e">
        <f t="shared" ref="BI657:BI720" si="497">(AO657-AU657)/(AO657-BF657)</f>
        <v>#DIV/0!</v>
      </c>
      <c r="BJ657" t="e">
        <f t="shared" ref="BJ657:BJ720" si="498">(AU657-AT657)/(AU657-AN657)</f>
        <v>#DIV/0!</v>
      </c>
      <c r="BK657" t="e">
        <f t="shared" ref="BK657:BK720" si="499">(AO657-AU657)/(AO657-AN657)</f>
        <v>#DIV/0!</v>
      </c>
      <c r="BL657" t="e">
        <f t="shared" ref="BL657:BL720" si="500">(BH657*BF657/AT657)</f>
        <v>#DIV/0!</v>
      </c>
      <c r="BM657" t="e">
        <f t="shared" ref="BM657:BM720" si="501">(1-BL657)</f>
        <v>#DIV/0!</v>
      </c>
      <c r="CV657">
        <f t="shared" ref="CV657:CV720" si="502">$B$11*DT657+$C$11*DU657+$F$11*EF657*(1-EI657)</f>
        <v>1799.95</v>
      </c>
      <c r="CW657">
        <f t="shared" ref="CW657:CW720" si="503">CV657*CX657</f>
        <v>1513.1427058842028</v>
      </c>
      <c r="CX657">
        <f t="shared" ref="CX657:CX720" si="504">($B$11*$D$9+$C$11*$D$9+$F$11*((ES657+EK657)/MAX(ES657+EK657+ET657, 0.1)*$I$9+ET657/MAX(ES657+EK657+ET657, 0.1)*$J$9))/($B$11+$C$11+$F$11)</f>
        <v>0.84065818821867422</v>
      </c>
      <c r="CY657">
        <f t="shared" ref="CY657:CY720" si="505">($B$11*$K$9+$C$11*$K$9+$F$11*((ES657+EK657)/MAX(ES657+EK657+ET657, 0.1)*$P$9+ET657/MAX(ES657+EK657+ET657, 0.1)*$Q$9))/($B$11+$C$11+$F$11)</f>
        <v>0.19131637643734845</v>
      </c>
      <c r="CZ657">
        <v>6</v>
      </c>
      <c r="DA657">
        <v>0.5</v>
      </c>
      <c r="DB657" t="s">
        <v>416</v>
      </c>
      <c r="DC657">
        <v>2</v>
      </c>
      <c r="DD657">
        <v>1674752343.5999999</v>
      </c>
      <c r="DE657">
        <v>399.72300000000001</v>
      </c>
      <c r="DF657">
        <v>441.416</v>
      </c>
      <c r="DG657">
        <v>24.9343</v>
      </c>
      <c r="DH657">
        <v>21.1465</v>
      </c>
      <c r="DI657">
        <v>403.26600000000002</v>
      </c>
      <c r="DJ657">
        <v>24.604299999999999</v>
      </c>
      <c r="DK657">
        <v>500.113</v>
      </c>
      <c r="DL657">
        <v>99.105400000000003</v>
      </c>
      <c r="DM657">
        <v>0.100022</v>
      </c>
      <c r="DN657">
        <v>28.003599999999999</v>
      </c>
      <c r="DO657">
        <v>28.331</v>
      </c>
      <c r="DP657">
        <v>999.9</v>
      </c>
      <c r="DQ657">
        <v>0</v>
      </c>
      <c r="DR657">
        <v>0</v>
      </c>
      <c r="DS657">
        <v>9990</v>
      </c>
      <c r="DT657">
        <v>0</v>
      </c>
      <c r="DU657">
        <v>537.59100000000001</v>
      </c>
      <c r="DV657">
        <v>-41.692900000000002</v>
      </c>
      <c r="DW657">
        <v>409.94499999999999</v>
      </c>
      <c r="DX657">
        <v>450.952</v>
      </c>
      <c r="DY657">
        <v>3.7877700000000001</v>
      </c>
      <c r="DZ657">
        <v>441.416</v>
      </c>
      <c r="EA657">
        <v>21.1465</v>
      </c>
      <c r="EB657">
        <v>2.47112</v>
      </c>
      <c r="EC657">
        <v>2.0957300000000001</v>
      </c>
      <c r="ED657">
        <v>20.837499999999999</v>
      </c>
      <c r="EE657">
        <v>18.186800000000002</v>
      </c>
      <c r="EF657">
        <v>1799.95</v>
      </c>
      <c r="EG657">
        <v>0.97799700000000001</v>
      </c>
      <c r="EH657">
        <v>2.2003200000000001E-2</v>
      </c>
      <c r="EI657">
        <v>0</v>
      </c>
      <c r="EJ657">
        <v>756.221</v>
      </c>
      <c r="EK657">
        <v>5.0010599999999998</v>
      </c>
      <c r="EL657">
        <v>14276.8</v>
      </c>
      <c r="EM657">
        <v>16710.5</v>
      </c>
      <c r="EN657">
        <v>47.5</v>
      </c>
      <c r="EO657">
        <v>48.625</v>
      </c>
      <c r="EP657">
        <v>48.375</v>
      </c>
      <c r="EQ657">
        <v>47.625</v>
      </c>
      <c r="ER657">
        <v>48.5</v>
      </c>
      <c r="ES657">
        <v>1755.45</v>
      </c>
      <c r="ET657">
        <v>39.49</v>
      </c>
      <c r="EU657">
        <v>0</v>
      </c>
      <c r="EV657">
        <v>1674752341.0999999</v>
      </c>
      <c r="EW657">
        <v>0</v>
      </c>
      <c r="EX657">
        <v>756.79688461538467</v>
      </c>
      <c r="EY657">
        <v>-4.3724786371467221</v>
      </c>
      <c r="EZ657">
        <v>-64.211965885503403</v>
      </c>
      <c r="FA657">
        <v>14281.384615384621</v>
      </c>
      <c r="FB657">
        <v>15</v>
      </c>
      <c r="FC657">
        <v>1674749459.5999999</v>
      </c>
      <c r="FD657" t="s">
        <v>1145</v>
      </c>
      <c r="FE657">
        <v>1674749459.5999999</v>
      </c>
      <c r="FF657">
        <v>1674749459.5999999</v>
      </c>
      <c r="FG657">
        <v>3</v>
      </c>
      <c r="FH657">
        <v>0.372</v>
      </c>
      <c r="FI657">
        <v>-6.5000000000000002E-2</v>
      </c>
      <c r="FJ657">
        <v>-3.5470000000000002</v>
      </c>
      <c r="FK657">
        <v>0.156</v>
      </c>
      <c r="FL657">
        <v>403</v>
      </c>
      <c r="FM657">
        <v>21</v>
      </c>
      <c r="FN657">
        <v>0.4</v>
      </c>
      <c r="FO657">
        <v>0.03</v>
      </c>
      <c r="FP657">
        <v>33.136882247906932</v>
      </c>
      <c r="FQ657">
        <v>0.99205534042149746</v>
      </c>
      <c r="FR657">
        <v>0.1141167042668169</v>
      </c>
      <c r="FS657">
        <v>-1</v>
      </c>
      <c r="FT657">
        <v>0.22844048125430219</v>
      </c>
      <c r="FU657">
        <v>3.9297330198464616E-3</v>
      </c>
      <c r="FV657">
        <v>2.10551952218202E-3</v>
      </c>
      <c r="FW657">
        <v>-1</v>
      </c>
      <c r="FX657">
        <v>0</v>
      </c>
      <c r="FY657">
        <v>0</v>
      </c>
      <c r="FZ657" t="s">
        <v>418</v>
      </c>
      <c r="GA657">
        <v>2.9774400000000001</v>
      </c>
      <c r="GB657">
        <v>2.80626</v>
      </c>
      <c r="GC657">
        <v>9.73411E-2</v>
      </c>
      <c r="GD657">
        <v>0.103092</v>
      </c>
      <c r="GE657">
        <v>0.121354</v>
      </c>
      <c r="GF657">
        <v>0.10799</v>
      </c>
      <c r="GG657">
        <v>26651.9</v>
      </c>
      <c r="GH657">
        <v>24550.3</v>
      </c>
      <c r="GI657">
        <v>26544.5</v>
      </c>
      <c r="GJ657">
        <v>25853.599999999999</v>
      </c>
      <c r="GK657">
        <v>31733.200000000001</v>
      </c>
      <c r="GL657">
        <v>32548.1</v>
      </c>
      <c r="GM657">
        <v>37602.199999999997</v>
      </c>
      <c r="GN657">
        <v>38355.9</v>
      </c>
      <c r="GO657">
        <v>1.9644999999999999</v>
      </c>
      <c r="GP657">
        <v>1.91873</v>
      </c>
      <c r="GQ657">
        <v>6.7152100000000006E-2</v>
      </c>
      <c r="GR657">
        <v>0</v>
      </c>
      <c r="GS657">
        <v>27.234300000000001</v>
      </c>
      <c r="GT657">
        <v>999.9</v>
      </c>
      <c r="GU657">
        <v>51.8</v>
      </c>
      <c r="GV657">
        <v>33.700000000000003</v>
      </c>
      <c r="GW657">
        <v>27.462</v>
      </c>
      <c r="GX657">
        <v>62.143599999999999</v>
      </c>
      <c r="GY657">
        <v>11.882999999999999</v>
      </c>
      <c r="GZ657">
        <v>1</v>
      </c>
      <c r="HA657">
        <v>0.45429399999999998</v>
      </c>
      <c r="HB657">
        <v>2.7295400000000001</v>
      </c>
      <c r="HC657">
        <v>20.233799999999999</v>
      </c>
      <c r="HD657">
        <v>5.2087500000000002</v>
      </c>
      <c r="HE657">
        <v>11.9381</v>
      </c>
      <c r="HF657">
        <v>4.9870999999999999</v>
      </c>
      <c r="HG657">
        <v>3.2907299999999999</v>
      </c>
      <c r="HH657">
        <v>9999</v>
      </c>
      <c r="HI657">
        <v>9999</v>
      </c>
      <c r="HJ657">
        <v>9999</v>
      </c>
      <c r="HK657">
        <v>999.9</v>
      </c>
      <c r="HL657">
        <v>1.8702700000000001</v>
      </c>
      <c r="HM657">
        <v>1.87653</v>
      </c>
      <c r="HN657">
        <v>1.8742700000000001</v>
      </c>
      <c r="HO657">
        <v>1.87256</v>
      </c>
      <c r="HP657">
        <v>1.8730199999999999</v>
      </c>
      <c r="HQ657">
        <v>1.8704000000000001</v>
      </c>
      <c r="HR657">
        <v>1.8763099999999999</v>
      </c>
      <c r="HS657">
        <v>1.8753599999999999</v>
      </c>
      <c r="HT657">
        <v>5</v>
      </c>
      <c r="HU657">
        <v>0</v>
      </c>
      <c r="HV657">
        <v>0</v>
      </c>
      <c r="HW657">
        <v>0</v>
      </c>
      <c r="HX657" t="s">
        <v>419</v>
      </c>
      <c r="HY657" t="s">
        <v>420</v>
      </c>
      <c r="HZ657" t="s">
        <v>421</v>
      </c>
      <c r="IA657" t="s">
        <v>422</v>
      </c>
      <c r="IB657" t="s">
        <v>422</v>
      </c>
      <c r="IC657" t="s">
        <v>421</v>
      </c>
      <c r="ID657">
        <v>0</v>
      </c>
      <c r="IE657">
        <v>100</v>
      </c>
      <c r="IF657">
        <v>100</v>
      </c>
      <c r="IG657">
        <v>-3.5430000000000001</v>
      </c>
      <c r="IH657">
        <v>0.33</v>
      </c>
      <c r="II657">
        <v>-2.7464640528038369</v>
      </c>
      <c r="IJ657">
        <v>-2.536945948238235E-3</v>
      </c>
      <c r="IK657">
        <v>1.581473279927893E-6</v>
      </c>
      <c r="IL657">
        <v>-4.6698293441882044E-10</v>
      </c>
      <c r="IM657">
        <v>-0.1864663260640011</v>
      </c>
      <c r="IN657">
        <v>-1.5895243091576399E-2</v>
      </c>
      <c r="IO657">
        <v>1.559614309849521E-3</v>
      </c>
      <c r="IP657">
        <v>-2.4566050869858518E-6</v>
      </c>
      <c r="IQ657">
        <v>2</v>
      </c>
      <c r="IR657">
        <v>2224</v>
      </c>
      <c r="IS657">
        <v>2</v>
      </c>
      <c r="IT657">
        <v>25</v>
      </c>
      <c r="IU657">
        <v>48.1</v>
      </c>
      <c r="IV657">
        <v>48.1</v>
      </c>
      <c r="IW657">
        <v>1.01807</v>
      </c>
      <c r="IX657">
        <v>2.48169</v>
      </c>
      <c r="IY657">
        <v>1.65039</v>
      </c>
      <c r="IZ657">
        <v>2.2973599999999998</v>
      </c>
      <c r="JA657">
        <v>1.50024</v>
      </c>
      <c r="JB657">
        <v>2.4316399999999998</v>
      </c>
      <c r="JC657">
        <v>38.648699999999998</v>
      </c>
      <c r="JD657">
        <v>23.851099999999999</v>
      </c>
      <c r="JE657">
        <v>18</v>
      </c>
      <c r="JF657">
        <v>504.55700000000002</v>
      </c>
      <c r="JG657">
        <v>467.91300000000001</v>
      </c>
      <c r="JH657">
        <v>24.660699999999999</v>
      </c>
      <c r="JI657">
        <v>32.933100000000003</v>
      </c>
      <c r="JJ657">
        <v>30.000299999999999</v>
      </c>
      <c r="JK657">
        <v>32.9206</v>
      </c>
      <c r="JL657">
        <v>32.895800000000001</v>
      </c>
      <c r="JM657">
        <v>20.416599999999999</v>
      </c>
      <c r="JN657">
        <v>39.0214</v>
      </c>
      <c r="JO657">
        <v>92.5381</v>
      </c>
      <c r="JP657">
        <v>24.654199999999999</v>
      </c>
      <c r="JQ657">
        <v>441.33499999999998</v>
      </c>
      <c r="JR657">
        <v>21.0623</v>
      </c>
      <c r="JS657">
        <v>99.797799999999995</v>
      </c>
      <c r="JT657">
        <v>98.959299999999999</v>
      </c>
    </row>
    <row r="658" spans="1:280" x14ac:dyDescent="0.25">
      <c r="A658">
        <v>642</v>
      </c>
      <c r="B658">
        <v>1674752353.5999999</v>
      </c>
      <c r="C658">
        <v>6616</v>
      </c>
      <c r="D658" t="s">
        <v>1706</v>
      </c>
      <c r="E658" t="s">
        <v>1707</v>
      </c>
      <c r="F658" t="s">
        <v>412</v>
      </c>
      <c r="G658" t="s">
        <v>1143</v>
      </c>
      <c r="H658" t="s">
        <v>1144</v>
      </c>
      <c r="I658">
        <v>1674752353.5999999</v>
      </c>
      <c r="J658">
        <f t="shared" si="460"/>
        <v>3.2585526707381764E-3</v>
      </c>
      <c r="K658">
        <f t="shared" si="461"/>
        <v>3.2585526707381764</v>
      </c>
      <c r="L658">
        <f t="shared" si="462"/>
        <v>33.32771442644956</v>
      </c>
      <c r="M658">
        <f t="shared" si="463"/>
        <v>399.79599999999999</v>
      </c>
      <c r="N658">
        <f t="shared" si="464"/>
        <v>154.80372860670676</v>
      </c>
      <c r="O658">
        <f t="shared" si="465"/>
        <v>15.357074059332483</v>
      </c>
      <c r="P658">
        <f t="shared" si="466"/>
        <v>39.661168602878803</v>
      </c>
      <c r="Q658">
        <f t="shared" si="467"/>
        <v>0.23200039059886948</v>
      </c>
      <c r="R658">
        <f t="shared" si="468"/>
        <v>2.9139866754769947</v>
      </c>
      <c r="S658">
        <f t="shared" si="469"/>
        <v>0.22220556280705508</v>
      </c>
      <c r="T658">
        <f t="shared" si="470"/>
        <v>0.13972404290630891</v>
      </c>
      <c r="U658">
        <f t="shared" si="471"/>
        <v>344.35419860462548</v>
      </c>
      <c r="V658">
        <f t="shared" si="472"/>
        <v>29.190939694071147</v>
      </c>
      <c r="W658">
        <f t="shared" si="473"/>
        <v>28.3736</v>
      </c>
      <c r="X658">
        <f t="shared" si="474"/>
        <v>3.8782792065168827</v>
      </c>
      <c r="Y658">
        <f t="shared" si="475"/>
        <v>65.079801504342655</v>
      </c>
      <c r="Z658">
        <f t="shared" si="476"/>
        <v>2.4700484867516401</v>
      </c>
      <c r="AA658">
        <f t="shared" si="477"/>
        <v>3.7954149054784971</v>
      </c>
      <c r="AB658">
        <f t="shared" si="478"/>
        <v>1.4082307197652426</v>
      </c>
      <c r="AC658">
        <f t="shared" si="479"/>
        <v>-143.70217277955359</v>
      </c>
      <c r="AD658">
        <f t="shared" si="480"/>
        <v>-58.283673219524935</v>
      </c>
      <c r="AE658">
        <f t="shared" si="481"/>
        <v>-4.368015310422293</v>
      </c>
      <c r="AF658">
        <f t="shared" si="482"/>
        <v>138.00033729512469</v>
      </c>
      <c r="AG658">
        <v>0</v>
      </c>
      <c r="AH658">
        <v>0</v>
      </c>
      <c r="AI658">
        <f t="shared" si="483"/>
        <v>1</v>
      </c>
      <c r="AJ658">
        <f t="shared" si="484"/>
        <v>0</v>
      </c>
      <c r="AK658">
        <f t="shared" si="485"/>
        <v>52234.643516253767</v>
      </c>
      <c r="AL658" t="s">
        <v>415</v>
      </c>
      <c r="AM658" t="s">
        <v>415</v>
      </c>
      <c r="AN658">
        <v>0</v>
      </c>
      <c r="AO658">
        <v>0</v>
      </c>
      <c r="AP658" t="e">
        <f t="shared" si="486"/>
        <v>#DIV/0!</v>
      </c>
      <c r="AQ658">
        <v>0</v>
      </c>
      <c r="AR658" t="s">
        <v>415</v>
      </c>
      <c r="AS658" t="s">
        <v>415</v>
      </c>
      <c r="AT658">
        <v>0</v>
      </c>
      <c r="AU658">
        <v>0</v>
      </c>
      <c r="AV658" t="e">
        <f t="shared" si="487"/>
        <v>#DIV/0!</v>
      </c>
      <c r="AW658">
        <v>0.5</v>
      </c>
      <c r="AX658">
        <f t="shared" si="488"/>
        <v>1513.1174993023128</v>
      </c>
      <c r="AY658">
        <f t="shared" si="489"/>
        <v>33.32771442644956</v>
      </c>
      <c r="AZ658" t="e">
        <f t="shared" si="490"/>
        <v>#DIV/0!</v>
      </c>
      <c r="BA658">
        <f t="shared" si="491"/>
        <v>2.202586014755412E-2</v>
      </c>
      <c r="BB658" t="e">
        <f t="shared" si="492"/>
        <v>#DIV/0!</v>
      </c>
      <c r="BC658" t="e">
        <f t="shared" si="493"/>
        <v>#DIV/0!</v>
      </c>
      <c r="BD658" t="s">
        <v>415</v>
      </c>
      <c r="BE658">
        <v>0</v>
      </c>
      <c r="BF658" t="e">
        <f t="shared" si="494"/>
        <v>#DIV/0!</v>
      </c>
      <c r="BG658" t="e">
        <f t="shared" si="495"/>
        <v>#DIV/0!</v>
      </c>
      <c r="BH658" t="e">
        <f t="shared" si="496"/>
        <v>#DIV/0!</v>
      </c>
      <c r="BI658" t="e">
        <f t="shared" si="497"/>
        <v>#DIV/0!</v>
      </c>
      <c r="BJ658" t="e">
        <f t="shared" si="498"/>
        <v>#DIV/0!</v>
      </c>
      <c r="BK658" t="e">
        <f t="shared" si="499"/>
        <v>#DIV/0!</v>
      </c>
      <c r="BL658" t="e">
        <f t="shared" si="500"/>
        <v>#DIV/0!</v>
      </c>
      <c r="BM658" t="e">
        <f t="shared" si="501"/>
        <v>#DIV/0!</v>
      </c>
      <c r="CV658">
        <f t="shared" si="502"/>
        <v>1799.92</v>
      </c>
      <c r="CW658">
        <f t="shared" si="503"/>
        <v>1513.1174993023128</v>
      </c>
      <c r="CX658">
        <f t="shared" si="504"/>
        <v>0.84065819553219745</v>
      </c>
      <c r="CY658">
        <f t="shared" si="505"/>
        <v>0.1913163910643948</v>
      </c>
      <c r="CZ658">
        <v>6</v>
      </c>
      <c r="DA658">
        <v>0.5</v>
      </c>
      <c r="DB658" t="s">
        <v>416</v>
      </c>
      <c r="DC658">
        <v>2</v>
      </c>
      <c r="DD658">
        <v>1674752353.5999999</v>
      </c>
      <c r="DE658">
        <v>399.79599999999999</v>
      </c>
      <c r="DF658">
        <v>441.346</v>
      </c>
      <c r="DG658">
        <v>24.898800000000001</v>
      </c>
      <c r="DH658">
        <v>21.086500000000001</v>
      </c>
      <c r="DI658">
        <v>403.339</v>
      </c>
      <c r="DJ658">
        <v>24.570699999999999</v>
      </c>
      <c r="DK658">
        <v>500.07900000000001</v>
      </c>
      <c r="DL658">
        <v>99.1036</v>
      </c>
      <c r="DM658">
        <v>9.9915299999999999E-2</v>
      </c>
      <c r="DN658">
        <v>28.002600000000001</v>
      </c>
      <c r="DO658">
        <v>28.3736</v>
      </c>
      <c r="DP658">
        <v>999.9</v>
      </c>
      <c r="DQ658">
        <v>0</v>
      </c>
      <c r="DR658">
        <v>0</v>
      </c>
      <c r="DS658">
        <v>10001.200000000001</v>
      </c>
      <c r="DT658">
        <v>0</v>
      </c>
      <c r="DU658">
        <v>541.70000000000005</v>
      </c>
      <c r="DV658">
        <v>-41.5503</v>
      </c>
      <c r="DW658">
        <v>410.005</v>
      </c>
      <c r="DX658">
        <v>450.85300000000001</v>
      </c>
      <c r="DY658">
        <v>3.8123</v>
      </c>
      <c r="DZ658">
        <v>441.346</v>
      </c>
      <c r="EA658">
        <v>21.086500000000001</v>
      </c>
      <c r="EB658">
        <v>2.4675600000000002</v>
      </c>
      <c r="EC658">
        <v>2.0897399999999999</v>
      </c>
      <c r="ED658">
        <v>20.8141</v>
      </c>
      <c r="EE658">
        <v>18.141200000000001</v>
      </c>
      <c r="EF658">
        <v>1799.92</v>
      </c>
      <c r="EG658">
        <v>0.97799700000000001</v>
      </c>
      <c r="EH658">
        <v>2.2003200000000001E-2</v>
      </c>
      <c r="EI658">
        <v>0</v>
      </c>
      <c r="EJ658">
        <v>755.79200000000003</v>
      </c>
      <c r="EK658">
        <v>5.0010599999999998</v>
      </c>
      <c r="EL658">
        <v>14268.3</v>
      </c>
      <c r="EM658">
        <v>16710.3</v>
      </c>
      <c r="EN658">
        <v>47.5</v>
      </c>
      <c r="EO658">
        <v>48.625</v>
      </c>
      <c r="EP658">
        <v>48.436999999999998</v>
      </c>
      <c r="EQ658">
        <v>47.625</v>
      </c>
      <c r="ER658">
        <v>48.5</v>
      </c>
      <c r="ES658">
        <v>1755.43</v>
      </c>
      <c r="ET658">
        <v>39.49</v>
      </c>
      <c r="EU658">
        <v>0</v>
      </c>
      <c r="EV658">
        <v>1674752350.7</v>
      </c>
      <c r="EW658">
        <v>0</v>
      </c>
      <c r="EX658">
        <v>756.28092307692305</v>
      </c>
      <c r="EY658">
        <v>-2.0446495804848661</v>
      </c>
      <c r="EZ658">
        <v>-28.758974365392429</v>
      </c>
      <c r="FA658">
        <v>14275.09230769231</v>
      </c>
      <c r="FB658">
        <v>15</v>
      </c>
      <c r="FC658">
        <v>1674749459.5999999</v>
      </c>
      <c r="FD658" t="s">
        <v>1145</v>
      </c>
      <c r="FE658">
        <v>1674749459.5999999</v>
      </c>
      <c r="FF658">
        <v>1674749459.5999999</v>
      </c>
      <c r="FG658">
        <v>3</v>
      </c>
      <c r="FH658">
        <v>0.372</v>
      </c>
      <c r="FI658">
        <v>-6.5000000000000002E-2</v>
      </c>
      <c r="FJ658">
        <v>-3.5470000000000002</v>
      </c>
      <c r="FK658">
        <v>0.156</v>
      </c>
      <c r="FL658">
        <v>403</v>
      </c>
      <c r="FM658">
        <v>21</v>
      </c>
      <c r="FN658">
        <v>0.4</v>
      </c>
      <c r="FO658">
        <v>0.03</v>
      </c>
      <c r="FP658">
        <v>33.276110250288831</v>
      </c>
      <c r="FQ658">
        <v>0.891356281392508</v>
      </c>
      <c r="FR658">
        <v>0.11674425023733161</v>
      </c>
      <c r="FS658">
        <v>-1</v>
      </c>
      <c r="FT658">
        <v>0.2305694742761277</v>
      </c>
      <c r="FU658">
        <v>3.1836586742247971E-2</v>
      </c>
      <c r="FV658">
        <v>3.6042810014588721E-3</v>
      </c>
      <c r="FW658">
        <v>-1</v>
      </c>
      <c r="FX658">
        <v>0</v>
      </c>
      <c r="FY658">
        <v>0</v>
      </c>
      <c r="FZ658" t="s">
        <v>418</v>
      </c>
      <c r="GA658">
        <v>2.9773499999999999</v>
      </c>
      <c r="GB658">
        <v>2.8062499999999999</v>
      </c>
      <c r="GC658">
        <v>9.7351900000000005E-2</v>
      </c>
      <c r="GD658">
        <v>0.103077</v>
      </c>
      <c r="GE658">
        <v>0.121236</v>
      </c>
      <c r="GF658">
        <v>0.107775</v>
      </c>
      <c r="GG658">
        <v>26651.8</v>
      </c>
      <c r="GH658">
        <v>24550.3</v>
      </c>
      <c r="GI658">
        <v>26544.7</v>
      </c>
      <c r="GJ658">
        <v>25853.200000000001</v>
      </c>
      <c r="GK658">
        <v>31737.3</v>
      </c>
      <c r="GL658">
        <v>32555.8</v>
      </c>
      <c r="GM658">
        <v>37601.800000000003</v>
      </c>
      <c r="GN658">
        <v>38355.800000000003</v>
      </c>
      <c r="GO658">
        <v>1.96455</v>
      </c>
      <c r="GP658">
        <v>1.919</v>
      </c>
      <c r="GQ658">
        <v>6.99013E-2</v>
      </c>
      <c r="GR658">
        <v>0</v>
      </c>
      <c r="GS658">
        <v>27.2319</v>
      </c>
      <c r="GT658">
        <v>999.9</v>
      </c>
      <c r="GU658">
        <v>51.8</v>
      </c>
      <c r="GV658">
        <v>33.700000000000003</v>
      </c>
      <c r="GW658">
        <v>27.4618</v>
      </c>
      <c r="GX658">
        <v>61.773600000000002</v>
      </c>
      <c r="GY658">
        <v>11.822900000000001</v>
      </c>
      <c r="GZ658">
        <v>1</v>
      </c>
      <c r="HA658">
        <v>0.45469300000000001</v>
      </c>
      <c r="HB658">
        <v>2.7407400000000002</v>
      </c>
      <c r="HC658">
        <v>20.233699999999999</v>
      </c>
      <c r="HD658">
        <v>5.2085999999999997</v>
      </c>
      <c r="HE658">
        <v>11.9381</v>
      </c>
      <c r="HF658">
        <v>4.98705</v>
      </c>
      <c r="HG658">
        <v>3.29067</v>
      </c>
      <c r="HH658">
        <v>9999</v>
      </c>
      <c r="HI658">
        <v>9999</v>
      </c>
      <c r="HJ658">
        <v>9999</v>
      </c>
      <c r="HK658">
        <v>999.9</v>
      </c>
      <c r="HL658">
        <v>1.8702700000000001</v>
      </c>
      <c r="HM658">
        <v>1.87653</v>
      </c>
      <c r="HN658">
        <v>1.87429</v>
      </c>
      <c r="HO658">
        <v>1.87256</v>
      </c>
      <c r="HP658">
        <v>1.8730199999999999</v>
      </c>
      <c r="HQ658">
        <v>1.87042</v>
      </c>
      <c r="HR658">
        <v>1.8763399999999999</v>
      </c>
      <c r="HS658">
        <v>1.8754200000000001</v>
      </c>
      <c r="HT658">
        <v>5</v>
      </c>
      <c r="HU658">
        <v>0</v>
      </c>
      <c r="HV658">
        <v>0</v>
      </c>
      <c r="HW658">
        <v>0</v>
      </c>
      <c r="HX658" t="s">
        <v>419</v>
      </c>
      <c r="HY658" t="s">
        <v>420</v>
      </c>
      <c r="HZ658" t="s">
        <v>421</v>
      </c>
      <c r="IA658" t="s">
        <v>422</v>
      </c>
      <c r="IB658" t="s">
        <v>422</v>
      </c>
      <c r="IC658" t="s">
        <v>421</v>
      </c>
      <c r="ID658">
        <v>0</v>
      </c>
      <c r="IE658">
        <v>100</v>
      </c>
      <c r="IF658">
        <v>100</v>
      </c>
      <c r="IG658">
        <v>-3.5430000000000001</v>
      </c>
      <c r="IH658">
        <v>0.3281</v>
      </c>
      <c r="II658">
        <v>-2.7464640528038369</v>
      </c>
      <c r="IJ658">
        <v>-2.536945948238235E-3</v>
      </c>
      <c r="IK658">
        <v>1.581473279927893E-6</v>
      </c>
      <c r="IL658">
        <v>-4.6698293441882044E-10</v>
      </c>
      <c r="IM658">
        <v>-0.1864663260640011</v>
      </c>
      <c r="IN658">
        <v>-1.5895243091576399E-2</v>
      </c>
      <c r="IO658">
        <v>1.559614309849521E-3</v>
      </c>
      <c r="IP658">
        <v>-2.4566050869858518E-6</v>
      </c>
      <c r="IQ658">
        <v>2</v>
      </c>
      <c r="IR658">
        <v>2224</v>
      </c>
      <c r="IS658">
        <v>2</v>
      </c>
      <c r="IT658">
        <v>25</v>
      </c>
      <c r="IU658">
        <v>48.2</v>
      </c>
      <c r="IV658">
        <v>48.2</v>
      </c>
      <c r="IW658">
        <v>1.01807</v>
      </c>
      <c r="IX658">
        <v>2.47925</v>
      </c>
      <c r="IY658">
        <v>1.65039</v>
      </c>
      <c r="IZ658">
        <v>2.2973599999999998</v>
      </c>
      <c r="JA658">
        <v>1.50024</v>
      </c>
      <c r="JB658">
        <v>2.4352999999999998</v>
      </c>
      <c r="JC658">
        <v>38.648699999999998</v>
      </c>
      <c r="JD658">
        <v>23.851099999999999</v>
      </c>
      <c r="JE658">
        <v>18</v>
      </c>
      <c r="JF658">
        <v>504.61399999999998</v>
      </c>
      <c r="JG658">
        <v>468.11799999999999</v>
      </c>
      <c r="JH658">
        <v>24.653099999999998</v>
      </c>
      <c r="JI658">
        <v>32.936100000000003</v>
      </c>
      <c r="JJ658">
        <v>30.000299999999999</v>
      </c>
      <c r="JK658">
        <v>32.923499999999997</v>
      </c>
      <c r="JL658">
        <v>32.898699999999998</v>
      </c>
      <c r="JM658">
        <v>20.421299999999999</v>
      </c>
      <c r="JN658">
        <v>39.0214</v>
      </c>
      <c r="JO658">
        <v>92.5381</v>
      </c>
      <c r="JP658">
        <v>24.656400000000001</v>
      </c>
      <c r="JQ658">
        <v>441.50700000000001</v>
      </c>
      <c r="JR658">
        <v>21.0715</v>
      </c>
      <c r="JS658">
        <v>99.797700000000006</v>
      </c>
      <c r="JT658">
        <v>98.958500000000001</v>
      </c>
    </row>
    <row r="659" spans="1:280" x14ac:dyDescent="0.25">
      <c r="A659">
        <v>643</v>
      </c>
      <c r="B659">
        <v>1674752363.5999999</v>
      </c>
      <c r="C659">
        <v>6626</v>
      </c>
      <c r="D659" t="s">
        <v>1708</v>
      </c>
      <c r="E659" t="s">
        <v>1709</v>
      </c>
      <c r="F659" t="s">
        <v>412</v>
      </c>
      <c r="G659" t="s">
        <v>1143</v>
      </c>
      <c r="H659" t="s">
        <v>1144</v>
      </c>
      <c r="I659">
        <v>1674752363.5999999</v>
      </c>
      <c r="J659">
        <f t="shared" si="460"/>
        <v>3.2672129287794577E-3</v>
      </c>
      <c r="K659">
        <f t="shared" si="461"/>
        <v>3.2672129287794576</v>
      </c>
      <c r="L659">
        <f t="shared" si="462"/>
        <v>33.604877091971389</v>
      </c>
      <c r="M659">
        <f t="shared" si="463"/>
        <v>399.77699999999999</v>
      </c>
      <c r="N659">
        <f t="shared" si="464"/>
        <v>156.25297759646656</v>
      </c>
      <c r="O659">
        <f t="shared" si="465"/>
        <v>15.500883857533704</v>
      </c>
      <c r="P659">
        <f t="shared" si="466"/>
        <v>39.659384040137397</v>
      </c>
      <c r="Q659">
        <f t="shared" si="467"/>
        <v>0.23545010581224368</v>
      </c>
      <c r="R659">
        <f t="shared" si="468"/>
        <v>2.913344767532549</v>
      </c>
      <c r="S659">
        <f t="shared" si="469"/>
        <v>0.22536651041440212</v>
      </c>
      <c r="T659">
        <f t="shared" si="470"/>
        <v>0.14172405217821615</v>
      </c>
      <c r="U659">
        <f t="shared" si="471"/>
        <v>344.35039860461001</v>
      </c>
      <c r="V659">
        <f t="shared" si="472"/>
        <v>29.194493851738329</v>
      </c>
      <c r="W659">
        <f t="shared" si="473"/>
        <v>28.302399999999999</v>
      </c>
      <c r="X659">
        <f t="shared" si="474"/>
        <v>3.8622551497207565</v>
      </c>
      <c r="Y659">
        <f t="shared" si="475"/>
        <v>65.056372731746421</v>
      </c>
      <c r="Z659">
        <f t="shared" si="476"/>
        <v>2.4699654504709798</v>
      </c>
      <c r="AA659">
        <f t="shared" si="477"/>
        <v>3.7966541120508519</v>
      </c>
      <c r="AB659">
        <f t="shared" si="478"/>
        <v>1.3922896992497766</v>
      </c>
      <c r="AC659">
        <f t="shared" si="479"/>
        <v>-144.08409015917408</v>
      </c>
      <c r="AD659">
        <f t="shared" si="480"/>
        <v>-46.208300322142591</v>
      </c>
      <c r="AE659">
        <f t="shared" si="481"/>
        <v>-3.4626688112067074</v>
      </c>
      <c r="AF659">
        <f t="shared" si="482"/>
        <v>150.59533931208665</v>
      </c>
      <c r="AG659">
        <v>0</v>
      </c>
      <c r="AH659">
        <v>0</v>
      </c>
      <c r="AI659">
        <f t="shared" si="483"/>
        <v>1</v>
      </c>
      <c r="AJ659">
        <f t="shared" si="484"/>
        <v>0</v>
      </c>
      <c r="AK659">
        <f t="shared" si="485"/>
        <v>52215.295045535437</v>
      </c>
      <c r="AL659" t="s">
        <v>415</v>
      </c>
      <c r="AM659" t="s">
        <v>415</v>
      </c>
      <c r="AN659">
        <v>0</v>
      </c>
      <c r="AO659">
        <v>0</v>
      </c>
      <c r="AP659" t="e">
        <f t="shared" si="486"/>
        <v>#DIV/0!</v>
      </c>
      <c r="AQ659">
        <v>0</v>
      </c>
      <c r="AR659" t="s">
        <v>415</v>
      </c>
      <c r="AS659" t="s">
        <v>415</v>
      </c>
      <c r="AT659">
        <v>0</v>
      </c>
      <c r="AU659">
        <v>0</v>
      </c>
      <c r="AV659" t="e">
        <f t="shared" si="487"/>
        <v>#DIV/0!</v>
      </c>
      <c r="AW659">
        <v>0.5</v>
      </c>
      <c r="AX659">
        <f t="shared" si="488"/>
        <v>1513.100699302305</v>
      </c>
      <c r="AY659">
        <f t="shared" si="489"/>
        <v>33.604877091971389</v>
      </c>
      <c r="AZ659" t="e">
        <f t="shared" si="490"/>
        <v>#DIV/0!</v>
      </c>
      <c r="BA659">
        <f t="shared" si="491"/>
        <v>2.220927999535437E-2</v>
      </c>
      <c r="BB659" t="e">
        <f t="shared" si="492"/>
        <v>#DIV/0!</v>
      </c>
      <c r="BC659" t="e">
        <f t="shared" si="493"/>
        <v>#DIV/0!</v>
      </c>
      <c r="BD659" t="s">
        <v>415</v>
      </c>
      <c r="BE659">
        <v>0</v>
      </c>
      <c r="BF659" t="e">
        <f t="shared" si="494"/>
        <v>#DIV/0!</v>
      </c>
      <c r="BG659" t="e">
        <f t="shared" si="495"/>
        <v>#DIV/0!</v>
      </c>
      <c r="BH659" t="e">
        <f t="shared" si="496"/>
        <v>#DIV/0!</v>
      </c>
      <c r="BI659" t="e">
        <f t="shared" si="497"/>
        <v>#DIV/0!</v>
      </c>
      <c r="BJ659" t="e">
        <f t="shared" si="498"/>
        <v>#DIV/0!</v>
      </c>
      <c r="BK659" t="e">
        <f t="shared" si="499"/>
        <v>#DIV/0!</v>
      </c>
      <c r="BL659" t="e">
        <f t="shared" si="500"/>
        <v>#DIV/0!</v>
      </c>
      <c r="BM659" t="e">
        <f t="shared" si="501"/>
        <v>#DIV/0!</v>
      </c>
      <c r="CV659">
        <f t="shared" si="502"/>
        <v>1799.9</v>
      </c>
      <c r="CW659">
        <f t="shared" si="503"/>
        <v>1513.100699302305</v>
      </c>
      <c r="CX659">
        <f t="shared" si="504"/>
        <v>0.84065820284588311</v>
      </c>
      <c r="CY659">
        <f t="shared" si="505"/>
        <v>0.19131640569176619</v>
      </c>
      <c r="CZ659">
        <v>6</v>
      </c>
      <c r="DA659">
        <v>0.5</v>
      </c>
      <c r="DB659" t="s">
        <v>416</v>
      </c>
      <c r="DC659">
        <v>2</v>
      </c>
      <c r="DD659">
        <v>1674752363.5999999</v>
      </c>
      <c r="DE659">
        <v>399.77699999999999</v>
      </c>
      <c r="DF659">
        <v>441.67200000000003</v>
      </c>
      <c r="DG659">
        <v>24.8979</v>
      </c>
      <c r="DH659">
        <v>21.0747</v>
      </c>
      <c r="DI659">
        <v>403.32</v>
      </c>
      <c r="DJ659">
        <v>24.569800000000001</v>
      </c>
      <c r="DK659">
        <v>499.97899999999998</v>
      </c>
      <c r="DL659">
        <v>99.103899999999996</v>
      </c>
      <c r="DM659">
        <v>9.9866200000000002E-2</v>
      </c>
      <c r="DN659">
        <v>28.008199999999999</v>
      </c>
      <c r="DO659">
        <v>28.302399999999999</v>
      </c>
      <c r="DP659">
        <v>999.9</v>
      </c>
      <c r="DQ659">
        <v>0</v>
      </c>
      <c r="DR659">
        <v>0</v>
      </c>
      <c r="DS659">
        <v>9997.5</v>
      </c>
      <c r="DT659">
        <v>0</v>
      </c>
      <c r="DU659">
        <v>545.84400000000005</v>
      </c>
      <c r="DV659">
        <v>-41.895000000000003</v>
      </c>
      <c r="DW659">
        <v>409.98500000000001</v>
      </c>
      <c r="DX659">
        <v>451.18</v>
      </c>
      <c r="DY659">
        <v>3.8231600000000001</v>
      </c>
      <c r="DZ659">
        <v>441.67200000000003</v>
      </c>
      <c r="EA659">
        <v>21.0747</v>
      </c>
      <c r="EB659">
        <v>2.4674800000000001</v>
      </c>
      <c r="EC659">
        <v>2.0885899999999999</v>
      </c>
      <c r="ED659">
        <v>20.813600000000001</v>
      </c>
      <c r="EE659">
        <v>18.132400000000001</v>
      </c>
      <c r="EF659">
        <v>1799.9</v>
      </c>
      <c r="EG659">
        <v>0.97799700000000001</v>
      </c>
      <c r="EH659">
        <v>2.2003200000000001E-2</v>
      </c>
      <c r="EI659">
        <v>0</v>
      </c>
      <c r="EJ659">
        <v>755.298</v>
      </c>
      <c r="EK659">
        <v>5.0010599999999998</v>
      </c>
      <c r="EL659">
        <v>14265.5</v>
      </c>
      <c r="EM659">
        <v>16710.099999999999</v>
      </c>
      <c r="EN659">
        <v>47.561999999999998</v>
      </c>
      <c r="EO659">
        <v>48.686999999999998</v>
      </c>
      <c r="EP659">
        <v>48.436999999999998</v>
      </c>
      <c r="EQ659">
        <v>47.686999999999998</v>
      </c>
      <c r="ER659">
        <v>48.5</v>
      </c>
      <c r="ES659">
        <v>1755.41</v>
      </c>
      <c r="ET659">
        <v>39.49</v>
      </c>
      <c r="EU659">
        <v>0</v>
      </c>
      <c r="EV659">
        <v>1674752360.9000001</v>
      </c>
      <c r="EW659">
        <v>0</v>
      </c>
      <c r="EX659">
        <v>755.65627999999992</v>
      </c>
      <c r="EY659">
        <v>-3.852230787563661</v>
      </c>
      <c r="EZ659">
        <v>-0.99999995288911481</v>
      </c>
      <c r="FA659">
        <v>14270.688</v>
      </c>
      <c r="FB659">
        <v>15</v>
      </c>
      <c r="FC659">
        <v>1674749459.5999999</v>
      </c>
      <c r="FD659" t="s">
        <v>1145</v>
      </c>
      <c r="FE659">
        <v>1674749459.5999999</v>
      </c>
      <c r="FF659">
        <v>1674749459.5999999</v>
      </c>
      <c r="FG659">
        <v>3</v>
      </c>
      <c r="FH659">
        <v>0.372</v>
      </c>
      <c r="FI659">
        <v>-6.5000000000000002E-2</v>
      </c>
      <c r="FJ659">
        <v>-3.5470000000000002</v>
      </c>
      <c r="FK659">
        <v>0.156</v>
      </c>
      <c r="FL659">
        <v>403</v>
      </c>
      <c r="FM659">
        <v>21</v>
      </c>
      <c r="FN659">
        <v>0.4</v>
      </c>
      <c r="FO659">
        <v>0.03</v>
      </c>
      <c r="FP659">
        <v>33.403517299914412</v>
      </c>
      <c r="FQ659">
        <v>0.39255819075080511</v>
      </c>
      <c r="FR659">
        <v>7.465782304413103E-2</v>
      </c>
      <c r="FS659">
        <v>-1</v>
      </c>
      <c r="FT659">
        <v>0.23344762831476401</v>
      </c>
      <c r="FU659">
        <v>4.3973862353393912E-4</v>
      </c>
      <c r="FV659">
        <v>1.315160115176037E-3</v>
      </c>
      <c r="FW659">
        <v>-1</v>
      </c>
      <c r="FX659">
        <v>0</v>
      </c>
      <c r="FY659">
        <v>0</v>
      </c>
      <c r="FZ659" t="s">
        <v>418</v>
      </c>
      <c r="GA659">
        <v>2.9770799999999999</v>
      </c>
      <c r="GB659">
        <v>2.8061699999999998</v>
      </c>
      <c r="GC659">
        <v>9.7347799999999998E-2</v>
      </c>
      <c r="GD659">
        <v>0.103133</v>
      </c>
      <c r="GE659">
        <v>0.12123200000000001</v>
      </c>
      <c r="GF659">
        <v>0.107733</v>
      </c>
      <c r="GG659">
        <v>26651.4</v>
      </c>
      <c r="GH659">
        <v>24549</v>
      </c>
      <c r="GI659">
        <v>26544.2</v>
      </c>
      <c r="GJ659">
        <v>25853.5</v>
      </c>
      <c r="GK659">
        <v>31737.3</v>
      </c>
      <c r="GL659">
        <v>32557.7</v>
      </c>
      <c r="GM659">
        <v>37601.699999999997</v>
      </c>
      <c r="GN659">
        <v>38356.199999999997</v>
      </c>
      <c r="GO659">
        <v>1.9641999999999999</v>
      </c>
      <c r="GP659">
        <v>1.91842</v>
      </c>
      <c r="GQ659">
        <v>6.5680600000000006E-2</v>
      </c>
      <c r="GR659">
        <v>0</v>
      </c>
      <c r="GS659">
        <v>27.229600000000001</v>
      </c>
      <c r="GT659">
        <v>999.9</v>
      </c>
      <c r="GU659">
        <v>51.7</v>
      </c>
      <c r="GV659">
        <v>33.700000000000003</v>
      </c>
      <c r="GW659">
        <v>27.410599999999999</v>
      </c>
      <c r="GX659">
        <v>61.973599999999998</v>
      </c>
      <c r="GY659">
        <v>12.087300000000001</v>
      </c>
      <c r="GZ659">
        <v>1</v>
      </c>
      <c r="HA659">
        <v>0.45508100000000001</v>
      </c>
      <c r="HB659">
        <v>2.7335400000000001</v>
      </c>
      <c r="HC659">
        <v>20.233799999999999</v>
      </c>
      <c r="HD659">
        <v>5.2088999999999999</v>
      </c>
      <c r="HE659">
        <v>11.9381</v>
      </c>
      <c r="HF659">
        <v>4.9871499999999997</v>
      </c>
      <c r="HG659">
        <v>3.2909299999999999</v>
      </c>
      <c r="HH659">
        <v>9999</v>
      </c>
      <c r="HI659">
        <v>9999</v>
      </c>
      <c r="HJ659">
        <v>9999</v>
      </c>
      <c r="HK659">
        <v>999.9</v>
      </c>
      <c r="HL659">
        <v>1.8702700000000001</v>
      </c>
      <c r="HM659">
        <v>1.87653</v>
      </c>
      <c r="HN659">
        <v>1.8743099999999999</v>
      </c>
      <c r="HO659">
        <v>1.87256</v>
      </c>
      <c r="HP659">
        <v>1.8730199999999999</v>
      </c>
      <c r="HQ659">
        <v>1.8704099999999999</v>
      </c>
      <c r="HR659">
        <v>1.8763300000000001</v>
      </c>
      <c r="HS659">
        <v>1.8754200000000001</v>
      </c>
      <c r="HT659">
        <v>5</v>
      </c>
      <c r="HU659">
        <v>0</v>
      </c>
      <c r="HV659">
        <v>0</v>
      </c>
      <c r="HW659">
        <v>0</v>
      </c>
      <c r="HX659" t="s">
        <v>419</v>
      </c>
      <c r="HY659" t="s">
        <v>420</v>
      </c>
      <c r="HZ659" t="s">
        <v>421</v>
      </c>
      <c r="IA659" t="s">
        <v>422</v>
      </c>
      <c r="IB659" t="s">
        <v>422</v>
      </c>
      <c r="IC659" t="s">
        <v>421</v>
      </c>
      <c r="ID659">
        <v>0</v>
      </c>
      <c r="IE659">
        <v>100</v>
      </c>
      <c r="IF659">
        <v>100</v>
      </c>
      <c r="IG659">
        <v>-3.5430000000000001</v>
      </c>
      <c r="IH659">
        <v>0.3281</v>
      </c>
      <c r="II659">
        <v>-2.7464640528038369</v>
      </c>
      <c r="IJ659">
        <v>-2.536945948238235E-3</v>
      </c>
      <c r="IK659">
        <v>1.581473279927893E-6</v>
      </c>
      <c r="IL659">
        <v>-4.6698293441882044E-10</v>
      </c>
      <c r="IM659">
        <v>-0.1864663260640011</v>
      </c>
      <c r="IN659">
        <v>-1.5895243091576399E-2</v>
      </c>
      <c r="IO659">
        <v>1.559614309849521E-3</v>
      </c>
      <c r="IP659">
        <v>-2.4566050869858518E-6</v>
      </c>
      <c r="IQ659">
        <v>2</v>
      </c>
      <c r="IR659">
        <v>2224</v>
      </c>
      <c r="IS659">
        <v>2</v>
      </c>
      <c r="IT659">
        <v>25</v>
      </c>
      <c r="IU659">
        <v>48.4</v>
      </c>
      <c r="IV659">
        <v>48.4</v>
      </c>
      <c r="IW659">
        <v>1.01807</v>
      </c>
      <c r="IX659">
        <v>2.47925</v>
      </c>
      <c r="IY659">
        <v>1.65039</v>
      </c>
      <c r="IZ659">
        <v>2.2973599999999998</v>
      </c>
      <c r="JA659">
        <v>1.50024</v>
      </c>
      <c r="JB659">
        <v>2.3095699999999999</v>
      </c>
      <c r="JC659">
        <v>38.648699999999998</v>
      </c>
      <c r="JD659">
        <v>23.842300000000002</v>
      </c>
      <c r="JE659">
        <v>18</v>
      </c>
      <c r="JF659">
        <v>504.41300000000001</v>
      </c>
      <c r="JG659">
        <v>467.76499999999999</v>
      </c>
      <c r="JH659">
        <v>24.655200000000001</v>
      </c>
      <c r="JI659">
        <v>32.939599999999999</v>
      </c>
      <c r="JJ659">
        <v>30.0002</v>
      </c>
      <c r="JK659">
        <v>32.927199999999999</v>
      </c>
      <c r="JL659">
        <v>32.9024</v>
      </c>
      <c r="JM659">
        <v>20.425799999999999</v>
      </c>
      <c r="JN659">
        <v>39.0214</v>
      </c>
      <c r="JO659">
        <v>92.160700000000006</v>
      </c>
      <c r="JP659">
        <v>24.648599999999998</v>
      </c>
      <c r="JQ659">
        <v>441.75</v>
      </c>
      <c r="JR659">
        <v>21.063700000000001</v>
      </c>
      <c r="JS659">
        <v>99.796700000000001</v>
      </c>
      <c r="JT659">
        <v>98.959500000000006</v>
      </c>
    </row>
    <row r="660" spans="1:280" x14ac:dyDescent="0.25">
      <c r="A660">
        <v>644</v>
      </c>
      <c r="B660">
        <v>1674752373.5999999</v>
      </c>
      <c r="C660">
        <v>6636</v>
      </c>
      <c r="D660" t="s">
        <v>1710</v>
      </c>
      <c r="E660" t="s">
        <v>1711</v>
      </c>
      <c r="F660" t="s">
        <v>412</v>
      </c>
      <c r="G660" t="s">
        <v>1143</v>
      </c>
      <c r="H660" t="s">
        <v>1144</v>
      </c>
      <c r="I660">
        <v>1674752373.5999999</v>
      </c>
      <c r="J660">
        <f t="shared" si="460"/>
        <v>3.2751496523803487E-3</v>
      </c>
      <c r="K660">
        <f t="shared" si="461"/>
        <v>3.2751496523803487</v>
      </c>
      <c r="L660">
        <f t="shared" si="462"/>
        <v>33.718613224644677</v>
      </c>
      <c r="M660">
        <f t="shared" si="463"/>
        <v>399.75099999999998</v>
      </c>
      <c r="N660">
        <f t="shared" si="464"/>
        <v>155.87659116489226</v>
      </c>
      <c r="O660">
        <f t="shared" si="465"/>
        <v>15.463242162459597</v>
      </c>
      <c r="P660">
        <f t="shared" si="466"/>
        <v>39.656028345823998</v>
      </c>
      <c r="Q660">
        <f t="shared" si="467"/>
        <v>0.23592459401350663</v>
      </c>
      <c r="R660">
        <f t="shared" si="468"/>
        <v>2.910021987947164</v>
      </c>
      <c r="S660">
        <f t="shared" si="469"/>
        <v>0.22579022982288177</v>
      </c>
      <c r="T660">
        <f t="shared" si="470"/>
        <v>0.14199314780947994</v>
      </c>
      <c r="U660">
        <f t="shared" si="471"/>
        <v>344.39599860479603</v>
      </c>
      <c r="V660">
        <f t="shared" si="472"/>
        <v>29.194548404714585</v>
      </c>
      <c r="W660">
        <f t="shared" si="473"/>
        <v>28.305</v>
      </c>
      <c r="X660">
        <f t="shared" si="474"/>
        <v>3.8628392802833122</v>
      </c>
      <c r="Y660">
        <f t="shared" si="475"/>
        <v>65.050210972244116</v>
      </c>
      <c r="Z660">
        <f t="shared" si="476"/>
        <v>2.4698178919456</v>
      </c>
      <c r="AA660">
        <f t="shared" si="477"/>
        <v>3.7967869051176972</v>
      </c>
      <c r="AB660">
        <f t="shared" si="478"/>
        <v>1.3930213883377123</v>
      </c>
      <c r="AC660">
        <f t="shared" si="479"/>
        <v>-144.43409966997339</v>
      </c>
      <c r="AD660">
        <f t="shared" si="480"/>
        <v>-46.469368223688093</v>
      </c>
      <c r="AE660">
        <f t="shared" si="481"/>
        <v>-3.4862639450326949</v>
      </c>
      <c r="AF660">
        <f t="shared" si="482"/>
        <v>150.00626676610185</v>
      </c>
      <c r="AG660">
        <v>0</v>
      </c>
      <c r="AH660">
        <v>0</v>
      </c>
      <c r="AI660">
        <f t="shared" si="483"/>
        <v>1</v>
      </c>
      <c r="AJ660">
        <f t="shared" si="484"/>
        <v>0</v>
      </c>
      <c r="AK660">
        <f t="shared" si="485"/>
        <v>52120.024344609687</v>
      </c>
      <c r="AL660" t="s">
        <v>415</v>
      </c>
      <c r="AM660" t="s">
        <v>415</v>
      </c>
      <c r="AN660">
        <v>0</v>
      </c>
      <c r="AO660">
        <v>0</v>
      </c>
      <c r="AP660" t="e">
        <f t="shared" si="486"/>
        <v>#DIV/0!</v>
      </c>
      <c r="AQ660">
        <v>0</v>
      </c>
      <c r="AR660" t="s">
        <v>415</v>
      </c>
      <c r="AS660" t="s">
        <v>415</v>
      </c>
      <c r="AT660">
        <v>0</v>
      </c>
      <c r="AU660">
        <v>0</v>
      </c>
      <c r="AV660" t="e">
        <f t="shared" si="487"/>
        <v>#DIV/0!</v>
      </c>
      <c r="AW660">
        <v>0.5</v>
      </c>
      <c r="AX660">
        <f t="shared" si="488"/>
        <v>1513.3022993023981</v>
      </c>
      <c r="AY660">
        <f t="shared" si="489"/>
        <v>33.718613224644677</v>
      </c>
      <c r="AZ660" t="e">
        <f t="shared" si="490"/>
        <v>#DIV/0!</v>
      </c>
      <c r="BA660">
        <f t="shared" si="491"/>
        <v>2.2281478882433654E-2</v>
      </c>
      <c r="BB660" t="e">
        <f t="shared" si="492"/>
        <v>#DIV/0!</v>
      </c>
      <c r="BC660" t="e">
        <f t="shared" si="493"/>
        <v>#DIV/0!</v>
      </c>
      <c r="BD660" t="s">
        <v>415</v>
      </c>
      <c r="BE660">
        <v>0</v>
      </c>
      <c r="BF660" t="e">
        <f t="shared" si="494"/>
        <v>#DIV/0!</v>
      </c>
      <c r="BG660" t="e">
        <f t="shared" si="495"/>
        <v>#DIV/0!</v>
      </c>
      <c r="BH660" t="e">
        <f t="shared" si="496"/>
        <v>#DIV/0!</v>
      </c>
      <c r="BI660" t="e">
        <f t="shared" si="497"/>
        <v>#DIV/0!</v>
      </c>
      <c r="BJ660" t="e">
        <f t="shared" si="498"/>
        <v>#DIV/0!</v>
      </c>
      <c r="BK660" t="e">
        <f t="shared" si="499"/>
        <v>#DIV/0!</v>
      </c>
      <c r="BL660" t="e">
        <f t="shared" si="500"/>
        <v>#DIV/0!</v>
      </c>
      <c r="BM660" t="e">
        <f t="shared" si="501"/>
        <v>#DIV/0!</v>
      </c>
      <c r="CV660">
        <f t="shared" si="502"/>
        <v>1800.14</v>
      </c>
      <c r="CW660">
        <f t="shared" si="503"/>
        <v>1513.3022993023981</v>
      </c>
      <c r="CX660">
        <f t="shared" si="504"/>
        <v>0.84065811509238053</v>
      </c>
      <c r="CY660">
        <f t="shared" si="505"/>
        <v>0.19131623018476118</v>
      </c>
      <c r="CZ660">
        <v>6</v>
      </c>
      <c r="DA660">
        <v>0.5</v>
      </c>
      <c r="DB660" t="s">
        <v>416</v>
      </c>
      <c r="DC660">
        <v>2</v>
      </c>
      <c r="DD660">
        <v>1674752373.5999999</v>
      </c>
      <c r="DE660">
        <v>399.75099999999998</v>
      </c>
      <c r="DF660">
        <v>441.78300000000002</v>
      </c>
      <c r="DG660">
        <v>24.896899999999999</v>
      </c>
      <c r="DH660">
        <v>21.064699999999998</v>
      </c>
      <c r="DI660">
        <v>403.29399999999998</v>
      </c>
      <c r="DJ660">
        <v>24.568899999999999</v>
      </c>
      <c r="DK660">
        <v>500.017</v>
      </c>
      <c r="DL660">
        <v>99.101600000000005</v>
      </c>
      <c r="DM660">
        <v>0.10022399999999999</v>
      </c>
      <c r="DN660">
        <v>28.008800000000001</v>
      </c>
      <c r="DO660">
        <v>28.305</v>
      </c>
      <c r="DP660">
        <v>999.9</v>
      </c>
      <c r="DQ660">
        <v>0</v>
      </c>
      <c r="DR660">
        <v>0</v>
      </c>
      <c r="DS660">
        <v>9978.75</v>
      </c>
      <c r="DT660">
        <v>0</v>
      </c>
      <c r="DU660">
        <v>549.97400000000005</v>
      </c>
      <c r="DV660">
        <v>-42.0319</v>
      </c>
      <c r="DW660">
        <v>409.95699999999999</v>
      </c>
      <c r="DX660">
        <v>451.28899999999999</v>
      </c>
      <c r="DY660">
        <v>3.83223</v>
      </c>
      <c r="DZ660">
        <v>441.78300000000002</v>
      </c>
      <c r="EA660">
        <v>21.064699999999998</v>
      </c>
      <c r="EB660">
        <v>2.46732</v>
      </c>
      <c r="EC660">
        <v>2.0875400000000002</v>
      </c>
      <c r="ED660">
        <v>20.8125</v>
      </c>
      <c r="EE660">
        <v>18.124500000000001</v>
      </c>
      <c r="EF660">
        <v>1800.14</v>
      </c>
      <c r="EG660">
        <v>0.97799999999999998</v>
      </c>
      <c r="EH660">
        <v>2.1999700000000001E-2</v>
      </c>
      <c r="EI660">
        <v>0</v>
      </c>
      <c r="EJ660">
        <v>754.47900000000004</v>
      </c>
      <c r="EK660">
        <v>5.0010599999999998</v>
      </c>
      <c r="EL660">
        <v>14263.2</v>
      </c>
      <c r="EM660">
        <v>16712.400000000001</v>
      </c>
      <c r="EN660">
        <v>47.561999999999998</v>
      </c>
      <c r="EO660">
        <v>48.686999999999998</v>
      </c>
      <c r="EP660">
        <v>48.5</v>
      </c>
      <c r="EQ660">
        <v>47.686999999999998</v>
      </c>
      <c r="ER660">
        <v>48.561999999999998</v>
      </c>
      <c r="ES660">
        <v>1755.65</v>
      </c>
      <c r="ET660">
        <v>39.49</v>
      </c>
      <c r="EU660">
        <v>0</v>
      </c>
      <c r="EV660">
        <v>1674752371.0999999</v>
      </c>
      <c r="EW660">
        <v>0</v>
      </c>
      <c r="EX660">
        <v>755.08211538461546</v>
      </c>
      <c r="EY660">
        <v>-3.669025647939967</v>
      </c>
      <c r="EZ660">
        <v>-46.598290580102862</v>
      </c>
      <c r="FA660">
        <v>14266.823076923079</v>
      </c>
      <c r="FB660">
        <v>15</v>
      </c>
      <c r="FC660">
        <v>1674749459.5999999</v>
      </c>
      <c r="FD660" t="s">
        <v>1145</v>
      </c>
      <c r="FE660">
        <v>1674749459.5999999</v>
      </c>
      <c r="FF660">
        <v>1674749459.5999999</v>
      </c>
      <c r="FG660">
        <v>3</v>
      </c>
      <c r="FH660">
        <v>0.372</v>
      </c>
      <c r="FI660">
        <v>-6.5000000000000002E-2</v>
      </c>
      <c r="FJ660">
        <v>-3.5470000000000002</v>
      </c>
      <c r="FK660">
        <v>0.156</v>
      </c>
      <c r="FL660">
        <v>403</v>
      </c>
      <c r="FM660">
        <v>21</v>
      </c>
      <c r="FN660">
        <v>0.4</v>
      </c>
      <c r="FO660">
        <v>0.03</v>
      </c>
      <c r="FP660">
        <v>33.548710556444057</v>
      </c>
      <c r="FQ660">
        <v>1.433218036322873</v>
      </c>
      <c r="FR660">
        <v>0.14269126649209751</v>
      </c>
      <c r="FS660">
        <v>-1</v>
      </c>
      <c r="FT660">
        <v>0.23441057369195009</v>
      </c>
      <c r="FU660">
        <v>1.530391765279368E-2</v>
      </c>
      <c r="FV660">
        <v>1.5987141017405229E-3</v>
      </c>
      <c r="FW660">
        <v>-1</v>
      </c>
      <c r="FX660">
        <v>0</v>
      </c>
      <c r="FY660">
        <v>0</v>
      </c>
      <c r="FZ660" t="s">
        <v>418</v>
      </c>
      <c r="GA660">
        <v>2.9771800000000002</v>
      </c>
      <c r="GB660">
        <v>2.8063600000000002</v>
      </c>
      <c r="GC660">
        <v>9.7339999999999996E-2</v>
      </c>
      <c r="GD660">
        <v>0.103149</v>
      </c>
      <c r="GE660">
        <v>0.121226</v>
      </c>
      <c r="GF660">
        <v>0.107694</v>
      </c>
      <c r="GG660">
        <v>26651.1</v>
      </c>
      <c r="GH660">
        <v>24547.7</v>
      </c>
      <c r="GI660">
        <v>26543.7</v>
      </c>
      <c r="GJ660">
        <v>25852.6</v>
      </c>
      <c r="GK660">
        <v>31736.799999999999</v>
      </c>
      <c r="GL660">
        <v>32557.8</v>
      </c>
      <c r="GM660">
        <v>37600.800000000003</v>
      </c>
      <c r="GN660">
        <v>38354.6</v>
      </c>
      <c r="GO660">
        <v>1.9646300000000001</v>
      </c>
      <c r="GP660">
        <v>1.91852</v>
      </c>
      <c r="GQ660">
        <v>6.5837099999999996E-2</v>
      </c>
      <c r="GR660">
        <v>0</v>
      </c>
      <c r="GS660">
        <v>27.229600000000001</v>
      </c>
      <c r="GT660">
        <v>999.9</v>
      </c>
      <c r="GU660">
        <v>51.7</v>
      </c>
      <c r="GV660">
        <v>33.700000000000003</v>
      </c>
      <c r="GW660">
        <v>27.410499999999999</v>
      </c>
      <c r="GX660">
        <v>62.053600000000003</v>
      </c>
      <c r="GY660">
        <v>12.367800000000001</v>
      </c>
      <c r="GZ660">
        <v>1</v>
      </c>
      <c r="HA660">
        <v>0.45544699999999999</v>
      </c>
      <c r="HB660">
        <v>2.77678</v>
      </c>
      <c r="HC660">
        <v>20.232900000000001</v>
      </c>
      <c r="HD660">
        <v>5.2088999999999999</v>
      </c>
      <c r="HE660">
        <v>11.9381</v>
      </c>
      <c r="HF660">
        <v>4.9872500000000004</v>
      </c>
      <c r="HG660">
        <v>3.2907799999999998</v>
      </c>
      <c r="HH660">
        <v>9999</v>
      </c>
      <c r="HI660">
        <v>9999</v>
      </c>
      <c r="HJ660">
        <v>9999</v>
      </c>
      <c r="HK660">
        <v>999.9</v>
      </c>
      <c r="HL660">
        <v>1.8702700000000001</v>
      </c>
      <c r="HM660">
        <v>1.87653</v>
      </c>
      <c r="HN660">
        <v>1.8743399999999999</v>
      </c>
      <c r="HO660">
        <v>1.87256</v>
      </c>
      <c r="HP660">
        <v>1.87303</v>
      </c>
      <c r="HQ660">
        <v>1.8704099999999999</v>
      </c>
      <c r="HR660">
        <v>1.8763399999999999</v>
      </c>
      <c r="HS660">
        <v>1.8754</v>
      </c>
      <c r="HT660">
        <v>5</v>
      </c>
      <c r="HU660">
        <v>0</v>
      </c>
      <c r="HV660">
        <v>0</v>
      </c>
      <c r="HW660">
        <v>0</v>
      </c>
      <c r="HX660" t="s">
        <v>419</v>
      </c>
      <c r="HY660" t="s">
        <v>420</v>
      </c>
      <c r="HZ660" t="s">
        <v>421</v>
      </c>
      <c r="IA660" t="s">
        <v>422</v>
      </c>
      <c r="IB660" t="s">
        <v>422</v>
      </c>
      <c r="IC660" t="s">
        <v>421</v>
      </c>
      <c r="ID660">
        <v>0</v>
      </c>
      <c r="IE660">
        <v>100</v>
      </c>
      <c r="IF660">
        <v>100</v>
      </c>
      <c r="IG660">
        <v>-3.5430000000000001</v>
      </c>
      <c r="IH660">
        <v>0.32800000000000001</v>
      </c>
      <c r="II660">
        <v>-2.7464640528038369</v>
      </c>
      <c r="IJ660">
        <v>-2.536945948238235E-3</v>
      </c>
      <c r="IK660">
        <v>1.581473279927893E-6</v>
      </c>
      <c r="IL660">
        <v>-4.6698293441882044E-10</v>
      </c>
      <c r="IM660">
        <v>-0.1864663260640011</v>
      </c>
      <c r="IN660">
        <v>-1.5895243091576399E-2</v>
      </c>
      <c r="IO660">
        <v>1.559614309849521E-3</v>
      </c>
      <c r="IP660">
        <v>-2.4566050869858518E-6</v>
      </c>
      <c r="IQ660">
        <v>2</v>
      </c>
      <c r="IR660">
        <v>2224</v>
      </c>
      <c r="IS660">
        <v>2</v>
      </c>
      <c r="IT660">
        <v>25</v>
      </c>
      <c r="IU660">
        <v>48.6</v>
      </c>
      <c r="IV660">
        <v>48.6</v>
      </c>
      <c r="IW660">
        <v>1.01929</v>
      </c>
      <c r="IX660">
        <v>2.4877899999999999</v>
      </c>
      <c r="IY660">
        <v>1.65039</v>
      </c>
      <c r="IZ660">
        <v>2.2961399999999998</v>
      </c>
      <c r="JA660">
        <v>1.50024</v>
      </c>
      <c r="JB660">
        <v>2.2961399999999998</v>
      </c>
      <c r="JC660">
        <v>38.673299999999998</v>
      </c>
      <c r="JD660">
        <v>23.842300000000002</v>
      </c>
      <c r="JE660">
        <v>18</v>
      </c>
      <c r="JF660">
        <v>504.71600000000001</v>
      </c>
      <c r="JG660">
        <v>467.86</v>
      </c>
      <c r="JH660">
        <v>24.642199999999999</v>
      </c>
      <c r="JI660">
        <v>32.944000000000003</v>
      </c>
      <c r="JJ660">
        <v>30.000399999999999</v>
      </c>
      <c r="JK660">
        <v>32.930100000000003</v>
      </c>
      <c r="JL660">
        <v>32.906100000000002</v>
      </c>
      <c r="JM660">
        <v>20.435099999999998</v>
      </c>
      <c r="JN660">
        <v>39.0214</v>
      </c>
      <c r="JO660">
        <v>92.160700000000006</v>
      </c>
      <c r="JP660">
        <v>24.631399999999999</v>
      </c>
      <c r="JQ660">
        <v>441.90899999999999</v>
      </c>
      <c r="JR660">
        <v>21.055900000000001</v>
      </c>
      <c r="JS660">
        <v>99.794399999999996</v>
      </c>
      <c r="JT660">
        <v>98.955699999999993</v>
      </c>
    </row>
    <row r="661" spans="1:280" x14ac:dyDescent="0.25">
      <c r="A661">
        <v>645</v>
      </c>
      <c r="B661">
        <v>1674752383.5999999</v>
      </c>
      <c r="C661">
        <v>6646</v>
      </c>
      <c r="D661" t="s">
        <v>1712</v>
      </c>
      <c r="E661" t="s">
        <v>1713</v>
      </c>
      <c r="F661" t="s">
        <v>412</v>
      </c>
      <c r="G661" t="s">
        <v>1143</v>
      </c>
      <c r="H661" t="s">
        <v>1144</v>
      </c>
      <c r="I661">
        <v>1674752383.5999999</v>
      </c>
      <c r="J661">
        <f t="shared" si="460"/>
        <v>3.280096708615096E-3</v>
      </c>
      <c r="K661">
        <f t="shared" si="461"/>
        <v>3.2800967086150958</v>
      </c>
      <c r="L661">
        <f t="shared" si="462"/>
        <v>33.938405896146776</v>
      </c>
      <c r="M661">
        <f t="shared" si="463"/>
        <v>399.69400000000002</v>
      </c>
      <c r="N661">
        <f t="shared" si="464"/>
        <v>154.7719183453799</v>
      </c>
      <c r="O661">
        <f t="shared" si="465"/>
        <v>15.353583350291794</v>
      </c>
      <c r="P661">
        <f t="shared" si="466"/>
        <v>39.650184666685796</v>
      </c>
      <c r="Q661">
        <f t="shared" si="467"/>
        <v>0.23641236741673749</v>
      </c>
      <c r="R661">
        <f t="shared" si="468"/>
        <v>2.9128632607804334</v>
      </c>
      <c r="S661">
        <f t="shared" si="469"/>
        <v>0.22624649231305244</v>
      </c>
      <c r="T661">
        <f t="shared" si="470"/>
        <v>0.1422809922961121</v>
      </c>
      <c r="U661">
        <f t="shared" si="471"/>
        <v>344.39029860477279</v>
      </c>
      <c r="V661">
        <f t="shared" si="472"/>
        <v>29.195743087875957</v>
      </c>
      <c r="W661">
        <f t="shared" si="473"/>
        <v>28.305700000000002</v>
      </c>
      <c r="X661">
        <f t="shared" si="474"/>
        <v>3.8629965593702513</v>
      </c>
      <c r="Y661">
        <f t="shared" si="475"/>
        <v>65.059761257364983</v>
      </c>
      <c r="Z661">
        <f t="shared" si="476"/>
        <v>2.4706989203991299</v>
      </c>
      <c r="AA661">
        <f t="shared" si="477"/>
        <v>3.797583748617642</v>
      </c>
      <c r="AB661">
        <f t="shared" si="478"/>
        <v>1.3922976389711215</v>
      </c>
      <c r="AC661">
        <f t="shared" si="479"/>
        <v>-144.65226484992573</v>
      </c>
      <c r="AD661">
        <f t="shared" si="480"/>
        <v>-46.059328730986948</v>
      </c>
      <c r="AE661">
        <f t="shared" si="481"/>
        <v>-3.4522049634223122</v>
      </c>
      <c r="AF661">
        <f t="shared" si="482"/>
        <v>150.22650006043779</v>
      </c>
      <c r="AG661">
        <v>0</v>
      </c>
      <c r="AH661">
        <v>0</v>
      </c>
      <c r="AI661">
        <f t="shared" si="483"/>
        <v>1</v>
      </c>
      <c r="AJ661">
        <f t="shared" si="484"/>
        <v>0</v>
      </c>
      <c r="AK661">
        <f t="shared" si="485"/>
        <v>52200.725160971895</v>
      </c>
      <c r="AL661" t="s">
        <v>415</v>
      </c>
      <c r="AM661" t="s">
        <v>415</v>
      </c>
      <c r="AN661">
        <v>0</v>
      </c>
      <c r="AO661">
        <v>0</v>
      </c>
      <c r="AP661" t="e">
        <f t="shared" si="486"/>
        <v>#DIV/0!</v>
      </c>
      <c r="AQ661">
        <v>0</v>
      </c>
      <c r="AR661" t="s">
        <v>415</v>
      </c>
      <c r="AS661" t="s">
        <v>415</v>
      </c>
      <c r="AT661">
        <v>0</v>
      </c>
      <c r="AU661">
        <v>0</v>
      </c>
      <c r="AV661" t="e">
        <f t="shared" si="487"/>
        <v>#DIV/0!</v>
      </c>
      <c r="AW661">
        <v>0.5</v>
      </c>
      <c r="AX661">
        <f t="shared" si="488"/>
        <v>1513.2770993023862</v>
      </c>
      <c r="AY661">
        <f t="shared" si="489"/>
        <v>33.938405896146776</v>
      </c>
      <c r="AZ661" t="e">
        <f t="shared" si="490"/>
        <v>#DIV/0!</v>
      </c>
      <c r="BA661">
        <f t="shared" si="491"/>
        <v>2.2427092772230695E-2</v>
      </c>
      <c r="BB661" t="e">
        <f t="shared" si="492"/>
        <v>#DIV/0!</v>
      </c>
      <c r="BC661" t="e">
        <f t="shared" si="493"/>
        <v>#DIV/0!</v>
      </c>
      <c r="BD661" t="s">
        <v>415</v>
      </c>
      <c r="BE661">
        <v>0</v>
      </c>
      <c r="BF661" t="e">
        <f t="shared" si="494"/>
        <v>#DIV/0!</v>
      </c>
      <c r="BG661" t="e">
        <f t="shared" si="495"/>
        <v>#DIV/0!</v>
      </c>
      <c r="BH661" t="e">
        <f t="shared" si="496"/>
        <v>#DIV/0!</v>
      </c>
      <c r="BI661" t="e">
        <f t="shared" si="497"/>
        <v>#DIV/0!</v>
      </c>
      <c r="BJ661" t="e">
        <f t="shared" si="498"/>
        <v>#DIV/0!</v>
      </c>
      <c r="BK661" t="e">
        <f t="shared" si="499"/>
        <v>#DIV/0!</v>
      </c>
      <c r="BL661" t="e">
        <f t="shared" si="500"/>
        <v>#DIV/0!</v>
      </c>
      <c r="BM661" t="e">
        <f t="shared" si="501"/>
        <v>#DIV/0!</v>
      </c>
      <c r="CV661">
        <f t="shared" si="502"/>
        <v>1800.11</v>
      </c>
      <c r="CW661">
        <f t="shared" si="503"/>
        <v>1513.2770993023862</v>
      </c>
      <c r="CX661">
        <f t="shared" si="504"/>
        <v>0.84065812606028867</v>
      </c>
      <c r="CY661">
        <f t="shared" si="505"/>
        <v>0.19131625212057751</v>
      </c>
      <c r="CZ661">
        <v>6</v>
      </c>
      <c r="DA661">
        <v>0.5</v>
      </c>
      <c r="DB661" t="s">
        <v>416</v>
      </c>
      <c r="DC661">
        <v>2</v>
      </c>
      <c r="DD661">
        <v>1674752383.5999999</v>
      </c>
      <c r="DE661">
        <v>399.69400000000002</v>
      </c>
      <c r="DF661">
        <v>441.988</v>
      </c>
      <c r="DG661">
        <v>24.905899999999999</v>
      </c>
      <c r="DH661">
        <v>21.068300000000001</v>
      </c>
      <c r="DI661">
        <v>403.23700000000002</v>
      </c>
      <c r="DJ661">
        <v>24.577400000000001</v>
      </c>
      <c r="DK661">
        <v>500.06299999999999</v>
      </c>
      <c r="DL661">
        <v>99.101399999999998</v>
      </c>
      <c r="DM661">
        <v>9.9950700000000003E-2</v>
      </c>
      <c r="DN661">
        <v>28.0124</v>
      </c>
      <c r="DO661">
        <v>28.305700000000002</v>
      </c>
      <c r="DP661">
        <v>999.9</v>
      </c>
      <c r="DQ661">
        <v>0</v>
      </c>
      <c r="DR661">
        <v>0</v>
      </c>
      <c r="DS661">
        <v>9995</v>
      </c>
      <c r="DT661">
        <v>0</v>
      </c>
      <c r="DU661">
        <v>553.47900000000004</v>
      </c>
      <c r="DV661">
        <v>-42.2943</v>
      </c>
      <c r="DW661">
        <v>409.90300000000002</v>
      </c>
      <c r="DX661">
        <v>451.5</v>
      </c>
      <c r="DY661">
        <v>3.83752</v>
      </c>
      <c r="DZ661">
        <v>441.988</v>
      </c>
      <c r="EA661">
        <v>21.068300000000001</v>
      </c>
      <c r="EB661">
        <v>2.4681999999999999</v>
      </c>
      <c r="EC661">
        <v>2.0878999999999999</v>
      </c>
      <c r="ED661">
        <v>20.818300000000001</v>
      </c>
      <c r="EE661">
        <v>18.127199999999998</v>
      </c>
      <c r="EF661">
        <v>1800.11</v>
      </c>
      <c r="EG661">
        <v>0.97799999999999998</v>
      </c>
      <c r="EH661">
        <v>2.1999700000000001E-2</v>
      </c>
      <c r="EI661">
        <v>0</v>
      </c>
      <c r="EJ661">
        <v>754.14200000000005</v>
      </c>
      <c r="EK661">
        <v>5.0010599999999998</v>
      </c>
      <c r="EL661">
        <v>14264.7</v>
      </c>
      <c r="EM661">
        <v>16712</v>
      </c>
      <c r="EN661">
        <v>47.625</v>
      </c>
      <c r="EO661">
        <v>48.75</v>
      </c>
      <c r="EP661">
        <v>48.5</v>
      </c>
      <c r="EQ661">
        <v>47.686999999999998</v>
      </c>
      <c r="ER661">
        <v>48.561999999999998</v>
      </c>
      <c r="ES661">
        <v>1755.62</v>
      </c>
      <c r="ET661">
        <v>39.49</v>
      </c>
      <c r="EU661">
        <v>0</v>
      </c>
      <c r="EV661">
        <v>1674752380.7</v>
      </c>
      <c r="EW661">
        <v>0</v>
      </c>
      <c r="EX661">
        <v>754.45796153846152</v>
      </c>
      <c r="EY661">
        <v>-3.661230772600526</v>
      </c>
      <c r="EZ661">
        <v>4.5230769224710494</v>
      </c>
      <c r="FA661">
        <v>14263.34230769231</v>
      </c>
      <c r="FB661">
        <v>15</v>
      </c>
      <c r="FC661">
        <v>1674749459.5999999</v>
      </c>
      <c r="FD661" t="s">
        <v>1145</v>
      </c>
      <c r="FE661">
        <v>1674749459.5999999</v>
      </c>
      <c r="FF661">
        <v>1674749459.5999999</v>
      </c>
      <c r="FG661">
        <v>3</v>
      </c>
      <c r="FH661">
        <v>0.372</v>
      </c>
      <c r="FI661">
        <v>-6.5000000000000002E-2</v>
      </c>
      <c r="FJ661">
        <v>-3.5470000000000002</v>
      </c>
      <c r="FK661">
        <v>0.156</v>
      </c>
      <c r="FL661">
        <v>403</v>
      </c>
      <c r="FM661">
        <v>21</v>
      </c>
      <c r="FN661">
        <v>0.4</v>
      </c>
      <c r="FO661">
        <v>0.03</v>
      </c>
      <c r="FP661">
        <v>33.739426676010808</v>
      </c>
      <c r="FQ661">
        <v>0.71816499461436734</v>
      </c>
      <c r="FR661">
        <v>7.3514711353429602E-2</v>
      </c>
      <c r="FS661">
        <v>-1</v>
      </c>
      <c r="FT661">
        <v>0.23601248975132899</v>
      </c>
      <c r="FU661">
        <v>2.1761201087046361E-3</v>
      </c>
      <c r="FV661">
        <v>3.0900177628067472E-4</v>
      </c>
      <c r="FW661">
        <v>-1</v>
      </c>
      <c r="FX661">
        <v>0</v>
      </c>
      <c r="FY661">
        <v>0</v>
      </c>
      <c r="FZ661" t="s">
        <v>418</v>
      </c>
      <c r="GA661">
        <v>2.9773000000000001</v>
      </c>
      <c r="GB661">
        <v>2.8062299999999998</v>
      </c>
      <c r="GC661">
        <v>9.7328100000000001E-2</v>
      </c>
      <c r="GD661">
        <v>0.103184</v>
      </c>
      <c r="GE661">
        <v>0.121253</v>
      </c>
      <c r="GF661">
        <v>0.107706</v>
      </c>
      <c r="GG661">
        <v>26650.799999999999</v>
      </c>
      <c r="GH661">
        <v>24546.5</v>
      </c>
      <c r="GI661">
        <v>26543.1</v>
      </c>
      <c r="GJ661">
        <v>25852.3</v>
      </c>
      <c r="GK661">
        <v>31735.200000000001</v>
      </c>
      <c r="GL661">
        <v>32557.1</v>
      </c>
      <c r="GM661">
        <v>37600</v>
      </c>
      <c r="GN661">
        <v>38354.400000000001</v>
      </c>
      <c r="GO661">
        <v>1.96455</v>
      </c>
      <c r="GP661">
        <v>1.9182300000000001</v>
      </c>
      <c r="GQ661">
        <v>6.5788600000000003E-2</v>
      </c>
      <c r="GR661">
        <v>0</v>
      </c>
      <c r="GS661">
        <v>27.231200000000001</v>
      </c>
      <c r="GT661">
        <v>999.9</v>
      </c>
      <c r="GU661">
        <v>51.7</v>
      </c>
      <c r="GV661">
        <v>33.700000000000003</v>
      </c>
      <c r="GW661">
        <v>27.410499999999999</v>
      </c>
      <c r="GX661">
        <v>62.073599999999999</v>
      </c>
      <c r="GY661">
        <v>12.4399</v>
      </c>
      <c r="GZ661">
        <v>1</v>
      </c>
      <c r="HA661">
        <v>0.45590999999999998</v>
      </c>
      <c r="HB661">
        <v>2.8145899999999999</v>
      </c>
      <c r="HC661">
        <v>20.232299999999999</v>
      </c>
      <c r="HD661">
        <v>5.2087500000000002</v>
      </c>
      <c r="HE661">
        <v>11.9381</v>
      </c>
      <c r="HF661">
        <v>4.9870999999999999</v>
      </c>
      <c r="HG661">
        <v>3.2908499999999998</v>
      </c>
      <c r="HH661">
        <v>9999</v>
      </c>
      <c r="HI661">
        <v>9999</v>
      </c>
      <c r="HJ661">
        <v>9999</v>
      </c>
      <c r="HK661">
        <v>999.9</v>
      </c>
      <c r="HL661">
        <v>1.8702700000000001</v>
      </c>
      <c r="HM661">
        <v>1.87653</v>
      </c>
      <c r="HN661">
        <v>1.8743099999999999</v>
      </c>
      <c r="HO661">
        <v>1.87256</v>
      </c>
      <c r="HP661">
        <v>1.8730199999999999</v>
      </c>
      <c r="HQ661">
        <v>1.8704000000000001</v>
      </c>
      <c r="HR661">
        <v>1.8763399999999999</v>
      </c>
      <c r="HS661">
        <v>1.8754</v>
      </c>
      <c r="HT661">
        <v>5</v>
      </c>
      <c r="HU661">
        <v>0</v>
      </c>
      <c r="HV661">
        <v>0</v>
      </c>
      <c r="HW661">
        <v>0</v>
      </c>
      <c r="HX661" t="s">
        <v>419</v>
      </c>
      <c r="HY661" t="s">
        <v>420</v>
      </c>
      <c r="HZ661" t="s">
        <v>421</v>
      </c>
      <c r="IA661" t="s">
        <v>422</v>
      </c>
      <c r="IB661" t="s">
        <v>422</v>
      </c>
      <c r="IC661" t="s">
        <v>421</v>
      </c>
      <c r="ID661">
        <v>0</v>
      </c>
      <c r="IE661">
        <v>100</v>
      </c>
      <c r="IF661">
        <v>100</v>
      </c>
      <c r="IG661">
        <v>-3.5430000000000001</v>
      </c>
      <c r="IH661">
        <v>0.32850000000000001</v>
      </c>
      <c r="II661">
        <v>-2.7464640528038369</v>
      </c>
      <c r="IJ661">
        <v>-2.536945948238235E-3</v>
      </c>
      <c r="IK661">
        <v>1.581473279927893E-6</v>
      </c>
      <c r="IL661">
        <v>-4.6698293441882044E-10</v>
      </c>
      <c r="IM661">
        <v>-0.1864663260640011</v>
      </c>
      <c r="IN661">
        <v>-1.5895243091576399E-2</v>
      </c>
      <c r="IO661">
        <v>1.559614309849521E-3</v>
      </c>
      <c r="IP661">
        <v>-2.4566050869858518E-6</v>
      </c>
      <c r="IQ661">
        <v>2</v>
      </c>
      <c r="IR661">
        <v>2224</v>
      </c>
      <c r="IS661">
        <v>2</v>
      </c>
      <c r="IT661">
        <v>25</v>
      </c>
      <c r="IU661">
        <v>48.7</v>
      </c>
      <c r="IV661">
        <v>48.7</v>
      </c>
      <c r="IW661">
        <v>1.02051</v>
      </c>
      <c r="IX661">
        <v>2.4853499999999999</v>
      </c>
      <c r="IY661">
        <v>1.65039</v>
      </c>
      <c r="IZ661">
        <v>2.2973599999999998</v>
      </c>
      <c r="JA661">
        <v>1.50024</v>
      </c>
      <c r="JB661">
        <v>2.3730500000000001</v>
      </c>
      <c r="JC661">
        <v>38.673299999999998</v>
      </c>
      <c r="JD661">
        <v>23.842300000000002</v>
      </c>
      <c r="JE661">
        <v>18</v>
      </c>
      <c r="JF661">
        <v>504.702</v>
      </c>
      <c r="JG661">
        <v>467.69</v>
      </c>
      <c r="JH661">
        <v>24.621400000000001</v>
      </c>
      <c r="JI661">
        <v>32.947699999999998</v>
      </c>
      <c r="JJ661">
        <v>30.000299999999999</v>
      </c>
      <c r="JK661">
        <v>32.9345</v>
      </c>
      <c r="JL661">
        <v>32.909799999999997</v>
      </c>
      <c r="JM661">
        <v>20.446200000000001</v>
      </c>
      <c r="JN661">
        <v>39.0214</v>
      </c>
      <c r="JO661">
        <v>91.788700000000006</v>
      </c>
      <c r="JP661">
        <v>24.607500000000002</v>
      </c>
      <c r="JQ661">
        <v>442.24700000000001</v>
      </c>
      <c r="JR661">
        <v>21.032900000000001</v>
      </c>
      <c r="JS661">
        <v>99.792400000000001</v>
      </c>
      <c r="JT661">
        <v>98.954899999999995</v>
      </c>
    </row>
    <row r="662" spans="1:280" x14ac:dyDescent="0.25">
      <c r="A662">
        <v>646</v>
      </c>
      <c r="B662">
        <v>1674752393.5999999</v>
      </c>
      <c r="C662">
        <v>6656</v>
      </c>
      <c r="D662" t="s">
        <v>1714</v>
      </c>
      <c r="E662" t="s">
        <v>1715</v>
      </c>
      <c r="F662" t="s">
        <v>412</v>
      </c>
      <c r="G662" t="s">
        <v>1143</v>
      </c>
      <c r="H662" t="s">
        <v>1144</v>
      </c>
      <c r="I662">
        <v>1674752393.5999999</v>
      </c>
      <c r="J662">
        <f t="shared" si="460"/>
        <v>3.2947681125443454E-3</v>
      </c>
      <c r="K662">
        <f t="shared" si="461"/>
        <v>3.2947681125443453</v>
      </c>
      <c r="L662">
        <f t="shared" si="462"/>
        <v>33.971051217677214</v>
      </c>
      <c r="M662">
        <f t="shared" si="463"/>
        <v>399.79599999999999</v>
      </c>
      <c r="N662">
        <f t="shared" si="464"/>
        <v>156.41926327032201</v>
      </c>
      <c r="O662">
        <f t="shared" si="465"/>
        <v>15.516576622025264</v>
      </c>
      <c r="P662">
        <f t="shared" si="466"/>
        <v>39.659215479480004</v>
      </c>
      <c r="Q662">
        <f t="shared" si="467"/>
        <v>0.23825075064687429</v>
      </c>
      <c r="R662">
        <f t="shared" si="468"/>
        <v>2.913359691439946</v>
      </c>
      <c r="S662">
        <f t="shared" si="469"/>
        <v>0.22793154444324157</v>
      </c>
      <c r="T662">
        <f t="shared" si="470"/>
        <v>0.1433471080393105</v>
      </c>
      <c r="U662">
        <f t="shared" si="471"/>
        <v>344.38079860473397</v>
      </c>
      <c r="V662">
        <f t="shared" si="472"/>
        <v>29.185171950708586</v>
      </c>
      <c r="W662">
        <f t="shared" si="473"/>
        <v>28.289100000000001</v>
      </c>
      <c r="X662">
        <f t="shared" si="474"/>
        <v>3.859268302253076</v>
      </c>
      <c r="Y662">
        <f t="shared" si="475"/>
        <v>65.094913950871316</v>
      </c>
      <c r="Z662">
        <f t="shared" si="476"/>
        <v>2.4710973924780002</v>
      </c>
      <c r="AA662">
        <f t="shared" si="477"/>
        <v>3.7961451094981036</v>
      </c>
      <c r="AB662">
        <f t="shared" si="478"/>
        <v>1.3881709097750758</v>
      </c>
      <c r="AC662">
        <f t="shared" si="479"/>
        <v>-145.29927376320563</v>
      </c>
      <c r="AD662">
        <f t="shared" si="480"/>
        <v>-44.480821504366745</v>
      </c>
      <c r="AE662">
        <f t="shared" si="481"/>
        <v>-3.3329422046615664</v>
      </c>
      <c r="AF662">
        <f t="shared" si="482"/>
        <v>151.26776113250003</v>
      </c>
      <c r="AG662">
        <v>0</v>
      </c>
      <c r="AH662">
        <v>0</v>
      </c>
      <c r="AI662">
        <f t="shared" si="483"/>
        <v>1</v>
      </c>
      <c r="AJ662">
        <f t="shared" si="484"/>
        <v>0</v>
      </c>
      <c r="AK662">
        <f t="shared" si="485"/>
        <v>52216.007400033799</v>
      </c>
      <c r="AL662" t="s">
        <v>415</v>
      </c>
      <c r="AM662" t="s">
        <v>415</v>
      </c>
      <c r="AN662">
        <v>0</v>
      </c>
      <c r="AO662">
        <v>0</v>
      </c>
      <c r="AP662" t="e">
        <f t="shared" si="486"/>
        <v>#DIV/0!</v>
      </c>
      <c r="AQ662">
        <v>0</v>
      </c>
      <c r="AR662" t="s">
        <v>415</v>
      </c>
      <c r="AS662" t="s">
        <v>415</v>
      </c>
      <c r="AT662">
        <v>0</v>
      </c>
      <c r="AU662">
        <v>0</v>
      </c>
      <c r="AV662" t="e">
        <f t="shared" si="487"/>
        <v>#DIV/0!</v>
      </c>
      <c r="AW662">
        <v>0.5</v>
      </c>
      <c r="AX662">
        <f t="shared" si="488"/>
        <v>1513.235099302367</v>
      </c>
      <c r="AY662">
        <f t="shared" si="489"/>
        <v>33.971051217677214</v>
      </c>
      <c r="AZ662" t="e">
        <f t="shared" si="490"/>
        <v>#DIV/0!</v>
      </c>
      <c r="BA662">
        <f t="shared" si="491"/>
        <v>2.2449288437294761E-2</v>
      </c>
      <c r="BB662" t="e">
        <f t="shared" si="492"/>
        <v>#DIV/0!</v>
      </c>
      <c r="BC662" t="e">
        <f t="shared" si="493"/>
        <v>#DIV/0!</v>
      </c>
      <c r="BD662" t="s">
        <v>415</v>
      </c>
      <c r="BE662">
        <v>0</v>
      </c>
      <c r="BF662" t="e">
        <f t="shared" si="494"/>
        <v>#DIV/0!</v>
      </c>
      <c r="BG662" t="e">
        <f t="shared" si="495"/>
        <v>#DIV/0!</v>
      </c>
      <c r="BH662" t="e">
        <f t="shared" si="496"/>
        <v>#DIV/0!</v>
      </c>
      <c r="BI662" t="e">
        <f t="shared" si="497"/>
        <v>#DIV/0!</v>
      </c>
      <c r="BJ662" t="e">
        <f t="shared" si="498"/>
        <v>#DIV/0!</v>
      </c>
      <c r="BK662" t="e">
        <f t="shared" si="499"/>
        <v>#DIV/0!</v>
      </c>
      <c r="BL662" t="e">
        <f t="shared" si="500"/>
        <v>#DIV/0!</v>
      </c>
      <c r="BM662" t="e">
        <f t="shared" si="501"/>
        <v>#DIV/0!</v>
      </c>
      <c r="CV662">
        <f t="shared" si="502"/>
        <v>1800.06</v>
      </c>
      <c r="CW662">
        <f t="shared" si="503"/>
        <v>1513.235099302367</v>
      </c>
      <c r="CX662">
        <f t="shared" si="504"/>
        <v>0.8406581443409481</v>
      </c>
      <c r="CY662">
        <f t="shared" si="505"/>
        <v>0.19131628868189615</v>
      </c>
      <c r="CZ662">
        <v>6</v>
      </c>
      <c r="DA662">
        <v>0.5</v>
      </c>
      <c r="DB662" t="s">
        <v>416</v>
      </c>
      <c r="DC662">
        <v>2</v>
      </c>
      <c r="DD662">
        <v>1674752393.5999999</v>
      </c>
      <c r="DE662">
        <v>399.79599999999999</v>
      </c>
      <c r="DF662">
        <v>442.13499999999999</v>
      </c>
      <c r="DG662">
        <v>24.910599999999999</v>
      </c>
      <c r="DH662">
        <v>21.056000000000001</v>
      </c>
      <c r="DI662">
        <v>403.339</v>
      </c>
      <c r="DJ662">
        <v>24.581900000000001</v>
      </c>
      <c r="DK662">
        <v>500.08199999999999</v>
      </c>
      <c r="DL662">
        <v>99.098600000000005</v>
      </c>
      <c r="DM662">
        <v>0.10002999999999999</v>
      </c>
      <c r="DN662">
        <v>28.0059</v>
      </c>
      <c r="DO662">
        <v>28.289100000000001</v>
      </c>
      <c r="DP662">
        <v>999.9</v>
      </c>
      <c r="DQ662">
        <v>0</v>
      </c>
      <c r="DR662">
        <v>0</v>
      </c>
      <c r="DS662">
        <v>9998.1200000000008</v>
      </c>
      <c r="DT662">
        <v>0</v>
      </c>
      <c r="DU662">
        <v>555.96600000000001</v>
      </c>
      <c r="DV662">
        <v>-42.339399999999998</v>
      </c>
      <c r="DW662">
        <v>410.01</v>
      </c>
      <c r="DX662">
        <v>451.64499999999998</v>
      </c>
      <c r="DY662">
        <v>3.8546499999999999</v>
      </c>
      <c r="DZ662">
        <v>442.13499999999999</v>
      </c>
      <c r="EA662">
        <v>21.056000000000001</v>
      </c>
      <c r="EB662">
        <v>2.46861</v>
      </c>
      <c r="EC662">
        <v>2.0866199999999999</v>
      </c>
      <c r="ED662">
        <v>20.821000000000002</v>
      </c>
      <c r="EE662">
        <v>18.1174</v>
      </c>
      <c r="EF662">
        <v>1800.06</v>
      </c>
      <c r="EG662">
        <v>0.97799999999999998</v>
      </c>
      <c r="EH662">
        <v>2.1999700000000001E-2</v>
      </c>
      <c r="EI662">
        <v>0</v>
      </c>
      <c r="EJ662">
        <v>753.726</v>
      </c>
      <c r="EK662">
        <v>5.0010599999999998</v>
      </c>
      <c r="EL662">
        <v>14260.3</v>
      </c>
      <c r="EM662">
        <v>16711.599999999999</v>
      </c>
      <c r="EN662">
        <v>47.625</v>
      </c>
      <c r="EO662">
        <v>48.75</v>
      </c>
      <c r="EP662">
        <v>48.561999999999998</v>
      </c>
      <c r="EQ662">
        <v>47.75</v>
      </c>
      <c r="ER662">
        <v>48.625</v>
      </c>
      <c r="ES662">
        <v>1755.57</v>
      </c>
      <c r="ET662">
        <v>39.49</v>
      </c>
      <c r="EU662">
        <v>0</v>
      </c>
      <c r="EV662">
        <v>1674752390.9000001</v>
      </c>
      <c r="EW662">
        <v>0</v>
      </c>
      <c r="EX662">
        <v>753.97331999999994</v>
      </c>
      <c r="EY662">
        <v>-2.4800769130489329</v>
      </c>
      <c r="EZ662">
        <v>-20.215384635442408</v>
      </c>
      <c r="FA662">
        <v>14262.04</v>
      </c>
      <c r="FB662">
        <v>15</v>
      </c>
      <c r="FC662">
        <v>1674749459.5999999</v>
      </c>
      <c r="FD662" t="s">
        <v>1145</v>
      </c>
      <c r="FE662">
        <v>1674749459.5999999</v>
      </c>
      <c r="FF662">
        <v>1674749459.5999999</v>
      </c>
      <c r="FG662">
        <v>3</v>
      </c>
      <c r="FH662">
        <v>0.372</v>
      </c>
      <c r="FI662">
        <v>-6.5000000000000002E-2</v>
      </c>
      <c r="FJ662">
        <v>-3.5470000000000002</v>
      </c>
      <c r="FK662">
        <v>0.156</v>
      </c>
      <c r="FL662">
        <v>403</v>
      </c>
      <c r="FM662">
        <v>21</v>
      </c>
      <c r="FN662">
        <v>0.4</v>
      </c>
      <c r="FO662">
        <v>0.03</v>
      </c>
      <c r="FP662">
        <v>33.868289022736548</v>
      </c>
      <c r="FQ662">
        <v>0.7820901358927661</v>
      </c>
      <c r="FR662">
        <v>8.4975359284889626E-2</v>
      </c>
      <c r="FS662">
        <v>-1</v>
      </c>
      <c r="FT662">
        <v>0.2367447813868134</v>
      </c>
      <c r="FU662">
        <v>7.2247608487870383E-3</v>
      </c>
      <c r="FV662">
        <v>7.7136315890938896E-4</v>
      </c>
      <c r="FW662">
        <v>-1</v>
      </c>
      <c r="FX662">
        <v>0</v>
      </c>
      <c r="FY662">
        <v>0</v>
      </c>
      <c r="FZ662" t="s">
        <v>418</v>
      </c>
      <c r="GA662">
        <v>2.9773399999999999</v>
      </c>
      <c r="GB662">
        <v>2.8063400000000001</v>
      </c>
      <c r="GC662">
        <v>9.7343899999999997E-2</v>
      </c>
      <c r="GD662">
        <v>0.10320699999999999</v>
      </c>
      <c r="GE662">
        <v>0.121265</v>
      </c>
      <c r="GF662">
        <v>0.107658</v>
      </c>
      <c r="GG662">
        <v>26651.200000000001</v>
      </c>
      <c r="GH662">
        <v>24544.6</v>
      </c>
      <c r="GI662">
        <v>26543.9</v>
      </c>
      <c r="GJ662">
        <v>25851</v>
      </c>
      <c r="GK662">
        <v>31735.5</v>
      </c>
      <c r="GL662">
        <v>32557.4</v>
      </c>
      <c r="GM662">
        <v>37600.9</v>
      </c>
      <c r="GN662">
        <v>38352.699999999997</v>
      </c>
      <c r="GO662">
        <v>1.9643999999999999</v>
      </c>
      <c r="GP662">
        <v>1.9184000000000001</v>
      </c>
      <c r="GQ662">
        <v>6.4644999999999994E-2</v>
      </c>
      <c r="GR662">
        <v>0</v>
      </c>
      <c r="GS662">
        <v>27.2333</v>
      </c>
      <c r="GT662">
        <v>999.9</v>
      </c>
      <c r="GU662">
        <v>51.7</v>
      </c>
      <c r="GV662">
        <v>33.700000000000003</v>
      </c>
      <c r="GW662">
        <v>27.412099999999999</v>
      </c>
      <c r="GX662">
        <v>61.943600000000004</v>
      </c>
      <c r="GY662">
        <v>12.1875</v>
      </c>
      <c r="GZ662">
        <v>1</v>
      </c>
      <c r="HA662">
        <v>0.45631100000000002</v>
      </c>
      <c r="HB662">
        <v>2.8262800000000001</v>
      </c>
      <c r="HC662">
        <v>20.232199999999999</v>
      </c>
      <c r="HD662">
        <v>5.2085999999999997</v>
      </c>
      <c r="HE662">
        <v>11.9381</v>
      </c>
      <c r="HF662">
        <v>4.9871499999999997</v>
      </c>
      <c r="HG662">
        <v>3.2907999999999999</v>
      </c>
      <c r="HH662">
        <v>9999</v>
      </c>
      <c r="HI662">
        <v>9999</v>
      </c>
      <c r="HJ662">
        <v>9999</v>
      </c>
      <c r="HK662">
        <v>999.9</v>
      </c>
      <c r="HL662">
        <v>1.8702700000000001</v>
      </c>
      <c r="HM662">
        <v>1.87653</v>
      </c>
      <c r="HN662">
        <v>1.8743000000000001</v>
      </c>
      <c r="HO662">
        <v>1.87256</v>
      </c>
      <c r="HP662">
        <v>1.8730199999999999</v>
      </c>
      <c r="HQ662">
        <v>1.87042</v>
      </c>
      <c r="HR662">
        <v>1.87636</v>
      </c>
      <c r="HS662">
        <v>1.8754299999999999</v>
      </c>
      <c r="HT662">
        <v>5</v>
      </c>
      <c r="HU662">
        <v>0</v>
      </c>
      <c r="HV662">
        <v>0</v>
      </c>
      <c r="HW662">
        <v>0</v>
      </c>
      <c r="HX662" t="s">
        <v>419</v>
      </c>
      <c r="HY662" t="s">
        <v>420</v>
      </c>
      <c r="HZ662" t="s">
        <v>421</v>
      </c>
      <c r="IA662" t="s">
        <v>422</v>
      </c>
      <c r="IB662" t="s">
        <v>422</v>
      </c>
      <c r="IC662" t="s">
        <v>421</v>
      </c>
      <c r="ID662">
        <v>0</v>
      </c>
      <c r="IE662">
        <v>100</v>
      </c>
      <c r="IF662">
        <v>100</v>
      </c>
      <c r="IG662">
        <v>-3.5430000000000001</v>
      </c>
      <c r="IH662">
        <v>0.32869999999999999</v>
      </c>
      <c r="II662">
        <v>-2.7464640528038369</v>
      </c>
      <c r="IJ662">
        <v>-2.536945948238235E-3</v>
      </c>
      <c r="IK662">
        <v>1.581473279927893E-6</v>
      </c>
      <c r="IL662">
        <v>-4.6698293441882044E-10</v>
      </c>
      <c r="IM662">
        <v>-0.1864663260640011</v>
      </c>
      <c r="IN662">
        <v>-1.5895243091576399E-2</v>
      </c>
      <c r="IO662">
        <v>1.559614309849521E-3</v>
      </c>
      <c r="IP662">
        <v>-2.4566050869858518E-6</v>
      </c>
      <c r="IQ662">
        <v>2</v>
      </c>
      <c r="IR662">
        <v>2224</v>
      </c>
      <c r="IS662">
        <v>2</v>
      </c>
      <c r="IT662">
        <v>25</v>
      </c>
      <c r="IU662">
        <v>48.9</v>
      </c>
      <c r="IV662">
        <v>48.9</v>
      </c>
      <c r="IW662">
        <v>1.01929</v>
      </c>
      <c r="IX662">
        <v>2.4853499999999999</v>
      </c>
      <c r="IY662">
        <v>1.65039</v>
      </c>
      <c r="IZ662">
        <v>2.2973599999999998</v>
      </c>
      <c r="JA662">
        <v>1.50024</v>
      </c>
      <c r="JB662">
        <v>2.3962400000000001</v>
      </c>
      <c r="JC662">
        <v>38.673299999999998</v>
      </c>
      <c r="JD662">
        <v>23.842300000000002</v>
      </c>
      <c r="JE662">
        <v>18</v>
      </c>
      <c r="JF662">
        <v>504.62700000000001</v>
      </c>
      <c r="JG662">
        <v>467.82900000000001</v>
      </c>
      <c r="JH662">
        <v>24.596699999999998</v>
      </c>
      <c r="JI662">
        <v>32.950699999999998</v>
      </c>
      <c r="JJ662">
        <v>30.0002</v>
      </c>
      <c r="JK662">
        <v>32.937399999999997</v>
      </c>
      <c r="JL662">
        <v>32.912700000000001</v>
      </c>
      <c r="JM662">
        <v>20.446000000000002</v>
      </c>
      <c r="JN662">
        <v>39.0214</v>
      </c>
      <c r="JO662">
        <v>91.788700000000006</v>
      </c>
      <c r="JP662">
        <v>24.591999999999999</v>
      </c>
      <c r="JQ662">
        <v>442.19600000000003</v>
      </c>
      <c r="JR662">
        <v>21.017199999999999</v>
      </c>
      <c r="JS662">
        <v>99.795000000000002</v>
      </c>
      <c r="JT662">
        <v>98.950299999999999</v>
      </c>
    </row>
    <row r="663" spans="1:280" x14ac:dyDescent="0.25">
      <c r="A663">
        <v>647</v>
      </c>
      <c r="B663">
        <v>1674752403.5999999</v>
      </c>
      <c r="C663">
        <v>6666</v>
      </c>
      <c r="D663" t="s">
        <v>1716</v>
      </c>
      <c r="E663" t="s">
        <v>1717</v>
      </c>
      <c r="F663" t="s">
        <v>412</v>
      </c>
      <c r="G663" t="s">
        <v>1143</v>
      </c>
      <c r="H663" t="s">
        <v>1144</v>
      </c>
      <c r="I663">
        <v>1674752403.5999999</v>
      </c>
      <c r="J663">
        <f t="shared" si="460"/>
        <v>3.3002762767049753E-3</v>
      </c>
      <c r="K663">
        <f t="shared" si="461"/>
        <v>3.3002762767049751</v>
      </c>
      <c r="L663">
        <f t="shared" si="462"/>
        <v>34.195905689243098</v>
      </c>
      <c r="M663">
        <f t="shared" si="463"/>
        <v>399.76499999999999</v>
      </c>
      <c r="N663">
        <f t="shared" si="464"/>
        <v>155.56201813158938</v>
      </c>
      <c r="O663">
        <f t="shared" si="465"/>
        <v>15.431736331327818</v>
      </c>
      <c r="P663">
        <f t="shared" si="466"/>
        <v>39.656647223970005</v>
      </c>
      <c r="Q663">
        <f t="shared" si="467"/>
        <v>0.2390111634402976</v>
      </c>
      <c r="R663">
        <f t="shared" si="468"/>
        <v>2.9109762000835082</v>
      </c>
      <c r="S663">
        <f t="shared" si="469"/>
        <v>0.22861941993260157</v>
      </c>
      <c r="T663">
        <f t="shared" si="470"/>
        <v>0.14378314184566318</v>
      </c>
      <c r="U663">
        <f t="shared" si="471"/>
        <v>344.37509860471073</v>
      </c>
      <c r="V663">
        <f t="shared" si="472"/>
        <v>29.175204175740749</v>
      </c>
      <c r="W663">
        <f t="shared" si="473"/>
        <v>28.285</v>
      </c>
      <c r="X663">
        <f t="shared" si="474"/>
        <v>3.8583479511658507</v>
      </c>
      <c r="Y663">
        <f t="shared" si="475"/>
        <v>65.154958611097243</v>
      </c>
      <c r="Z663">
        <f t="shared" si="476"/>
        <v>2.4720217782008</v>
      </c>
      <c r="AA663">
        <f t="shared" si="477"/>
        <v>3.7940654570222736</v>
      </c>
      <c r="AB663">
        <f t="shared" si="478"/>
        <v>1.3863261729650507</v>
      </c>
      <c r="AC663">
        <f t="shared" si="479"/>
        <v>-145.54218380268941</v>
      </c>
      <c r="AD663">
        <f t="shared" si="480"/>
        <v>-45.276194357333118</v>
      </c>
      <c r="AE663">
        <f t="shared" si="481"/>
        <v>-3.395088905250053</v>
      </c>
      <c r="AF663">
        <f t="shared" si="482"/>
        <v>150.16163153943813</v>
      </c>
      <c r="AG663">
        <v>0</v>
      </c>
      <c r="AH663">
        <v>0</v>
      </c>
      <c r="AI663">
        <f t="shared" si="483"/>
        <v>1</v>
      </c>
      <c r="AJ663">
        <f t="shared" si="484"/>
        <v>0</v>
      </c>
      <c r="AK663">
        <f t="shared" si="485"/>
        <v>52149.425029305166</v>
      </c>
      <c r="AL663" t="s">
        <v>415</v>
      </c>
      <c r="AM663" t="s">
        <v>415</v>
      </c>
      <c r="AN663">
        <v>0</v>
      </c>
      <c r="AO663">
        <v>0</v>
      </c>
      <c r="AP663" t="e">
        <f t="shared" si="486"/>
        <v>#DIV/0!</v>
      </c>
      <c r="AQ663">
        <v>0</v>
      </c>
      <c r="AR663" t="s">
        <v>415</v>
      </c>
      <c r="AS663" t="s">
        <v>415</v>
      </c>
      <c r="AT663">
        <v>0</v>
      </c>
      <c r="AU663">
        <v>0</v>
      </c>
      <c r="AV663" t="e">
        <f t="shared" si="487"/>
        <v>#DIV/0!</v>
      </c>
      <c r="AW663">
        <v>0.5</v>
      </c>
      <c r="AX663">
        <f t="shared" si="488"/>
        <v>1513.2098993023553</v>
      </c>
      <c r="AY663">
        <f t="shared" si="489"/>
        <v>34.195905689243098</v>
      </c>
      <c r="AZ663" t="e">
        <f t="shared" si="490"/>
        <v>#DIV/0!</v>
      </c>
      <c r="BA663">
        <f t="shared" si="491"/>
        <v>2.2598256662878461E-2</v>
      </c>
      <c r="BB663" t="e">
        <f t="shared" si="492"/>
        <v>#DIV/0!</v>
      </c>
      <c r="BC663" t="e">
        <f t="shared" si="493"/>
        <v>#DIV/0!</v>
      </c>
      <c r="BD663" t="s">
        <v>415</v>
      </c>
      <c r="BE663">
        <v>0</v>
      </c>
      <c r="BF663" t="e">
        <f t="shared" si="494"/>
        <v>#DIV/0!</v>
      </c>
      <c r="BG663" t="e">
        <f t="shared" si="495"/>
        <v>#DIV/0!</v>
      </c>
      <c r="BH663" t="e">
        <f t="shared" si="496"/>
        <v>#DIV/0!</v>
      </c>
      <c r="BI663" t="e">
        <f t="shared" si="497"/>
        <v>#DIV/0!</v>
      </c>
      <c r="BJ663" t="e">
        <f t="shared" si="498"/>
        <v>#DIV/0!</v>
      </c>
      <c r="BK663" t="e">
        <f t="shared" si="499"/>
        <v>#DIV/0!</v>
      </c>
      <c r="BL663" t="e">
        <f t="shared" si="500"/>
        <v>#DIV/0!</v>
      </c>
      <c r="BM663" t="e">
        <f t="shared" si="501"/>
        <v>#DIV/0!</v>
      </c>
      <c r="CV663">
        <f t="shared" si="502"/>
        <v>1800.03</v>
      </c>
      <c r="CW663">
        <f t="shared" si="503"/>
        <v>1513.2098993023553</v>
      </c>
      <c r="CX663">
        <f t="shared" si="504"/>
        <v>0.84065815530983112</v>
      </c>
      <c r="CY663">
        <f t="shared" si="505"/>
        <v>0.19131631061966231</v>
      </c>
      <c r="CZ663">
        <v>6</v>
      </c>
      <c r="DA663">
        <v>0.5</v>
      </c>
      <c r="DB663" t="s">
        <v>416</v>
      </c>
      <c r="DC663">
        <v>2</v>
      </c>
      <c r="DD663">
        <v>1674752403.5999999</v>
      </c>
      <c r="DE663">
        <v>399.76499999999999</v>
      </c>
      <c r="DF663">
        <v>442.37400000000002</v>
      </c>
      <c r="DG663">
        <v>24.919599999999999</v>
      </c>
      <c r="DH663">
        <v>21.058800000000002</v>
      </c>
      <c r="DI663">
        <v>403.30799999999999</v>
      </c>
      <c r="DJ663">
        <v>24.590399999999999</v>
      </c>
      <c r="DK663">
        <v>500.10899999999998</v>
      </c>
      <c r="DL663">
        <v>99.099800000000002</v>
      </c>
      <c r="DM663">
        <v>0.10009800000000001</v>
      </c>
      <c r="DN663">
        <v>27.996500000000001</v>
      </c>
      <c r="DO663">
        <v>28.285</v>
      </c>
      <c r="DP663">
        <v>999.9</v>
      </c>
      <c r="DQ663">
        <v>0</v>
      </c>
      <c r="DR663">
        <v>0</v>
      </c>
      <c r="DS663">
        <v>9984.3799999999992</v>
      </c>
      <c r="DT663">
        <v>0</v>
      </c>
      <c r="DU663">
        <v>558.13699999999994</v>
      </c>
      <c r="DV663">
        <v>-42.609499999999997</v>
      </c>
      <c r="DW663">
        <v>409.98099999999999</v>
      </c>
      <c r="DX663">
        <v>451.89100000000002</v>
      </c>
      <c r="DY663">
        <v>3.8607499999999999</v>
      </c>
      <c r="DZ663">
        <v>442.37400000000002</v>
      </c>
      <c r="EA663">
        <v>21.058800000000002</v>
      </c>
      <c r="EB663">
        <v>2.4695200000000002</v>
      </c>
      <c r="EC663">
        <v>2.0869300000000002</v>
      </c>
      <c r="ED663">
        <v>20.827000000000002</v>
      </c>
      <c r="EE663">
        <v>18.119700000000002</v>
      </c>
      <c r="EF663">
        <v>1800.03</v>
      </c>
      <c r="EG663">
        <v>0.97799999999999998</v>
      </c>
      <c r="EH663">
        <v>2.1999700000000001E-2</v>
      </c>
      <c r="EI663">
        <v>0</v>
      </c>
      <c r="EJ663">
        <v>753.25300000000004</v>
      </c>
      <c r="EK663">
        <v>5.0010599999999998</v>
      </c>
      <c r="EL663">
        <v>14257.2</v>
      </c>
      <c r="EM663">
        <v>16711.3</v>
      </c>
      <c r="EN663">
        <v>47.686999999999998</v>
      </c>
      <c r="EO663">
        <v>48.811999999999998</v>
      </c>
      <c r="EP663">
        <v>48.561999999999998</v>
      </c>
      <c r="EQ663">
        <v>47.811999999999998</v>
      </c>
      <c r="ER663">
        <v>48.625</v>
      </c>
      <c r="ES663">
        <v>1755.54</v>
      </c>
      <c r="ET663">
        <v>39.49</v>
      </c>
      <c r="EU663">
        <v>0</v>
      </c>
      <c r="EV663">
        <v>1674752401.0999999</v>
      </c>
      <c r="EW663">
        <v>0</v>
      </c>
      <c r="EX663">
        <v>753.51938461538475</v>
      </c>
      <c r="EY663">
        <v>-2.1597264994353691</v>
      </c>
      <c r="EZ663">
        <v>-21.10769231929941</v>
      </c>
      <c r="FA663">
        <v>14258.73076923077</v>
      </c>
      <c r="FB663">
        <v>15</v>
      </c>
      <c r="FC663">
        <v>1674749459.5999999</v>
      </c>
      <c r="FD663" t="s">
        <v>1145</v>
      </c>
      <c r="FE663">
        <v>1674749459.5999999</v>
      </c>
      <c r="FF663">
        <v>1674749459.5999999</v>
      </c>
      <c r="FG663">
        <v>3</v>
      </c>
      <c r="FH663">
        <v>0.372</v>
      </c>
      <c r="FI663">
        <v>-6.5000000000000002E-2</v>
      </c>
      <c r="FJ663">
        <v>-3.5470000000000002</v>
      </c>
      <c r="FK663">
        <v>0.156</v>
      </c>
      <c r="FL663">
        <v>403</v>
      </c>
      <c r="FM663">
        <v>21</v>
      </c>
      <c r="FN663">
        <v>0.4</v>
      </c>
      <c r="FO663">
        <v>0.03</v>
      </c>
      <c r="FP663">
        <v>34.010623408236569</v>
      </c>
      <c r="FQ663">
        <v>0.75376997790981659</v>
      </c>
      <c r="FR663">
        <v>8.2970905133846834E-2</v>
      </c>
      <c r="FS663">
        <v>-1</v>
      </c>
      <c r="FT663">
        <v>0.2378305608163028</v>
      </c>
      <c r="FU663">
        <v>6.9701831708028524E-3</v>
      </c>
      <c r="FV663">
        <v>7.6023044030458574E-4</v>
      </c>
      <c r="FW663">
        <v>-1</v>
      </c>
      <c r="FX663">
        <v>0</v>
      </c>
      <c r="FY663">
        <v>0</v>
      </c>
      <c r="FZ663" t="s">
        <v>418</v>
      </c>
      <c r="GA663">
        <v>2.97742</v>
      </c>
      <c r="GB663">
        <v>2.8062900000000002</v>
      </c>
      <c r="GC663">
        <v>9.7338400000000005E-2</v>
      </c>
      <c r="GD663">
        <v>0.10324899999999999</v>
      </c>
      <c r="GE663">
        <v>0.121294</v>
      </c>
      <c r="GF663">
        <v>0.107669</v>
      </c>
      <c r="GG663">
        <v>26650.7</v>
      </c>
      <c r="GH663">
        <v>24543.7</v>
      </c>
      <c r="GI663">
        <v>26543.3</v>
      </c>
      <c r="GJ663">
        <v>25851.3</v>
      </c>
      <c r="GK663">
        <v>31733.8</v>
      </c>
      <c r="GL663">
        <v>32557.200000000001</v>
      </c>
      <c r="GM663">
        <v>37600.199999999997</v>
      </c>
      <c r="GN663">
        <v>38352.9</v>
      </c>
      <c r="GO663">
        <v>1.9642999999999999</v>
      </c>
      <c r="GP663">
        <v>1.9181699999999999</v>
      </c>
      <c r="GQ663">
        <v>6.4495999999999998E-2</v>
      </c>
      <c r="GR663">
        <v>0</v>
      </c>
      <c r="GS663">
        <v>27.2315</v>
      </c>
      <c r="GT663">
        <v>999.9</v>
      </c>
      <c r="GU663">
        <v>51.7</v>
      </c>
      <c r="GV663">
        <v>33.700000000000003</v>
      </c>
      <c r="GW663">
        <v>27.4114</v>
      </c>
      <c r="GX663">
        <v>62.023600000000002</v>
      </c>
      <c r="GY663">
        <v>11.838900000000001</v>
      </c>
      <c r="GZ663">
        <v>1</v>
      </c>
      <c r="HA663">
        <v>0.45644600000000002</v>
      </c>
      <c r="HB663">
        <v>2.7822499999999999</v>
      </c>
      <c r="HC663">
        <v>20.233000000000001</v>
      </c>
      <c r="HD663">
        <v>5.2088999999999999</v>
      </c>
      <c r="HE663">
        <v>11.9381</v>
      </c>
      <c r="HF663">
        <v>4.9870000000000001</v>
      </c>
      <c r="HG663">
        <v>3.2909000000000002</v>
      </c>
      <c r="HH663">
        <v>9999</v>
      </c>
      <c r="HI663">
        <v>9999</v>
      </c>
      <c r="HJ663">
        <v>9999</v>
      </c>
      <c r="HK663">
        <v>999.9</v>
      </c>
      <c r="HL663">
        <v>1.8702700000000001</v>
      </c>
      <c r="HM663">
        <v>1.87653</v>
      </c>
      <c r="HN663">
        <v>1.8743300000000001</v>
      </c>
      <c r="HO663">
        <v>1.87256</v>
      </c>
      <c r="HP663">
        <v>1.8730199999999999</v>
      </c>
      <c r="HQ663">
        <v>1.87042</v>
      </c>
      <c r="HR663">
        <v>1.87636</v>
      </c>
      <c r="HS663">
        <v>1.8754299999999999</v>
      </c>
      <c r="HT663">
        <v>5</v>
      </c>
      <c r="HU663">
        <v>0</v>
      </c>
      <c r="HV663">
        <v>0</v>
      </c>
      <c r="HW663">
        <v>0</v>
      </c>
      <c r="HX663" t="s">
        <v>419</v>
      </c>
      <c r="HY663" t="s">
        <v>420</v>
      </c>
      <c r="HZ663" t="s">
        <v>421</v>
      </c>
      <c r="IA663" t="s">
        <v>422</v>
      </c>
      <c r="IB663" t="s">
        <v>422</v>
      </c>
      <c r="IC663" t="s">
        <v>421</v>
      </c>
      <c r="ID663">
        <v>0</v>
      </c>
      <c r="IE663">
        <v>100</v>
      </c>
      <c r="IF663">
        <v>100</v>
      </c>
      <c r="IG663">
        <v>-3.5430000000000001</v>
      </c>
      <c r="IH663">
        <v>0.32919999999999999</v>
      </c>
      <c r="II663">
        <v>-2.7464640528038369</v>
      </c>
      <c r="IJ663">
        <v>-2.536945948238235E-3</v>
      </c>
      <c r="IK663">
        <v>1.581473279927893E-6</v>
      </c>
      <c r="IL663">
        <v>-4.6698293441882044E-10</v>
      </c>
      <c r="IM663">
        <v>-0.1864663260640011</v>
      </c>
      <c r="IN663">
        <v>-1.5895243091576399E-2</v>
      </c>
      <c r="IO663">
        <v>1.559614309849521E-3</v>
      </c>
      <c r="IP663">
        <v>-2.4566050869858518E-6</v>
      </c>
      <c r="IQ663">
        <v>2</v>
      </c>
      <c r="IR663">
        <v>2224</v>
      </c>
      <c r="IS663">
        <v>2</v>
      </c>
      <c r="IT663">
        <v>25</v>
      </c>
      <c r="IU663">
        <v>49.1</v>
      </c>
      <c r="IV663">
        <v>49.1</v>
      </c>
      <c r="IW663">
        <v>1.02051</v>
      </c>
      <c r="IX663">
        <v>2.48291</v>
      </c>
      <c r="IY663">
        <v>1.65039</v>
      </c>
      <c r="IZ663">
        <v>2.2973599999999998</v>
      </c>
      <c r="JA663">
        <v>1.50024</v>
      </c>
      <c r="JB663">
        <v>2.4267599999999998</v>
      </c>
      <c r="JC663">
        <v>38.673299999999998</v>
      </c>
      <c r="JD663">
        <v>23.8598</v>
      </c>
      <c r="JE663">
        <v>18</v>
      </c>
      <c r="JF663">
        <v>504.59100000000001</v>
      </c>
      <c r="JG663">
        <v>467.70499999999998</v>
      </c>
      <c r="JH663">
        <v>24.585899999999999</v>
      </c>
      <c r="JI663">
        <v>32.953600000000002</v>
      </c>
      <c r="JJ663">
        <v>30.000299999999999</v>
      </c>
      <c r="JK663">
        <v>32.941200000000002</v>
      </c>
      <c r="JL663">
        <v>32.915900000000001</v>
      </c>
      <c r="JM663">
        <v>20.4604</v>
      </c>
      <c r="JN663">
        <v>39.0214</v>
      </c>
      <c r="JO663">
        <v>91.788700000000006</v>
      </c>
      <c r="JP663">
        <v>24.620799999999999</v>
      </c>
      <c r="JQ663">
        <v>442.58100000000002</v>
      </c>
      <c r="JR663">
        <v>20.985399999999998</v>
      </c>
      <c r="JS663">
        <v>99.792900000000003</v>
      </c>
      <c r="JT663">
        <v>98.950999999999993</v>
      </c>
    </row>
    <row r="664" spans="1:280" x14ac:dyDescent="0.25">
      <c r="A664">
        <v>648</v>
      </c>
      <c r="B664">
        <v>1674752413.5999999</v>
      </c>
      <c r="C664">
        <v>6676</v>
      </c>
      <c r="D664" t="s">
        <v>1718</v>
      </c>
      <c r="E664" t="s">
        <v>1719</v>
      </c>
      <c r="F664" t="s">
        <v>412</v>
      </c>
      <c r="G664" t="s">
        <v>1143</v>
      </c>
      <c r="H664" t="s">
        <v>1144</v>
      </c>
      <c r="I664">
        <v>1674752413.5999999</v>
      </c>
      <c r="J664">
        <f t="shared" si="460"/>
        <v>3.3331378774220082E-3</v>
      </c>
      <c r="K664">
        <f t="shared" si="461"/>
        <v>3.3331378774220082</v>
      </c>
      <c r="L664">
        <f t="shared" si="462"/>
        <v>34.315694806091606</v>
      </c>
      <c r="M664">
        <f t="shared" si="463"/>
        <v>399.84</v>
      </c>
      <c r="N664">
        <f t="shared" si="464"/>
        <v>157.13177312821833</v>
      </c>
      <c r="O664">
        <f t="shared" si="465"/>
        <v>15.587647881905163</v>
      </c>
      <c r="P664">
        <f t="shared" si="466"/>
        <v>39.664575820799996</v>
      </c>
      <c r="Q664">
        <f t="shared" si="467"/>
        <v>0.24147502897473724</v>
      </c>
      <c r="R664">
        <f t="shared" si="468"/>
        <v>2.9118726905996626</v>
      </c>
      <c r="S664">
        <f t="shared" si="469"/>
        <v>0.23087615103380391</v>
      </c>
      <c r="T664">
        <f t="shared" si="470"/>
        <v>0.14521109200614207</v>
      </c>
      <c r="U664">
        <f t="shared" si="471"/>
        <v>344.37129860469526</v>
      </c>
      <c r="V664">
        <f t="shared" si="472"/>
        <v>29.167054844074713</v>
      </c>
      <c r="W664">
        <f t="shared" si="473"/>
        <v>28.290700000000001</v>
      </c>
      <c r="X664">
        <f t="shared" si="474"/>
        <v>3.8596275155982362</v>
      </c>
      <c r="Y664">
        <f t="shared" si="475"/>
        <v>65.182528037506714</v>
      </c>
      <c r="Z664">
        <f t="shared" si="476"/>
        <v>2.4731831227200001</v>
      </c>
      <c r="AA664">
        <f t="shared" si="477"/>
        <v>3.7942424100165377</v>
      </c>
      <c r="AB664">
        <f t="shared" si="478"/>
        <v>1.3864443928782362</v>
      </c>
      <c r="AC664">
        <f t="shared" si="479"/>
        <v>-146.99138039431057</v>
      </c>
      <c r="AD664">
        <f t="shared" si="480"/>
        <v>-46.05936393741198</v>
      </c>
      <c r="AE664">
        <f t="shared" si="481"/>
        <v>-3.452864278019272</v>
      </c>
      <c r="AF664">
        <f t="shared" si="482"/>
        <v>147.86768999495345</v>
      </c>
      <c r="AG664">
        <v>0</v>
      </c>
      <c r="AH664">
        <v>0</v>
      </c>
      <c r="AI664">
        <f t="shared" si="483"/>
        <v>1</v>
      </c>
      <c r="AJ664">
        <f t="shared" si="484"/>
        <v>0</v>
      </c>
      <c r="AK664">
        <f t="shared" si="485"/>
        <v>52174.974233320092</v>
      </c>
      <c r="AL664" t="s">
        <v>415</v>
      </c>
      <c r="AM664" t="s">
        <v>415</v>
      </c>
      <c r="AN664">
        <v>0</v>
      </c>
      <c r="AO664">
        <v>0</v>
      </c>
      <c r="AP664" t="e">
        <f t="shared" si="486"/>
        <v>#DIV/0!</v>
      </c>
      <c r="AQ664">
        <v>0</v>
      </c>
      <c r="AR664" t="s">
        <v>415</v>
      </c>
      <c r="AS664" t="s">
        <v>415</v>
      </c>
      <c r="AT664">
        <v>0</v>
      </c>
      <c r="AU664">
        <v>0</v>
      </c>
      <c r="AV664" t="e">
        <f t="shared" si="487"/>
        <v>#DIV/0!</v>
      </c>
      <c r="AW664">
        <v>0.5</v>
      </c>
      <c r="AX664">
        <f t="shared" si="488"/>
        <v>1513.1930993023477</v>
      </c>
      <c r="AY664">
        <f t="shared" si="489"/>
        <v>34.315694806091606</v>
      </c>
      <c r="AZ664" t="e">
        <f t="shared" si="490"/>
        <v>#DIV/0!</v>
      </c>
      <c r="BA664">
        <f t="shared" si="491"/>
        <v>2.267767069643176E-2</v>
      </c>
      <c r="BB664" t="e">
        <f t="shared" si="492"/>
        <v>#DIV/0!</v>
      </c>
      <c r="BC664" t="e">
        <f t="shared" si="493"/>
        <v>#DIV/0!</v>
      </c>
      <c r="BD664" t="s">
        <v>415</v>
      </c>
      <c r="BE664">
        <v>0</v>
      </c>
      <c r="BF664" t="e">
        <f t="shared" si="494"/>
        <v>#DIV/0!</v>
      </c>
      <c r="BG664" t="e">
        <f t="shared" si="495"/>
        <v>#DIV/0!</v>
      </c>
      <c r="BH664" t="e">
        <f t="shared" si="496"/>
        <v>#DIV/0!</v>
      </c>
      <c r="BI664" t="e">
        <f t="shared" si="497"/>
        <v>#DIV/0!</v>
      </c>
      <c r="BJ664" t="e">
        <f t="shared" si="498"/>
        <v>#DIV/0!</v>
      </c>
      <c r="BK664" t="e">
        <f t="shared" si="499"/>
        <v>#DIV/0!</v>
      </c>
      <c r="BL664" t="e">
        <f t="shared" si="500"/>
        <v>#DIV/0!</v>
      </c>
      <c r="BM664" t="e">
        <f t="shared" si="501"/>
        <v>#DIV/0!</v>
      </c>
      <c r="CV664">
        <f t="shared" si="502"/>
        <v>1800.01</v>
      </c>
      <c r="CW664">
        <f t="shared" si="503"/>
        <v>1513.1930993023477</v>
      </c>
      <c r="CX664">
        <f t="shared" si="504"/>
        <v>0.84065816262262305</v>
      </c>
      <c r="CY664">
        <f t="shared" si="505"/>
        <v>0.191316325245246</v>
      </c>
      <c r="CZ664">
        <v>6</v>
      </c>
      <c r="DA664">
        <v>0.5</v>
      </c>
      <c r="DB664" t="s">
        <v>416</v>
      </c>
      <c r="DC664">
        <v>2</v>
      </c>
      <c r="DD664">
        <v>1674752413.5999999</v>
      </c>
      <c r="DE664">
        <v>399.84</v>
      </c>
      <c r="DF664">
        <v>442.61099999999999</v>
      </c>
      <c r="DG664">
        <v>24.931000000000001</v>
      </c>
      <c r="DH664">
        <v>21.031600000000001</v>
      </c>
      <c r="DI664">
        <v>403.38299999999998</v>
      </c>
      <c r="DJ664">
        <v>24.601099999999999</v>
      </c>
      <c r="DK664">
        <v>500.08300000000003</v>
      </c>
      <c r="DL664">
        <v>99.100999999999999</v>
      </c>
      <c r="DM664">
        <v>0.10012</v>
      </c>
      <c r="DN664">
        <v>27.997299999999999</v>
      </c>
      <c r="DO664">
        <v>28.290700000000001</v>
      </c>
      <c r="DP664">
        <v>999.9</v>
      </c>
      <c r="DQ664">
        <v>0</v>
      </c>
      <c r="DR664">
        <v>0</v>
      </c>
      <c r="DS664">
        <v>9989.3799999999992</v>
      </c>
      <c r="DT664">
        <v>0</v>
      </c>
      <c r="DU664">
        <v>560.09100000000001</v>
      </c>
      <c r="DV664">
        <v>-42.770600000000002</v>
      </c>
      <c r="DW664">
        <v>410.06299999999999</v>
      </c>
      <c r="DX664">
        <v>452.11900000000003</v>
      </c>
      <c r="DY664">
        <v>3.89941</v>
      </c>
      <c r="DZ664">
        <v>442.61099999999999</v>
      </c>
      <c r="EA664">
        <v>21.031600000000001</v>
      </c>
      <c r="EB664">
        <v>2.4706800000000002</v>
      </c>
      <c r="EC664">
        <v>2.0842499999999999</v>
      </c>
      <c r="ED664">
        <v>20.834700000000002</v>
      </c>
      <c r="EE664">
        <v>18.099299999999999</v>
      </c>
      <c r="EF664">
        <v>1800.01</v>
      </c>
      <c r="EG664">
        <v>0.97799999999999998</v>
      </c>
      <c r="EH664">
        <v>2.1999700000000001E-2</v>
      </c>
      <c r="EI664">
        <v>0</v>
      </c>
      <c r="EJ664">
        <v>752.91200000000003</v>
      </c>
      <c r="EK664">
        <v>5.0010599999999998</v>
      </c>
      <c r="EL664">
        <v>14253.7</v>
      </c>
      <c r="EM664">
        <v>16711.099999999999</v>
      </c>
      <c r="EN664">
        <v>47.75</v>
      </c>
      <c r="EO664">
        <v>48.875</v>
      </c>
      <c r="EP664">
        <v>48.625</v>
      </c>
      <c r="EQ664">
        <v>47.811999999999998</v>
      </c>
      <c r="ER664">
        <v>48.686999999999998</v>
      </c>
      <c r="ES664">
        <v>1755.52</v>
      </c>
      <c r="ET664">
        <v>39.49</v>
      </c>
      <c r="EU664">
        <v>0</v>
      </c>
      <c r="EV664">
        <v>1674752410.7</v>
      </c>
      <c r="EW664">
        <v>0</v>
      </c>
      <c r="EX664">
        <v>753.09157692307679</v>
      </c>
      <c r="EY664">
        <v>-2.635794885854144</v>
      </c>
      <c r="EZ664">
        <v>-15.6581196741345</v>
      </c>
      <c r="FA664">
        <v>14256.038461538459</v>
      </c>
      <c r="FB664">
        <v>15</v>
      </c>
      <c r="FC664">
        <v>1674749459.5999999</v>
      </c>
      <c r="FD664" t="s">
        <v>1145</v>
      </c>
      <c r="FE664">
        <v>1674749459.5999999</v>
      </c>
      <c r="FF664">
        <v>1674749459.5999999</v>
      </c>
      <c r="FG664">
        <v>3</v>
      </c>
      <c r="FH664">
        <v>0.372</v>
      </c>
      <c r="FI664">
        <v>-6.5000000000000002E-2</v>
      </c>
      <c r="FJ664">
        <v>-3.5470000000000002</v>
      </c>
      <c r="FK664">
        <v>0.156</v>
      </c>
      <c r="FL664">
        <v>403</v>
      </c>
      <c r="FM664">
        <v>21</v>
      </c>
      <c r="FN664">
        <v>0.4</v>
      </c>
      <c r="FO664">
        <v>0.03</v>
      </c>
      <c r="FP664">
        <v>34.160467575513692</v>
      </c>
      <c r="FQ664">
        <v>1.0157934417617021</v>
      </c>
      <c r="FR664">
        <v>0.10171355466062409</v>
      </c>
      <c r="FS664">
        <v>-1</v>
      </c>
      <c r="FT664">
        <v>0.23904490394378841</v>
      </c>
      <c r="FU664">
        <v>7.6058408904123983E-3</v>
      </c>
      <c r="FV664">
        <v>8.1265932068288874E-4</v>
      </c>
      <c r="FW664">
        <v>-1</v>
      </c>
      <c r="FX664">
        <v>0</v>
      </c>
      <c r="FY664">
        <v>0</v>
      </c>
      <c r="FZ664" t="s">
        <v>418</v>
      </c>
      <c r="GA664">
        <v>2.9773499999999999</v>
      </c>
      <c r="GB664">
        <v>2.8063500000000001</v>
      </c>
      <c r="GC664">
        <v>9.7352800000000003E-2</v>
      </c>
      <c r="GD664">
        <v>0.10329099999999999</v>
      </c>
      <c r="GE664">
        <v>0.121332</v>
      </c>
      <c r="GF664">
        <v>0.107573</v>
      </c>
      <c r="GG664">
        <v>26649.8</v>
      </c>
      <c r="GH664">
        <v>24542.799999999999</v>
      </c>
      <c r="GI664">
        <v>26542.9</v>
      </c>
      <c r="GJ664">
        <v>25851.599999999999</v>
      </c>
      <c r="GK664">
        <v>31732</v>
      </c>
      <c r="GL664">
        <v>32561.1</v>
      </c>
      <c r="GM664">
        <v>37599.599999999999</v>
      </c>
      <c r="GN664">
        <v>38353.300000000003</v>
      </c>
      <c r="GO664">
        <v>1.96435</v>
      </c>
      <c r="GP664">
        <v>1.91788</v>
      </c>
      <c r="GQ664">
        <v>6.5106899999999995E-2</v>
      </c>
      <c r="GR664">
        <v>0</v>
      </c>
      <c r="GS664">
        <v>27.2273</v>
      </c>
      <c r="GT664">
        <v>999.9</v>
      </c>
      <c r="GU664">
        <v>51.6</v>
      </c>
      <c r="GV664">
        <v>33.700000000000003</v>
      </c>
      <c r="GW664">
        <v>27.358000000000001</v>
      </c>
      <c r="GX664">
        <v>61.803600000000003</v>
      </c>
      <c r="GY664">
        <v>11.7788</v>
      </c>
      <c r="GZ664">
        <v>1</v>
      </c>
      <c r="HA664">
        <v>0.45615299999999998</v>
      </c>
      <c r="HB664">
        <v>2.7023100000000002</v>
      </c>
      <c r="HC664">
        <v>20.234400000000001</v>
      </c>
      <c r="HD664">
        <v>5.2087500000000002</v>
      </c>
      <c r="HE664">
        <v>11.9381</v>
      </c>
      <c r="HF664">
        <v>4.9870999999999999</v>
      </c>
      <c r="HG664">
        <v>3.2907799999999998</v>
      </c>
      <c r="HH664">
        <v>9999</v>
      </c>
      <c r="HI664">
        <v>9999</v>
      </c>
      <c r="HJ664">
        <v>9999</v>
      </c>
      <c r="HK664">
        <v>999.9</v>
      </c>
      <c r="HL664">
        <v>1.8702700000000001</v>
      </c>
      <c r="HM664">
        <v>1.87653</v>
      </c>
      <c r="HN664">
        <v>1.8743099999999999</v>
      </c>
      <c r="HO664">
        <v>1.87256</v>
      </c>
      <c r="HP664">
        <v>1.8730199999999999</v>
      </c>
      <c r="HQ664">
        <v>1.87042</v>
      </c>
      <c r="HR664">
        <v>1.87635</v>
      </c>
      <c r="HS664">
        <v>1.8754200000000001</v>
      </c>
      <c r="HT664">
        <v>5</v>
      </c>
      <c r="HU664">
        <v>0</v>
      </c>
      <c r="HV664">
        <v>0</v>
      </c>
      <c r="HW664">
        <v>0</v>
      </c>
      <c r="HX664" t="s">
        <v>419</v>
      </c>
      <c r="HY664" t="s">
        <v>420</v>
      </c>
      <c r="HZ664" t="s">
        <v>421</v>
      </c>
      <c r="IA664" t="s">
        <v>422</v>
      </c>
      <c r="IB664" t="s">
        <v>422</v>
      </c>
      <c r="IC664" t="s">
        <v>421</v>
      </c>
      <c r="ID664">
        <v>0</v>
      </c>
      <c r="IE664">
        <v>100</v>
      </c>
      <c r="IF664">
        <v>100</v>
      </c>
      <c r="IG664">
        <v>-3.5430000000000001</v>
      </c>
      <c r="IH664">
        <v>0.32990000000000003</v>
      </c>
      <c r="II664">
        <v>-2.7464640528038369</v>
      </c>
      <c r="IJ664">
        <v>-2.536945948238235E-3</v>
      </c>
      <c r="IK664">
        <v>1.581473279927893E-6</v>
      </c>
      <c r="IL664">
        <v>-4.6698293441882044E-10</v>
      </c>
      <c r="IM664">
        <v>-0.1864663260640011</v>
      </c>
      <c r="IN664">
        <v>-1.5895243091576399E-2</v>
      </c>
      <c r="IO664">
        <v>1.559614309849521E-3</v>
      </c>
      <c r="IP664">
        <v>-2.4566050869858518E-6</v>
      </c>
      <c r="IQ664">
        <v>2</v>
      </c>
      <c r="IR664">
        <v>2224</v>
      </c>
      <c r="IS664">
        <v>2</v>
      </c>
      <c r="IT664">
        <v>25</v>
      </c>
      <c r="IU664">
        <v>49.2</v>
      </c>
      <c r="IV664">
        <v>49.2</v>
      </c>
      <c r="IW664">
        <v>1.02051</v>
      </c>
      <c r="IX664">
        <v>2.48169</v>
      </c>
      <c r="IY664">
        <v>1.65039</v>
      </c>
      <c r="IZ664">
        <v>2.2961399999999998</v>
      </c>
      <c r="JA664">
        <v>1.50024</v>
      </c>
      <c r="JB664">
        <v>2.4096700000000002</v>
      </c>
      <c r="JC664">
        <v>38.697899999999997</v>
      </c>
      <c r="JD664">
        <v>23.851099999999999</v>
      </c>
      <c r="JE664">
        <v>18</v>
      </c>
      <c r="JF664">
        <v>504.64800000000002</v>
      </c>
      <c r="JG664">
        <v>467.52800000000002</v>
      </c>
      <c r="JH664">
        <v>24.622</v>
      </c>
      <c r="JI664">
        <v>32.956600000000002</v>
      </c>
      <c r="JJ664">
        <v>30</v>
      </c>
      <c r="JK664">
        <v>32.944099999999999</v>
      </c>
      <c r="JL664">
        <v>32.918799999999997</v>
      </c>
      <c r="JM664">
        <v>20.4605</v>
      </c>
      <c r="JN664">
        <v>39.298499999999997</v>
      </c>
      <c r="JO664">
        <v>91.415000000000006</v>
      </c>
      <c r="JP664">
        <v>24.626999999999999</v>
      </c>
      <c r="JQ664">
        <v>442.59300000000002</v>
      </c>
      <c r="JR664">
        <v>20.950600000000001</v>
      </c>
      <c r="JS664">
        <v>99.791300000000007</v>
      </c>
      <c r="JT664">
        <v>98.952100000000002</v>
      </c>
    </row>
    <row r="665" spans="1:280" x14ac:dyDescent="0.25">
      <c r="A665">
        <v>649</v>
      </c>
      <c r="B665">
        <v>1674752423.5999999</v>
      </c>
      <c r="C665">
        <v>6686</v>
      </c>
      <c r="D665" t="s">
        <v>1720</v>
      </c>
      <c r="E665" t="s">
        <v>1721</v>
      </c>
      <c r="F665" t="s">
        <v>412</v>
      </c>
      <c r="G665" t="s">
        <v>1143</v>
      </c>
      <c r="H665" t="s">
        <v>1144</v>
      </c>
      <c r="I665">
        <v>1674752423.5999999</v>
      </c>
      <c r="J665">
        <f t="shared" si="460"/>
        <v>3.3725974114542723E-3</v>
      </c>
      <c r="K665">
        <f t="shared" si="461"/>
        <v>3.3725974114542723</v>
      </c>
      <c r="L665">
        <f t="shared" si="462"/>
        <v>34.212160508883066</v>
      </c>
      <c r="M665">
        <f t="shared" si="463"/>
        <v>399.81900000000002</v>
      </c>
      <c r="N665">
        <f t="shared" si="464"/>
        <v>160.34749482054585</v>
      </c>
      <c r="O665">
        <f t="shared" si="465"/>
        <v>15.906847661420997</v>
      </c>
      <c r="P665">
        <f t="shared" si="466"/>
        <v>39.662982775374005</v>
      </c>
      <c r="Q665">
        <f t="shared" si="467"/>
        <v>0.24423055405544256</v>
      </c>
      <c r="R665">
        <f t="shared" si="468"/>
        <v>2.9144184230137338</v>
      </c>
      <c r="S665">
        <f t="shared" si="469"/>
        <v>0.2334032522439341</v>
      </c>
      <c r="T665">
        <f t="shared" si="470"/>
        <v>0.14680981988961497</v>
      </c>
      <c r="U665">
        <f t="shared" si="471"/>
        <v>344.36369860466425</v>
      </c>
      <c r="V665">
        <f t="shared" si="472"/>
        <v>29.154755411830394</v>
      </c>
      <c r="W665">
        <f t="shared" si="473"/>
        <v>28.281300000000002</v>
      </c>
      <c r="X665">
        <f t="shared" si="474"/>
        <v>3.8575175547860034</v>
      </c>
      <c r="Y665">
        <f t="shared" si="475"/>
        <v>65.096926560018787</v>
      </c>
      <c r="Z665">
        <f t="shared" si="476"/>
        <v>2.469791207189</v>
      </c>
      <c r="AA665">
        <f t="shared" si="477"/>
        <v>3.7940212198987222</v>
      </c>
      <c r="AB665">
        <f t="shared" si="478"/>
        <v>1.3877263475970034</v>
      </c>
      <c r="AC665">
        <f t="shared" si="479"/>
        <v>-148.73154584513341</v>
      </c>
      <c r="AD665">
        <f t="shared" si="480"/>
        <v>-44.779805916132197</v>
      </c>
      <c r="AE665">
        <f t="shared" si="481"/>
        <v>-3.3538354801888852</v>
      </c>
      <c r="AF665">
        <f t="shared" si="482"/>
        <v>147.49851136320976</v>
      </c>
      <c r="AG665">
        <v>0</v>
      </c>
      <c r="AH665">
        <v>0</v>
      </c>
      <c r="AI665">
        <f t="shared" si="483"/>
        <v>1</v>
      </c>
      <c r="AJ665">
        <f t="shared" si="484"/>
        <v>0</v>
      </c>
      <c r="AK665">
        <f t="shared" si="485"/>
        <v>52248.075173066849</v>
      </c>
      <c r="AL665" t="s">
        <v>415</v>
      </c>
      <c r="AM665" t="s">
        <v>415</v>
      </c>
      <c r="AN665">
        <v>0</v>
      </c>
      <c r="AO665">
        <v>0</v>
      </c>
      <c r="AP665" t="e">
        <f t="shared" si="486"/>
        <v>#DIV/0!</v>
      </c>
      <c r="AQ665">
        <v>0</v>
      </c>
      <c r="AR665" t="s">
        <v>415</v>
      </c>
      <c r="AS665" t="s">
        <v>415</v>
      </c>
      <c r="AT665">
        <v>0</v>
      </c>
      <c r="AU665">
        <v>0</v>
      </c>
      <c r="AV665" t="e">
        <f t="shared" si="487"/>
        <v>#DIV/0!</v>
      </c>
      <c r="AW665">
        <v>0.5</v>
      </c>
      <c r="AX665">
        <f t="shared" si="488"/>
        <v>1513.1594993023321</v>
      </c>
      <c r="AY665">
        <f t="shared" si="489"/>
        <v>34.212160508883066</v>
      </c>
      <c r="AZ665" t="e">
        <f t="shared" si="490"/>
        <v>#DIV/0!</v>
      </c>
      <c r="BA665">
        <f t="shared" si="491"/>
        <v>2.260975166508036E-2</v>
      </c>
      <c r="BB665" t="e">
        <f t="shared" si="492"/>
        <v>#DIV/0!</v>
      </c>
      <c r="BC665" t="e">
        <f t="shared" si="493"/>
        <v>#DIV/0!</v>
      </c>
      <c r="BD665" t="s">
        <v>415</v>
      </c>
      <c r="BE665">
        <v>0</v>
      </c>
      <c r="BF665" t="e">
        <f t="shared" si="494"/>
        <v>#DIV/0!</v>
      </c>
      <c r="BG665" t="e">
        <f t="shared" si="495"/>
        <v>#DIV/0!</v>
      </c>
      <c r="BH665" t="e">
        <f t="shared" si="496"/>
        <v>#DIV/0!</v>
      </c>
      <c r="BI665" t="e">
        <f t="shared" si="497"/>
        <v>#DIV/0!</v>
      </c>
      <c r="BJ665" t="e">
        <f t="shared" si="498"/>
        <v>#DIV/0!</v>
      </c>
      <c r="BK665" t="e">
        <f t="shared" si="499"/>
        <v>#DIV/0!</v>
      </c>
      <c r="BL665" t="e">
        <f t="shared" si="500"/>
        <v>#DIV/0!</v>
      </c>
      <c r="BM665" t="e">
        <f t="shared" si="501"/>
        <v>#DIV/0!</v>
      </c>
      <c r="CV665">
        <f t="shared" si="502"/>
        <v>1799.97</v>
      </c>
      <c r="CW665">
        <f t="shared" si="503"/>
        <v>1513.1594993023321</v>
      </c>
      <c r="CX665">
        <f t="shared" si="504"/>
        <v>0.84065817724869418</v>
      </c>
      <c r="CY665">
        <f t="shared" si="505"/>
        <v>0.19131635449738843</v>
      </c>
      <c r="CZ665">
        <v>6</v>
      </c>
      <c r="DA665">
        <v>0.5</v>
      </c>
      <c r="DB665" t="s">
        <v>416</v>
      </c>
      <c r="DC665">
        <v>2</v>
      </c>
      <c r="DD665">
        <v>1674752423.5999999</v>
      </c>
      <c r="DE665">
        <v>399.81900000000002</v>
      </c>
      <c r="DF665">
        <v>442.49</v>
      </c>
      <c r="DG665">
        <v>24.8965</v>
      </c>
      <c r="DH665">
        <v>20.950299999999999</v>
      </c>
      <c r="DI665">
        <v>403.36200000000002</v>
      </c>
      <c r="DJ665">
        <v>24.5686</v>
      </c>
      <c r="DK665">
        <v>500.02</v>
      </c>
      <c r="DL665">
        <v>99.1023</v>
      </c>
      <c r="DM665">
        <v>0.100046</v>
      </c>
      <c r="DN665">
        <v>27.996300000000002</v>
      </c>
      <c r="DO665">
        <v>28.281300000000002</v>
      </c>
      <c r="DP665">
        <v>999.9</v>
      </c>
      <c r="DQ665">
        <v>0</v>
      </c>
      <c r="DR665">
        <v>0</v>
      </c>
      <c r="DS665">
        <v>10003.799999999999</v>
      </c>
      <c r="DT665">
        <v>0</v>
      </c>
      <c r="DU665">
        <v>562.01599999999996</v>
      </c>
      <c r="DV665">
        <v>-42.671199999999999</v>
      </c>
      <c r="DW665">
        <v>410.02699999999999</v>
      </c>
      <c r="DX665">
        <v>451.959</v>
      </c>
      <c r="DY665">
        <v>3.9462600000000001</v>
      </c>
      <c r="DZ665">
        <v>442.49</v>
      </c>
      <c r="EA665">
        <v>20.950299999999999</v>
      </c>
      <c r="EB665">
        <v>2.4672999999999998</v>
      </c>
      <c r="EC665">
        <v>2.0762200000000002</v>
      </c>
      <c r="ED665">
        <v>20.8124</v>
      </c>
      <c r="EE665">
        <v>18.0379</v>
      </c>
      <c r="EF665">
        <v>1799.97</v>
      </c>
      <c r="EG665">
        <v>0.97799999999999998</v>
      </c>
      <c r="EH665">
        <v>2.1999700000000001E-2</v>
      </c>
      <c r="EI665">
        <v>0</v>
      </c>
      <c r="EJ665">
        <v>752.42399999999998</v>
      </c>
      <c r="EK665">
        <v>5.0010599999999998</v>
      </c>
      <c r="EL665">
        <v>14249</v>
      </c>
      <c r="EM665">
        <v>16710.8</v>
      </c>
      <c r="EN665">
        <v>47.75</v>
      </c>
      <c r="EO665">
        <v>48.875</v>
      </c>
      <c r="EP665">
        <v>48.625</v>
      </c>
      <c r="EQ665">
        <v>47.811999999999998</v>
      </c>
      <c r="ER665">
        <v>48.686999999999998</v>
      </c>
      <c r="ES665">
        <v>1755.48</v>
      </c>
      <c r="ET665">
        <v>39.49</v>
      </c>
      <c r="EU665">
        <v>0</v>
      </c>
      <c r="EV665">
        <v>1674752420.9000001</v>
      </c>
      <c r="EW665">
        <v>0</v>
      </c>
      <c r="EX665">
        <v>752.59267999999997</v>
      </c>
      <c r="EY665">
        <v>-2.9032307655451279</v>
      </c>
      <c r="EZ665">
        <v>-26.915384578938941</v>
      </c>
      <c r="FA665">
        <v>14252.487999999999</v>
      </c>
      <c r="FB665">
        <v>15</v>
      </c>
      <c r="FC665">
        <v>1674749459.5999999</v>
      </c>
      <c r="FD665" t="s">
        <v>1145</v>
      </c>
      <c r="FE665">
        <v>1674749459.5999999</v>
      </c>
      <c r="FF665">
        <v>1674749459.5999999</v>
      </c>
      <c r="FG665">
        <v>3</v>
      </c>
      <c r="FH665">
        <v>0.372</v>
      </c>
      <c r="FI665">
        <v>-6.5000000000000002E-2</v>
      </c>
      <c r="FJ665">
        <v>-3.5470000000000002</v>
      </c>
      <c r="FK665">
        <v>0.156</v>
      </c>
      <c r="FL665">
        <v>403</v>
      </c>
      <c r="FM665">
        <v>21</v>
      </c>
      <c r="FN665">
        <v>0.4</v>
      </c>
      <c r="FO665">
        <v>0.03</v>
      </c>
      <c r="FP665">
        <v>34.258469819329363</v>
      </c>
      <c r="FQ665">
        <v>0.26673783411366581</v>
      </c>
      <c r="FR665">
        <v>4.8005202846536171E-2</v>
      </c>
      <c r="FS665">
        <v>-1</v>
      </c>
      <c r="FT665">
        <v>0.24174987173581999</v>
      </c>
      <c r="FU665">
        <v>2.6043727504494109E-2</v>
      </c>
      <c r="FV665">
        <v>2.7338631269179991E-3</v>
      </c>
      <c r="FW665">
        <v>-1</v>
      </c>
      <c r="FX665">
        <v>0</v>
      </c>
      <c r="FY665">
        <v>0</v>
      </c>
      <c r="FZ665" t="s">
        <v>418</v>
      </c>
      <c r="GA665">
        <v>2.9771700000000001</v>
      </c>
      <c r="GB665">
        <v>2.8064100000000001</v>
      </c>
      <c r="GC665">
        <v>9.7349099999999994E-2</v>
      </c>
      <c r="GD665">
        <v>0.103269</v>
      </c>
      <c r="GE665">
        <v>0.121221</v>
      </c>
      <c r="GF665">
        <v>0.10728500000000001</v>
      </c>
      <c r="GG665">
        <v>26650.400000000001</v>
      </c>
      <c r="GH665">
        <v>24543.1</v>
      </c>
      <c r="GI665">
        <v>26543.3</v>
      </c>
      <c r="GJ665">
        <v>25851.3</v>
      </c>
      <c r="GK665">
        <v>31736.5</v>
      </c>
      <c r="GL665">
        <v>32571.3</v>
      </c>
      <c r="GM665">
        <v>37600.1</v>
      </c>
      <c r="GN665">
        <v>38353.1</v>
      </c>
      <c r="GO665">
        <v>1.96428</v>
      </c>
      <c r="GP665">
        <v>1.91788</v>
      </c>
      <c r="GQ665">
        <v>6.4767900000000003E-2</v>
      </c>
      <c r="GR665">
        <v>0</v>
      </c>
      <c r="GS665">
        <v>27.223400000000002</v>
      </c>
      <c r="GT665">
        <v>999.9</v>
      </c>
      <c r="GU665">
        <v>51.6</v>
      </c>
      <c r="GV665">
        <v>33.700000000000003</v>
      </c>
      <c r="GW665">
        <v>27.359100000000002</v>
      </c>
      <c r="GX665">
        <v>61.913600000000002</v>
      </c>
      <c r="GY665">
        <v>11.903</v>
      </c>
      <c r="GZ665">
        <v>1</v>
      </c>
      <c r="HA665">
        <v>0.45647599999999999</v>
      </c>
      <c r="HB665">
        <v>2.71956</v>
      </c>
      <c r="HC665">
        <v>20.233899999999998</v>
      </c>
      <c r="HD665">
        <v>5.2087500000000002</v>
      </c>
      <c r="HE665">
        <v>11.9381</v>
      </c>
      <c r="HF665">
        <v>4.9873500000000002</v>
      </c>
      <c r="HG665">
        <v>3.29095</v>
      </c>
      <c r="HH665">
        <v>9999</v>
      </c>
      <c r="HI665">
        <v>9999</v>
      </c>
      <c r="HJ665">
        <v>9999</v>
      </c>
      <c r="HK665">
        <v>999.9</v>
      </c>
      <c r="HL665">
        <v>1.8702700000000001</v>
      </c>
      <c r="HM665">
        <v>1.87653</v>
      </c>
      <c r="HN665">
        <v>1.87432</v>
      </c>
      <c r="HO665">
        <v>1.87256</v>
      </c>
      <c r="HP665">
        <v>1.87303</v>
      </c>
      <c r="HQ665">
        <v>1.87042</v>
      </c>
      <c r="HR665">
        <v>1.8763399999999999</v>
      </c>
      <c r="HS665">
        <v>1.87541</v>
      </c>
      <c r="HT665">
        <v>5</v>
      </c>
      <c r="HU665">
        <v>0</v>
      </c>
      <c r="HV665">
        <v>0</v>
      </c>
      <c r="HW665">
        <v>0</v>
      </c>
      <c r="HX665" t="s">
        <v>419</v>
      </c>
      <c r="HY665" t="s">
        <v>420</v>
      </c>
      <c r="HZ665" t="s">
        <v>421</v>
      </c>
      <c r="IA665" t="s">
        <v>422</v>
      </c>
      <c r="IB665" t="s">
        <v>422</v>
      </c>
      <c r="IC665" t="s">
        <v>421</v>
      </c>
      <c r="ID665">
        <v>0</v>
      </c>
      <c r="IE665">
        <v>100</v>
      </c>
      <c r="IF665">
        <v>100</v>
      </c>
      <c r="IG665">
        <v>-3.5430000000000001</v>
      </c>
      <c r="IH665">
        <v>0.32790000000000002</v>
      </c>
      <c r="II665">
        <v>-2.7464640528038369</v>
      </c>
      <c r="IJ665">
        <v>-2.536945948238235E-3</v>
      </c>
      <c r="IK665">
        <v>1.581473279927893E-6</v>
      </c>
      <c r="IL665">
        <v>-4.6698293441882044E-10</v>
      </c>
      <c r="IM665">
        <v>-0.1864663260640011</v>
      </c>
      <c r="IN665">
        <v>-1.5895243091576399E-2</v>
      </c>
      <c r="IO665">
        <v>1.559614309849521E-3</v>
      </c>
      <c r="IP665">
        <v>-2.4566050869858518E-6</v>
      </c>
      <c r="IQ665">
        <v>2</v>
      </c>
      <c r="IR665">
        <v>2224</v>
      </c>
      <c r="IS665">
        <v>2</v>
      </c>
      <c r="IT665">
        <v>25</v>
      </c>
      <c r="IU665">
        <v>49.4</v>
      </c>
      <c r="IV665">
        <v>49.4</v>
      </c>
      <c r="IW665">
        <v>1.02051</v>
      </c>
      <c r="IX665">
        <v>2.47925</v>
      </c>
      <c r="IY665">
        <v>1.65039</v>
      </c>
      <c r="IZ665">
        <v>2.2973599999999998</v>
      </c>
      <c r="JA665">
        <v>1.50024</v>
      </c>
      <c r="JB665">
        <v>2.3584000000000001</v>
      </c>
      <c r="JC665">
        <v>38.697899999999997</v>
      </c>
      <c r="JD665">
        <v>23.851099999999999</v>
      </c>
      <c r="JE665">
        <v>18</v>
      </c>
      <c r="JF665">
        <v>504.62299999999999</v>
      </c>
      <c r="JG665">
        <v>467.55099999999999</v>
      </c>
      <c r="JH665">
        <v>24.63</v>
      </c>
      <c r="JI665">
        <v>32.960099999999997</v>
      </c>
      <c r="JJ665">
        <v>30.000299999999999</v>
      </c>
      <c r="JK665">
        <v>32.947099999999999</v>
      </c>
      <c r="JL665">
        <v>32.921799999999998</v>
      </c>
      <c r="JM665">
        <v>20.463699999999999</v>
      </c>
      <c r="JN665">
        <v>39.298499999999997</v>
      </c>
      <c r="JO665">
        <v>91.415000000000006</v>
      </c>
      <c r="JP665">
        <v>24.630600000000001</v>
      </c>
      <c r="JQ665">
        <v>442.77</v>
      </c>
      <c r="JR665">
        <v>20.960599999999999</v>
      </c>
      <c r="JS665">
        <v>99.7928</v>
      </c>
      <c r="JT665">
        <v>98.951300000000003</v>
      </c>
    </row>
    <row r="666" spans="1:280" x14ac:dyDescent="0.25">
      <c r="A666">
        <v>650</v>
      </c>
      <c r="B666">
        <v>1674752433.5999999</v>
      </c>
      <c r="C666">
        <v>6696</v>
      </c>
      <c r="D666" t="s">
        <v>1722</v>
      </c>
      <c r="E666" t="s">
        <v>1723</v>
      </c>
      <c r="F666" t="s">
        <v>412</v>
      </c>
      <c r="G666" t="s">
        <v>1143</v>
      </c>
      <c r="H666" t="s">
        <v>1144</v>
      </c>
      <c r="I666">
        <v>1674752433.5999999</v>
      </c>
      <c r="J666">
        <f t="shared" si="460"/>
        <v>3.3738183034814676E-3</v>
      </c>
      <c r="K666">
        <f t="shared" si="461"/>
        <v>3.3738183034814675</v>
      </c>
      <c r="L666">
        <f t="shared" si="462"/>
        <v>34.616107755642204</v>
      </c>
      <c r="M666">
        <f t="shared" si="463"/>
        <v>399.714</v>
      </c>
      <c r="N666">
        <f t="shared" si="464"/>
        <v>152.33590627226985</v>
      </c>
      <c r="O666">
        <f t="shared" si="465"/>
        <v>15.111995192825024</v>
      </c>
      <c r="P666">
        <f t="shared" si="466"/>
        <v>39.652345886916002</v>
      </c>
      <c r="Q666">
        <f t="shared" si="467"/>
        <v>0.23884579820516755</v>
      </c>
      <c r="R666">
        <f t="shared" si="468"/>
        <v>2.9159322555019074</v>
      </c>
      <c r="S666">
        <f t="shared" si="469"/>
        <v>0.22848490956972525</v>
      </c>
      <c r="T666">
        <f t="shared" si="470"/>
        <v>0.14369649817851188</v>
      </c>
      <c r="U666">
        <f t="shared" si="471"/>
        <v>344.35799860464095</v>
      </c>
      <c r="V666">
        <f t="shared" si="472"/>
        <v>29.151045656482093</v>
      </c>
      <c r="W666">
        <f t="shared" si="473"/>
        <v>28.407800000000002</v>
      </c>
      <c r="X666">
        <f t="shared" si="474"/>
        <v>3.8859967507073185</v>
      </c>
      <c r="Y666">
        <f t="shared" si="475"/>
        <v>65.062734401334708</v>
      </c>
      <c r="Z666">
        <f t="shared" si="476"/>
        <v>2.4680910338230002</v>
      </c>
      <c r="AA666">
        <f t="shared" si="477"/>
        <v>3.7934019474170291</v>
      </c>
      <c r="AB666">
        <f t="shared" si="478"/>
        <v>1.4179057168843183</v>
      </c>
      <c r="AC666">
        <f t="shared" si="479"/>
        <v>-148.78538718353272</v>
      </c>
      <c r="AD666">
        <f t="shared" si="480"/>
        <v>-65.129509381995902</v>
      </c>
      <c r="AE666">
        <f t="shared" si="481"/>
        <v>-4.8784235568717182</v>
      </c>
      <c r="AF666">
        <f t="shared" si="482"/>
        <v>125.56467848224061</v>
      </c>
      <c r="AG666">
        <v>0</v>
      </c>
      <c r="AH666">
        <v>0</v>
      </c>
      <c r="AI666">
        <f t="shared" si="483"/>
        <v>1</v>
      </c>
      <c r="AJ666">
        <f t="shared" si="484"/>
        <v>0</v>
      </c>
      <c r="AK666">
        <f t="shared" si="485"/>
        <v>52291.922226585499</v>
      </c>
      <c r="AL666" t="s">
        <v>415</v>
      </c>
      <c r="AM666" t="s">
        <v>415</v>
      </c>
      <c r="AN666">
        <v>0</v>
      </c>
      <c r="AO666">
        <v>0</v>
      </c>
      <c r="AP666" t="e">
        <f t="shared" si="486"/>
        <v>#DIV/0!</v>
      </c>
      <c r="AQ666">
        <v>0</v>
      </c>
      <c r="AR666" t="s">
        <v>415</v>
      </c>
      <c r="AS666" t="s">
        <v>415</v>
      </c>
      <c r="AT666">
        <v>0</v>
      </c>
      <c r="AU666">
        <v>0</v>
      </c>
      <c r="AV666" t="e">
        <f t="shared" si="487"/>
        <v>#DIV/0!</v>
      </c>
      <c r="AW666">
        <v>0.5</v>
      </c>
      <c r="AX666">
        <f t="shared" si="488"/>
        <v>1513.1342993023204</v>
      </c>
      <c r="AY666">
        <f t="shared" si="489"/>
        <v>34.616107755642204</v>
      </c>
      <c r="AZ666" t="e">
        <f t="shared" si="490"/>
        <v>#DIV/0!</v>
      </c>
      <c r="BA666">
        <f t="shared" si="491"/>
        <v>2.2877088815978254E-2</v>
      </c>
      <c r="BB666" t="e">
        <f t="shared" si="492"/>
        <v>#DIV/0!</v>
      </c>
      <c r="BC666" t="e">
        <f t="shared" si="493"/>
        <v>#DIV/0!</v>
      </c>
      <c r="BD666" t="s">
        <v>415</v>
      </c>
      <c r="BE666">
        <v>0</v>
      </c>
      <c r="BF666" t="e">
        <f t="shared" si="494"/>
        <v>#DIV/0!</v>
      </c>
      <c r="BG666" t="e">
        <f t="shared" si="495"/>
        <v>#DIV/0!</v>
      </c>
      <c r="BH666" t="e">
        <f t="shared" si="496"/>
        <v>#DIV/0!</v>
      </c>
      <c r="BI666" t="e">
        <f t="shared" si="497"/>
        <v>#DIV/0!</v>
      </c>
      <c r="BJ666" t="e">
        <f t="shared" si="498"/>
        <v>#DIV/0!</v>
      </c>
      <c r="BK666" t="e">
        <f t="shared" si="499"/>
        <v>#DIV/0!</v>
      </c>
      <c r="BL666" t="e">
        <f t="shared" si="500"/>
        <v>#DIV/0!</v>
      </c>
      <c r="BM666" t="e">
        <f t="shared" si="501"/>
        <v>#DIV/0!</v>
      </c>
      <c r="CV666">
        <f t="shared" si="502"/>
        <v>1799.94</v>
      </c>
      <c r="CW666">
        <f t="shared" si="503"/>
        <v>1513.1342993023204</v>
      </c>
      <c r="CX666">
        <f t="shared" si="504"/>
        <v>0.84065818821867422</v>
      </c>
      <c r="CY666">
        <f t="shared" si="505"/>
        <v>0.19131637643734845</v>
      </c>
      <c r="CZ666">
        <v>6</v>
      </c>
      <c r="DA666">
        <v>0.5</v>
      </c>
      <c r="DB666" t="s">
        <v>416</v>
      </c>
      <c r="DC666">
        <v>2</v>
      </c>
      <c r="DD666">
        <v>1674752433.5999999</v>
      </c>
      <c r="DE666">
        <v>399.714</v>
      </c>
      <c r="DF666">
        <v>442.87099999999998</v>
      </c>
      <c r="DG666">
        <v>24.8795</v>
      </c>
      <c r="DH666">
        <v>20.931699999999999</v>
      </c>
      <c r="DI666">
        <v>403.25700000000001</v>
      </c>
      <c r="DJ666">
        <v>24.552399999999999</v>
      </c>
      <c r="DK666">
        <v>500.00700000000001</v>
      </c>
      <c r="DL666">
        <v>99.101900000000001</v>
      </c>
      <c r="DM666">
        <v>9.9893999999999997E-2</v>
      </c>
      <c r="DN666">
        <v>27.993500000000001</v>
      </c>
      <c r="DO666">
        <v>28.407800000000002</v>
      </c>
      <c r="DP666">
        <v>999.9</v>
      </c>
      <c r="DQ666">
        <v>0</v>
      </c>
      <c r="DR666">
        <v>0</v>
      </c>
      <c r="DS666">
        <v>10012.5</v>
      </c>
      <c r="DT666">
        <v>0</v>
      </c>
      <c r="DU666">
        <v>564.16099999999994</v>
      </c>
      <c r="DV666">
        <v>-43.157299999999999</v>
      </c>
      <c r="DW666">
        <v>409.91199999999998</v>
      </c>
      <c r="DX666">
        <v>452.339</v>
      </c>
      <c r="DY666">
        <v>3.9478300000000002</v>
      </c>
      <c r="DZ666">
        <v>442.87099999999998</v>
      </c>
      <c r="EA666">
        <v>20.931699999999999</v>
      </c>
      <c r="EB666">
        <v>2.4655999999999998</v>
      </c>
      <c r="EC666">
        <v>2.07437</v>
      </c>
      <c r="ED666">
        <v>20.801200000000001</v>
      </c>
      <c r="EE666">
        <v>18.023700000000002</v>
      </c>
      <c r="EF666">
        <v>1799.94</v>
      </c>
      <c r="EG666">
        <v>0.97799999999999998</v>
      </c>
      <c r="EH666">
        <v>2.1999700000000001E-2</v>
      </c>
      <c r="EI666">
        <v>0</v>
      </c>
      <c r="EJ666">
        <v>751.95799999999997</v>
      </c>
      <c r="EK666">
        <v>5.0010599999999998</v>
      </c>
      <c r="EL666">
        <v>14246.1</v>
      </c>
      <c r="EM666">
        <v>16710.5</v>
      </c>
      <c r="EN666">
        <v>47.811999999999998</v>
      </c>
      <c r="EO666">
        <v>48.936999999999998</v>
      </c>
      <c r="EP666">
        <v>48.686999999999998</v>
      </c>
      <c r="EQ666">
        <v>47.875</v>
      </c>
      <c r="ER666">
        <v>48.75</v>
      </c>
      <c r="ES666">
        <v>1755.45</v>
      </c>
      <c r="ET666">
        <v>39.49</v>
      </c>
      <c r="EU666">
        <v>0</v>
      </c>
      <c r="EV666">
        <v>1674752431.0999999</v>
      </c>
      <c r="EW666">
        <v>0</v>
      </c>
      <c r="EX666">
        <v>752.27626923076912</v>
      </c>
      <c r="EY666">
        <v>-0.99784614298612551</v>
      </c>
      <c r="EZ666">
        <v>-2.1675213670658509</v>
      </c>
      <c r="FA666">
        <v>14250.64615384615</v>
      </c>
      <c r="FB666">
        <v>15</v>
      </c>
      <c r="FC666">
        <v>1674749459.5999999</v>
      </c>
      <c r="FD666" t="s">
        <v>1145</v>
      </c>
      <c r="FE666">
        <v>1674749459.5999999</v>
      </c>
      <c r="FF666">
        <v>1674749459.5999999</v>
      </c>
      <c r="FG666">
        <v>3</v>
      </c>
      <c r="FH666">
        <v>0.372</v>
      </c>
      <c r="FI666">
        <v>-6.5000000000000002E-2</v>
      </c>
      <c r="FJ666">
        <v>-3.5470000000000002</v>
      </c>
      <c r="FK666">
        <v>0.156</v>
      </c>
      <c r="FL666">
        <v>403</v>
      </c>
      <c r="FM666">
        <v>21</v>
      </c>
      <c r="FN666">
        <v>0.4</v>
      </c>
      <c r="FO666">
        <v>0.03</v>
      </c>
      <c r="FP666">
        <v>34.342520657591237</v>
      </c>
      <c r="FQ666">
        <v>0.72522137858468549</v>
      </c>
      <c r="FR666">
        <v>0.1030141978818927</v>
      </c>
      <c r="FS666">
        <v>-1</v>
      </c>
      <c r="FT666">
        <v>0.24317330613838489</v>
      </c>
      <c r="FU666">
        <v>-1.2916004998881221E-2</v>
      </c>
      <c r="FV666">
        <v>2.3404592122024349E-3</v>
      </c>
      <c r="FW666">
        <v>-1</v>
      </c>
      <c r="FX666">
        <v>0</v>
      </c>
      <c r="FY666">
        <v>0</v>
      </c>
      <c r="FZ666" t="s">
        <v>418</v>
      </c>
      <c r="GA666">
        <v>2.9771399999999999</v>
      </c>
      <c r="GB666">
        <v>2.80633</v>
      </c>
      <c r="GC666">
        <v>9.7328300000000006E-2</v>
      </c>
      <c r="GD666">
        <v>0.103335</v>
      </c>
      <c r="GE666">
        <v>0.12116399999999999</v>
      </c>
      <c r="GF666">
        <v>0.10721799999999999</v>
      </c>
      <c r="GG666">
        <v>26650.2</v>
      </c>
      <c r="GH666">
        <v>24541.7</v>
      </c>
      <c r="GI666">
        <v>26542.5</v>
      </c>
      <c r="GJ666">
        <v>25851.7</v>
      </c>
      <c r="GK666">
        <v>31737.5</v>
      </c>
      <c r="GL666">
        <v>32574.3</v>
      </c>
      <c r="GM666">
        <v>37598.9</v>
      </c>
      <c r="GN666">
        <v>38353.699999999997</v>
      </c>
      <c r="GO666">
        <v>1.9642999999999999</v>
      </c>
      <c r="GP666">
        <v>1.9176299999999999</v>
      </c>
      <c r="GQ666">
        <v>7.2706499999999993E-2</v>
      </c>
      <c r="GR666">
        <v>0</v>
      </c>
      <c r="GS666">
        <v>27.220400000000001</v>
      </c>
      <c r="GT666">
        <v>999.9</v>
      </c>
      <c r="GU666">
        <v>51.6</v>
      </c>
      <c r="GV666">
        <v>33.700000000000003</v>
      </c>
      <c r="GW666">
        <v>27.3581</v>
      </c>
      <c r="GX666">
        <v>61.873600000000003</v>
      </c>
      <c r="GY666">
        <v>12.3438</v>
      </c>
      <c r="GZ666">
        <v>1</v>
      </c>
      <c r="HA666">
        <v>0.45692100000000002</v>
      </c>
      <c r="HB666">
        <v>2.7182300000000001</v>
      </c>
      <c r="HC666">
        <v>20.233899999999998</v>
      </c>
      <c r="HD666">
        <v>5.2081600000000003</v>
      </c>
      <c r="HE666">
        <v>11.9381</v>
      </c>
      <c r="HF666">
        <v>4.9871999999999996</v>
      </c>
      <c r="HG666">
        <v>3.2908499999999998</v>
      </c>
      <c r="HH666">
        <v>9999</v>
      </c>
      <c r="HI666">
        <v>9999</v>
      </c>
      <c r="HJ666">
        <v>9999</v>
      </c>
      <c r="HK666">
        <v>999.9</v>
      </c>
      <c r="HL666">
        <v>1.8702700000000001</v>
      </c>
      <c r="HM666">
        <v>1.8765400000000001</v>
      </c>
      <c r="HN666">
        <v>1.87435</v>
      </c>
      <c r="HO666">
        <v>1.87256</v>
      </c>
      <c r="HP666">
        <v>1.8730199999999999</v>
      </c>
      <c r="HQ666">
        <v>1.87042</v>
      </c>
      <c r="HR666">
        <v>1.87636</v>
      </c>
      <c r="HS666">
        <v>1.8754</v>
      </c>
      <c r="HT666">
        <v>5</v>
      </c>
      <c r="HU666">
        <v>0</v>
      </c>
      <c r="HV666">
        <v>0</v>
      </c>
      <c r="HW666">
        <v>0</v>
      </c>
      <c r="HX666" t="s">
        <v>419</v>
      </c>
      <c r="HY666" t="s">
        <v>420</v>
      </c>
      <c r="HZ666" t="s">
        <v>421</v>
      </c>
      <c r="IA666" t="s">
        <v>422</v>
      </c>
      <c r="IB666" t="s">
        <v>422</v>
      </c>
      <c r="IC666" t="s">
        <v>421</v>
      </c>
      <c r="ID666">
        <v>0</v>
      </c>
      <c r="IE666">
        <v>100</v>
      </c>
      <c r="IF666">
        <v>100</v>
      </c>
      <c r="IG666">
        <v>-3.5430000000000001</v>
      </c>
      <c r="IH666">
        <v>0.3271</v>
      </c>
      <c r="II666">
        <v>-2.7464640528038369</v>
      </c>
      <c r="IJ666">
        <v>-2.536945948238235E-3</v>
      </c>
      <c r="IK666">
        <v>1.581473279927893E-6</v>
      </c>
      <c r="IL666">
        <v>-4.6698293441882044E-10</v>
      </c>
      <c r="IM666">
        <v>-0.1864663260640011</v>
      </c>
      <c r="IN666">
        <v>-1.5895243091576399E-2</v>
      </c>
      <c r="IO666">
        <v>1.559614309849521E-3</v>
      </c>
      <c r="IP666">
        <v>-2.4566050869858518E-6</v>
      </c>
      <c r="IQ666">
        <v>2</v>
      </c>
      <c r="IR666">
        <v>2224</v>
      </c>
      <c r="IS666">
        <v>2</v>
      </c>
      <c r="IT666">
        <v>25</v>
      </c>
      <c r="IU666">
        <v>49.6</v>
      </c>
      <c r="IV666">
        <v>49.6</v>
      </c>
      <c r="IW666">
        <v>1.02051</v>
      </c>
      <c r="IX666">
        <v>2.49146</v>
      </c>
      <c r="IY666">
        <v>1.65039</v>
      </c>
      <c r="IZ666">
        <v>2.2961399999999998</v>
      </c>
      <c r="JA666">
        <v>1.50024</v>
      </c>
      <c r="JB666">
        <v>2.2851599999999999</v>
      </c>
      <c r="JC666">
        <v>38.697899999999997</v>
      </c>
      <c r="JD666">
        <v>23.833600000000001</v>
      </c>
      <c r="JE666">
        <v>18</v>
      </c>
      <c r="JF666">
        <v>504.66300000000001</v>
      </c>
      <c r="JG666">
        <v>467.40800000000002</v>
      </c>
      <c r="JH666">
        <v>24.633600000000001</v>
      </c>
      <c r="JI666">
        <v>32.963099999999997</v>
      </c>
      <c r="JJ666">
        <v>30.0002</v>
      </c>
      <c r="JK666">
        <v>32.950099999999999</v>
      </c>
      <c r="JL666">
        <v>32.924700000000001</v>
      </c>
      <c r="JM666">
        <v>20.470600000000001</v>
      </c>
      <c r="JN666">
        <v>39.298499999999997</v>
      </c>
      <c r="JO666">
        <v>91.043400000000005</v>
      </c>
      <c r="JP666">
        <v>24.6431</v>
      </c>
      <c r="JQ666">
        <v>442.97699999999998</v>
      </c>
      <c r="JR666">
        <v>20.963999999999999</v>
      </c>
      <c r="JS666">
        <v>99.789699999999996</v>
      </c>
      <c r="JT666">
        <v>98.9529</v>
      </c>
    </row>
    <row r="667" spans="1:280" x14ac:dyDescent="0.25">
      <c r="A667">
        <v>651</v>
      </c>
      <c r="B667">
        <v>1674752443.5999999</v>
      </c>
      <c r="C667">
        <v>6706</v>
      </c>
      <c r="D667" t="s">
        <v>1724</v>
      </c>
      <c r="E667" t="s">
        <v>1725</v>
      </c>
      <c r="F667" t="s">
        <v>412</v>
      </c>
      <c r="G667" t="s">
        <v>1143</v>
      </c>
      <c r="H667" t="s">
        <v>1144</v>
      </c>
      <c r="I667">
        <v>1674752443.5999999</v>
      </c>
      <c r="J667">
        <f t="shared" si="460"/>
        <v>3.3843039186237968E-3</v>
      </c>
      <c r="K667">
        <f t="shared" si="461"/>
        <v>3.3843039186237966</v>
      </c>
      <c r="L667">
        <f t="shared" si="462"/>
        <v>34.658618533226438</v>
      </c>
      <c r="M667">
        <f t="shared" si="463"/>
        <v>399.81900000000002</v>
      </c>
      <c r="N667">
        <f t="shared" si="464"/>
        <v>157.85410440630858</v>
      </c>
      <c r="O667">
        <f t="shared" si="465"/>
        <v>15.659610506373502</v>
      </c>
      <c r="P667">
        <f t="shared" si="466"/>
        <v>39.663269045777994</v>
      </c>
      <c r="Q667">
        <f t="shared" si="467"/>
        <v>0.24480696456365478</v>
      </c>
      <c r="R667">
        <f t="shared" si="468"/>
        <v>2.911907977416262</v>
      </c>
      <c r="S667">
        <f t="shared" si="469"/>
        <v>0.23392078916694442</v>
      </c>
      <c r="T667">
        <f t="shared" si="470"/>
        <v>0.14713822880029115</v>
      </c>
      <c r="U667">
        <f t="shared" si="471"/>
        <v>344.40359860482704</v>
      </c>
      <c r="V667">
        <f t="shared" si="472"/>
        <v>29.162653672769611</v>
      </c>
      <c r="W667">
        <f t="shared" si="473"/>
        <v>28.280999999999999</v>
      </c>
      <c r="X667">
        <f t="shared" si="474"/>
        <v>3.8574502321829987</v>
      </c>
      <c r="Y667">
        <f t="shared" si="475"/>
        <v>65.011610769118192</v>
      </c>
      <c r="Z667">
        <f t="shared" si="476"/>
        <v>2.4679638561297996</v>
      </c>
      <c r="AA667">
        <f t="shared" si="477"/>
        <v>3.7961893682261012</v>
      </c>
      <c r="AB667">
        <f t="shared" si="478"/>
        <v>1.389486376053199</v>
      </c>
      <c r="AC667">
        <f t="shared" si="479"/>
        <v>-149.24780281130944</v>
      </c>
      <c r="AD667">
        <f t="shared" si="480"/>
        <v>-43.155666613289988</v>
      </c>
      <c r="AE667">
        <f t="shared" si="481"/>
        <v>-3.2351332903363739</v>
      </c>
      <c r="AF667">
        <f t="shared" si="482"/>
        <v>148.76499588989125</v>
      </c>
      <c r="AG667">
        <v>0</v>
      </c>
      <c r="AH667">
        <v>0</v>
      </c>
      <c r="AI667">
        <f t="shared" si="483"/>
        <v>1</v>
      </c>
      <c r="AJ667">
        <f t="shared" si="484"/>
        <v>0</v>
      </c>
      <c r="AK667">
        <f t="shared" si="485"/>
        <v>52174.501817788077</v>
      </c>
      <c r="AL667" t="s">
        <v>415</v>
      </c>
      <c r="AM667" t="s">
        <v>415</v>
      </c>
      <c r="AN667">
        <v>0</v>
      </c>
      <c r="AO667">
        <v>0</v>
      </c>
      <c r="AP667" t="e">
        <f t="shared" si="486"/>
        <v>#DIV/0!</v>
      </c>
      <c r="AQ667">
        <v>0</v>
      </c>
      <c r="AR667" t="s">
        <v>415</v>
      </c>
      <c r="AS667" t="s">
        <v>415</v>
      </c>
      <c r="AT667">
        <v>0</v>
      </c>
      <c r="AU667">
        <v>0</v>
      </c>
      <c r="AV667" t="e">
        <f t="shared" si="487"/>
        <v>#DIV/0!</v>
      </c>
      <c r="AW667">
        <v>0.5</v>
      </c>
      <c r="AX667">
        <f t="shared" si="488"/>
        <v>1513.3358993024135</v>
      </c>
      <c r="AY667">
        <f t="shared" si="489"/>
        <v>34.658618533226438</v>
      </c>
      <c r="AZ667" t="e">
        <f t="shared" si="490"/>
        <v>#DIV/0!</v>
      </c>
      <c r="BA667">
        <f t="shared" si="491"/>
        <v>2.2902132004667737E-2</v>
      </c>
      <c r="BB667" t="e">
        <f t="shared" si="492"/>
        <v>#DIV/0!</v>
      </c>
      <c r="BC667" t="e">
        <f t="shared" si="493"/>
        <v>#DIV/0!</v>
      </c>
      <c r="BD667" t="s">
        <v>415</v>
      </c>
      <c r="BE667">
        <v>0</v>
      </c>
      <c r="BF667" t="e">
        <f t="shared" si="494"/>
        <v>#DIV/0!</v>
      </c>
      <c r="BG667" t="e">
        <f t="shared" si="495"/>
        <v>#DIV/0!</v>
      </c>
      <c r="BH667" t="e">
        <f t="shared" si="496"/>
        <v>#DIV/0!</v>
      </c>
      <c r="BI667" t="e">
        <f t="shared" si="497"/>
        <v>#DIV/0!</v>
      </c>
      <c r="BJ667" t="e">
        <f t="shared" si="498"/>
        <v>#DIV/0!</v>
      </c>
      <c r="BK667" t="e">
        <f t="shared" si="499"/>
        <v>#DIV/0!</v>
      </c>
      <c r="BL667" t="e">
        <f t="shared" si="500"/>
        <v>#DIV/0!</v>
      </c>
      <c r="BM667" t="e">
        <f t="shared" si="501"/>
        <v>#DIV/0!</v>
      </c>
      <c r="CV667">
        <f t="shared" si="502"/>
        <v>1800.18</v>
      </c>
      <c r="CW667">
        <f t="shared" si="503"/>
        <v>1513.3358993024135</v>
      </c>
      <c r="CX667">
        <f t="shared" si="504"/>
        <v>0.84065810046907163</v>
      </c>
      <c r="CY667">
        <f t="shared" si="505"/>
        <v>0.19131620093814342</v>
      </c>
      <c r="CZ667">
        <v>6</v>
      </c>
      <c r="DA667">
        <v>0.5</v>
      </c>
      <c r="DB667" t="s">
        <v>416</v>
      </c>
      <c r="DC667">
        <v>2</v>
      </c>
      <c r="DD667">
        <v>1674752443.5999999</v>
      </c>
      <c r="DE667">
        <v>399.81900000000002</v>
      </c>
      <c r="DF667">
        <v>443.024</v>
      </c>
      <c r="DG667">
        <v>24.8779</v>
      </c>
      <c r="DH667">
        <v>20.918600000000001</v>
      </c>
      <c r="DI667">
        <v>403.36200000000002</v>
      </c>
      <c r="DJ667">
        <v>24.550899999999999</v>
      </c>
      <c r="DK667">
        <v>500.10500000000002</v>
      </c>
      <c r="DL667">
        <v>99.102999999999994</v>
      </c>
      <c r="DM667">
        <v>0.100062</v>
      </c>
      <c r="DN667">
        <v>28.0061</v>
      </c>
      <c r="DO667">
        <v>28.280999999999999</v>
      </c>
      <c r="DP667">
        <v>999.9</v>
      </c>
      <c r="DQ667">
        <v>0</v>
      </c>
      <c r="DR667">
        <v>0</v>
      </c>
      <c r="DS667">
        <v>9989.3799999999992</v>
      </c>
      <c r="DT667">
        <v>0</v>
      </c>
      <c r="DU667">
        <v>560.05399999999997</v>
      </c>
      <c r="DV667">
        <v>-43.204599999999999</v>
      </c>
      <c r="DW667">
        <v>410.02</v>
      </c>
      <c r="DX667">
        <v>452.48899999999998</v>
      </c>
      <c r="DY667">
        <v>3.9592200000000002</v>
      </c>
      <c r="DZ667">
        <v>443.024</v>
      </c>
      <c r="EA667">
        <v>20.918600000000001</v>
      </c>
      <c r="EB667">
        <v>2.4654699999999998</v>
      </c>
      <c r="EC667">
        <v>2.0731000000000002</v>
      </c>
      <c r="ED667">
        <v>20.8003</v>
      </c>
      <c r="EE667">
        <v>18.013999999999999</v>
      </c>
      <c r="EF667">
        <v>1800.18</v>
      </c>
      <c r="EG667">
        <v>0.97800399999999998</v>
      </c>
      <c r="EH667">
        <v>2.19963E-2</v>
      </c>
      <c r="EI667">
        <v>0</v>
      </c>
      <c r="EJ667">
        <v>751.26599999999996</v>
      </c>
      <c r="EK667">
        <v>5.0010599999999998</v>
      </c>
      <c r="EL667">
        <v>14245.6</v>
      </c>
      <c r="EM667">
        <v>16712.8</v>
      </c>
      <c r="EN667">
        <v>47.811999999999998</v>
      </c>
      <c r="EO667">
        <v>48.936999999999998</v>
      </c>
      <c r="EP667">
        <v>48.75</v>
      </c>
      <c r="EQ667">
        <v>47.936999999999998</v>
      </c>
      <c r="ER667">
        <v>48.75</v>
      </c>
      <c r="ES667">
        <v>1755.69</v>
      </c>
      <c r="ET667">
        <v>39.49</v>
      </c>
      <c r="EU667">
        <v>0</v>
      </c>
      <c r="EV667">
        <v>1674752440.7</v>
      </c>
      <c r="EW667">
        <v>0</v>
      </c>
      <c r="EX667">
        <v>751.77853846153835</v>
      </c>
      <c r="EY667">
        <v>-4.8951794765637864</v>
      </c>
      <c r="EZ667">
        <v>-44.085470163655543</v>
      </c>
      <c r="FA667">
        <v>14247.865384615379</v>
      </c>
      <c r="FB667">
        <v>15</v>
      </c>
      <c r="FC667">
        <v>1674749459.5999999</v>
      </c>
      <c r="FD667" t="s">
        <v>1145</v>
      </c>
      <c r="FE667">
        <v>1674749459.5999999</v>
      </c>
      <c r="FF667">
        <v>1674749459.5999999</v>
      </c>
      <c r="FG667">
        <v>3</v>
      </c>
      <c r="FH667">
        <v>0.372</v>
      </c>
      <c r="FI667">
        <v>-6.5000000000000002E-2</v>
      </c>
      <c r="FJ667">
        <v>-3.5470000000000002</v>
      </c>
      <c r="FK667">
        <v>0.156</v>
      </c>
      <c r="FL667">
        <v>403</v>
      </c>
      <c r="FM667">
        <v>21</v>
      </c>
      <c r="FN667">
        <v>0.4</v>
      </c>
      <c r="FO667">
        <v>0.03</v>
      </c>
      <c r="FP667">
        <v>34.527209820676731</v>
      </c>
      <c r="FQ667">
        <v>1.304938562794651</v>
      </c>
      <c r="FR667">
        <v>0.1415964491919105</v>
      </c>
      <c r="FS667">
        <v>-1</v>
      </c>
      <c r="FT667">
        <v>0.24208288984136389</v>
      </c>
      <c r="FU667">
        <v>7.2788089316495582E-4</v>
      </c>
      <c r="FV667">
        <v>2.1512220749966269E-3</v>
      </c>
      <c r="FW667">
        <v>-1</v>
      </c>
      <c r="FX667">
        <v>0</v>
      </c>
      <c r="FY667">
        <v>0</v>
      </c>
      <c r="FZ667" t="s">
        <v>418</v>
      </c>
      <c r="GA667">
        <v>2.9773900000000002</v>
      </c>
      <c r="GB667">
        <v>2.8062999999999998</v>
      </c>
      <c r="GC667">
        <v>9.7348199999999996E-2</v>
      </c>
      <c r="GD667">
        <v>0.103362</v>
      </c>
      <c r="GE667">
        <v>0.121159</v>
      </c>
      <c r="GF667">
        <v>0.107173</v>
      </c>
      <c r="GG667">
        <v>26649.4</v>
      </c>
      <c r="GH667">
        <v>24540.5</v>
      </c>
      <c r="GI667">
        <v>26542.400000000001</v>
      </c>
      <c r="GJ667">
        <v>25851.200000000001</v>
      </c>
      <c r="GK667">
        <v>31737.599999999999</v>
      </c>
      <c r="GL667">
        <v>32574.9</v>
      </c>
      <c r="GM667">
        <v>37598.800000000003</v>
      </c>
      <c r="GN667">
        <v>38352.400000000001</v>
      </c>
      <c r="GO667">
        <v>1.9643999999999999</v>
      </c>
      <c r="GP667">
        <v>1.91737</v>
      </c>
      <c r="GQ667">
        <v>6.4935499999999993E-2</v>
      </c>
      <c r="GR667">
        <v>0</v>
      </c>
      <c r="GS667">
        <v>27.220400000000001</v>
      </c>
      <c r="GT667">
        <v>999.9</v>
      </c>
      <c r="GU667">
        <v>51.6</v>
      </c>
      <c r="GV667">
        <v>33.700000000000003</v>
      </c>
      <c r="GW667">
        <v>27.356400000000001</v>
      </c>
      <c r="GX667">
        <v>62.043599999999998</v>
      </c>
      <c r="GY667">
        <v>12.447900000000001</v>
      </c>
      <c r="GZ667">
        <v>1</v>
      </c>
      <c r="HA667">
        <v>0.45716499999999999</v>
      </c>
      <c r="HB667">
        <v>2.7592500000000002</v>
      </c>
      <c r="HC667">
        <v>20.2332</v>
      </c>
      <c r="HD667">
        <v>5.2092000000000001</v>
      </c>
      <c r="HE667">
        <v>11.9381</v>
      </c>
      <c r="HF667">
        <v>4.9874499999999999</v>
      </c>
      <c r="HG667">
        <v>3.2908499999999998</v>
      </c>
      <c r="HH667">
        <v>9999</v>
      </c>
      <c r="HI667">
        <v>9999</v>
      </c>
      <c r="HJ667">
        <v>9999</v>
      </c>
      <c r="HK667">
        <v>999.9</v>
      </c>
      <c r="HL667">
        <v>1.8702700000000001</v>
      </c>
      <c r="HM667">
        <v>1.87653</v>
      </c>
      <c r="HN667">
        <v>1.8743300000000001</v>
      </c>
      <c r="HO667">
        <v>1.87256</v>
      </c>
      <c r="HP667">
        <v>1.8730199999999999</v>
      </c>
      <c r="HQ667">
        <v>1.87042</v>
      </c>
      <c r="HR667">
        <v>1.8763700000000001</v>
      </c>
      <c r="HS667">
        <v>1.8754200000000001</v>
      </c>
      <c r="HT667">
        <v>5</v>
      </c>
      <c r="HU667">
        <v>0</v>
      </c>
      <c r="HV667">
        <v>0</v>
      </c>
      <c r="HW667">
        <v>0</v>
      </c>
      <c r="HX667" t="s">
        <v>419</v>
      </c>
      <c r="HY667" t="s">
        <v>420</v>
      </c>
      <c r="HZ667" t="s">
        <v>421</v>
      </c>
      <c r="IA667" t="s">
        <v>422</v>
      </c>
      <c r="IB667" t="s">
        <v>422</v>
      </c>
      <c r="IC667" t="s">
        <v>421</v>
      </c>
      <c r="ID667">
        <v>0</v>
      </c>
      <c r="IE667">
        <v>100</v>
      </c>
      <c r="IF667">
        <v>100</v>
      </c>
      <c r="IG667">
        <v>-3.5430000000000001</v>
      </c>
      <c r="IH667">
        <v>0.32700000000000001</v>
      </c>
      <c r="II667">
        <v>-2.7464640528038369</v>
      </c>
      <c r="IJ667">
        <v>-2.536945948238235E-3</v>
      </c>
      <c r="IK667">
        <v>1.581473279927893E-6</v>
      </c>
      <c r="IL667">
        <v>-4.6698293441882044E-10</v>
      </c>
      <c r="IM667">
        <v>-0.1864663260640011</v>
      </c>
      <c r="IN667">
        <v>-1.5895243091576399E-2</v>
      </c>
      <c r="IO667">
        <v>1.559614309849521E-3</v>
      </c>
      <c r="IP667">
        <v>-2.4566050869858518E-6</v>
      </c>
      <c r="IQ667">
        <v>2</v>
      </c>
      <c r="IR667">
        <v>2224</v>
      </c>
      <c r="IS667">
        <v>2</v>
      </c>
      <c r="IT667">
        <v>25</v>
      </c>
      <c r="IU667">
        <v>49.7</v>
      </c>
      <c r="IV667">
        <v>49.7</v>
      </c>
      <c r="IW667">
        <v>1.02173</v>
      </c>
      <c r="IX667">
        <v>2.4841299999999999</v>
      </c>
      <c r="IY667">
        <v>1.65039</v>
      </c>
      <c r="IZ667">
        <v>2.2961399999999998</v>
      </c>
      <c r="JA667">
        <v>1.50024</v>
      </c>
      <c r="JB667">
        <v>2.35107</v>
      </c>
      <c r="JC667">
        <v>38.722499999999997</v>
      </c>
      <c r="JD667">
        <v>23.842300000000002</v>
      </c>
      <c r="JE667">
        <v>18</v>
      </c>
      <c r="JF667">
        <v>504.75299999999999</v>
      </c>
      <c r="JG667">
        <v>467.26499999999999</v>
      </c>
      <c r="JH667">
        <v>24.6357</v>
      </c>
      <c r="JI667">
        <v>32.966000000000001</v>
      </c>
      <c r="JJ667">
        <v>30.000399999999999</v>
      </c>
      <c r="JK667">
        <v>32.953000000000003</v>
      </c>
      <c r="JL667">
        <v>32.927599999999998</v>
      </c>
      <c r="JM667">
        <v>20.4726</v>
      </c>
      <c r="JN667">
        <v>39.298499999999997</v>
      </c>
      <c r="JO667">
        <v>91.043400000000005</v>
      </c>
      <c r="JP667">
        <v>24.6249</v>
      </c>
      <c r="JQ667">
        <v>443.03</v>
      </c>
      <c r="JR667">
        <v>20.963999999999999</v>
      </c>
      <c r="JS667">
        <v>99.789199999999994</v>
      </c>
      <c r="JT667">
        <v>98.950199999999995</v>
      </c>
    </row>
    <row r="668" spans="1:280" x14ac:dyDescent="0.25">
      <c r="A668">
        <v>652</v>
      </c>
      <c r="B668">
        <v>1674752453.5999999</v>
      </c>
      <c r="C668">
        <v>6716</v>
      </c>
      <c r="D668" t="s">
        <v>1726</v>
      </c>
      <c r="E668" t="s">
        <v>1727</v>
      </c>
      <c r="F668" t="s">
        <v>412</v>
      </c>
      <c r="G668" t="s">
        <v>1143</v>
      </c>
      <c r="H668" t="s">
        <v>1144</v>
      </c>
      <c r="I668">
        <v>1674752453.5999999</v>
      </c>
      <c r="J668">
        <f t="shared" si="460"/>
        <v>3.3907840300781509E-3</v>
      </c>
      <c r="K668">
        <f t="shared" si="461"/>
        <v>3.3907840300781511</v>
      </c>
      <c r="L668">
        <f t="shared" si="462"/>
        <v>34.806511958887313</v>
      </c>
      <c r="M668">
        <f t="shared" si="463"/>
        <v>399.78199999999998</v>
      </c>
      <c r="N668">
        <f t="shared" si="464"/>
        <v>154.87851375229806</v>
      </c>
      <c r="O668">
        <f t="shared" si="465"/>
        <v>15.364199157663219</v>
      </c>
      <c r="P668">
        <f t="shared" si="466"/>
        <v>39.659021247275994</v>
      </c>
      <c r="Q668">
        <f t="shared" si="467"/>
        <v>0.24277451589081631</v>
      </c>
      <c r="R668">
        <f t="shared" si="468"/>
        <v>2.9119900319800891</v>
      </c>
      <c r="S668">
        <f t="shared" si="469"/>
        <v>0.23206438681176622</v>
      </c>
      <c r="T668">
        <f t="shared" si="470"/>
        <v>0.14596312822107024</v>
      </c>
      <c r="U668">
        <f t="shared" si="471"/>
        <v>344.34659860459448</v>
      </c>
      <c r="V668">
        <f t="shared" si="472"/>
        <v>29.152698358432701</v>
      </c>
      <c r="W668">
        <f t="shared" si="473"/>
        <v>28.345600000000001</v>
      </c>
      <c r="X668">
        <f t="shared" si="474"/>
        <v>3.871970706147787</v>
      </c>
      <c r="Y668">
        <f t="shared" si="475"/>
        <v>65.064140612736978</v>
      </c>
      <c r="Z668">
        <f t="shared" si="476"/>
        <v>2.4688207470041998</v>
      </c>
      <c r="AA668">
        <f t="shared" si="477"/>
        <v>3.7944414907416801</v>
      </c>
      <c r="AB668">
        <f t="shared" si="478"/>
        <v>1.4031499591435872</v>
      </c>
      <c r="AC668">
        <f t="shared" si="479"/>
        <v>-149.53357572644646</v>
      </c>
      <c r="AD668">
        <f t="shared" si="480"/>
        <v>-54.538745174268072</v>
      </c>
      <c r="AE668">
        <f t="shared" si="481"/>
        <v>-4.0894975855246498</v>
      </c>
      <c r="AF668">
        <f t="shared" si="482"/>
        <v>136.18478011835526</v>
      </c>
      <c r="AG668">
        <v>0</v>
      </c>
      <c r="AH668">
        <v>0</v>
      </c>
      <c r="AI668">
        <f t="shared" si="483"/>
        <v>1</v>
      </c>
      <c r="AJ668">
        <f t="shared" si="484"/>
        <v>0</v>
      </c>
      <c r="AK668">
        <f t="shared" si="485"/>
        <v>52178.188204812759</v>
      </c>
      <c r="AL668" t="s">
        <v>415</v>
      </c>
      <c r="AM668" t="s">
        <v>415</v>
      </c>
      <c r="AN668">
        <v>0</v>
      </c>
      <c r="AO668">
        <v>0</v>
      </c>
      <c r="AP668" t="e">
        <f t="shared" si="486"/>
        <v>#DIV/0!</v>
      </c>
      <c r="AQ668">
        <v>0</v>
      </c>
      <c r="AR668" t="s">
        <v>415</v>
      </c>
      <c r="AS668" t="s">
        <v>415</v>
      </c>
      <c r="AT668">
        <v>0</v>
      </c>
      <c r="AU668">
        <v>0</v>
      </c>
      <c r="AV668" t="e">
        <f t="shared" si="487"/>
        <v>#DIV/0!</v>
      </c>
      <c r="AW668">
        <v>0.5</v>
      </c>
      <c r="AX668">
        <f t="shared" si="488"/>
        <v>1513.0838993022974</v>
      </c>
      <c r="AY668">
        <f t="shared" si="489"/>
        <v>34.806511958887313</v>
      </c>
      <c r="AZ668" t="e">
        <f t="shared" si="490"/>
        <v>#DIV/0!</v>
      </c>
      <c r="BA668">
        <f t="shared" si="491"/>
        <v>2.3003689336022311E-2</v>
      </c>
      <c r="BB668" t="e">
        <f t="shared" si="492"/>
        <v>#DIV/0!</v>
      </c>
      <c r="BC668" t="e">
        <f t="shared" si="493"/>
        <v>#DIV/0!</v>
      </c>
      <c r="BD668" t="s">
        <v>415</v>
      </c>
      <c r="BE668">
        <v>0</v>
      </c>
      <c r="BF668" t="e">
        <f t="shared" si="494"/>
        <v>#DIV/0!</v>
      </c>
      <c r="BG668" t="e">
        <f t="shared" si="495"/>
        <v>#DIV/0!</v>
      </c>
      <c r="BH668" t="e">
        <f t="shared" si="496"/>
        <v>#DIV/0!</v>
      </c>
      <c r="BI668" t="e">
        <f t="shared" si="497"/>
        <v>#DIV/0!</v>
      </c>
      <c r="BJ668" t="e">
        <f t="shared" si="498"/>
        <v>#DIV/0!</v>
      </c>
      <c r="BK668" t="e">
        <f t="shared" si="499"/>
        <v>#DIV/0!</v>
      </c>
      <c r="BL668" t="e">
        <f t="shared" si="500"/>
        <v>#DIV/0!</v>
      </c>
      <c r="BM668" t="e">
        <f t="shared" si="501"/>
        <v>#DIV/0!</v>
      </c>
      <c r="CV668">
        <f t="shared" si="502"/>
        <v>1799.88</v>
      </c>
      <c r="CW668">
        <f t="shared" si="503"/>
        <v>1513.0838993022974</v>
      </c>
      <c r="CX668">
        <f t="shared" si="504"/>
        <v>0.8406582101597313</v>
      </c>
      <c r="CY668">
        <f t="shared" si="505"/>
        <v>0.19131642031946267</v>
      </c>
      <c r="CZ668">
        <v>6</v>
      </c>
      <c r="DA668">
        <v>0.5</v>
      </c>
      <c r="DB668" t="s">
        <v>416</v>
      </c>
      <c r="DC668">
        <v>2</v>
      </c>
      <c r="DD668">
        <v>1674752453.5999999</v>
      </c>
      <c r="DE668">
        <v>399.78199999999998</v>
      </c>
      <c r="DF668">
        <v>443.16800000000001</v>
      </c>
      <c r="DG668">
        <v>24.886900000000001</v>
      </c>
      <c r="DH668">
        <v>20.92</v>
      </c>
      <c r="DI668">
        <v>403.32600000000002</v>
      </c>
      <c r="DJ668">
        <v>24.5594</v>
      </c>
      <c r="DK668">
        <v>500.09800000000001</v>
      </c>
      <c r="DL668">
        <v>99.101500000000001</v>
      </c>
      <c r="DM668">
        <v>0.100118</v>
      </c>
      <c r="DN668">
        <v>27.998200000000001</v>
      </c>
      <c r="DO668">
        <v>28.345600000000001</v>
      </c>
      <c r="DP668">
        <v>999.9</v>
      </c>
      <c r="DQ668">
        <v>0</v>
      </c>
      <c r="DR668">
        <v>0</v>
      </c>
      <c r="DS668">
        <v>9990</v>
      </c>
      <c r="DT668">
        <v>0</v>
      </c>
      <c r="DU668">
        <v>564.63099999999997</v>
      </c>
      <c r="DV668">
        <v>-43.3857</v>
      </c>
      <c r="DW668">
        <v>409.98599999999999</v>
      </c>
      <c r="DX668">
        <v>452.637</v>
      </c>
      <c r="DY668">
        <v>3.9668899999999998</v>
      </c>
      <c r="DZ668">
        <v>443.16800000000001</v>
      </c>
      <c r="EA668">
        <v>20.92</v>
      </c>
      <c r="EB668">
        <v>2.4663300000000001</v>
      </c>
      <c r="EC668">
        <v>2.0731999999999999</v>
      </c>
      <c r="ED668">
        <v>20.806000000000001</v>
      </c>
      <c r="EE668">
        <v>18.014800000000001</v>
      </c>
      <c r="EF668">
        <v>1799.88</v>
      </c>
      <c r="EG668">
        <v>0.97799999999999998</v>
      </c>
      <c r="EH668">
        <v>2.1999600000000001E-2</v>
      </c>
      <c r="EI668">
        <v>0</v>
      </c>
      <c r="EJ668">
        <v>751.17899999999997</v>
      </c>
      <c r="EK668">
        <v>5.0010599999999998</v>
      </c>
      <c r="EL668">
        <v>14229</v>
      </c>
      <c r="EM668">
        <v>16709.900000000001</v>
      </c>
      <c r="EN668">
        <v>47.811999999999998</v>
      </c>
      <c r="EO668">
        <v>49</v>
      </c>
      <c r="EP668">
        <v>48.75</v>
      </c>
      <c r="EQ668">
        <v>47.936999999999998</v>
      </c>
      <c r="ER668">
        <v>48.811999999999998</v>
      </c>
      <c r="ES668">
        <v>1755.39</v>
      </c>
      <c r="ET668">
        <v>39.49</v>
      </c>
      <c r="EU668">
        <v>0</v>
      </c>
      <c r="EV668">
        <v>1674752450.9000001</v>
      </c>
      <c r="EW668">
        <v>0</v>
      </c>
      <c r="EX668">
        <v>751.24631999999997</v>
      </c>
      <c r="EY668">
        <v>-2.125076911841739</v>
      </c>
      <c r="EZ668">
        <v>-82.676922980076569</v>
      </c>
      <c r="FA668">
        <v>14234.896000000001</v>
      </c>
      <c r="FB668">
        <v>15</v>
      </c>
      <c r="FC668">
        <v>1674749459.5999999</v>
      </c>
      <c r="FD668" t="s">
        <v>1145</v>
      </c>
      <c r="FE668">
        <v>1674749459.5999999</v>
      </c>
      <c r="FF668">
        <v>1674749459.5999999</v>
      </c>
      <c r="FG668">
        <v>3</v>
      </c>
      <c r="FH668">
        <v>0.372</v>
      </c>
      <c r="FI668">
        <v>-6.5000000000000002E-2</v>
      </c>
      <c r="FJ668">
        <v>-3.5470000000000002</v>
      </c>
      <c r="FK668">
        <v>0.156</v>
      </c>
      <c r="FL668">
        <v>403</v>
      </c>
      <c r="FM668">
        <v>21</v>
      </c>
      <c r="FN668">
        <v>0.4</v>
      </c>
      <c r="FO668">
        <v>0.03</v>
      </c>
      <c r="FP668">
        <v>34.682180352820218</v>
      </c>
      <c r="FQ668">
        <v>0.54571960617681226</v>
      </c>
      <c r="FR668">
        <v>6.6595268171718014E-2</v>
      </c>
      <c r="FS668">
        <v>-1</v>
      </c>
      <c r="FT668">
        <v>0.24370612872232739</v>
      </c>
      <c r="FU668">
        <v>1.919143446517152E-2</v>
      </c>
      <c r="FV668">
        <v>2.1493244390068411E-3</v>
      </c>
      <c r="FW668">
        <v>-1</v>
      </c>
      <c r="FX668">
        <v>0</v>
      </c>
      <c r="FY668">
        <v>0</v>
      </c>
      <c r="FZ668" t="s">
        <v>418</v>
      </c>
      <c r="GA668">
        <v>2.9773700000000001</v>
      </c>
      <c r="GB668">
        <v>2.8063600000000002</v>
      </c>
      <c r="GC668">
        <v>9.7339300000000004E-2</v>
      </c>
      <c r="GD668">
        <v>0.103385</v>
      </c>
      <c r="GE668">
        <v>0.121186</v>
      </c>
      <c r="GF668">
        <v>0.10717500000000001</v>
      </c>
      <c r="GG668">
        <v>26648.799999999999</v>
      </c>
      <c r="GH668">
        <v>24540</v>
      </c>
      <c r="GI668">
        <v>26541.5</v>
      </c>
      <c r="GJ668">
        <v>25851.4</v>
      </c>
      <c r="GK668">
        <v>31735.8</v>
      </c>
      <c r="GL668">
        <v>32575.599999999999</v>
      </c>
      <c r="GM668">
        <v>37597.699999999997</v>
      </c>
      <c r="GN668">
        <v>38353.300000000003</v>
      </c>
      <c r="GO668">
        <v>1.9642299999999999</v>
      </c>
      <c r="GP668">
        <v>1.9174500000000001</v>
      </c>
      <c r="GQ668">
        <v>6.8727899999999995E-2</v>
      </c>
      <c r="GR668">
        <v>0</v>
      </c>
      <c r="GS668">
        <v>27.223099999999999</v>
      </c>
      <c r="GT668">
        <v>999.9</v>
      </c>
      <c r="GU668">
        <v>51.6</v>
      </c>
      <c r="GV668">
        <v>33.700000000000003</v>
      </c>
      <c r="GW668">
        <v>27.358499999999999</v>
      </c>
      <c r="GX668">
        <v>62.003599999999999</v>
      </c>
      <c r="GY668">
        <v>12.259600000000001</v>
      </c>
      <c r="GZ668">
        <v>1</v>
      </c>
      <c r="HA668">
        <v>0.45762700000000001</v>
      </c>
      <c r="HB668">
        <v>2.7921900000000002</v>
      </c>
      <c r="HC668">
        <v>20.232800000000001</v>
      </c>
      <c r="HD668">
        <v>5.2085999999999997</v>
      </c>
      <c r="HE668">
        <v>11.9381</v>
      </c>
      <c r="HF668">
        <v>4.9874000000000001</v>
      </c>
      <c r="HG668">
        <v>3.2909000000000002</v>
      </c>
      <c r="HH668">
        <v>9999</v>
      </c>
      <c r="HI668">
        <v>9999</v>
      </c>
      <c r="HJ668">
        <v>9999</v>
      </c>
      <c r="HK668">
        <v>999.9</v>
      </c>
      <c r="HL668">
        <v>1.8702700000000001</v>
      </c>
      <c r="HM668">
        <v>1.87653</v>
      </c>
      <c r="HN668">
        <v>1.87436</v>
      </c>
      <c r="HO668">
        <v>1.87256</v>
      </c>
      <c r="HP668">
        <v>1.8730199999999999</v>
      </c>
      <c r="HQ668">
        <v>1.87042</v>
      </c>
      <c r="HR668">
        <v>1.8763700000000001</v>
      </c>
      <c r="HS668">
        <v>1.8754299999999999</v>
      </c>
      <c r="HT668">
        <v>5</v>
      </c>
      <c r="HU668">
        <v>0</v>
      </c>
      <c r="HV668">
        <v>0</v>
      </c>
      <c r="HW668">
        <v>0</v>
      </c>
      <c r="HX668" t="s">
        <v>419</v>
      </c>
      <c r="HY668" t="s">
        <v>420</v>
      </c>
      <c r="HZ668" t="s">
        <v>421</v>
      </c>
      <c r="IA668" t="s">
        <v>422</v>
      </c>
      <c r="IB668" t="s">
        <v>422</v>
      </c>
      <c r="IC668" t="s">
        <v>421</v>
      </c>
      <c r="ID668">
        <v>0</v>
      </c>
      <c r="IE668">
        <v>100</v>
      </c>
      <c r="IF668">
        <v>100</v>
      </c>
      <c r="IG668">
        <v>-3.544</v>
      </c>
      <c r="IH668">
        <v>0.32750000000000001</v>
      </c>
      <c r="II668">
        <v>-2.7464640528038369</v>
      </c>
      <c r="IJ668">
        <v>-2.536945948238235E-3</v>
      </c>
      <c r="IK668">
        <v>1.581473279927893E-6</v>
      </c>
      <c r="IL668">
        <v>-4.6698293441882044E-10</v>
      </c>
      <c r="IM668">
        <v>-0.1864663260640011</v>
      </c>
      <c r="IN668">
        <v>-1.5895243091576399E-2</v>
      </c>
      <c r="IO668">
        <v>1.559614309849521E-3</v>
      </c>
      <c r="IP668">
        <v>-2.4566050869858518E-6</v>
      </c>
      <c r="IQ668">
        <v>2</v>
      </c>
      <c r="IR668">
        <v>2224</v>
      </c>
      <c r="IS668">
        <v>2</v>
      </c>
      <c r="IT668">
        <v>25</v>
      </c>
      <c r="IU668">
        <v>49.9</v>
      </c>
      <c r="IV668">
        <v>49.9</v>
      </c>
      <c r="IW668">
        <v>1.02173</v>
      </c>
      <c r="IX668">
        <v>2.4865699999999999</v>
      </c>
      <c r="IY668">
        <v>1.65039</v>
      </c>
      <c r="IZ668">
        <v>2.2961399999999998</v>
      </c>
      <c r="JA668">
        <v>1.50024</v>
      </c>
      <c r="JB668">
        <v>2.4023400000000001</v>
      </c>
      <c r="JC668">
        <v>38.722499999999997</v>
      </c>
      <c r="JD668">
        <v>23.842300000000002</v>
      </c>
      <c r="JE668">
        <v>18</v>
      </c>
      <c r="JF668">
        <v>504.66199999999998</v>
      </c>
      <c r="JG668">
        <v>467.33800000000002</v>
      </c>
      <c r="JH668">
        <v>24.619399999999999</v>
      </c>
      <c r="JI668">
        <v>32.970399999999998</v>
      </c>
      <c r="JJ668">
        <v>30.000299999999999</v>
      </c>
      <c r="JK668">
        <v>32.956000000000003</v>
      </c>
      <c r="JL668">
        <v>32.930599999999998</v>
      </c>
      <c r="JM668">
        <v>20.482199999999999</v>
      </c>
      <c r="JN668">
        <v>39.298499999999997</v>
      </c>
      <c r="JO668">
        <v>90.666300000000007</v>
      </c>
      <c r="JP668">
        <v>24.609300000000001</v>
      </c>
      <c r="JQ668">
        <v>443.30799999999999</v>
      </c>
      <c r="JR668">
        <v>20.959700000000002</v>
      </c>
      <c r="JS668">
        <v>99.786299999999997</v>
      </c>
      <c r="JT668">
        <v>98.951899999999995</v>
      </c>
    </row>
    <row r="669" spans="1:280" x14ac:dyDescent="0.25">
      <c r="A669">
        <v>653</v>
      </c>
      <c r="B669">
        <v>1674752463.5999999</v>
      </c>
      <c r="C669">
        <v>6726</v>
      </c>
      <c r="D669" t="s">
        <v>1728</v>
      </c>
      <c r="E669" t="s">
        <v>1729</v>
      </c>
      <c r="F669" t="s">
        <v>412</v>
      </c>
      <c r="G669" t="s">
        <v>1143</v>
      </c>
      <c r="H669" t="s">
        <v>1144</v>
      </c>
      <c r="I669">
        <v>1674752463.5999999</v>
      </c>
      <c r="J669">
        <f t="shared" si="460"/>
        <v>3.4006423727193599E-3</v>
      </c>
      <c r="K669">
        <f t="shared" si="461"/>
        <v>3.4006423727193598</v>
      </c>
      <c r="L669">
        <f t="shared" si="462"/>
        <v>34.990783658867038</v>
      </c>
      <c r="M669">
        <f t="shared" si="463"/>
        <v>399.71</v>
      </c>
      <c r="N669">
        <f t="shared" si="464"/>
        <v>153.23644170430228</v>
      </c>
      <c r="O669">
        <f t="shared" si="465"/>
        <v>15.200774058050921</v>
      </c>
      <c r="P669">
        <f t="shared" si="466"/>
        <v>39.650499131714994</v>
      </c>
      <c r="Q669">
        <f t="shared" si="467"/>
        <v>0.24244134605414328</v>
      </c>
      <c r="R669">
        <f t="shared" si="468"/>
        <v>2.9171790765492283</v>
      </c>
      <c r="S669">
        <f t="shared" si="469"/>
        <v>0.2317779993531871</v>
      </c>
      <c r="T669">
        <f t="shared" si="470"/>
        <v>0.14578022266190593</v>
      </c>
      <c r="U669">
        <f t="shared" si="471"/>
        <v>344.33899860456341</v>
      </c>
      <c r="V669">
        <f t="shared" si="472"/>
        <v>29.168254383145872</v>
      </c>
      <c r="W669">
        <f t="shared" si="473"/>
        <v>28.3673</v>
      </c>
      <c r="X669">
        <f t="shared" si="474"/>
        <v>3.8768590128030467</v>
      </c>
      <c r="Y669">
        <f t="shared" si="475"/>
        <v>64.965582647378866</v>
      </c>
      <c r="Z669">
        <f t="shared" si="476"/>
        <v>2.4679710239868</v>
      </c>
      <c r="AA669">
        <f t="shared" si="477"/>
        <v>3.7988900020838559</v>
      </c>
      <c r="AB669">
        <f t="shared" si="478"/>
        <v>1.4088879888162467</v>
      </c>
      <c r="AC669">
        <f t="shared" si="479"/>
        <v>-149.96832863692376</v>
      </c>
      <c r="AD669">
        <f t="shared" si="480"/>
        <v>-54.887564472847814</v>
      </c>
      <c r="AE669">
        <f t="shared" si="481"/>
        <v>-4.1091877191568482</v>
      </c>
      <c r="AF669">
        <f t="shared" si="482"/>
        <v>135.37391777563499</v>
      </c>
      <c r="AG669">
        <v>0</v>
      </c>
      <c r="AH669">
        <v>0</v>
      </c>
      <c r="AI669">
        <f t="shared" si="483"/>
        <v>1</v>
      </c>
      <c r="AJ669">
        <f t="shared" si="484"/>
        <v>0</v>
      </c>
      <c r="AK669">
        <f t="shared" si="485"/>
        <v>52323.26328580494</v>
      </c>
      <c r="AL669" t="s">
        <v>415</v>
      </c>
      <c r="AM669" t="s">
        <v>415</v>
      </c>
      <c r="AN669">
        <v>0</v>
      </c>
      <c r="AO669">
        <v>0</v>
      </c>
      <c r="AP669" t="e">
        <f t="shared" si="486"/>
        <v>#DIV/0!</v>
      </c>
      <c r="AQ669">
        <v>0</v>
      </c>
      <c r="AR669" t="s">
        <v>415</v>
      </c>
      <c r="AS669" t="s">
        <v>415</v>
      </c>
      <c r="AT669">
        <v>0</v>
      </c>
      <c r="AU669">
        <v>0</v>
      </c>
      <c r="AV669" t="e">
        <f t="shared" si="487"/>
        <v>#DIV/0!</v>
      </c>
      <c r="AW669">
        <v>0.5</v>
      </c>
      <c r="AX669">
        <f t="shared" si="488"/>
        <v>1513.0502993022817</v>
      </c>
      <c r="AY669">
        <f t="shared" si="489"/>
        <v>34.990783658867038</v>
      </c>
      <c r="AZ669" t="e">
        <f t="shared" si="490"/>
        <v>#DIV/0!</v>
      </c>
      <c r="BA669">
        <f t="shared" si="491"/>
        <v>2.3125988392456262E-2</v>
      </c>
      <c r="BB669" t="e">
        <f t="shared" si="492"/>
        <v>#DIV/0!</v>
      </c>
      <c r="BC669" t="e">
        <f t="shared" si="493"/>
        <v>#DIV/0!</v>
      </c>
      <c r="BD669" t="s">
        <v>415</v>
      </c>
      <c r="BE669">
        <v>0</v>
      </c>
      <c r="BF669" t="e">
        <f t="shared" si="494"/>
        <v>#DIV/0!</v>
      </c>
      <c r="BG669" t="e">
        <f t="shared" si="495"/>
        <v>#DIV/0!</v>
      </c>
      <c r="BH669" t="e">
        <f t="shared" si="496"/>
        <v>#DIV/0!</v>
      </c>
      <c r="BI669" t="e">
        <f t="shared" si="497"/>
        <v>#DIV/0!</v>
      </c>
      <c r="BJ669" t="e">
        <f t="shared" si="498"/>
        <v>#DIV/0!</v>
      </c>
      <c r="BK669" t="e">
        <f t="shared" si="499"/>
        <v>#DIV/0!</v>
      </c>
      <c r="BL669" t="e">
        <f t="shared" si="500"/>
        <v>#DIV/0!</v>
      </c>
      <c r="BM669" t="e">
        <f t="shared" si="501"/>
        <v>#DIV/0!</v>
      </c>
      <c r="CV669">
        <f t="shared" si="502"/>
        <v>1799.84</v>
      </c>
      <c r="CW669">
        <f t="shared" si="503"/>
        <v>1513.0502993022817</v>
      </c>
      <c r="CX669">
        <f t="shared" si="504"/>
        <v>0.84065822478791541</v>
      </c>
      <c r="CY669">
        <f t="shared" si="505"/>
        <v>0.19131644957583088</v>
      </c>
      <c r="CZ669">
        <v>6</v>
      </c>
      <c r="DA669">
        <v>0.5</v>
      </c>
      <c r="DB669" t="s">
        <v>416</v>
      </c>
      <c r="DC669">
        <v>2</v>
      </c>
      <c r="DD669">
        <v>1674752463.5999999</v>
      </c>
      <c r="DE669">
        <v>399.71</v>
      </c>
      <c r="DF669">
        <v>443.32299999999998</v>
      </c>
      <c r="DG669">
        <v>24.879200000000001</v>
      </c>
      <c r="DH669">
        <v>20.900600000000001</v>
      </c>
      <c r="DI669">
        <v>403.25299999999999</v>
      </c>
      <c r="DJ669">
        <v>24.552099999999999</v>
      </c>
      <c r="DK669">
        <v>500.08100000000002</v>
      </c>
      <c r="DL669">
        <v>99.098299999999995</v>
      </c>
      <c r="DM669">
        <v>9.9866499999999997E-2</v>
      </c>
      <c r="DN669">
        <v>28.0183</v>
      </c>
      <c r="DO669">
        <v>28.3673</v>
      </c>
      <c r="DP669">
        <v>999.9</v>
      </c>
      <c r="DQ669">
        <v>0</v>
      </c>
      <c r="DR669">
        <v>0</v>
      </c>
      <c r="DS669">
        <v>10020</v>
      </c>
      <c r="DT669">
        <v>0</v>
      </c>
      <c r="DU669">
        <v>562.34500000000003</v>
      </c>
      <c r="DV669">
        <v>-43.612499999999997</v>
      </c>
      <c r="DW669">
        <v>409.90899999999999</v>
      </c>
      <c r="DX669">
        <v>452.786</v>
      </c>
      <c r="DY669">
        <v>3.9786299999999999</v>
      </c>
      <c r="DZ669">
        <v>443.32299999999998</v>
      </c>
      <c r="EA669">
        <v>20.900600000000001</v>
      </c>
      <c r="EB669">
        <v>2.46549</v>
      </c>
      <c r="EC669">
        <v>2.0712100000000002</v>
      </c>
      <c r="ED669">
        <v>20.8004</v>
      </c>
      <c r="EE669">
        <v>17.999500000000001</v>
      </c>
      <c r="EF669">
        <v>1799.84</v>
      </c>
      <c r="EG669">
        <v>0.97799999999999998</v>
      </c>
      <c r="EH669">
        <v>2.1999700000000001E-2</v>
      </c>
      <c r="EI669">
        <v>0</v>
      </c>
      <c r="EJ669">
        <v>750.47199999999998</v>
      </c>
      <c r="EK669">
        <v>5.0010599999999998</v>
      </c>
      <c r="EL669">
        <v>14218.2</v>
      </c>
      <c r="EM669">
        <v>16709.599999999999</v>
      </c>
      <c r="EN669">
        <v>47.875</v>
      </c>
      <c r="EO669">
        <v>49</v>
      </c>
      <c r="EP669">
        <v>48.811999999999998</v>
      </c>
      <c r="EQ669">
        <v>48</v>
      </c>
      <c r="ER669">
        <v>48.811999999999998</v>
      </c>
      <c r="ES669">
        <v>1755.35</v>
      </c>
      <c r="ET669">
        <v>39.49</v>
      </c>
      <c r="EU669">
        <v>0</v>
      </c>
      <c r="EV669">
        <v>1674752461.0999999</v>
      </c>
      <c r="EW669">
        <v>0</v>
      </c>
      <c r="EX669">
        <v>750.93965384615399</v>
      </c>
      <c r="EY669">
        <v>-2.5771965717407901</v>
      </c>
      <c r="EZ669">
        <v>-36.239316221399022</v>
      </c>
      <c r="FA669">
        <v>14226.25384615385</v>
      </c>
      <c r="FB669">
        <v>15</v>
      </c>
      <c r="FC669">
        <v>1674749459.5999999</v>
      </c>
      <c r="FD669" t="s">
        <v>1145</v>
      </c>
      <c r="FE669">
        <v>1674749459.5999999</v>
      </c>
      <c r="FF669">
        <v>1674749459.5999999</v>
      </c>
      <c r="FG669">
        <v>3</v>
      </c>
      <c r="FH669">
        <v>0.372</v>
      </c>
      <c r="FI669">
        <v>-6.5000000000000002E-2</v>
      </c>
      <c r="FJ669">
        <v>-3.5470000000000002</v>
      </c>
      <c r="FK669">
        <v>0.156</v>
      </c>
      <c r="FL669">
        <v>403</v>
      </c>
      <c r="FM669">
        <v>21</v>
      </c>
      <c r="FN669">
        <v>0.4</v>
      </c>
      <c r="FO669">
        <v>0.03</v>
      </c>
      <c r="FP669">
        <v>34.77327921205211</v>
      </c>
      <c r="FQ669">
        <v>0.74302616699647528</v>
      </c>
      <c r="FR669">
        <v>8.0585061408665296E-2</v>
      </c>
      <c r="FS669">
        <v>-1</v>
      </c>
      <c r="FT669">
        <v>0.24261025979233661</v>
      </c>
      <c r="FU669">
        <v>-2.5145747927917499E-2</v>
      </c>
      <c r="FV669">
        <v>2.9747403515355351E-3</v>
      </c>
      <c r="FW669">
        <v>-1</v>
      </c>
      <c r="FX669">
        <v>0</v>
      </c>
      <c r="FY669">
        <v>0</v>
      </c>
      <c r="FZ669" t="s">
        <v>418</v>
      </c>
      <c r="GA669">
        <v>2.9773200000000002</v>
      </c>
      <c r="GB669">
        <v>2.8063699999999998</v>
      </c>
      <c r="GC669">
        <v>9.7322099999999995E-2</v>
      </c>
      <c r="GD669">
        <v>0.103408</v>
      </c>
      <c r="GE669">
        <v>0.121156</v>
      </c>
      <c r="GF669">
        <v>0.107102</v>
      </c>
      <c r="GG669">
        <v>26649.599999999999</v>
      </c>
      <c r="GH669">
        <v>24538.799999999999</v>
      </c>
      <c r="GI669">
        <v>26541.8</v>
      </c>
      <c r="GJ669">
        <v>25850.799999999999</v>
      </c>
      <c r="GK669">
        <v>31736.799999999999</v>
      </c>
      <c r="GL669">
        <v>32577.3</v>
      </c>
      <c r="GM669">
        <v>37597.699999999997</v>
      </c>
      <c r="GN669">
        <v>38352.199999999997</v>
      </c>
      <c r="GO669">
        <v>1.9641299999999999</v>
      </c>
      <c r="GP669">
        <v>1.9174500000000001</v>
      </c>
      <c r="GQ669">
        <v>6.9666699999999998E-2</v>
      </c>
      <c r="GR669">
        <v>0</v>
      </c>
      <c r="GS669">
        <v>27.229500000000002</v>
      </c>
      <c r="GT669">
        <v>999.9</v>
      </c>
      <c r="GU669">
        <v>51.5</v>
      </c>
      <c r="GV669">
        <v>33.700000000000003</v>
      </c>
      <c r="GW669">
        <v>27.305399999999999</v>
      </c>
      <c r="GX669">
        <v>61.7836</v>
      </c>
      <c r="GY669">
        <v>12.131399999999999</v>
      </c>
      <c r="GZ669">
        <v>1</v>
      </c>
      <c r="HA669">
        <v>0.45790399999999998</v>
      </c>
      <c r="HB669">
        <v>2.7476699999999998</v>
      </c>
      <c r="HC669">
        <v>20.2334</v>
      </c>
      <c r="HD669">
        <v>5.2090500000000004</v>
      </c>
      <c r="HE669">
        <v>11.9381</v>
      </c>
      <c r="HF669">
        <v>4.9874000000000001</v>
      </c>
      <c r="HG669">
        <v>3.2908499999999998</v>
      </c>
      <c r="HH669">
        <v>9999</v>
      </c>
      <c r="HI669">
        <v>9999</v>
      </c>
      <c r="HJ669">
        <v>9999</v>
      </c>
      <c r="HK669">
        <v>999.9</v>
      </c>
      <c r="HL669">
        <v>1.8702700000000001</v>
      </c>
      <c r="HM669">
        <v>1.87653</v>
      </c>
      <c r="HN669">
        <v>1.8743700000000001</v>
      </c>
      <c r="HO669">
        <v>1.87256</v>
      </c>
      <c r="HP669">
        <v>1.8730199999999999</v>
      </c>
      <c r="HQ669">
        <v>1.87042</v>
      </c>
      <c r="HR669">
        <v>1.87636</v>
      </c>
      <c r="HS669">
        <v>1.8754200000000001</v>
      </c>
      <c r="HT669">
        <v>5</v>
      </c>
      <c r="HU669">
        <v>0</v>
      </c>
      <c r="HV669">
        <v>0</v>
      </c>
      <c r="HW669">
        <v>0</v>
      </c>
      <c r="HX669" t="s">
        <v>419</v>
      </c>
      <c r="HY669" t="s">
        <v>420</v>
      </c>
      <c r="HZ669" t="s">
        <v>421</v>
      </c>
      <c r="IA669" t="s">
        <v>422</v>
      </c>
      <c r="IB669" t="s">
        <v>422</v>
      </c>
      <c r="IC669" t="s">
        <v>421</v>
      </c>
      <c r="ID669">
        <v>0</v>
      </c>
      <c r="IE669">
        <v>100</v>
      </c>
      <c r="IF669">
        <v>100</v>
      </c>
      <c r="IG669">
        <v>-3.5430000000000001</v>
      </c>
      <c r="IH669">
        <v>0.3271</v>
      </c>
      <c r="II669">
        <v>-2.7464640528038369</v>
      </c>
      <c r="IJ669">
        <v>-2.536945948238235E-3</v>
      </c>
      <c r="IK669">
        <v>1.581473279927893E-6</v>
      </c>
      <c r="IL669">
        <v>-4.6698293441882044E-10</v>
      </c>
      <c r="IM669">
        <v>-0.1864663260640011</v>
      </c>
      <c r="IN669">
        <v>-1.5895243091576399E-2</v>
      </c>
      <c r="IO669">
        <v>1.559614309849521E-3</v>
      </c>
      <c r="IP669">
        <v>-2.4566050869858518E-6</v>
      </c>
      <c r="IQ669">
        <v>2</v>
      </c>
      <c r="IR669">
        <v>2224</v>
      </c>
      <c r="IS669">
        <v>2</v>
      </c>
      <c r="IT669">
        <v>25</v>
      </c>
      <c r="IU669">
        <v>50.1</v>
      </c>
      <c r="IV669">
        <v>50.1</v>
      </c>
      <c r="IW669">
        <v>1.02173</v>
      </c>
      <c r="IX669">
        <v>2.48169</v>
      </c>
      <c r="IY669">
        <v>1.65039</v>
      </c>
      <c r="IZ669">
        <v>2.2961399999999998</v>
      </c>
      <c r="JA669">
        <v>1.50024</v>
      </c>
      <c r="JB669">
        <v>2.4218799999999998</v>
      </c>
      <c r="JC669">
        <v>38.697899999999997</v>
      </c>
      <c r="JD669">
        <v>23.851099999999999</v>
      </c>
      <c r="JE669">
        <v>18</v>
      </c>
      <c r="JF669">
        <v>504.62</v>
      </c>
      <c r="JG669">
        <v>467.36</v>
      </c>
      <c r="JH669">
        <v>24.616399999999999</v>
      </c>
      <c r="JI669">
        <v>32.974200000000003</v>
      </c>
      <c r="JJ669">
        <v>30.0002</v>
      </c>
      <c r="JK669">
        <v>32.959000000000003</v>
      </c>
      <c r="JL669">
        <v>32.933500000000002</v>
      </c>
      <c r="JM669">
        <v>20.486799999999999</v>
      </c>
      <c r="JN669">
        <v>39.298499999999997</v>
      </c>
      <c r="JO669">
        <v>90.666300000000007</v>
      </c>
      <c r="JP669">
        <v>24.618200000000002</v>
      </c>
      <c r="JQ669">
        <v>443.50099999999998</v>
      </c>
      <c r="JR669">
        <v>20.9617</v>
      </c>
      <c r="JS669">
        <v>99.786600000000007</v>
      </c>
      <c r="JT669">
        <v>98.949200000000005</v>
      </c>
    </row>
    <row r="670" spans="1:280" x14ac:dyDescent="0.25">
      <c r="A670">
        <v>654</v>
      </c>
      <c r="B670">
        <v>1674752473.5999999</v>
      </c>
      <c r="C670">
        <v>6736</v>
      </c>
      <c r="D670" t="s">
        <v>1730</v>
      </c>
      <c r="E670" t="s">
        <v>1731</v>
      </c>
      <c r="F670" t="s">
        <v>412</v>
      </c>
      <c r="G670" t="s">
        <v>1143</v>
      </c>
      <c r="H670" t="s">
        <v>1144</v>
      </c>
      <c r="I670">
        <v>1674752473.5999999</v>
      </c>
      <c r="J670">
        <f t="shared" si="460"/>
        <v>3.4198517057689192E-3</v>
      </c>
      <c r="K670">
        <f t="shared" si="461"/>
        <v>3.4198517057689193</v>
      </c>
      <c r="L670">
        <f t="shared" si="462"/>
        <v>35.070294179735626</v>
      </c>
      <c r="M670">
        <f t="shared" si="463"/>
        <v>399.78899999999999</v>
      </c>
      <c r="N670">
        <f t="shared" si="464"/>
        <v>157.78259255699584</v>
      </c>
      <c r="O670">
        <f t="shared" si="465"/>
        <v>15.651718563164428</v>
      </c>
      <c r="P670">
        <f t="shared" si="466"/>
        <v>39.658271620733998</v>
      </c>
      <c r="Q670">
        <f t="shared" si="467"/>
        <v>0.24777434739619314</v>
      </c>
      <c r="R670">
        <f t="shared" si="468"/>
        <v>2.9126930144436316</v>
      </c>
      <c r="S670">
        <f t="shared" si="469"/>
        <v>0.23663197877523867</v>
      </c>
      <c r="T670">
        <f t="shared" si="470"/>
        <v>0.1488543243185281</v>
      </c>
      <c r="U670">
        <f t="shared" si="471"/>
        <v>344.38649860475726</v>
      </c>
      <c r="V670">
        <f t="shared" si="472"/>
        <v>29.175556263669193</v>
      </c>
      <c r="W670">
        <f t="shared" si="473"/>
        <v>28.286200000000001</v>
      </c>
      <c r="X670">
        <f t="shared" si="474"/>
        <v>3.858617302395821</v>
      </c>
      <c r="Y670">
        <f t="shared" si="475"/>
        <v>64.998657188698374</v>
      </c>
      <c r="Z670">
        <f t="shared" si="476"/>
        <v>2.4707247354419994</v>
      </c>
      <c r="AA670">
        <f t="shared" si="477"/>
        <v>3.8011935050738188</v>
      </c>
      <c r="AB670">
        <f t="shared" si="478"/>
        <v>1.3878925669538216</v>
      </c>
      <c r="AC670">
        <f t="shared" si="479"/>
        <v>-150.81546022440935</v>
      </c>
      <c r="AD670">
        <f t="shared" si="480"/>
        <v>-40.434994742131451</v>
      </c>
      <c r="AE670">
        <f t="shared" si="481"/>
        <v>-3.0307826849542896</v>
      </c>
      <c r="AF670">
        <f t="shared" si="482"/>
        <v>150.10526095326213</v>
      </c>
      <c r="AG670">
        <v>0</v>
      </c>
      <c r="AH670">
        <v>0</v>
      </c>
      <c r="AI670">
        <f t="shared" si="483"/>
        <v>1</v>
      </c>
      <c r="AJ670">
        <f t="shared" si="484"/>
        <v>0</v>
      </c>
      <c r="AK670">
        <f t="shared" si="485"/>
        <v>52192.949266043572</v>
      </c>
      <c r="AL670" t="s">
        <v>415</v>
      </c>
      <c r="AM670" t="s">
        <v>415</v>
      </c>
      <c r="AN670">
        <v>0</v>
      </c>
      <c r="AO670">
        <v>0</v>
      </c>
      <c r="AP670" t="e">
        <f t="shared" si="486"/>
        <v>#DIV/0!</v>
      </c>
      <c r="AQ670">
        <v>0</v>
      </c>
      <c r="AR670" t="s">
        <v>415</v>
      </c>
      <c r="AS670" t="s">
        <v>415</v>
      </c>
      <c r="AT670">
        <v>0</v>
      </c>
      <c r="AU670">
        <v>0</v>
      </c>
      <c r="AV670" t="e">
        <f t="shared" si="487"/>
        <v>#DIV/0!</v>
      </c>
      <c r="AW670">
        <v>0.5</v>
      </c>
      <c r="AX670">
        <f t="shared" si="488"/>
        <v>1513.2602993023784</v>
      </c>
      <c r="AY670">
        <f t="shared" si="489"/>
        <v>35.070294179735626</v>
      </c>
      <c r="AZ670" t="e">
        <f t="shared" si="490"/>
        <v>#DIV/0!</v>
      </c>
      <c r="BA670">
        <f t="shared" si="491"/>
        <v>2.3175321652132968E-2</v>
      </c>
      <c r="BB670" t="e">
        <f t="shared" si="492"/>
        <v>#DIV/0!</v>
      </c>
      <c r="BC670" t="e">
        <f t="shared" si="493"/>
        <v>#DIV/0!</v>
      </c>
      <c r="BD670" t="s">
        <v>415</v>
      </c>
      <c r="BE670">
        <v>0</v>
      </c>
      <c r="BF670" t="e">
        <f t="shared" si="494"/>
        <v>#DIV/0!</v>
      </c>
      <c r="BG670" t="e">
        <f t="shared" si="495"/>
        <v>#DIV/0!</v>
      </c>
      <c r="BH670" t="e">
        <f t="shared" si="496"/>
        <v>#DIV/0!</v>
      </c>
      <c r="BI670" t="e">
        <f t="shared" si="497"/>
        <v>#DIV/0!</v>
      </c>
      <c r="BJ670" t="e">
        <f t="shared" si="498"/>
        <v>#DIV/0!</v>
      </c>
      <c r="BK670" t="e">
        <f t="shared" si="499"/>
        <v>#DIV/0!</v>
      </c>
      <c r="BL670" t="e">
        <f t="shared" si="500"/>
        <v>#DIV/0!</v>
      </c>
      <c r="BM670" t="e">
        <f t="shared" si="501"/>
        <v>#DIV/0!</v>
      </c>
      <c r="CV670">
        <f t="shared" si="502"/>
        <v>1800.09</v>
      </c>
      <c r="CW670">
        <f t="shared" si="503"/>
        <v>1513.2602993023784</v>
      </c>
      <c r="CX670">
        <f t="shared" si="504"/>
        <v>0.84065813337243056</v>
      </c>
      <c r="CY670">
        <f t="shared" si="505"/>
        <v>0.19131626674486124</v>
      </c>
      <c r="CZ670">
        <v>6</v>
      </c>
      <c r="DA670">
        <v>0.5</v>
      </c>
      <c r="DB670" t="s">
        <v>416</v>
      </c>
      <c r="DC670">
        <v>2</v>
      </c>
      <c r="DD670">
        <v>1674752473.5999999</v>
      </c>
      <c r="DE670">
        <v>399.78899999999999</v>
      </c>
      <c r="DF670">
        <v>443.50299999999999</v>
      </c>
      <c r="DG670">
        <v>24.907</v>
      </c>
      <c r="DH670">
        <v>20.906400000000001</v>
      </c>
      <c r="DI670">
        <v>403.33199999999999</v>
      </c>
      <c r="DJ670">
        <v>24.578399999999998</v>
      </c>
      <c r="DK670">
        <v>500.12599999999998</v>
      </c>
      <c r="DL670">
        <v>99.097899999999996</v>
      </c>
      <c r="DM670">
        <v>0.100106</v>
      </c>
      <c r="DN670">
        <v>28.028700000000001</v>
      </c>
      <c r="DO670">
        <v>28.286200000000001</v>
      </c>
      <c r="DP670">
        <v>999.9</v>
      </c>
      <c r="DQ670">
        <v>0</v>
      </c>
      <c r="DR670">
        <v>0</v>
      </c>
      <c r="DS670">
        <v>9994.3799999999992</v>
      </c>
      <c r="DT670">
        <v>0</v>
      </c>
      <c r="DU670">
        <v>561.34400000000005</v>
      </c>
      <c r="DV670">
        <v>-43.713799999999999</v>
      </c>
      <c r="DW670">
        <v>410.00099999999998</v>
      </c>
      <c r="DX670">
        <v>452.97300000000001</v>
      </c>
      <c r="DY670">
        <v>4.00054</v>
      </c>
      <c r="DZ670">
        <v>443.50299999999999</v>
      </c>
      <c r="EA670">
        <v>20.906400000000001</v>
      </c>
      <c r="EB670">
        <v>2.4682300000000001</v>
      </c>
      <c r="EC670">
        <v>2.07178</v>
      </c>
      <c r="ED670">
        <v>20.8185</v>
      </c>
      <c r="EE670">
        <v>18.003900000000002</v>
      </c>
      <c r="EF670">
        <v>1800.09</v>
      </c>
      <c r="EG670">
        <v>0.97800399999999998</v>
      </c>
      <c r="EH670">
        <v>2.19963E-2</v>
      </c>
      <c r="EI670">
        <v>0</v>
      </c>
      <c r="EJ670">
        <v>749.82500000000005</v>
      </c>
      <c r="EK670">
        <v>5.0010599999999998</v>
      </c>
      <c r="EL670">
        <v>14210.4</v>
      </c>
      <c r="EM670">
        <v>16711.900000000001</v>
      </c>
      <c r="EN670">
        <v>47.936999999999998</v>
      </c>
      <c r="EO670">
        <v>49.061999999999998</v>
      </c>
      <c r="EP670">
        <v>48.811999999999998</v>
      </c>
      <c r="EQ670">
        <v>48</v>
      </c>
      <c r="ER670">
        <v>48.875</v>
      </c>
      <c r="ES670">
        <v>1755.6</v>
      </c>
      <c r="ET670">
        <v>39.49</v>
      </c>
      <c r="EU670">
        <v>0</v>
      </c>
      <c r="EV670">
        <v>1674752470.7</v>
      </c>
      <c r="EW670">
        <v>0</v>
      </c>
      <c r="EX670">
        <v>750.3415</v>
      </c>
      <c r="EY670">
        <v>-3.7110769261801648</v>
      </c>
      <c r="EZ670">
        <v>-58.79658118202105</v>
      </c>
      <c r="FA670">
        <v>14217.323076923079</v>
      </c>
      <c r="FB670">
        <v>15</v>
      </c>
      <c r="FC670">
        <v>1674749459.5999999</v>
      </c>
      <c r="FD670" t="s">
        <v>1145</v>
      </c>
      <c r="FE670">
        <v>1674749459.5999999</v>
      </c>
      <c r="FF670">
        <v>1674749459.5999999</v>
      </c>
      <c r="FG670">
        <v>3</v>
      </c>
      <c r="FH670">
        <v>0.372</v>
      </c>
      <c r="FI670">
        <v>-6.5000000000000002E-2</v>
      </c>
      <c r="FJ670">
        <v>-3.5470000000000002</v>
      </c>
      <c r="FK670">
        <v>0.156</v>
      </c>
      <c r="FL670">
        <v>403</v>
      </c>
      <c r="FM670">
        <v>21</v>
      </c>
      <c r="FN670">
        <v>0.4</v>
      </c>
      <c r="FO670">
        <v>0.03</v>
      </c>
      <c r="FP670">
        <v>34.932760651894171</v>
      </c>
      <c r="FQ670">
        <v>1.093919340276446</v>
      </c>
      <c r="FR670">
        <v>0.11473882903485801</v>
      </c>
      <c r="FS670">
        <v>-1</v>
      </c>
      <c r="FT670">
        <v>0.24257679184506961</v>
      </c>
      <c r="FU670">
        <v>2.4279967949017371E-2</v>
      </c>
      <c r="FV670">
        <v>3.1287653246277868E-3</v>
      </c>
      <c r="FW670">
        <v>-1</v>
      </c>
      <c r="FX670">
        <v>0</v>
      </c>
      <c r="FY670">
        <v>0</v>
      </c>
      <c r="FZ670" t="s">
        <v>418</v>
      </c>
      <c r="GA670">
        <v>2.9774400000000001</v>
      </c>
      <c r="GB670">
        <v>2.8063799999999999</v>
      </c>
      <c r="GC670">
        <v>9.73358E-2</v>
      </c>
      <c r="GD670">
        <v>0.103439</v>
      </c>
      <c r="GE670">
        <v>0.12124500000000001</v>
      </c>
      <c r="GF670">
        <v>0.10712099999999999</v>
      </c>
      <c r="GG670">
        <v>26649.8</v>
      </c>
      <c r="GH670">
        <v>24537.7</v>
      </c>
      <c r="GI670">
        <v>26542.400000000001</v>
      </c>
      <c r="GJ670">
        <v>25850.6</v>
      </c>
      <c r="GK670">
        <v>31734.2</v>
      </c>
      <c r="GL670">
        <v>32576.3</v>
      </c>
      <c r="GM670">
        <v>37598.400000000001</v>
      </c>
      <c r="GN670">
        <v>38351.800000000003</v>
      </c>
      <c r="GO670">
        <v>1.9641299999999999</v>
      </c>
      <c r="GP670">
        <v>1.9173</v>
      </c>
      <c r="GQ670">
        <v>6.4283599999999996E-2</v>
      </c>
      <c r="GR670">
        <v>0</v>
      </c>
      <c r="GS670">
        <v>27.2362</v>
      </c>
      <c r="GT670">
        <v>999.9</v>
      </c>
      <c r="GU670">
        <v>51.5</v>
      </c>
      <c r="GV670">
        <v>33.700000000000003</v>
      </c>
      <c r="GW670">
        <v>27.3063</v>
      </c>
      <c r="GX670">
        <v>62.043599999999998</v>
      </c>
      <c r="GY670">
        <v>11.8309</v>
      </c>
      <c r="GZ670">
        <v>1</v>
      </c>
      <c r="HA670">
        <v>0.458592</v>
      </c>
      <c r="HB670">
        <v>2.8536000000000001</v>
      </c>
      <c r="HC670">
        <v>20.2317</v>
      </c>
      <c r="HD670">
        <v>5.2090500000000004</v>
      </c>
      <c r="HE670">
        <v>11.9381</v>
      </c>
      <c r="HF670">
        <v>4.9876500000000004</v>
      </c>
      <c r="HG670">
        <v>3.29095</v>
      </c>
      <c r="HH670">
        <v>9999</v>
      </c>
      <c r="HI670">
        <v>9999</v>
      </c>
      <c r="HJ670">
        <v>9999</v>
      </c>
      <c r="HK670">
        <v>999.9</v>
      </c>
      <c r="HL670">
        <v>1.8702700000000001</v>
      </c>
      <c r="HM670">
        <v>1.87653</v>
      </c>
      <c r="HN670">
        <v>1.8743300000000001</v>
      </c>
      <c r="HO670">
        <v>1.87256</v>
      </c>
      <c r="HP670">
        <v>1.87303</v>
      </c>
      <c r="HQ670">
        <v>1.87042</v>
      </c>
      <c r="HR670">
        <v>1.8763700000000001</v>
      </c>
      <c r="HS670">
        <v>1.8754299999999999</v>
      </c>
      <c r="HT670">
        <v>5</v>
      </c>
      <c r="HU670">
        <v>0</v>
      </c>
      <c r="HV670">
        <v>0</v>
      </c>
      <c r="HW670">
        <v>0</v>
      </c>
      <c r="HX670" t="s">
        <v>419</v>
      </c>
      <c r="HY670" t="s">
        <v>420</v>
      </c>
      <c r="HZ670" t="s">
        <v>421</v>
      </c>
      <c r="IA670" t="s">
        <v>422</v>
      </c>
      <c r="IB670" t="s">
        <v>422</v>
      </c>
      <c r="IC670" t="s">
        <v>421</v>
      </c>
      <c r="ID670">
        <v>0</v>
      </c>
      <c r="IE670">
        <v>100</v>
      </c>
      <c r="IF670">
        <v>100</v>
      </c>
      <c r="IG670">
        <v>-3.5430000000000001</v>
      </c>
      <c r="IH670">
        <v>0.3286</v>
      </c>
      <c r="II670">
        <v>-2.7464640528038369</v>
      </c>
      <c r="IJ670">
        <v>-2.536945948238235E-3</v>
      </c>
      <c r="IK670">
        <v>1.581473279927893E-6</v>
      </c>
      <c r="IL670">
        <v>-4.6698293441882044E-10</v>
      </c>
      <c r="IM670">
        <v>-0.1864663260640011</v>
      </c>
      <c r="IN670">
        <v>-1.5895243091576399E-2</v>
      </c>
      <c r="IO670">
        <v>1.559614309849521E-3</v>
      </c>
      <c r="IP670">
        <v>-2.4566050869858518E-6</v>
      </c>
      <c r="IQ670">
        <v>2</v>
      </c>
      <c r="IR670">
        <v>2224</v>
      </c>
      <c r="IS670">
        <v>2</v>
      </c>
      <c r="IT670">
        <v>25</v>
      </c>
      <c r="IU670">
        <v>50.2</v>
      </c>
      <c r="IV670">
        <v>50.2</v>
      </c>
      <c r="IW670">
        <v>1.02173</v>
      </c>
      <c r="IX670">
        <v>2.47925</v>
      </c>
      <c r="IY670">
        <v>1.65039</v>
      </c>
      <c r="IZ670">
        <v>2.2961399999999998</v>
      </c>
      <c r="JA670">
        <v>1.50024</v>
      </c>
      <c r="JB670">
        <v>2.4389599999999998</v>
      </c>
      <c r="JC670">
        <v>38.722499999999997</v>
      </c>
      <c r="JD670">
        <v>23.851099999999999</v>
      </c>
      <c r="JE670">
        <v>18</v>
      </c>
      <c r="JF670">
        <v>504.64800000000002</v>
      </c>
      <c r="JG670">
        <v>467.29300000000001</v>
      </c>
      <c r="JH670">
        <v>24.603899999999999</v>
      </c>
      <c r="JI670">
        <v>32.978499999999997</v>
      </c>
      <c r="JJ670">
        <v>30.000499999999999</v>
      </c>
      <c r="JK670">
        <v>32.962499999999999</v>
      </c>
      <c r="JL670">
        <v>32.9377</v>
      </c>
      <c r="JM670">
        <v>20.491399999999999</v>
      </c>
      <c r="JN670">
        <v>39.298499999999997</v>
      </c>
      <c r="JO670">
        <v>90.666300000000007</v>
      </c>
      <c r="JP670">
        <v>24.571100000000001</v>
      </c>
      <c r="JQ670">
        <v>443.50099999999998</v>
      </c>
      <c r="JR670">
        <v>20.9344</v>
      </c>
      <c r="JS670">
        <v>99.788700000000006</v>
      </c>
      <c r="JT670">
        <v>98.948300000000003</v>
      </c>
    </row>
    <row r="671" spans="1:280" x14ac:dyDescent="0.25">
      <c r="A671">
        <v>655</v>
      </c>
      <c r="B671">
        <v>1674752483.5999999</v>
      </c>
      <c r="C671">
        <v>6746</v>
      </c>
      <c r="D671" t="s">
        <v>1732</v>
      </c>
      <c r="E671" t="s">
        <v>1733</v>
      </c>
      <c r="F671" t="s">
        <v>412</v>
      </c>
      <c r="G671" t="s">
        <v>1143</v>
      </c>
      <c r="H671" t="s">
        <v>1144</v>
      </c>
      <c r="I671">
        <v>1674752483.5999999</v>
      </c>
      <c r="J671">
        <f t="shared" si="460"/>
        <v>3.4289093475950495E-3</v>
      </c>
      <c r="K671">
        <f t="shared" si="461"/>
        <v>3.4289093475950496</v>
      </c>
      <c r="L671">
        <f t="shared" si="462"/>
        <v>35.244715122661511</v>
      </c>
      <c r="M671">
        <f t="shared" si="463"/>
        <v>399.75400000000002</v>
      </c>
      <c r="N671">
        <f t="shared" si="464"/>
        <v>151.65870589541944</v>
      </c>
      <c r="O671">
        <f t="shared" si="465"/>
        <v>15.044227659077746</v>
      </c>
      <c r="P671">
        <f t="shared" si="466"/>
        <v>39.654763952516404</v>
      </c>
      <c r="Q671">
        <f t="shared" si="467"/>
        <v>0.24260378031605156</v>
      </c>
      <c r="R671">
        <f t="shared" si="468"/>
        <v>2.9158686900693853</v>
      </c>
      <c r="S671">
        <f t="shared" si="469"/>
        <v>0.23192190703340515</v>
      </c>
      <c r="T671">
        <f t="shared" si="470"/>
        <v>0.14587171975224933</v>
      </c>
      <c r="U671">
        <f t="shared" si="471"/>
        <v>344.38021176470625</v>
      </c>
      <c r="V671">
        <f t="shared" si="472"/>
        <v>29.149610480148869</v>
      </c>
      <c r="W671">
        <f t="shared" si="473"/>
        <v>28.4299</v>
      </c>
      <c r="X671">
        <f t="shared" si="474"/>
        <v>3.8909909406435728</v>
      </c>
      <c r="Y671">
        <f t="shared" si="475"/>
        <v>65.101551088429488</v>
      </c>
      <c r="Z671">
        <f t="shared" si="476"/>
        <v>2.4714069743807401</v>
      </c>
      <c r="AA671">
        <f t="shared" si="477"/>
        <v>3.7962336274042845</v>
      </c>
      <c r="AB671">
        <f t="shared" si="478"/>
        <v>1.4195839662628327</v>
      </c>
      <c r="AC671">
        <f t="shared" si="479"/>
        <v>-151.2149022289417</v>
      </c>
      <c r="AD671">
        <f t="shared" si="480"/>
        <v>-66.590052510137241</v>
      </c>
      <c r="AE671">
        <f t="shared" si="481"/>
        <v>-4.9887990601162899</v>
      </c>
      <c r="AF671">
        <f t="shared" si="482"/>
        <v>121.58645796551104</v>
      </c>
      <c r="AG671">
        <v>0</v>
      </c>
      <c r="AH671">
        <v>0</v>
      </c>
      <c r="AI671">
        <f t="shared" si="483"/>
        <v>1</v>
      </c>
      <c r="AJ671">
        <f t="shared" si="484"/>
        <v>0</v>
      </c>
      <c r="AK671">
        <f t="shared" si="485"/>
        <v>52287.799075023693</v>
      </c>
      <c r="AL671" t="s">
        <v>415</v>
      </c>
      <c r="AM671" t="s">
        <v>415</v>
      </c>
      <c r="AN671">
        <v>0</v>
      </c>
      <c r="AO671">
        <v>0</v>
      </c>
      <c r="AP671" t="e">
        <f t="shared" si="486"/>
        <v>#DIV/0!</v>
      </c>
      <c r="AQ671">
        <v>0</v>
      </c>
      <c r="AR671" t="s">
        <v>415</v>
      </c>
      <c r="AS671" t="s">
        <v>415</v>
      </c>
      <c r="AT671">
        <v>0</v>
      </c>
      <c r="AU671">
        <v>0</v>
      </c>
      <c r="AV671" t="e">
        <f t="shared" si="487"/>
        <v>#DIV/0!</v>
      </c>
      <c r="AW671">
        <v>0.5</v>
      </c>
      <c r="AX671">
        <f t="shared" si="488"/>
        <v>1513.2348058823529</v>
      </c>
      <c r="AY671">
        <f t="shared" si="489"/>
        <v>35.244715122661511</v>
      </c>
      <c r="AZ671" t="e">
        <f t="shared" si="490"/>
        <v>#DIV/0!</v>
      </c>
      <c r="BA671">
        <f t="shared" si="491"/>
        <v>2.3290975720129996E-2</v>
      </c>
      <c r="BB671" t="e">
        <f t="shared" si="492"/>
        <v>#DIV/0!</v>
      </c>
      <c r="BC671" t="e">
        <f t="shared" si="493"/>
        <v>#DIV/0!</v>
      </c>
      <c r="BD671" t="s">
        <v>415</v>
      </c>
      <c r="BE671">
        <v>0</v>
      </c>
      <c r="BF671" t="e">
        <f t="shared" si="494"/>
        <v>#DIV/0!</v>
      </c>
      <c r="BG671" t="e">
        <f t="shared" si="495"/>
        <v>#DIV/0!</v>
      </c>
      <c r="BH671" t="e">
        <f t="shared" si="496"/>
        <v>#DIV/0!</v>
      </c>
      <c r="BI671" t="e">
        <f t="shared" si="497"/>
        <v>#DIV/0!</v>
      </c>
      <c r="BJ671" t="e">
        <f t="shared" si="498"/>
        <v>#DIV/0!</v>
      </c>
      <c r="BK671" t="e">
        <f t="shared" si="499"/>
        <v>#DIV/0!</v>
      </c>
      <c r="BL671" t="e">
        <f t="shared" si="500"/>
        <v>#DIV/0!</v>
      </c>
      <c r="BM671" t="e">
        <f t="shared" si="501"/>
        <v>#DIV/0!</v>
      </c>
      <c r="CV671">
        <f t="shared" si="502"/>
        <v>1800.06</v>
      </c>
      <c r="CW671">
        <f t="shared" si="503"/>
        <v>1513.2348058823529</v>
      </c>
      <c r="CX671">
        <f t="shared" si="504"/>
        <v>0.84065798133526271</v>
      </c>
      <c r="CY671">
        <f t="shared" si="505"/>
        <v>0.19131596267052556</v>
      </c>
      <c r="CZ671">
        <v>6</v>
      </c>
      <c r="DA671">
        <v>0.5</v>
      </c>
      <c r="DB671" t="s">
        <v>416</v>
      </c>
      <c r="DC671">
        <v>2</v>
      </c>
      <c r="DD671">
        <v>1674752483.5999999</v>
      </c>
      <c r="DE671">
        <v>399.75400000000002</v>
      </c>
      <c r="DF671">
        <v>443.68400000000003</v>
      </c>
      <c r="DG671">
        <v>24.913900000000002</v>
      </c>
      <c r="DH671">
        <v>20.9025</v>
      </c>
      <c r="DI671">
        <v>403.29700000000003</v>
      </c>
      <c r="DJ671">
        <v>24.585000000000001</v>
      </c>
      <c r="DK671">
        <v>500.09699999999998</v>
      </c>
      <c r="DL671">
        <v>99.098299999999995</v>
      </c>
      <c r="DM671">
        <v>9.96166E-2</v>
      </c>
      <c r="DN671">
        <v>28.0063</v>
      </c>
      <c r="DO671">
        <v>28.4299</v>
      </c>
      <c r="DP671">
        <v>999.9</v>
      </c>
      <c r="DQ671">
        <v>0</v>
      </c>
      <c r="DR671">
        <v>0</v>
      </c>
      <c r="DS671">
        <v>10012.5</v>
      </c>
      <c r="DT671">
        <v>0</v>
      </c>
      <c r="DU671">
        <v>562.63499999999999</v>
      </c>
      <c r="DV671">
        <v>-43.929200000000002</v>
      </c>
      <c r="DW671">
        <v>409.96800000000002</v>
      </c>
      <c r="DX671">
        <v>453.15600000000001</v>
      </c>
      <c r="DY671">
        <v>4.0114099999999997</v>
      </c>
      <c r="DZ671">
        <v>443.68400000000003</v>
      </c>
      <c r="EA671">
        <v>20.9025</v>
      </c>
      <c r="EB671">
        <v>2.4689199999999998</v>
      </c>
      <c r="EC671">
        <v>2.0714000000000001</v>
      </c>
      <c r="ED671">
        <v>20.8231</v>
      </c>
      <c r="EE671">
        <v>18.000900000000001</v>
      </c>
      <c r="EF671">
        <v>1800.06</v>
      </c>
      <c r="EG671">
        <v>0.97800399999999998</v>
      </c>
      <c r="EH671">
        <v>2.19963E-2</v>
      </c>
      <c r="EI671">
        <v>0</v>
      </c>
      <c r="EJ671">
        <v>750.11800000000005</v>
      </c>
      <c r="EK671">
        <v>5.0010599999999998</v>
      </c>
      <c r="EL671">
        <v>14212.6</v>
      </c>
      <c r="EM671">
        <v>16711.599999999999</v>
      </c>
      <c r="EN671">
        <v>47.936999999999998</v>
      </c>
      <c r="EO671">
        <v>49.061999999999998</v>
      </c>
      <c r="EP671">
        <v>48.875</v>
      </c>
      <c r="EQ671">
        <v>48.061999999999998</v>
      </c>
      <c r="ER671">
        <v>48.875</v>
      </c>
      <c r="ES671">
        <v>1755.57</v>
      </c>
      <c r="ET671">
        <v>39.479999999999997</v>
      </c>
      <c r="EU671">
        <v>0</v>
      </c>
      <c r="EV671">
        <v>1674752480.9000001</v>
      </c>
      <c r="EW671">
        <v>0</v>
      </c>
      <c r="EX671">
        <v>749.92059999999981</v>
      </c>
      <c r="EY671">
        <v>-0.56584617032176898</v>
      </c>
      <c r="EZ671">
        <v>-1.01538466607069</v>
      </c>
      <c r="FA671">
        <v>14210.432000000001</v>
      </c>
      <c r="FB671">
        <v>15</v>
      </c>
      <c r="FC671">
        <v>1674749459.5999999</v>
      </c>
      <c r="FD671" t="s">
        <v>1145</v>
      </c>
      <c r="FE671">
        <v>1674749459.5999999</v>
      </c>
      <c r="FF671">
        <v>1674749459.5999999</v>
      </c>
      <c r="FG671">
        <v>3</v>
      </c>
      <c r="FH671">
        <v>0.372</v>
      </c>
      <c r="FI671">
        <v>-6.5000000000000002E-2</v>
      </c>
      <c r="FJ671">
        <v>-3.5470000000000002</v>
      </c>
      <c r="FK671">
        <v>0.156</v>
      </c>
      <c r="FL671">
        <v>403</v>
      </c>
      <c r="FM671">
        <v>21</v>
      </c>
      <c r="FN671">
        <v>0.4</v>
      </c>
      <c r="FO671">
        <v>0.03</v>
      </c>
      <c r="FP671">
        <v>35.077064613936912</v>
      </c>
      <c r="FQ671">
        <v>0.68873842789208795</v>
      </c>
      <c r="FR671">
        <v>7.2691367120374883E-2</v>
      </c>
      <c r="FS671">
        <v>-1</v>
      </c>
      <c r="FT671">
        <v>0.24590778375601641</v>
      </c>
      <c r="FU671">
        <v>1.8048017635245099E-2</v>
      </c>
      <c r="FV671">
        <v>2.1135667886816312E-3</v>
      </c>
      <c r="FW671">
        <v>-1</v>
      </c>
      <c r="FX671">
        <v>0</v>
      </c>
      <c r="FY671">
        <v>0</v>
      </c>
      <c r="FZ671" t="s">
        <v>418</v>
      </c>
      <c r="GA671">
        <v>2.9773499999999999</v>
      </c>
      <c r="GB671">
        <v>2.8060499999999999</v>
      </c>
      <c r="GC671">
        <v>9.7328300000000006E-2</v>
      </c>
      <c r="GD671">
        <v>0.10347000000000001</v>
      </c>
      <c r="GE671">
        <v>0.121266</v>
      </c>
      <c r="GF671">
        <v>0.10710600000000001</v>
      </c>
      <c r="GG671">
        <v>26649.200000000001</v>
      </c>
      <c r="GH671">
        <v>24536.9</v>
      </c>
      <c r="GI671">
        <v>26541.599999999999</v>
      </c>
      <c r="GJ671">
        <v>25850.6</v>
      </c>
      <c r="GK671">
        <v>31732.3</v>
      </c>
      <c r="GL671">
        <v>32577</v>
      </c>
      <c r="GM671">
        <v>37597</v>
      </c>
      <c r="GN671">
        <v>38352</v>
      </c>
      <c r="GO671">
        <v>1.96408</v>
      </c>
      <c r="GP671">
        <v>1.9172800000000001</v>
      </c>
      <c r="GQ671">
        <v>7.2453199999999995E-2</v>
      </c>
      <c r="GR671">
        <v>0</v>
      </c>
      <c r="GS671">
        <v>27.246600000000001</v>
      </c>
      <c r="GT671">
        <v>999.9</v>
      </c>
      <c r="GU671">
        <v>51.5</v>
      </c>
      <c r="GV671">
        <v>33.799999999999997</v>
      </c>
      <c r="GW671">
        <v>27.459199999999999</v>
      </c>
      <c r="GX671">
        <v>61.823500000000003</v>
      </c>
      <c r="GY671">
        <v>11.774800000000001</v>
      </c>
      <c r="GZ671">
        <v>1</v>
      </c>
      <c r="HA671">
        <v>0.45974100000000001</v>
      </c>
      <c r="HB671">
        <v>2.9632900000000002</v>
      </c>
      <c r="HC671">
        <v>20.229700000000001</v>
      </c>
      <c r="HD671">
        <v>5.2088999999999999</v>
      </c>
      <c r="HE671">
        <v>11.9381</v>
      </c>
      <c r="HF671">
        <v>4.9874499999999999</v>
      </c>
      <c r="HG671">
        <v>3.2908300000000001</v>
      </c>
      <c r="HH671">
        <v>9999</v>
      </c>
      <c r="HI671">
        <v>9999</v>
      </c>
      <c r="HJ671">
        <v>9999</v>
      </c>
      <c r="HK671">
        <v>999.9</v>
      </c>
      <c r="HL671">
        <v>1.8702700000000001</v>
      </c>
      <c r="HM671">
        <v>1.87653</v>
      </c>
      <c r="HN671">
        <v>1.87436</v>
      </c>
      <c r="HO671">
        <v>1.8725700000000001</v>
      </c>
      <c r="HP671">
        <v>1.87303</v>
      </c>
      <c r="HQ671">
        <v>1.87042</v>
      </c>
      <c r="HR671">
        <v>1.87636</v>
      </c>
      <c r="HS671">
        <v>1.8754200000000001</v>
      </c>
      <c r="HT671">
        <v>5</v>
      </c>
      <c r="HU671">
        <v>0</v>
      </c>
      <c r="HV671">
        <v>0</v>
      </c>
      <c r="HW671">
        <v>0</v>
      </c>
      <c r="HX671" t="s">
        <v>419</v>
      </c>
      <c r="HY671" t="s">
        <v>420</v>
      </c>
      <c r="HZ671" t="s">
        <v>421</v>
      </c>
      <c r="IA671" t="s">
        <v>422</v>
      </c>
      <c r="IB671" t="s">
        <v>422</v>
      </c>
      <c r="IC671" t="s">
        <v>421</v>
      </c>
      <c r="ID671">
        <v>0</v>
      </c>
      <c r="IE671">
        <v>100</v>
      </c>
      <c r="IF671">
        <v>100</v>
      </c>
      <c r="IG671">
        <v>-3.5430000000000001</v>
      </c>
      <c r="IH671">
        <v>0.32890000000000003</v>
      </c>
      <c r="II671">
        <v>-2.7464640528038369</v>
      </c>
      <c r="IJ671">
        <v>-2.536945948238235E-3</v>
      </c>
      <c r="IK671">
        <v>1.581473279927893E-6</v>
      </c>
      <c r="IL671">
        <v>-4.6698293441882044E-10</v>
      </c>
      <c r="IM671">
        <v>-0.1864663260640011</v>
      </c>
      <c r="IN671">
        <v>-1.5895243091576399E-2</v>
      </c>
      <c r="IO671">
        <v>1.559614309849521E-3</v>
      </c>
      <c r="IP671">
        <v>-2.4566050869858518E-6</v>
      </c>
      <c r="IQ671">
        <v>2</v>
      </c>
      <c r="IR671">
        <v>2224</v>
      </c>
      <c r="IS671">
        <v>2</v>
      </c>
      <c r="IT671">
        <v>25</v>
      </c>
      <c r="IU671">
        <v>50.4</v>
      </c>
      <c r="IV671">
        <v>50.4</v>
      </c>
      <c r="IW671">
        <v>1.02295</v>
      </c>
      <c r="IX671">
        <v>2.47681</v>
      </c>
      <c r="IY671">
        <v>1.65039</v>
      </c>
      <c r="IZ671">
        <v>2.2961399999999998</v>
      </c>
      <c r="JA671">
        <v>1.50024</v>
      </c>
      <c r="JB671">
        <v>2.3950200000000001</v>
      </c>
      <c r="JC671">
        <v>38.722499999999997</v>
      </c>
      <c r="JD671">
        <v>23.842300000000002</v>
      </c>
      <c r="JE671">
        <v>18</v>
      </c>
      <c r="JF671">
        <v>504.65600000000001</v>
      </c>
      <c r="JG671">
        <v>467.31</v>
      </c>
      <c r="JH671">
        <v>24.549900000000001</v>
      </c>
      <c r="JI671">
        <v>32.982999999999997</v>
      </c>
      <c r="JJ671">
        <v>30.000599999999999</v>
      </c>
      <c r="JK671">
        <v>32.967700000000001</v>
      </c>
      <c r="JL671">
        <v>32.942100000000003</v>
      </c>
      <c r="JM671">
        <v>20.4998</v>
      </c>
      <c r="JN671">
        <v>39.298499999999997</v>
      </c>
      <c r="JO671">
        <v>90.293499999999995</v>
      </c>
      <c r="JP671">
        <v>24.528400000000001</v>
      </c>
      <c r="JQ671">
        <v>443.81200000000001</v>
      </c>
      <c r="JR671">
        <v>20.9133</v>
      </c>
      <c r="JS671">
        <v>99.785300000000007</v>
      </c>
      <c r="JT671">
        <v>98.948700000000002</v>
      </c>
    </row>
    <row r="672" spans="1:280" x14ac:dyDescent="0.25">
      <c r="A672">
        <v>656</v>
      </c>
      <c r="B672">
        <v>1674752493.5999999</v>
      </c>
      <c r="C672">
        <v>6756</v>
      </c>
      <c r="D672" t="s">
        <v>1734</v>
      </c>
      <c r="E672" t="s">
        <v>1735</v>
      </c>
      <c r="F672" t="s">
        <v>412</v>
      </c>
      <c r="G672" t="s">
        <v>1143</v>
      </c>
      <c r="H672" t="s">
        <v>1144</v>
      </c>
      <c r="I672">
        <v>1674752493.5999999</v>
      </c>
      <c r="J672">
        <f t="shared" si="460"/>
        <v>3.4315120169996819E-3</v>
      </c>
      <c r="K672">
        <f t="shared" si="461"/>
        <v>3.4315120169996818</v>
      </c>
      <c r="L672">
        <f t="shared" si="462"/>
        <v>35.389408146548192</v>
      </c>
      <c r="M672">
        <f t="shared" si="463"/>
        <v>399.76299999999998</v>
      </c>
      <c r="N672">
        <f t="shared" si="464"/>
        <v>155.08466532515888</v>
      </c>
      <c r="O672">
        <f t="shared" si="465"/>
        <v>15.3842479028764</v>
      </c>
      <c r="P672">
        <f t="shared" si="466"/>
        <v>39.656100630600996</v>
      </c>
      <c r="Q672">
        <f t="shared" si="467"/>
        <v>0.24720535698851806</v>
      </c>
      <c r="R672">
        <f t="shared" si="468"/>
        <v>2.9134734255385224</v>
      </c>
      <c r="S672">
        <f t="shared" si="469"/>
        <v>0.23611570117805922</v>
      </c>
      <c r="T672">
        <f t="shared" si="470"/>
        <v>0.14852721394571733</v>
      </c>
      <c r="U672">
        <f t="shared" si="471"/>
        <v>344.37449860506399</v>
      </c>
      <c r="V672">
        <f t="shared" si="472"/>
        <v>29.177449314695622</v>
      </c>
      <c r="W672">
        <f t="shared" si="473"/>
        <v>28.3277</v>
      </c>
      <c r="X672">
        <f t="shared" si="474"/>
        <v>3.8679424638335891</v>
      </c>
      <c r="Y672">
        <f t="shared" si="475"/>
        <v>65.020993014037913</v>
      </c>
      <c r="Z672">
        <f t="shared" si="476"/>
        <v>2.4723373499209997</v>
      </c>
      <c r="AA672">
        <f t="shared" si="477"/>
        <v>3.8023678743067286</v>
      </c>
      <c r="AB672">
        <f t="shared" si="478"/>
        <v>1.3956051139125893</v>
      </c>
      <c r="AC672">
        <f t="shared" si="479"/>
        <v>-151.32967994968598</v>
      </c>
      <c r="AD672">
        <f t="shared" si="480"/>
        <v>-46.131805365588953</v>
      </c>
      <c r="AE672">
        <f t="shared" si="481"/>
        <v>-3.4576638138066591</v>
      </c>
      <c r="AF672">
        <f t="shared" si="482"/>
        <v>143.45534947598239</v>
      </c>
      <c r="AG672">
        <v>0</v>
      </c>
      <c r="AH672">
        <v>0</v>
      </c>
      <c r="AI672">
        <f t="shared" si="483"/>
        <v>1</v>
      </c>
      <c r="AJ672">
        <f t="shared" si="484"/>
        <v>0</v>
      </c>
      <c r="AK672">
        <f t="shared" si="485"/>
        <v>52214.394250386438</v>
      </c>
      <c r="AL672" t="s">
        <v>415</v>
      </c>
      <c r="AM672" t="s">
        <v>415</v>
      </c>
      <c r="AN672">
        <v>0</v>
      </c>
      <c r="AO672">
        <v>0</v>
      </c>
      <c r="AP672" t="e">
        <f t="shared" si="486"/>
        <v>#DIV/0!</v>
      </c>
      <c r="AQ672">
        <v>0</v>
      </c>
      <c r="AR672" t="s">
        <v>415</v>
      </c>
      <c r="AS672" t="s">
        <v>415</v>
      </c>
      <c r="AT672">
        <v>0</v>
      </c>
      <c r="AU672">
        <v>0</v>
      </c>
      <c r="AV672" t="e">
        <f t="shared" si="487"/>
        <v>#DIV/0!</v>
      </c>
      <c r="AW672">
        <v>0.5</v>
      </c>
      <c r="AX672">
        <f t="shared" si="488"/>
        <v>1513.2095993025318</v>
      </c>
      <c r="AY672">
        <f t="shared" si="489"/>
        <v>35.389408146548192</v>
      </c>
      <c r="AZ672" t="e">
        <f t="shared" si="490"/>
        <v>#DIV/0!</v>
      </c>
      <c r="BA672">
        <f t="shared" si="491"/>
        <v>2.3386983642490682E-2</v>
      </c>
      <c r="BB672" t="e">
        <f t="shared" si="492"/>
        <v>#DIV/0!</v>
      </c>
      <c r="BC672" t="e">
        <f t="shared" si="493"/>
        <v>#DIV/0!</v>
      </c>
      <c r="BD672" t="s">
        <v>415</v>
      </c>
      <c r="BE672">
        <v>0</v>
      </c>
      <c r="BF672" t="e">
        <f t="shared" si="494"/>
        <v>#DIV/0!</v>
      </c>
      <c r="BG672" t="e">
        <f t="shared" si="495"/>
        <v>#DIV/0!</v>
      </c>
      <c r="BH672" t="e">
        <f t="shared" si="496"/>
        <v>#DIV/0!</v>
      </c>
      <c r="BI672" t="e">
        <f t="shared" si="497"/>
        <v>#DIV/0!</v>
      </c>
      <c r="BJ672" t="e">
        <f t="shared" si="498"/>
        <v>#DIV/0!</v>
      </c>
      <c r="BK672" t="e">
        <f t="shared" si="499"/>
        <v>#DIV/0!</v>
      </c>
      <c r="BL672" t="e">
        <f t="shared" si="500"/>
        <v>#DIV/0!</v>
      </c>
      <c r="BM672" t="e">
        <f t="shared" si="501"/>
        <v>#DIV/0!</v>
      </c>
      <c r="CV672">
        <f t="shared" si="502"/>
        <v>1800.03</v>
      </c>
      <c r="CW672">
        <f t="shared" si="503"/>
        <v>1513.2095993025318</v>
      </c>
      <c r="CX672">
        <f t="shared" si="504"/>
        <v>0.84065798864604024</v>
      </c>
      <c r="CY672">
        <f t="shared" si="505"/>
        <v>0.19131597729208069</v>
      </c>
      <c r="CZ672">
        <v>6</v>
      </c>
      <c r="DA672">
        <v>0.5</v>
      </c>
      <c r="DB672" t="s">
        <v>416</v>
      </c>
      <c r="DC672">
        <v>2</v>
      </c>
      <c r="DD672">
        <v>1674752493.5999999</v>
      </c>
      <c r="DE672">
        <v>399.76299999999998</v>
      </c>
      <c r="DF672">
        <v>443.87</v>
      </c>
      <c r="DG672">
        <v>24.922999999999998</v>
      </c>
      <c r="DH672">
        <v>20.9084</v>
      </c>
      <c r="DI672">
        <v>403.30599999999998</v>
      </c>
      <c r="DJ672">
        <v>24.593699999999998</v>
      </c>
      <c r="DK672">
        <v>500.07299999999998</v>
      </c>
      <c r="DL672">
        <v>99.098799999999997</v>
      </c>
      <c r="DM672">
        <v>0.100227</v>
      </c>
      <c r="DN672">
        <v>28.033999999999999</v>
      </c>
      <c r="DO672">
        <v>28.3277</v>
      </c>
      <c r="DP672">
        <v>999.9</v>
      </c>
      <c r="DQ672">
        <v>0</v>
      </c>
      <c r="DR672">
        <v>0</v>
      </c>
      <c r="DS672">
        <v>9998.75</v>
      </c>
      <c r="DT672">
        <v>0</v>
      </c>
      <c r="DU672">
        <v>562.76099999999997</v>
      </c>
      <c r="DV672">
        <v>-44.106400000000001</v>
      </c>
      <c r="DW672">
        <v>409.98099999999999</v>
      </c>
      <c r="DX672">
        <v>453.34899999999999</v>
      </c>
      <c r="DY672">
        <v>4.0146199999999999</v>
      </c>
      <c r="DZ672">
        <v>443.87</v>
      </c>
      <c r="EA672">
        <v>20.9084</v>
      </c>
      <c r="EB672">
        <v>2.46984</v>
      </c>
      <c r="EC672">
        <v>2.0720000000000001</v>
      </c>
      <c r="ED672">
        <v>20.8291</v>
      </c>
      <c r="EE672">
        <v>18.005500000000001</v>
      </c>
      <c r="EF672">
        <v>1800.03</v>
      </c>
      <c r="EG672">
        <v>0.97800399999999998</v>
      </c>
      <c r="EH672">
        <v>2.19963E-2</v>
      </c>
      <c r="EI672">
        <v>0</v>
      </c>
      <c r="EJ672">
        <v>748.89200000000005</v>
      </c>
      <c r="EK672">
        <v>5.0010599999999998</v>
      </c>
      <c r="EL672">
        <v>14194.8</v>
      </c>
      <c r="EM672">
        <v>16711.3</v>
      </c>
      <c r="EN672">
        <v>47.936999999999998</v>
      </c>
      <c r="EO672">
        <v>49.125</v>
      </c>
      <c r="EP672">
        <v>48.875</v>
      </c>
      <c r="EQ672">
        <v>48.061999999999998</v>
      </c>
      <c r="ER672">
        <v>48.936999999999998</v>
      </c>
      <c r="ES672">
        <v>1755.55</v>
      </c>
      <c r="ET672">
        <v>39.479999999999997</v>
      </c>
      <c r="EU672">
        <v>0</v>
      </c>
      <c r="EV672">
        <v>1674752491.0999999</v>
      </c>
      <c r="EW672">
        <v>0</v>
      </c>
      <c r="EX672">
        <v>749.58388461538459</v>
      </c>
      <c r="EY672">
        <v>-4.5622905899354871</v>
      </c>
      <c r="EZ672">
        <v>-80.379487144258533</v>
      </c>
      <c r="FA672">
        <v>14204.642307692309</v>
      </c>
      <c r="FB672">
        <v>15</v>
      </c>
      <c r="FC672">
        <v>1674749459.5999999</v>
      </c>
      <c r="FD672" t="s">
        <v>1145</v>
      </c>
      <c r="FE672">
        <v>1674749459.5999999</v>
      </c>
      <c r="FF672">
        <v>1674749459.5999999</v>
      </c>
      <c r="FG672">
        <v>3</v>
      </c>
      <c r="FH672">
        <v>0.372</v>
      </c>
      <c r="FI672">
        <v>-6.5000000000000002E-2</v>
      </c>
      <c r="FJ672">
        <v>-3.5470000000000002</v>
      </c>
      <c r="FK672">
        <v>0.156</v>
      </c>
      <c r="FL672">
        <v>403</v>
      </c>
      <c r="FM672">
        <v>21</v>
      </c>
      <c r="FN672">
        <v>0.4</v>
      </c>
      <c r="FO672">
        <v>0.03</v>
      </c>
      <c r="FP672">
        <v>35.224932431850142</v>
      </c>
      <c r="FQ672">
        <v>0.98505277868073915</v>
      </c>
      <c r="FR672">
        <v>9.790080208368318E-2</v>
      </c>
      <c r="FS672">
        <v>-1</v>
      </c>
      <c r="FT672">
        <v>0.24490626117813469</v>
      </c>
      <c r="FU672">
        <v>-1.8746258906077781E-2</v>
      </c>
      <c r="FV672">
        <v>2.84660897274586E-3</v>
      </c>
      <c r="FW672">
        <v>-1</v>
      </c>
      <c r="FX672">
        <v>0</v>
      </c>
      <c r="FY672">
        <v>0</v>
      </c>
      <c r="FZ672" t="s">
        <v>418</v>
      </c>
      <c r="GA672">
        <v>2.97729</v>
      </c>
      <c r="GB672">
        <v>2.80654</v>
      </c>
      <c r="GC672">
        <v>9.7329899999999997E-2</v>
      </c>
      <c r="GD672">
        <v>0.103502</v>
      </c>
      <c r="GE672">
        <v>0.121296</v>
      </c>
      <c r="GF672">
        <v>0.107127</v>
      </c>
      <c r="GG672">
        <v>26648.7</v>
      </c>
      <c r="GH672">
        <v>24535.5</v>
      </c>
      <c r="GI672">
        <v>26541.200000000001</v>
      </c>
      <c r="GJ672">
        <v>25850.1</v>
      </c>
      <c r="GK672">
        <v>31730.799999999999</v>
      </c>
      <c r="GL672">
        <v>32575.599999999999</v>
      </c>
      <c r="GM672">
        <v>37596.5</v>
      </c>
      <c r="GN672">
        <v>38351.300000000003</v>
      </c>
      <c r="GO672">
        <v>1.964</v>
      </c>
      <c r="GP672">
        <v>1.9169499999999999</v>
      </c>
      <c r="GQ672">
        <v>6.5579999999999999E-2</v>
      </c>
      <c r="GR672">
        <v>0</v>
      </c>
      <c r="GS672">
        <v>27.256599999999999</v>
      </c>
      <c r="GT672">
        <v>999.9</v>
      </c>
      <c r="GU672">
        <v>51.5</v>
      </c>
      <c r="GV672">
        <v>33.799999999999997</v>
      </c>
      <c r="GW672">
        <v>27.4589</v>
      </c>
      <c r="GX672">
        <v>61.753599999999999</v>
      </c>
      <c r="GY672">
        <v>11.891</v>
      </c>
      <c r="GZ672">
        <v>1</v>
      </c>
      <c r="HA672">
        <v>0.46001999999999998</v>
      </c>
      <c r="HB672">
        <v>2.95505</v>
      </c>
      <c r="HC672">
        <v>20.23</v>
      </c>
      <c r="HD672">
        <v>5.2087500000000002</v>
      </c>
      <c r="HE672">
        <v>11.9381</v>
      </c>
      <c r="HF672">
        <v>4.9874999999999998</v>
      </c>
      <c r="HG672">
        <v>3.29095</v>
      </c>
      <c r="HH672">
        <v>9999</v>
      </c>
      <c r="HI672">
        <v>9999</v>
      </c>
      <c r="HJ672">
        <v>9999</v>
      </c>
      <c r="HK672">
        <v>999.9</v>
      </c>
      <c r="HL672">
        <v>1.8702700000000001</v>
      </c>
      <c r="HM672">
        <v>1.87653</v>
      </c>
      <c r="HN672">
        <v>1.8743799999999999</v>
      </c>
      <c r="HO672">
        <v>1.87256</v>
      </c>
      <c r="HP672">
        <v>1.8730199999999999</v>
      </c>
      <c r="HQ672">
        <v>1.87042</v>
      </c>
      <c r="HR672">
        <v>1.8763700000000001</v>
      </c>
      <c r="HS672">
        <v>1.8754500000000001</v>
      </c>
      <c r="HT672">
        <v>5</v>
      </c>
      <c r="HU672">
        <v>0</v>
      </c>
      <c r="HV672">
        <v>0</v>
      </c>
      <c r="HW672">
        <v>0</v>
      </c>
      <c r="HX672" t="s">
        <v>419</v>
      </c>
      <c r="HY672" t="s">
        <v>420</v>
      </c>
      <c r="HZ672" t="s">
        <v>421</v>
      </c>
      <c r="IA672" t="s">
        <v>422</v>
      </c>
      <c r="IB672" t="s">
        <v>422</v>
      </c>
      <c r="IC672" t="s">
        <v>421</v>
      </c>
      <c r="ID672">
        <v>0</v>
      </c>
      <c r="IE672">
        <v>100</v>
      </c>
      <c r="IF672">
        <v>100</v>
      </c>
      <c r="IG672">
        <v>-3.5430000000000001</v>
      </c>
      <c r="IH672">
        <v>0.32929999999999998</v>
      </c>
      <c r="II672">
        <v>-2.7464640528038369</v>
      </c>
      <c r="IJ672">
        <v>-2.536945948238235E-3</v>
      </c>
      <c r="IK672">
        <v>1.581473279927893E-6</v>
      </c>
      <c r="IL672">
        <v>-4.6698293441882044E-10</v>
      </c>
      <c r="IM672">
        <v>-0.1864663260640011</v>
      </c>
      <c r="IN672">
        <v>-1.5895243091576399E-2</v>
      </c>
      <c r="IO672">
        <v>1.559614309849521E-3</v>
      </c>
      <c r="IP672">
        <v>-2.4566050869858518E-6</v>
      </c>
      <c r="IQ672">
        <v>2</v>
      </c>
      <c r="IR672">
        <v>2224</v>
      </c>
      <c r="IS672">
        <v>2</v>
      </c>
      <c r="IT672">
        <v>25</v>
      </c>
      <c r="IU672">
        <v>50.6</v>
      </c>
      <c r="IV672">
        <v>50.6</v>
      </c>
      <c r="IW672">
        <v>1.02295</v>
      </c>
      <c r="IX672">
        <v>2.47925</v>
      </c>
      <c r="IY672">
        <v>1.65039</v>
      </c>
      <c r="IZ672">
        <v>2.2961399999999998</v>
      </c>
      <c r="JA672">
        <v>1.50024</v>
      </c>
      <c r="JB672">
        <v>2.35229</v>
      </c>
      <c r="JC672">
        <v>38.747100000000003</v>
      </c>
      <c r="JD672">
        <v>23.851099999999999</v>
      </c>
      <c r="JE672">
        <v>18</v>
      </c>
      <c r="JF672">
        <v>504.63200000000001</v>
      </c>
      <c r="JG672">
        <v>467.12</v>
      </c>
      <c r="JH672">
        <v>24.5154</v>
      </c>
      <c r="JI672">
        <v>32.988100000000003</v>
      </c>
      <c r="JJ672">
        <v>30.0002</v>
      </c>
      <c r="JK672">
        <v>32.970799999999997</v>
      </c>
      <c r="JL672">
        <v>32.945300000000003</v>
      </c>
      <c r="JM672">
        <v>20.509399999999999</v>
      </c>
      <c r="JN672">
        <v>39.298499999999997</v>
      </c>
      <c r="JO672">
        <v>90.293499999999995</v>
      </c>
      <c r="JP672">
        <v>24.488399999999999</v>
      </c>
      <c r="JQ672">
        <v>444.01</v>
      </c>
      <c r="JR672">
        <v>20.881599999999999</v>
      </c>
      <c r="JS672">
        <v>99.783900000000003</v>
      </c>
      <c r="JT672">
        <v>98.946899999999999</v>
      </c>
    </row>
    <row r="673" spans="1:280" x14ac:dyDescent="0.25">
      <c r="A673">
        <v>657</v>
      </c>
      <c r="B673">
        <v>1674752503.5999999</v>
      </c>
      <c r="C673">
        <v>6766</v>
      </c>
      <c r="D673" t="s">
        <v>1736</v>
      </c>
      <c r="E673" t="s">
        <v>1737</v>
      </c>
      <c r="F673" t="s">
        <v>412</v>
      </c>
      <c r="G673" t="s">
        <v>1143</v>
      </c>
      <c r="H673" t="s">
        <v>1144</v>
      </c>
      <c r="I673">
        <v>1674752503.5999999</v>
      </c>
      <c r="J673">
        <f t="shared" si="460"/>
        <v>3.4574108989454738E-3</v>
      </c>
      <c r="K673">
        <f t="shared" si="461"/>
        <v>3.4574108989454739</v>
      </c>
      <c r="L673">
        <f t="shared" si="462"/>
        <v>35.516280111532382</v>
      </c>
      <c r="M673">
        <f t="shared" si="463"/>
        <v>399.78800000000001</v>
      </c>
      <c r="N673">
        <f t="shared" si="464"/>
        <v>158.00262815737008</v>
      </c>
      <c r="O673">
        <f t="shared" si="465"/>
        <v>15.674119063308414</v>
      </c>
      <c r="P673">
        <f t="shared" si="466"/>
        <v>39.659623293358806</v>
      </c>
      <c r="Q673">
        <f t="shared" si="467"/>
        <v>0.25126507557030714</v>
      </c>
      <c r="R673">
        <f t="shared" si="468"/>
        <v>2.9179045763746321</v>
      </c>
      <c r="S673">
        <f t="shared" si="469"/>
        <v>0.23983378943791492</v>
      </c>
      <c r="T673">
        <f t="shared" si="470"/>
        <v>0.15087983004131786</v>
      </c>
      <c r="U673">
        <f t="shared" si="471"/>
        <v>344.36689860503304</v>
      </c>
      <c r="V673">
        <f t="shared" si="472"/>
        <v>29.162538157943839</v>
      </c>
      <c r="W673">
        <f t="shared" si="473"/>
        <v>28.287600000000001</v>
      </c>
      <c r="X673">
        <f t="shared" si="474"/>
        <v>3.8589315662282204</v>
      </c>
      <c r="Y673">
        <f t="shared" si="475"/>
        <v>65.102671017632275</v>
      </c>
      <c r="Z673">
        <f t="shared" si="476"/>
        <v>2.4745054262614197</v>
      </c>
      <c r="AA673">
        <f t="shared" si="477"/>
        <v>3.8009276540915344</v>
      </c>
      <c r="AB673">
        <f t="shared" si="478"/>
        <v>1.3844261399668008</v>
      </c>
      <c r="AC673">
        <f t="shared" si="479"/>
        <v>-152.47182064349539</v>
      </c>
      <c r="AD673">
        <f t="shared" si="480"/>
        <v>-40.916349602744745</v>
      </c>
      <c r="AE673">
        <f t="shared" si="481"/>
        <v>-3.0613878235261156</v>
      </c>
      <c r="AF673">
        <f t="shared" si="482"/>
        <v>147.91734053526682</v>
      </c>
      <c r="AG673">
        <v>0</v>
      </c>
      <c r="AH673">
        <v>0</v>
      </c>
      <c r="AI673">
        <f t="shared" si="483"/>
        <v>1</v>
      </c>
      <c r="AJ673">
        <f t="shared" si="484"/>
        <v>0</v>
      </c>
      <c r="AK673">
        <f t="shared" si="485"/>
        <v>52342.533705462505</v>
      </c>
      <c r="AL673" t="s">
        <v>415</v>
      </c>
      <c r="AM673" t="s">
        <v>415</v>
      </c>
      <c r="AN673">
        <v>0</v>
      </c>
      <c r="AO673">
        <v>0</v>
      </c>
      <c r="AP673" t="e">
        <f t="shared" si="486"/>
        <v>#DIV/0!</v>
      </c>
      <c r="AQ673">
        <v>0</v>
      </c>
      <c r="AR673" t="s">
        <v>415</v>
      </c>
      <c r="AS673" t="s">
        <v>415</v>
      </c>
      <c r="AT673">
        <v>0</v>
      </c>
      <c r="AU673">
        <v>0</v>
      </c>
      <c r="AV673" t="e">
        <f t="shared" si="487"/>
        <v>#DIV/0!</v>
      </c>
      <c r="AW673">
        <v>0.5</v>
      </c>
      <c r="AX673">
        <f t="shared" si="488"/>
        <v>1513.1759993025164</v>
      </c>
      <c r="AY673">
        <f t="shared" si="489"/>
        <v>35.516280111532382</v>
      </c>
      <c r="AZ673" t="e">
        <f t="shared" si="490"/>
        <v>#DIV/0!</v>
      </c>
      <c r="BA673">
        <f t="shared" si="491"/>
        <v>2.3471347766488012E-2</v>
      </c>
      <c r="BB673" t="e">
        <f t="shared" si="492"/>
        <v>#DIV/0!</v>
      </c>
      <c r="BC673" t="e">
        <f t="shared" si="493"/>
        <v>#DIV/0!</v>
      </c>
      <c r="BD673" t="s">
        <v>415</v>
      </c>
      <c r="BE673">
        <v>0</v>
      </c>
      <c r="BF673" t="e">
        <f t="shared" si="494"/>
        <v>#DIV/0!</v>
      </c>
      <c r="BG673" t="e">
        <f t="shared" si="495"/>
        <v>#DIV/0!</v>
      </c>
      <c r="BH673" t="e">
        <f t="shared" si="496"/>
        <v>#DIV/0!</v>
      </c>
      <c r="BI673" t="e">
        <f t="shared" si="497"/>
        <v>#DIV/0!</v>
      </c>
      <c r="BJ673" t="e">
        <f t="shared" si="498"/>
        <v>#DIV/0!</v>
      </c>
      <c r="BK673" t="e">
        <f t="shared" si="499"/>
        <v>#DIV/0!</v>
      </c>
      <c r="BL673" t="e">
        <f t="shared" si="500"/>
        <v>#DIV/0!</v>
      </c>
      <c r="BM673" t="e">
        <f t="shared" si="501"/>
        <v>#DIV/0!</v>
      </c>
      <c r="CV673">
        <f t="shared" si="502"/>
        <v>1799.99</v>
      </c>
      <c r="CW673">
        <f t="shared" si="503"/>
        <v>1513.1759993025164</v>
      </c>
      <c r="CX673">
        <f t="shared" si="504"/>
        <v>0.84065800326808282</v>
      </c>
      <c r="CY673">
        <f t="shared" si="505"/>
        <v>0.19131600653616579</v>
      </c>
      <c r="CZ673">
        <v>6</v>
      </c>
      <c r="DA673">
        <v>0.5</v>
      </c>
      <c r="DB673" t="s">
        <v>416</v>
      </c>
      <c r="DC673">
        <v>2</v>
      </c>
      <c r="DD673">
        <v>1674752503.5999999</v>
      </c>
      <c r="DE673">
        <v>399.78800000000001</v>
      </c>
      <c r="DF673">
        <v>444.06400000000002</v>
      </c>
      <c r="DG673">
        <v>24.944199999999999</v>
      </c>
      <c r="DH673">
        <v>20.899000000000001</v>
      </c>
      <c r="DI673">
        <v>403.33100000000002</v>
      </c>
      <c r="DJ673">
        <v>24.613700000000001</v>
      </c>
      <c r="DK673">
        <v>500.02499999999998</v>
      </c>
      <c r="DL673">
        <v>99.101799999999997</v>
      </c>
      <c r="DM673">
        <v>9.9835099999999996E-2</v>
      </c>
      <c r="DN673">
        <v>28.0275</v>
      </c>
      <c r="DO673">
        <v>28.287600000000001</v>
      </c>
      <c r="DP673">
        <v>999.9</v>
      </c>
      <c r="DQ673">
        <v>0</v>
      </c>
      <c r="DR673">
        <v>0</v>
      </c>
      <c r="DS673">
        <v>10023.799999999999</v>
      </c>
      <c r="DT673">
        <v>0</v>
      </c>
      <c r="DU673">
        <v>565.39300000000003</v>
      </c>
      <c r="DV673">
        <v>-44.275700000000001</v>
      </c>
      <c r="DW673">
        <v>410.01600000000002</v>
      </c>
      <c r="DX673">
        <v>453.54300000000001</v>
      </c>
      <c r="DY673">
        <v>4.04528</v>
      </c>
      <c r="DZ673">
        <v>444.06400000000002</v>
      </c>
      <c r="EA673">
        <v>20.899000000000001</v>
      </c>
      <c r="EB673">
        <v>2.4720200000000001</v>
      </c>
      <c r="EC673">
        <v>2.0711300000000001</v>
      </c>
      <c r="ED673">
        <v>20.843399999999999</v>
      </c>
      <c r="EE673">
        <v>17.998799999999999</v>
      </c>
      <c r="EF673">
        <v>1799.99</v>
      </c>
      <c r="EG673">
        <v>0.97800399999999998</v>
      </c>
      <c r="EH673">
        <v>2.19963E-2</v>
      </c>
      <c r="EI673">
        <v>0</v>
      </c>
      <c r="EJ673">
        <v>748.72900000000004</v>
      </c>
      <c r="EK673">
        <v>5.0010599999999998</v>
      </c>
      <c r="EL673">
        <v>14187.8</v>
      </c>
      <c r="EM673">
        <v>16710.900000000001</v>
      </c>
      <c r="EN673">
        <v>48</v>
      </c>
      <c r="EO673">
        <v>49.186999999999998</v>
      </c>
      <c r="EP673">
        <v>48.936999999999998</v>
      </c>
      <c r="EQ673">
        <v>48.125</v>
      </c>
      <c r="ER673">
        <v>48.936999999999998</v>
      </c>
      <c r="ES673">
        <v>1755.51</v>
      </c>
      <c r="ET673">
        <v>39.479999999999997</v>
      </c>
      <c r="EU673">
        <v>0</v>
      </c>
      <c r="EV673">
        <v>1674752500.7</v>
      </c>
      <c r="EW673">
        <v>0</v>
      </c>
      <c r="EX673">
        <v>748.93296153846177</v>
      </c>
      <c r="EY673">
        <v>-2.526256396858479</v>
      </c>
      <c r="EZ673">
        <v>-47.743589756314947</v>
      </c>
      <c r="FA673">
        <v>14193.00384615385</v>
      </c>
      <c r="FB673">
        <v>15</v>
      </c>
      <c r="FC673">
        <v>1674749459.5999999</v>
      </c>
      <c r="FD673" t="s">
        <v>1145</v>
      </c>
      <c r="FE673">
        <v>1674749459.5999999</v>
      </c>
      <c r="FF673">
        <v>1674749459.5999999</v>
      </c>
      <c r="FG673">
        <v>3</v>
      </c>
      <c r="FH673">
        <v>0.372</v>
      </c>
      <c r="FI673">
        <v>-6.5000000000000002E-2</v>
      </c>
      <c r="FJ673">
        <v>-3.5470000000000002</v>
      </c>
      <c r="FK673">
        <v>0.156</v>
      </c>
      <c r="FL673">
        <v>403</v>
      </c>
      <c r="FM673">
        <v>21</v>
      </c>
      <c r="FN673">
        <v>0.4</v>
      </c>
      <c r="FO673">
        <v>0.03</v>
      </c>
      <c r="FP673">
        <v>35.370463711935272</v>
      </c>
      <c r="FQ673">
        <v>0.99323541650533431</v>
      </c>
      <c r="FR673">
        <v>9.8980100013469088E-2</v>
      </c>
      <c r="FS673">
        <v>-1</v>
      </c>
      <c r="FT673">
        <v>0.245531804917242</v>
      </c>
      <c r="FU673">
        <v>3.0347422060029852E-2</v>
      </c>
      <c r="FV673">
        <v>3.5168445851942432E-3</v>
      </c>
      <c r="FW673">
        <v>-1</v>
      </c>
      <c r="FX673">
        <v>0</v>
      </c>
      <c r="FY673">
        <v>0</v>
      </c>
      <c r="FZ673" t="s">
        <v>418</v>
      </c>
      <c r="GA673">
        <v>2.97716</v>
      </c>
      <c r="GB673">
        <v>2.8063699999999998</v>
      </c>
      <c r="GC673">
        <v>9.7336400000000003E-2</v>
      </c>
      <c r="GD673">
        <v>0.10353800000000001</v>
      </c>
      <c r="GE673">
        <v>0.121367</v>
      </c>
      <c r="GF673">
        <v>0.107096</v>
      </c>
      <c r="GG673">
        <v>26648.3</v>
      </c>
      <c r="GH673">
        <v>24534.400000000001</v>
      </c>
      <c r="GI673">
        <v>26541</v>
      </c>
      <c r="GJ673">
        <v>25850</v>
      </c>
      <c r="GK673">
        <v>31728.2</v>
      </c>
      <c r="GL673">
        <v>32576.5</v>
      </c>
      <c r="GM673">
        <v>37596.400000000001</v>
      </c>
      <c r="GN673">
        <v>38350.9</v>
      </c>
      <c r="GO673">
        <v>1.9638500000000001</v>
      </c>
      <c r="GP673">
        <v>1.9169799999999999</v>
      </c>
      <c r="GQ673">
        <v>6.2592300000000003E-2</v>
      </c>
      <c r="GR673">
        <v>0</v>
      </c>
      <c r="GS673">
        <v>27.2653</v>
      </c>
      <c r="GT673">
        <v>999.9</v>
      </c>
      <c r="GU673">
        <v>51.5</v>
      </c>
      <c r="GV673">
        <v>33.799999999999997</v>
      </c>
      <c r="GW673">
        <v>27.456800000000001</v>
      </c>
      <c r="GX673">
        <v>61.743600000000001</v>
      </c>
      <c r="GY673">
        <v>12.0793</v>
      </c>
      <c r="GZ673">
        <v>1</v>
      </c>
      <c r="HA673">
        <v>0.46114300000000003</v>
      </c>
      <c r="HB673">
        <v>3.0764399999999998</v>
      </c>
      <c r="HC673">
        <v>20.227699999999999</v>
      </c>
      <c r="HD673">
        <v>5.2090500000000004</v>
      </c>
      <c r="HE673">
        <v>11.9381</v>
      </c>
      <c r="HF673">
        <v>4.9874000000000001</v>
      </c>
      <c r="HG673">
        <v>3.29088</v>
      </c>
      <c r="HH673">
        <v>9999</v>
      </c>
      <c r="HI673">
        <v>9999</v>
      </c>
      <c r="HJ673">
        <v>9999</v>
      </c>
      <c r="HK673">
        <v>999.9</v>
      </c>
      <c r="HL673">
        <v>1.8702700000000001</v>
      </c>
      <c r="HM673">
        <v>1.8765400000000001</v>
      </c>
      <c r="HN673">
        <v>1.8743799999999999</v>
      </c>
      <c r="HO673">
        <v>1.87256</v>
      </c>
      <c r="HP673">
        <v>1.8730199999999999</v>
      </c>
      <c r="HQ673">
        <v>1.87042</v>
      </c>
      <c r="HR673">
        <v>1.8763700000000001</v>
      </c>
      <c r="HS673">
        <v>1.87544</v>
      </c>
      <c r="HT673">
        <v>5</v>
      </c>
      <c r="HU673">
        <v>0</v>
      </c>
      <c r="HV673">
        <v>0</v>
      </c>
      <c r="HW673">
        <v>0</v>
      </c>
      <c r="HX673" t="s">
        <v>419</v>
      </c>
      <c r="HY673" t="s">
        <v>420</v>
      </c>
      <c r="HZ673" t="s">
        <v>421</v>
      </c>
      <c r="IA673" t="s">
        <v>422</v>
      </c>
      <c r="IB673" t="s">
        <v>422</v>
      </c>
      <c r="IC673" t="s">
        <v>421</v>
      </c>
      <c r="ID673">
        <v>0</v>
      </c>
      <c r="IE673">
        <v>100</v>
      </c>
      <c r="IF673">
        <v>100</v>
      </c>
      <c r="IG673">
        <v>-3.5430000000000001</v>
      </c>
      <c r="IH673">
        <v>0.33050000000000002</v>
      </c>
      <c r="II673">
        <v>-2.7464640528038369</v>
      </c>
      <c r="IJ673">
        <v>-2.536945948238235E-3</v>
      </c>
      <c r="IK673">
        <v>1.581473279927893E-6</v>
      </c>
      <c r="IL673">
        <v>-4.6698293441882044E-10</v>
      </c>
      <c r="IM673">
        <v>-0.1864663260640011</v>
      </c>
      <c r="IN673">
        <v>-1.5895243091576399E-2</v>
      </c>
      <c r="IO673">
        <v>1.559614309849521E-3</v>
      </c>
      <c r="IP673">
        <v>-2.4566050869858518E-6</v>
      </c>
      <c r="IQ673">
        <v>2</v>
      </c>
      <c r="IR673">
        <v>2224</v>
      </c>
      <c r="IS673">
        <v>2</v>
      </c>
      <c r="IT673">
        <v>25</v>
      </c>
      <c r="IU673">
        <v>50.7</v>
      </c>
      <c r="IV673">
        <v>50.7</v>
      </c>
      <c r="IW673">
        <v>1.02295</v>
      </c>
      <c r="IX673">
        <v>2.4865699999999999</v>
      </c>
      <c r="IY673">
        <v>1.65039</v>
      </c>
      <c r="IZ673">
        <v>2.2961399999999998</v>
      </c>
      <c r="JA673">
        <v>1.50024</v>
      </c>
      <c r="JB673">
        <v>2.2863799999999999</v>
      </c>
      <c r="JC673">
        <v>38.747100000000003</v>
      </c>
      <c r="JD673">
        <v>23.833600000000001</v>
      </c>
      <c r="JE673">
        <v>18</v>
      </c>
      <c r="JF673">
        <v>504.57400000000001</v>
      </c>
      <c r="JG673">
        <v>467.17399999999998</v>
      </c>
      <c r="JH673">
        <v>24.461600000000001</v>
      </c>
      <c r="JI673">
        <v>32.9925</v>
      </c>
      <c r="JJ673">
        <v>30.000599999999999</v>
      </c>
      <c r="JK673">
        <v>32.9758</v>
      </c>
      <c r="JL673">
        <v>32.950200000000002</v>
      </c>
      <c r="JM673">
        <v>20.5137</v>
      </c>
      <c r="JN673">
        <v>39.298499999999997</v>
      </c>
      <c r="JO673">
        <v>89.917400000000001</v>
      </c>
      <c r="JP673">
        <v>24.4297</v>
      </c>
      <c r="JQ673">
        <v>444.19900000000001</v>
      </c>
      <c r="JR673">
        <v>20.829599999999999</v>
      </c>
      <c r="JS673">
        <v>99.7834</v>
      </c>
      <c r="JT673">
        <v>98.945999999999998</v>
      </c>
    </row>
    <row r="674" spans="1:280" x14ac:dyDescent="0.25">
      <c r="A674">
        <v>658</v>
      </c>
      <c r="B674">
        <v>1674752513.5999999</v>
      </c>
      <c r="C674">
        <v>6776</v>
      </c>
      <c r="D674" t="s">
        <v>1738</v>
      </c>
      <c r="E674" t="s">
        <v>1739</v>
      </c>
      <c r="F674" t="s">
        <v>412</v>
      </c>
      <c r="G674" t="s">
        <v>1143</v>
      </c>
      <c r="H674" t="s">
        <v>1144</v>
      </c>
      <c r="I674">
        <v>1674752513.5999999</v>
      </c>
      <c r="J674">
        <f t="shared" si="460"/>
        <v>3.4617260857070812E-3</v>
      </c>
      <c r="K674">
        <f t="shared" si="461"/>
        <v>3.4617260857070811</v>
      </c>
      <c r="L674">
        <f t="shared" si="462"/>
        <v>35.642361287360352</v>
      </c>
      <c r="M674">
        <f t="shared" si="463"/>
        <v>399.77600000000001</v>
      </c>
      <c r="N674">
        <f t="shared" si="464"/>
        <v>157.99979065787937</v>
      </c>
      <c r="O674">
        <f t="shared" si="465"/>
        <v>15.673420601471813</v>
      </c>
      <c r="P674">
        <f t="shared" si="466"/>
        <v>39.657377824896002</v>
      </c>
      <c r="Q674">
        <f t="shared" si="467"/>
        <v>0.2522169814139868</v>
      </c>
      <c r="R674">
        <f t="shared" si="468"/>
        <v>2.9095346704572131</v>
      </c>
      <c r="S674">
        <f t="shared" si="469"/>
        <v>0.24066955265697251</v>
      </c>
      <c r="T674">
        <f t="shared" si="470"/>
        <v>0.15141189817318776</v>
      </c>
      <c r="U674">
        <f t="shared" si="471"/>
        <v>344.36309860501757</v>
      </c>
      <c r="V674">
        <f t="shared" si="472"/>
        <v>29.153633090201648</v>
      </c>
      <c r="W674">
        <f t="shared" si="473"/>
        <v>28.2775</v>
      </c>
      <c r="X674">
        <f t="shared" si="474"/>
        <v>3.8566648775411201</v>
      </c>
      <c r="Y674">
        <f t="shared" si="475"/>
        <v>65.165958830251668</v>
      </c>
      <c r="Z674">
        <f t="shared" si="476"/>
        <v>2.4753522267863994</v>
      </c>
      <c r="AA674">
        <f t="shared" si="477"/>
        <v>3.7985357251235272</v>
      </c>
      <c r="AB674">
        <f t="shared" si="478"/>
        <v>1.3813126507547207</v>
      </c>
      <c r="AC674">
        <f t="shared" si="479"/>
        <v>-152.66212037968228</v>
      </c>
      <c r="AD674">
        <f t="shared" si="480"/>
        <v>-40.908783686482117</v>
      </c>
      <c r="AE674">
        <f t="shared" si="481"/>
        <v>-3.06930732381797</v>
      </c>
      <c r="AF674">
        <f t="shared" si="482"/>
        <v>147.72288721503523</v>
      </c>
      <c r="AG674">
        <v>0</v>
      </c>
      <c r="AH674">
        <v>0</v>
      </c>
      <c r="AI674">
        <f t="shared" si="483"/>
        <v>1</v>
      </c>
      <c r="AJ674">
        <f t="shared" si="484"/>
        <v>0</v>
      </c>
      <c r="AK674">
        <f t="shared" si="485"/>
        <v>52104.653422407056</v>
      </c>
      <c r="AL674" t="s">
        <v>415</v>
      </c>
      <c r="AM674" t="s">
        <v>415</v>
      </c>
      <c r="AN674">
        <v>0</v>
      </c>
      <c r="AO674">
        <v>0</v>
      </c>
      <c r="AP674" t="e">
        <f t="shared" si="486"/>
        <v>#DIV/0!</v>
      </c>
      <c r="AQ674">
        <v>0</v>
      </c>
      <c r="AR674" t="s">
        <v>415</v>
      </c>
      <c r="AS674" t="s">
        <v>415</v>
      </c>
      <c r="AT674">
        <v>0</v>
      </c>
      <c r="AU674">
        <v>0</v>
      </c>
      <c r="AV674" t="e">
        <f t="shared" si="487"/>
        <v>#DIV/0!</v>
      </c>
      <c r="AW674">
        <v>0.5</v>
      </c>
      <c r="AX674">
        <f t="shared" si="488"/>
        <v>1513.1591993025086</v>
      </c>
      <c r="AY674">
        <f t="shared" si="489"/>
        <v>35.642361287360352</v>
      </c>
      <c r="AZ674" t="e">
        <f t="shared" si="490"/>
        <v>#DIV/0!</v>
      </c>
      <c r="BA674">
        <f t="shared" si="491"/>
        <v>2.3554931499467944E-2</v>
      </c>
      <c r="BB674" t="e">
        <f t="shared" si="492"/>
        <v>#DIV/0!</v>
      </c>
      <c r="BC674" t="e">
        <f t="shared" si="493"/>
        <v>#DIV/0!</v>
      </c>
      <c r="BD674" t="s">
        <v>415</v>
      </c>
      <c r="BE674">
        <v>0</v>
      </c>
      <c r="BF674" t="e">
        <f t="shared" si="494"/>
        <v>#DIV/0!</v>
      </c>
      <c r="BG674" t="e">
        <f t="shared" si="495"/>
        <v>#DIV/0!</v>
      </c>
      <c r="BH674" t="e">
        <f t="shared" si="496"/>
        <v>#DIV/0!</v>
      </c>
      <c r="BI674" t="e">
        <f t="shared" si="497"/>
        <v>#DIV/0!</v>
      </c>
      <c r="BJ674" t="e">
        <f t="shared" si="498"/>
        <v>#DIV/0!</v>
      </c>
      <c r="BK674" t="e">
        <f t="shared" si="499"/>
        <v>#DIV/0!</v>
      </c>
      <c r="BL674" t="e">
        <f t="shared" si="500"/>
        <v>#DIV/0!</v>
      </c>
      <c r="BM674" t="e">
        <f t="shared" si="501"/>
        <v>#DIV/0!</v>
      </c>
      <c r="CV674">
        <f t="shared" si="502"/>
        <v>1799.97</v>
      </c>
      <c r="CW674">
        <f t="shared" si="503"/>
        <v>1513.1591993025086</v>
      </c>
      <c r="CX674">
        <f t="shared" si="504"/>
        <v>0.84065801057934775</v>
      </c>
      <c r="CY674">
        <f t="shared" si="505"/>
        <v>0.19131602115869573</v>
      </c>
      <c r="CZ674">
        <v>6</v>
      </c>
      <c r="DA674">
        <v>0.5</v>
      </c>
      <c r="DB674" t="s">
        <v>416</v>
      </c>
      <c r="DC674">
        <v>2</v>
      </c>
      <c r="DD674">
        <v>1674752513.5999999</v>
      </c>
      <c r="DE674">
        <v>399.77600000000001</v>
      </c>
      <c r="DF674">
        <v>444.20299999999997</v>
      </c>
      <c r="DG674">
        <v>24.953399999999998</v>
      </c>
      <c r="DH674">
        <v>20.903400000000001</v>
      </c>
      <c r="DI674">
        <v>403.31900000000002</v>
      </c>
      <c r="DJ674">
        <v>24.622399999999999</v>
      </c>
      <c r="DK674">
        <v>500.05099999999999</v>
      </c>
      <c r="DL674">
        <v>99.098799999999997</v>
      </c>
      <c r="DM674">
        <v>0.10019599999999999</v>
      </c>
      <c r="DN674">
        <v>28.0167</v>
      </c>
      <c r="DO674">
        <v>28.2775</v>
      </c>
      <c r="DP674">
        <v>999.9</v>
      </c>
      <c r="DQ674">
        <v>0</v>
      </c>
      <c r="DR674">
        <v>0</v>
      </c>
      <c r="DS674">
        <v>9976.25</v>
      </c>
      <c r="DT674">
        <v>0</v>
      </c>
      <c r="DU674">
        <v>569.38400000000001</v>
      </c>
      <c r="DV674">
        <v>-44.4268</v>
      </c>
      <c r="DW674">
        <v>410.00799999999998</v>
      </c>
      <c r="DX674">
        <v>453.68700000000001</v>
      </c>
      <c r="DY674">
        <v>4.0499900000000002</v>
      </c>
      <c r="DZ674">
        <v>444.20299999999997</v>
      </c>
      <c r="EA674">
        <v>20.903400000000001</v>
      </c>
      <c r="EB674">
        <v>2.4728500000000002</v>
      </c>
      <c r="EC674">
        <v>2.07151</v>
      </c>
      <c r="ED674">
        <v>20.8489</v>
      </c>
      <c r="EE674">
        <v>18.0017</v>
      </c>
      <c r="EF674">
        <v>1799.97</v>
      </c>
      <c r="EG674">
        <v>0.97800399999999998</v>
      </c>
      <c r="EH674">
        <v>2.19963E-2</v>
      </c>
      <c r="EI674">
        <v>0</v>
      </c>
      <c r="EJ674">
        <v>748.49800000000005</v>
      </c>
      <c r="EK674">
        <v>5.0010599999999998</v>
      </c>
      <c r="EL674">
        <v>14182.2</v>
      </c>
      <c r="EM674">
        <v>16710.7</v>
      </c>
      <c r="EN674">
        <v>48</v>
      </c>
      <c r="EO674">
        <v>49.186999999999998</v>
      </c>
      <c r="EP674">
        <v>48.936999999999998</v>
      </c>
      <c r="EQ674">
        <v>48.125</v>
      </c>
      <c r="ER674">
        <v>49</v>
      </c>
      <c r="ES674">
        <v>1755.49</v>
      </c>
      <c r="ET674">
        <v>39.479999999999997</v>
      </c>
      <c r="EU674">
        <v>0</v>
      </c>
      <c r="EV674">
        <v>1674752510.9000001</v>
      </c>
      <c r="EW674">
        <v>0</v>
      </c>
      <c r="EX674">
        <v>748.49263999999994</v>
      </c>
      <c r="EY674">
        <v>-2.5844615362337739</v>
      </c>
      <c r="EZ674">
        <v>-35.515384552018709</v>
      </c>
      <c r="FA674">
        <v>14186.188</v>
      </c>
      <c r="FB674">
        <v>15</v>
      </c>
      <c r="FC674">
        <v>1674749459.5999999</v>
      </c>
      <c r="FD674" t="s">
        <v>1145</v>
      </c>
      <c r="FE674">
        <v>1674749459.5999999</v>
      </c>
      <c r="FF674">
        <v>1674749459.5999999</v>
      </c>
      <c r="FG674">
        <v>3</v>
      </c>
      <c r="FH674">
        <v>0.372</v>
      </c>
      <c r="FI674">
        <v>-6.5000000000000002E-2</v>
      </c>
      <c r="FJ674">
        <v>-3.5470000000000002</v>
      </c>
      <c r="FK674">
        <v>0.156</v>
      </c>
      <c r="FL674">
        <v>403</v>
      </c>
      <c r="FM674">
        <v>21</v>
      </c>
      <c r="FN674">
        <v>0.4</v>
      </c>
      <c r="FO674">
        <v>0.03</v>
      </c>
      <c r="FP674">
        <v>35.503256194354407</v>
      </c>
      <c r="FQ674">
        <v>0.5799626694717529</v>
      </c>
      <c r="FR674">
        <v>6.6192910481927977E-2</v>
      </c>
      <c r="FS674">
        <v>-1</v>
      </c>
      <c r="FT674">
        <v>0.25047413452378298</v>
      </c>
      <c r="FU674">
        <v>1.7151054506521279E-2</v>
      </c>
      <c r="FV674">
        <v>1.7537889239440669E-3</v>
      </c>
      <c r="FW674">
        <v>-1</v>
      </c>
      <c r="FX674">
        <v>0</v>
      </c>
      <c r="FY674">
        <v>0</v>
      </c>
      <c r="FZ674" t="s">
        <v>418</v>
      </c>
      <c r="GA674">
        <v>2.97722</v>
      </c>
      <c r="GB674">
        <v>2.8063099999999999</v>
      </c>
      <c r="GC674">
        <v>9.7330399999999997E-2</v>
      </c>
      <c r="GD674">
        <v>0.103558</v>
      </c>
      <c r="GE674">
        <v>0.121392</v>
      </c>
      <c r="GF674">
        <v>0.10710799999999999</v>
      </c>
      <c r="GG674">
        <v>26648.6</v>
      </c>
      <c r="GH674">
        <v>24533.1</v>
      </c>
      <c r="GI674">
        <v>26541.1</v>
      </c>
      <c r="GJ674">
        <v>25849.3</v>
      </c>
      <c r="GK674">
        <v>31727.4</v>
      </c>
      <c r="GL674">
        <v>32575.200000000001</v>
      </c>
      <c r="GM674">
        <v>37596.6</v>
      </c>
      <c r="GN674">
        <v>38350</v>
      </c>
      <c r="GO674">
        <v>1.9640500000000001</v>
      </c>
      <c r="GP674">
        <v>1.9166300000000001</v>
      </c>
      <c r="GQ674">
        <v>6.1508300000000002E-2</v>
      </c>
      <c r="GR674">
        <v>0</v>
      </c>
      <c r="GS674">
        <v>27.2729</v>
      </c>
      <c r="GT674">
        <v>999.9</v>
      </c>
      <c r="GU674">
        <v>51.4</v>
      </c>
      <c r="GV674">
        <v>33.799999999999997</v>
      </c>
      <c r="GW674">
        <v>27.404499999999999</v>
      </c>
      <c r="GX674">
        <v>62.0336</v>
      </c>
      <c r="GY674">
        <v>12.4239</v>
      </c>
      <c r="GZ674">
        <v>1</v>
      </c>
      <c r="HA674">
        <v>0.46173999999999998</v>
      </c>
      <c r="HB674">
        <v>3.1113</v>
      </c>
      <c r="HC674">
        <v>20.2272</v>
      </c>
      <c r="HD674">
        <v>5.2087500000000002</v>
      </c>
      <c r="HE674">
        <v>11.9381</v>
      </c>
      <c r="HF674">
        <v>4.9872500000000004</v>
      </c>
      <c r="HG674">
        <v>3.2908499999999998</v>
      </c>
      <c r="HH674">
        <v>9999</v>
      </c>
      <c r="HI674">
        <v>9999</v>
      </c>
      <c r="HJ674">
        <v>9999</v>
      </c>
      <c r="HK674">
        <v>999.9</v>
      </c>
      <c r="HL674">
        <v>1.8702700000000001</v>
      </c>
      <c r="HM674">
        <v>1.8765400000000001</v>
      </c>
      <c r="HN674">
        <v>1.87439</v>
      </c>
      <c r="HO674">
        <v>1.8725799999999999</v>
      </c>
      <c r="HP674">
        <v>1.87304</v>
      </c>
      <c r="HQ674">
        <v>1.87042</v>
      </c>
      <c r="HR674">
        <v>1.8763700000000001</v>
      </c>
      <c r="HS674">
        <v>1.8754500000000001</v>
      </c>
      <c r="HT674">
        <v>5</v>
      </c>
      <c r="HU674">
        <v>0</v>
      </c>
      <c r="HV674">
        <v>0</v>
      </c>
      <c r="HW674">
        <v>0</v>
      </c>
      <c r="HX674" t="s">
        <v>419</v>
      </c>
      <c r="HY674" t="s">
        <v>420</v>
      </c>
      <c r="HZ674" t="s">
        <v>421</v>
      </c>
      <c r="IA674" t="s">
        <v>422</v>
      </c>
      <c r="IB674" t="s">
        <v>422</v>
      </c>
      <c r="IC674" t="s">
        <v>421</v>
      </c>
      <c r="ID674">
        <v>0</v>
      </c>
      <c r="IE674">
        <v>100</v>
      </c>
      <c r="IF674">
        <v>100</v>
      </c>
      <c r="IG674">
        <v>-3.5430000000000001</v>
      </c>
      <c r="IH674">
        <v>0.33100000000000002</v>
      </c>
      <c r="II674">
        <v>-2.7464640528038369</v>
      </c>
      <c r="IJ674">
        <v>-2.536945948238235E-3</v>
      </c>
      <c r="IK674">
        <v>1.581473279927893E-6</v>
      </c>
      <c r="IL674">
        <v>-4.6698293441882044E-10</v>
      </c>
      <c r="IM674">
        <v>-0.1864663260640011</v>
      </c>
      <c r="IN674">
        <v>-1.5895243091576399E-2</v>
      </c>
      <c r="IO674">
        <v>1.559614309849521E-3</v>
      </c>
      <c r="IP674">
        <v>-2.4566050869858518E-6</v>
      </c>
      <c r="IQ674">
        <v>2</v>
      </c>
      <c r="IR674">
        <v>2224</v>
      </c>
      <c r="IS674">
        <v>2</v>
      </c>
      <c r="IT674">
        <v>25</v>
      </c>
      <c r="IU674">
        <v>50.9</v>
      </c>
      <c r="IV674">
        <v>50.9</v>
      </c>
      <c r="IW674">
        <v>1.02417</v>
      </c>
      <c r="IX674">
        <v>2.48291</v>
      </c>
      <c r="IY674">
        <v>1.65039</v>
      </c>
      <c r="IZ674">
        <v>2.2961399999999998</v>
      </c>
      <c r="JA674">
        <v>1.50024</v>
      </c>
      <c r="JB674">
        <v>2.33521</v>
      </c>
      <c r="JC674">
        <v>38.747100000000003</v>
      </c>
      <c r="JD674">
        <v>23.833600000000001</v>
      </c>
      <c r="JE674">
        <v>18</v>
      </c>
      <c r="JF674">
        <v>504.73599999999999</v>
      </c>
      <c r="JG674">
        <v>466.97300000000001</v>
      </c>
      <c r="JH674">
        <v>24.4057</v>
      </c>
      <c r="JI674">
        <v>32.997700000000002</v>
      </c>
      <c r="JJ674">
        <v>30.000399999999999</v>
      </c>
      <c r="JK674">
        <v>32.979599999999998</v>
      </c>
      <c r="JL674">
        <v>32.954099999999997</v>
      </c>
      <c r="JM674">
        <v>20.519400000000001</v>
      </c>
      <c r="JN674">
        <v>39.578299999999999</v>
      </c>
      <c r="JO674">
        <v>89.917400000000001</v>
      </c>
      <c r="JP674">
        <v>24.3888</v>
      </c>
      <c r="JQ674">
        <v>444.28800000000001</v>
      </c>
      <c r="JR674">
        <v>20.779</v>
      </c>
      <c r="JS674">
        <v>99.783799999999999</v>
      </c>
      <c r="JT674">
        <v>98.9435</v>
      </c>
    </row>
    <row r="675" spans="1:280" x14ac:dyDescent="0.25">
      <c r="A675">
        <v>659</v>
      </c>
      <c r="B675">
        <v>1674752523.5999999</v>
      </c>
      <c r="C675">
        <v>6786</v>
      </c>
      <c r="D675" t="s">
        <v>1740</v>
      </c>
      <c r="E675" t="s">
        <v>1741</v>
      </c>
      <c r="F675" t="s">
        <v>412</v>
      </c>
      <c r="G675" t="s">
        <v>1143</v>
      </c>
      <c r="H675" t="s">
        <v>1144</v>
      </c>
      <c r="I675">
        <v>1674752523.5999999</v>
      </c>
      <c r="J675">
        <f t="shared" si="460"/>
        <v>3.5878932064076167E-3</v>
      </c>
      <c r="K675">
        <f t="shared" si="461"/>
        <v>3.5878932064076166</v>
      </c>
      <c r="L675">
        <f t="shared" si="462"/>
        <v>35.802372090291811</v>
      </c>
      <c r="M675">
        <f t="shared" si="463"/>
        <v>399.80200000000002</v>
      </c>
      <c r="N675">
        <f t="shared" si="464"/>
        <v>165.7312859275315</v>
      </c>
      <c r="O675">
        <f t="shared" si="465"/>
        <v>16.440427220648406</v>
      </c>
      <c r="P675">
        <f t="shared" si="466"/>
        <v>39.660077738996009</v>
      </c>
      <c r="Q675">
        <f t="shared" si="467"/>
        <v>0.26241607626270858</v>
      </c>
      <c r="R675">
        <f t="shared" si="468"/>
        <v>2.9119476864454947</v>
      </c>
      <c r="S675">
        <f t="shared" si="469"/>
        <v>0.24995049088689036</v>
      </c>
      <c r="T675">
        <f t="shared" si="470"/>
        <v>0.15728968381829112</v>
      </c>
      <c r="U675">
        <f t="shared" si="471"/>
        <v>344.35359860497886</v>
      </c>
      <c r="V675">
        <f t="shared" si="472"/>
        <v>29.110234408596849</v>
      </c>
      <c r="W675">
        <f t="shared" si="473"/>
        <v>28.259899999999998</v>
      </c>
      <c r="X675">
        <f t="shared" si="474"/>
        <v>3.852717779403636</v>
      </c>
      <c r="Y675">
        <f t="shared" si="475"/>
        <v>65.171159925127725</v>
      </c>
      <c r="Z675">
        <f t="shared" si="476"/>
        <v>2.4741792910670006</v>
      </c>
      <c r="AA675">
        <f t="shared" si="477"/>
        <v>3.7964327992772815</v>
      </c>
      <c r="AB675">
        <f t="shared" si="478"/>
        <v>1.3785384883366354</v>
      </c>
      <c r="AC675">
        <f t="shared" si="479"/>
        <v>-158.22609040257589</v>
      </c>
      <c r="AD675">
        <f t="shared" si="480"/>
        <v>-39.671101011825407</v>
      </c>
      <c r="AE675">
        <f t="shared" si="481"/>
        <v>-2.9735784554773166</v>
      </c>
      <c r="AF675">
        <f t="shared" si="482"/>
        <v>143.48282873510024</v>
      </c>
      <c r="AG675">
        <v>0</v>
      </c>
      <c r="AH675">
        <v>0</v>
      </c>
      <c r="AI675">
        <f t="shared" si="483"/>
        <v>1</v>
      </c>
      <c r="AJ675">
        <f t="shared" si="484"/>
        <v>0</v>
      </c>
      <c r="AK675">
        <f t="shared" si="485"/>
        <v>52175.364504516168</v>
      </c>
      <c r="AL675" t="s">
        <v>415</v>
      </c>
      <c r="AM675" t="s">
        <v>415</v>
      </c>
      <c r="AN675">
        <v>0</v>
      </c>
      <c r="AO675">
        <v>0</v>
      </c>
      <c r="AP675" t="e">
        <f t="shared" si="486"/>
        <v>#DIV/0!</v>
      </c>
      <c r="AQ675">
        <v>0</v>
      </c>
      <c r="AR675" t="s">
        <v>415</v>
      </c>
      <c r="AS675" t="s">
        <v>415</v>
      </c>
      <c r="AT675">
        <v>0</v>
      </c>
      <c r="AU675">
        <v>0</v>
      </c>
      <c r="AV675" t="e">
        <f t="shared" si="487"/>
        <v>#DIV/0!</v>
      </c>
      <c r="AW675">
        <v>0.5</v>
      </c>
      <c r="AX675">
        <f t="shared" si="488"/>
        <v>1513.1171993024893</v>
      </c>
      <c r="AY675">
        <f t="shared" si="489"/>
        <v>35.802372090291811</v>
      </c>
      <c r="AZ675" t="e">
        <f t="shared" si="490"/>
        <v>#DIV/0!</v>
      </c>
      <c r="BA675">
        <f t="shared" si="491"/>
        <v>2.3661334433840185E-2</v>
      </c>
      <c r="BB675" t="e">
        <f t="shared" si="492"/>
        <v>#DIV/0!</v>
      </c>
      <c r="BC675" t="e">
        <f t="shared" si="493"/>
        <v>#DIV/0!</v>
      </c>
      <c r="BD675" t="s">
        <v>415</v>
      </c>
      <c r="BE675">
        <v>0</v>
      </c>
      <c r="BF675" t="e">
        <f t="shared" si="494"/>
        <v>#DIV/0!</v>
      </c>
      <c r="BG675" t="e">
        <f t="shared" si="495"/>
        <v>#DIV/0!</v>
      </c>
      <c r="BH675" t="e">
        <f t="shared" si="496"/>
        <v>#DIV/0!</v>
      </c>
      <c r="BI675" t="e">
        <f t="shared" si="497"/>
        <v>#DIV/0!</v>
      </c>
      <c r="BJ675" t="e">
        <f t="shared" si="498"/>
        <v>#DIV/0!</v>
      </c>
      <c r="BK675" t="e">
        <f t="shared" si="499"/>
        <v>#DIV/0!</v>
      </c>
      <c r="BL675" t="e">
        <f t="shared" si="500"/>
        <v>#DIV/0!</v>
      </c>
      <c r="BM675" t="e">
        <f t="shared" si="501"/>
        <v>#DIV/0!</v>
      </c>
      <c r="CV675">
        <f t="shared" si="502"/>
        <v>1799.92</v>
      </c>
      <c r="CW675">
        <f t="shared" si="503"/>
        <v>1513.1171993024893</v>
      </c>
      <c r="CX675">
        <f t="shared" si="504"/>
        <v>0.84065802885822105</v>
      </c>
      <c r="CY675">
        <f t="shared" si="505"/>
        <v>0.19131605771644231</v>
      </c>
      <c r="CZ675">
        <v>6</v>
      </c>
      <c r="DA675">
        <v>0.5</v>
      </c>
      <c r="DB675" t="s">
        <v>416</v>
      </c>
      <c r="DC675">
        <v>2</v>
      </c>
      <c r="DD675">
        <v>1674752523.5999999</v>
      </c>
      <c r="DE675">
        <v>399.80200000000002</v>
      </c>
      <c r="DF675">
        <v>444.48099999999999</v>
      </c>
      <c r="DG675">
        <v>24.941500000000001</v>
      </c>
      <c r="DH675">
        <v>20.7439</v>
      </c>
      <c r="DI675">
        <v>403.34500000000003</v>
      </c>
      <c r="DJ675">
        <v>24.6111</v>
      </c>
      <c r="DK675">
        <v>500.05799999999999</v>
      </c>
      <c r="DL675">
        <v>99.099100000000007</v>
      </c>
      <c r="DM675">
        <v>0.100198</v>
      </c>
      <c r="DN675">
        <v>28.007200000000001</v>
      </c>
      <c r="DO675">
        <v>28.259899999999998</v>
      </c>
      <c r="DP675">
        <v>999.9</v>
      </c>
      <c r="DQ675">
        <v>0</v>
      </c>
      <c r="DR675">
        <v>0</v>
      </c>
      <c r="DS675">
        <v>9990</v>
      </c>
      <c r="DT675">
        <v>0</v>
      </c>
      <c r="DU675">
        <v>572.77300000000002</v>
      </c>
      <c r="DV675">
        <v>-44.679299999999998</v>
      </c>
      <c r="DW675">
        <v>410.02800000000002</v>
      </c>
      <c r="DX675">
        <v>453.89699999999999</v>
      </c>
      <c r="DY675">
        <v>4.1976500000000003</v>
      </c>
      <c r="DZ675">
        <v>444.48099999999999</v>
      </c>
      <c r="EA675">
        <v>20.7439</v>
      </c>
      <c r="EB675">
        <v>2.4716800000000001</v>
      </c>
      <c r="EC675">
        <v>2.0556999999999999</v>
      </c>
      <c r="ED675">
        <v>20.841200000000001</v>
      </c>
      <c r="EE675">
        <v>17.88</v>
      </c>
      <c r="EF675">
        <v>1799.92</v>
      </c>
      <c r="EG675">
        <v>0.97800399999999998</v>
      </c>
      <c r="EH675">
        <v>2.19963E-2</v>
      </c>
      <c r="EI675">
        <v>0</v>
      </c>
      <c r="EJ675">
        <v>747.673</v>
      </c>
      <c r="EK675">
        <v>5.0010599999999998</v>
      </c>
      <c r="EL675">
        <v>14176.6</v>
      </c>
      <c r="EM675">
        <v>16710.3</v>
      </c>
      <c r="EN675">
        <v>48.061999999999998</v>
      </c>
      <c r="EO675">
        <v>49.186999999999998</v>
      </c>
      <c r="EP675">
        <v>49</v>
      </c>
      <c r="EQ675">
        <v>48.125</v>
      </c>
      <c r="ER675">
        <v>49</v>
      </c>
      <c r="ES675">
        <v>1755.44</v>
      </c>
      <c r="ET675">
        <v>39.479999999999997</v>
      </c>
      <c r="EU675">
        <v>0</v>
      </c>
      <c r="EV675">
        <v>1674752521.0999999</v>
      </c>
      <c r="EW675">
        <v>0</v>
      </c>
      <c r="EX675">
        <v>748.09642307692297</v>
      </c>
      <c r="EY675">
        <v>-2.334188027892127</v>
      </c>
      <c r="EZ675">
        <v>-27.921367524464529</v>
      </c>
      <c r="FA675">
        <v>14181.065384615389</v>
      </c>
      <c r="FB675">
        <v>15</v>
      </c>
      <c r="FC675">
        <v>1674749459.5999999</v>
      </c>
      <c r="FD675" t="s">
        <v>1145</v>
      </c>
      <c r="FE675">
        <v>1674749459.5999999</v>
      </c>
      <c r="FF675">
        <v>1674749459.5999999</v>
      </c>
      <c r="FG675">
        <v>3</v>
      </c>
      <c r="FH675">
        <v>0.372</v>
      </c>
      <c r="FI675">
        <v>-6.5000000000000002E-2</v>
      </c>
      <c r="FJ675">
        <v>-3.5470000000000002</v>
      </c>
      <c r="FK675">
        <v>0.156</v>
      </c>
      <c r="FL675">
        <v>403</v>
      </c>
      <c r="FM675">
        <v>21</v>
      </c>
      <c r="FN675">
        <v>0.4</v>
      </c>
      <c r="FO675">
        <v>0.03</v>
      </c>
      <c r="FP675">
        <v>35.621787313956602</v>
      </c>
      <c r="FQ675">
        <v>0.99731792934845398</v>
      </c>
      <c r="FR675">
        <v>0.10335524921678541</v>
      </c>
      <c r="FS675">
        <v>-1</v>
      </c>
      <c r="FT675">
        <v>0.25366507773235158</v>
      </c>
      <c r="FU675">
        <v>2.394196535404388E-2</v>
      </c>
      <c r="FV675">
        <v>2.873047260814071E-3</v>
      </c>
      <c r="FW675">
        <v>-1</v>
      </c>
      <c r="FX675">
        <v>0</v>
      </c>
      <c r="FY675">
        <v>0</v>
      </c>
      <c r="FZ675" t="s">
        <v>418</v>
      </c>
      <c r="GA675">
        <v>2.97723</v>
      </c>
      <c r="GB675">
        <v>2.8064399999999998</v>
      </c>
      <c r="GC675">
        <v>9.7334299999999999E-2</v>
      </c>
      <c r="GD675">
        <v>0.103605</v>
      </c>
      <c r="GE675">
        <v>0.121353</v>
      </c>
      <c r="GF675">
        <v>0.10654</v>
      </c>
      <c r="GG675">
        <v>26649</v>
      </c>
      <c r="GH675">
        <v>24532.2</v>
      </c>
      <c r="GI675">
        <v>26541.599999999999</v>
      </c>
      <c r="GJ675">
        <v>25849.7</v>
      </c>
      <c r="GK675">
        <v>31729.200000000001</v>
      </c>
      <c r="GL675">
        <v>32596.6</v>
      </c>
      <c r="GM675">
        <v>37597</v>
      </c>
      <c r="GN675">
        <v>38350.800000000003</v>
      </c>
      <c r="GO675">
        <v>1.9638500000000001</v>
      </c>
      <c r="GP675">
        <v>1.9163699999999999</v>
      </c>
      <c r="GQ675">
        <v>6.0118699999999997E-2</v>
      </c>
      <c r="GR675">
        <v>0</v>
      </c>
      <c r="GS675">
        <v>27.277999999999999</v>
      </c>
      <c r="GT675">
        <v>999.9</v>
      </c>
      <c r="GU675">
        <v>51.4</v>
      </c>
      <c r="GV675">
        <v>33.799999999999997</v>
      </c>
      <c r="GW675">
        <v>27.405200000000001</v>
      </c>
      <c r="GX675">
        <v>61.9636</v>
      </c>
      <c r="GY675">
        <v>12.307700000000001</v>
      </c>
      <c r="GZ675">
        <v>1</v>
      </c>
      <c r="HA675">
        <v>0.46210600000000002</v>
      </c>
      <c r="HB675">
        <v>3.1046200000000002</v>
      </c>
      <c r="HC675">
        <v>20.2273</v>
      </c>
      <c r="HD675">
        <v>5.2092000000000001</v>
      </c>
      <c r="HE675">
        <v>11.9381</v>
      </c>
      <c r="HF675">
        <v>4.9874000000000001</v>
      </c>
      <c r="HG675">
        <v>3.29067</v>
      </c>
      <c r="HH675">
        <v>9999</v>
      </c>
      <c r="HI675">
        <v>9999</v>
      </c>
      <c r="HJ675">
        <v>9999</v>
      </c>
      <c r="HK675">
        <v>999.9</v>
      </c>
      <c r="HL675">
        <v>1.8702799999999999</v>
      </c>
      <c r="HM675">
        <v>1.8765400000000001</v>
      </c>
      <c r="HN675">
        <v>1.87439</v>
      </c>
      <c r="HO675">
        <v>1.87259</v>
      </c>
      <c r="HP675">
        <v>1.87303</v>
      </c>
      <c r="HQ675">
        <v>1.87042</v>
      </c>
      <c r="HR675">
        <v>1.8763700000000001</v>
      </c>
      <c r="HS675">
        <v>1.8754500000000001</v>
      </c>
      <c r="HT675">
        <v>5</v>
      </c>
      <c r="HU675">
        <v>0</v>
      </c>
      <c r="HV675">
        <v>0</v>
      </c>
      <c r="HW675">
        <v>0</v>
      </c>
      <c r="HX675" t="s">
        <v>419</v>
      </c>
      <c r="HY675" t="s">
        <v>420</v>
      </c>
      <c r="HZ675" t="s">
        <v>421</v>
      </c>
      <c r="IA675" t="s">
        <v>422</v>
      </c>
      <c r="IB675" t="s">
        <v>422</v>
      </c>
      <c r="IC675" t="s">
        <v>421</v>
      </c>
      <c r="ID675">
        <v>0</v>
      </c>
      <c r="IE675">
        <v>100</v>
      </c>
      <c r="IF675">
        <v>100</v>
      </c>
      <c r="IG675">
        <v>-3.5430000000000001</v>
      </c>
      <c r="IH675">
        <v>0.33040000000000003</v>
      </c>
      <c r="II675">
        <v>-2.7464640528038369</v>
      </c>
      <c r="IJ675">
        <v>-2.536945948238235E-3</v>
      </c>
      <c r="IK675">
        <v>1.581473279927893E-6</v>
      </c>
      <c r="IL675">
        <v>-4.6698293441882044E-10</v>
      </c>
      <c r="IM675">
        <v>-0.1864663260640011</v>
      </c>
      <c r="IN675">
        <v>-1.5895243091576399E-2</v>
      </c>
      <c r="IO675">
        <v>1.559614309849521E-3</v>
      </c>
      <c r="IP675">
        <v>-2.4566050869858518E-6</v>
      </c>
      <c r="IQ675">
        <v>2</v>
      </c>
      <c r="IR675">
        <v>2224</v>
      </c>
      <c r="IS675">
        <v>2</v>
      </c>
      <c r="IT675">
        <v>25</v>
      </c>
      <c r="IU675">
        <v>51.1</v>
      </c>
      <c r="IV675">
        <v>51.1</v>
      </c>
      <c r="IW675">
        <v>1.02417</v>
      </c>
      <c r="IX675">
        <v>2.4841299999999999</v>
      </c>
      <c r="IY675">
        <v>1.65039</v>
      </c>
      <c r="IZ675">
        <v>2.2961399999999998</v>
      </c>
      <c r="JA675">
        <v>1.50024</v>
      </c>
      <c r="JB675">
        <v>2.3974600000000001</v>
      </c>
      <c r="JC675">
        <v>38.747100000000003</v>
      </c>
      <c r="JD675">
        <v>23.842300000000002</v>
      </c>
      <c r="JE675">
        <v>18</v>
      </c>
      <c r="JF675">
        <v>504.63900000000001</v>
      </c>
      <c r="JG675">
        <v>466.83300000000003</v>
      </c>
      <c r="JH675">
        <v>24.371400000000001</v>
      </c>
      <c r="JI675">
        <v>33.003500000000003</v>
      </c>
      <c r="JJ675">
        <v>30.000299999999999</v>
      </c>
      <c r="JK675">
        <v>32.984000000000002</v>
      </c>
      <c r="JL675">
        <v>32.957599999999999</v>
      </c>
      <c r="JM675">
        <v>20.519500000000001</v>
      </c>
      <c r="JN675">
        <v>39.861899999999999</v>
      </c>
      <c r="JO675">
        <v>89.544399999999996</v>
      </c>
      <c r="JP675">
        <v>24.364599999999999</v>
      </c>
      <c r="JQ675">
        <v>444.36399999999998</v>
      </c>
      <c r="JR675">
        <v>20.7531</v>
      </c>
      <c r="JS675">
        <v>99.785399999999996</v>
      </c>
      <c r="JT675">
        <v>98.945300000000003</v>
      </c>
    </row>
    <row r="676" spans="1:280" x14ac:dyDescent="0.25">
      <c r="A676">
        <v>660</v>
      </c>
      <c r="B676">
        <v>1674752533.5999999</v>
      </c>
      <c r="C676">
        <v>6796</v>
      </c>
      <c r="D676" t="s">
        <v>1742</v>
      </c>
      <c r="E676" t="s">
        <v>1743</v>
      </c>
      <c r="F676" t="s">
        <v>412</v>
      </c>
      <c r="G676" t="s">
        <v>1143</v>
      </c>
      <c r="H676" t="s">
        <v>1144</v>
      </c>
      <c r="I676">
        <v>1674752533.5999999</v>
      </c>
      <c r="J676">
        <f t="shared" si="460"/>
        <v>3.5524366791044987E-3</v>
      </c>
      <c r="K676">
        <f t="shared" si="461"/>
        <v>3.5524366791044986</v>
      </c>
      <c r="L676">
        <f t="shared" si="462"/>
        <v>35.75544002050642</v>
      </c>
      <c r="M676">
        <f t="shared" si="463"/>
        <v>399.87599999999998</v>
      </c>
      <c r="N676">
        <f t="shared" si="464"/>
        <v>162.7071164967987</v>
      </c>
      <c r="O676">
        <f t="shared" si="465"/>
        <v>16.140549405873301</v>
      </c>
      <c r="P676">
        <f t="shared" si="466"/>
        <v>39.667707677371197</v>
      </c>
      <c r="Q676">
        <f t="shared" si="467"/>
        <v>0.2583729448259614</v>
      </c>
      <c r="R676">
        <f t="shared" si="468"/>
        <v>2.916129421049237</v>
      </c>
      <c r="S676">
        <f t="shared" si="469"/>
        <v>0.24629548310139182</v>
      </c>
      <c r="T676">
        <f t="shared" si="470"/>
        <v>0.15497273473083739</v>
      </c>
      <c r="U676">
        <f t="shared" si="471"/>
        <v>344.40489860518807</v>
      </c>
      <c r="V676">
        <f t="shared" si="472"/>
        <v>29.114223525500272</v>
      </c>
      <c r="W676">
        <f t="shared" si="473"/>
        <v>28.264099999999999</v>
      </c>
      <c r="X676">
        <f t="shared" si="474"/>
        <v>3.8536593802822954</v>
      </c>
      <c r="Y676">
        <f t="shared" si="475"/>
        <v>65.035624317239197</v>
      </c>
      <c r="Z676">
        <f t="shared" si="476"/>
        <v>2.4684437275301998</v>
      </c>
      <c r="AA676">
        <f t="shared" si="477"/>
        <v>3.7955255345736441</v>
      </c>
      <c r="AB676">
        <f t="shared" si="478"/>
        <v>1.3852156527520956</v>
      </c>
      <c r="AC676">
        <f t="shared" si="479"/>
        <v>-156.6624575485084</v>
      </c>
      <c r="AD676">
        <f t="shared" si="480"/>
        <v>-41.032950399725173</v>
      </c>
      <c r="AE676">
        <f t="shared" si="481"/>
        <v>-3.0712480118461745</v>
      </c>
      <c r="AF676">
        <f t="shared" si="482"/>
        <v>143.63824264510831</v>
      </c>
      <c r="AG676">
        <v>0</v>
      </c>
      <c r="AH676">
        <v>0</v>
      </c>
      <c r="AI676">
        <f t="shared" si="483"/>
        <v>1</v>
      </c>
      <c r="AJ676">
        <f t="shared" si="484"/>
        <v>0</v>
      </c>
      <c r="AK676">
        <f t="shared" si="485"/>
        <v>52295.866945900169</v>
      </c>
      <c r="AL676" t="s">
        <v>415</v>
      </c>
      <c r="AM676" t="s">
        <v>415</v>
      </c>
      <c r="AN676">
        <v>0</v>
      </c>
      <c r="AO676">
        <v>0</v>
      </c>
      <c r="AP676" t="e">
        <f t="shared" si="486"/>
        <v>#DIV/0!</v>
      </c>
      <c r="AQ676">
        <v>0</v>
      </c>
      <c r="AR676" t="s">
        <v>415</v>
      </c>
      <c r="AS676" t="s">
        <v>415</v>
      </c>
      <c r="AT676">
        <v>0</v>
      </c>
      <c r="AU676">
        <v>0</v>
      </c>
      <c r="AV676" t="e">
        <f t="shared" si="487"/>
        <v>#DIV/0!</v>
      </c>
      <c r="AW676">
        <v>0.5</v>
      </c>
      <c r="AX676">
        <f t="shared" si="488"/>
        <v>1513.3439993025941</v>
      </c>
      <c r="AY676">
        <f t="shared" si="489"/>
        <v>35.75544002050642</v>
      </c>
      <c r="AZ676" t="e">
        <f t="shared" si="490"/>
        <v>#DIV/0!</v>
      </c>
      <c r="BA676">
        <f t="shared" si="491"/>
        <v>2.3626776223372791E-2</v>
      </c>
      <c r="BB676" t="e">
        <f t="shared" si="492"/>
        <v>#DIV/0!</v>
      </c>
      <c r="BC676" t="e">
        <f t="shared" si="493"/>
        <v>#DIV/0!</v>
      </c>
      <c r="BD676" t="s">
        <v>415</v>
      </c>
      <c r="BE676">
        <v>0</v>
      </c>
      <c r="BF676" t="e">
        <f t="shared" si="494"/>
        <v>#DIV/0!</v>
      </c>
      <c r="BG676" t="e">
        <f t="shared" si="495"/>
        <v>#DIV/0!</v>
      </c>
      <c r="BH676" t="e">
        <f t="shared" si="496"/>
        <v>#DIV/0!</v>
      </c>
      <c r="BI676" t="e">
        <f t="shared" si="497"/>
        <v>#DIV/0!</v>
      </c>
      <c r="BJ676" t="e">
        <f t="shared" si="498"/>
        <v>#DIV/0!</v>
      </c>
      <c r="BK676" t="e">
        <f t="shared" si="499"/>
        <v>#DIV/0!</v>
      </c>
      <c r="BL676" t="e">
        <f t="shared" si="500"/>
        <v>#DIV/0!</v>
      </c>
      <c r="BM676" t="e">
        <f t="shared" si="501"/>
        <v>#DIV/0!</v>
      </c>
      <c r="CV676">
        <f t="shared" si="502"/>
        <v>1800.19</v>
      </c>
      <c r="CW676">
        <f t="shared" si="503"/>
        <v>1513.3439993025941</v>
      </c>
      <c r="CX676">
        <f t="shared" si="504"/>
        <v>0.84065793016436818</v>
      </c>
      <c r="CY676">
        <f t="shared" si="505"/>
        <v>0.19131586032873643</v>
      </c>
      <c r="CZ676">
        <v>6</v>
      </c>
      <c r="DA676">
        <v>0.5</v>
      </c>
      <c r="DB676" t="s">
        <v>416</v>
      </c>
      <c r="DC676">
        <v>2</v>
      </c>
      <c r="DD676">
        <v>1674752533.5999999</v>
      </c>
      <c r="DE676">
        <v>399.87599999999998</v>
      </c>
      <c r="DF676">
        <v>444.47699999999998</v>
      </c>
      <c r="DG676">
        <v>24.883500000000002</v>
      </c>
      <c r="DH676">
        <v>20.727599999999999</v>
      </c>
      <c r="DI676">
        <v>403.41899999999998</v>
      </c>
      <c r="DJ676">
        <v>24.5562</v>
      </c>
      <c r="DK676">
        <v>500.11399999999998</v>
      </c>
      <c r="DL676">
        <v>99.100200000000001</v>
      </c>
      <c r="DM676">
        <v>9.9821199999999999E-2</v>
      </c>
      <c r="DN676">
        <v>28.0031</v>
      </c>
      <c r="DO676">
        <v>28.264099999999999</v>
      </c>
      <c r="DP676">
        <v>999.9</v>
      </c>
      <c r="DQ676">
        <v>0</v>
      </c>
      <c r="DR676">
        <v>0</v>
      </c>
      <c r="DS676">
        <v>10013.799999999999</v>
      </c>
      <c r="DT676">
        <v>0</v>
      </c>
      <c r="DU676">
        <v>571.52800000000002</v>
      </c>
      <c r="DV676">
        <v>-44.601900000000001</v>
      </c>
      <c r="DW676">
        <v>410.08</v>
      </c>
      <c r="DX676">
        <v>453.88499999999999</v>
      </c>
      <c r="DY676">
        <v>4.1559400000000002</v>
      </c>
      <c r="DZ676">
        <v>444.47699999999998</v>
      </c>
      <c r="EA676">
        <v>20.727599999999999</v>
      </c>
      <c r="EB676">
        <v>2.4659599999999999</v>
      </c>
      <c r="EC676">
        <v>2.0541100000000001</v>
      </c>
      <c r="ED676">
        <v>20.803599999999999</v>
      </c>
      <c r="EE676">
        <v>17.867699999999999</v>
      </c>
      <c r="EF676">
        <v>1800.19</v>
      </c>
      <c r="EG676">
        <v>0.97800699999999996</v>
      </c>
      <c r="EH676">
        <v>2.19928E-2</v>
      </c>
      <c r="EI676">
        <v>0</v>
      </c>
      <c r="EJ676">
        <v>747.57600000000002</v>
      </c>
      <c r="EK676">
        <v>5.0010599999999998</v>
      </c>
      <c r="EL676">
        <v>14173.5</v>
      </c>
      <c r="EM676">
        <v>16712.900000000001</v>
      </c>
      <c r="EN676">
        <v>48.061999999999998</v>
      </c>
      <c r="EO676">
        <v>49.25</v>
      </c>
      <c r="EP676">
        <v>49</v>
      </c>
      <c r="EQ676">
        <v>48.186999999999998</v>
      </c>
      <c r="ER676">
        <v>49</v>
      </c>
      <c r="ES676">
        <v>1755.71</v>
      </c>
      <c r="ET676">
        <v>39.479999999999997</v>
      </c>
      <c r="EU676">
        <v>0</v>
      </c>
      <c r="EV676">
        <v>1674752530.7</v>
      </c>
      <c r="EW676">
        <v>0</v>
      </c>
      <c r="EX676">
        <v>747.7032307692308</v>
      </c>
      <c r="EY676">
        <v>-2.3602051299090321</v>
      </c>
      <c r="EZ676">
        <v>-30.577777810232799</v>
      </c>
      <c r="FA676">
        <v>14176.33076923077</v>
      </c>
      <c r="FB676">
        <v>15</v>
      </c>
      <c r="FC676">
        <v>1674749459.5999999</v>
      </c>
      <c r="FD676" t="s">
        <v>1145</v>
      </c>
      <c r="FE676">
        <v>1674749459.5999999</v>
      </c>
      <c r="FF676">
        <v>1674749459.5999999</v>
      </c>
      <c r="FG676">
        <v>3</v>
      </c>
      <c r="FH676">
        <v>0.372</v>
      </c>
      <c r="FI676">
        <v>-6.5000000000000002E-2</v>
      </c>
      <c r="FJ676">
        <v>-3.5470000000000002</v>
      </c>
      <c r="FK676">
        <v>0.156</v>
      </c>
      <c r="FL676">
        <v>403</v>
      </c>
      <c r="FM676">
        <v>21</v>
      </c>
      <c r="FN676">
        <v>0.4</v>
      </c>
      <c r="FO676">
        <v>0.03</v>
      </c>
      <c r="FP676">
        <v>35.723780866219812</v>
      </c>
      <c r="FQ676">
        <v>0.42878935390979339</v>
      </c>
      <c r="FR676">
        <v>5.9782863834245553E-2</v>
      </c>
      <c r="FS676">
        <v>-1</v>
      </c>
      <c r="FT676">
        <v>0.25752753556098001</v>
      </c>
      <c r="FU676">
        <v>3.1365062397106153E-2</v>
      </c>
      <c r="FV676">
        <v>3.7335590080478068E-3</v>
      </c>
      <c r="FW676">
        <v>-1</v>
      </c>
      <c r="FX676">
        <v>0</v>
      </c>
      <c r="FY676">
        <v>0</v>
      </c>
      <c r="FZ676" t="s">
        <v>418</v>
      </c>
      <c r="GA676">
        <v>2.9773800000000001</v>
      </c>
      <c r="GB676">
        <v>2.80627</v>
      </c>
      <c r="GC676">
        <v>9.7347500000000003E-2</v>
      </c>
      <c r="GD676">
        <v>0.103604</v>
      </c>
      <c r="GE676">
        <v>0.12116399999999999</v>
      </c>
      <c r="GF676">
        <v>0.10648199999999999</v>
      </c>
      <c r="GG676">
        <v>26647.5</v>
      </c>
      <c r="GH676">
        <v>24532</v>
      </c>
      <c r="GI676">
        <v>26540.6</v>
      </c>
      <c r="GJ676">
        <v>25849.5</v>
      </c>
      <c r="GK676">
        <v>31735.3</v>
      </c>
      <c r="GL676">
        <v>32598.2</v>
      </c>
      <c r="GM676">
        <v>37596</v>
      </c>
      <c r="GN676">
        <v>38350.199999999997</v>
      </c>
      <c r="GO676">
        <v>1.9637500000000001</v>
      </c>
      <c r="GP676">
        <v>1.91612</v>
      </c>
      <c r="GQ676">
        <v>5.9980899999999997E-2</v>
      </c>
      <c r="GR676">
        <v>0</v>
      </c>
      <c r="GS676">
        <v>27.284400000000002</v>
      </c>
      <c r="GT676">
        <v>999.9</v>
      </c>
      <c r="GU676">
        <v>51.4</v>
      </c>
      <c r="GV676">
        <v>33.799999999999997</v>
      </c>
      <c r="GW676">
        <v>27.403500000000001</v>
      </c>
      <c r="GX676">
        <v>61.7136</v>
      </c>
      <c r="GY676">
        <v>11.975199999999999</v>
      </c>
      <c r="GZ676">
        <v>1</v>
      </c>
      <c r="HA676">
        <v>0.46236300000000002</v>
      </c>
      <c r="HB676">
        <v>3.08555</v>
      </c>
      <c r="HC676">
        <v>20.227599999999999</v>
      </c>
      <c r="HD676">
        <v>5.2090500000000004</v>
      </c>
      <c r="HE676">
        <v>11.9381</v>
      </c>
      <c r="HF676">
        <v>4.98705</v>
      </c>
      <c r="HG676">
        <v>3.2909000000000002</v>
      </c>
      <c r="HH676">
        <v>9999</v>
      </c>
      <c r="HI676">
        <v>9999</v>
      </c>
      <c r="HJ676">
        <v>9999</v>
      </c>
      <c r="HK676">
        <v>999.9</v>
      </c>
      <c r="HL676">
        <v>1.8702700000000001</v>
      </c>
      <c r="HM676">
        <v>1.8765400000000001</v>
      </c>
      <c r="HN676">
        <v>1.8743799999999999</v>
      </c>
      <c r="HO676">
        <v>1.8726</v>
      </c>
      <c r="HP676">
        <v>1.8730199999999999</v>
      </c>
      <c r="HQ676">
        <v>1.87042</v>
      </c>
      <c r="HR676">
        <v>1.8763700000000001</v>
      </c>
      <c r="HS676">
        <v>1.8754599999999999</v>
      </c>
      <c r="HT676">
        <v>5</v>
      </c>
      <c r="HU676">
        <v>0</v>
      </c>
      <c r="HV676">
        <v>0</v>
      </c>
      <c r="HW676">
        <v>0</v>
      </c>
      <c r="HX676" t="s">
        <v>419</v>
      </c>
      <c r="HY676" t="s">
        <v>420</v>
      </c>
      <c r="HZ676" t="s">
        <v>421</v>
      </c>
      <c r="IA676" t="s">
        <v>422</v>
      </c>
      <c r="IB676" t="s">
        <v>422</v>
      </c>
      <c r="IC676" t="s">
        <v>421</v>
      </c>
      <c r="ID676">
        <v>0</v>
      </c>
      <c r="IE676">
        <v>100</v>
      </c>
      <c r="IF676">
        <v>100</v>
      </c>
      <c r="IG676">
        <v>-3.5430000000000001</v>
      </c>
      <c r="IH676">
        <v>0.32729999999999998</v>
      </c>
      <c r="II676">
        <v>-2.7464640528038369</v>
      </c>
      <c r="IJ676">
        <v>-2.536945948238235E-3</v>
      </c>
      <c r="IK676">
        <v>1.581473279927893E-6</v>
      </c>
      <c r="IL676">
        <v>-4.6698293441882044E-10</v>
      </c>
      <c r="IM676">
        <v>-0.1864663260640011</v>
      </c>
      <c r="IN676">
        <v>-1.5895243091576399E-2</v>
      </c>
      <c r="IO676">
        <v>1.559614309849521E-3</v>
      </c>
      <c r="IP676">
        <v>-2.4566050869858518E-6</v>
      </c>
      <c r="IQ676">
        <v>2</v>
      </c>
      <c r="IR676">
        <v>2224</v>
      </c>
      <c r="IS676">
        <v>2</v>
      </c>
      <c r="IT676">
        <v>25</v>
      </c>
      <c r="IU676">
        <v>51.2</v>
      </c>
      <c r="IV676">
        <v>51.2</v>
      </c>
      <c r="IW676">
        <v>1.02295</v>
      </c>
      <c r="IX676">
        <v>2.47925</v>
      </c>
      <c r="IY676">
        <v>1.65039</v>
      </c>
      <c r="IZ676">
        <v>2.2961399999999998</v>
      </c>
      <c r="JA676">
        <v>1.50024</v>
      </c>
      <c r="JB676">
        <v>2.4218799999999998</v>
      </c>
      <c r="JC676">
        <v>38.771700000000003</v>
      </c>
      <c r="JD676">
        <v>23.851099999999999</v>
      </c>
      <c r="JE676">
        <v>18</v>
      </c>
      <c r="JF676">
        <v>504.61099999999999</v>
      </c>
      <c r="JG676">
        <v>466.70699999999999</v>
      </c>
      <c r="JH676">
        <v>24.3553</v>
      </c>
      <c r="JI676">
        <v>33.009399999999999</v>
      </c>
      <c r="JJ676">
        <v>30.0002</v>
      </c>
      <c r="JK676">
        <v>32.988500000000002</v>
      </c>
      <c r="JL676">
        <v>32.962699999999998</v>
      </c>
      <c r="JM676">
        <v>20.522500000000001</v>
      </c>
      <c r="JN676">
        <v>39.861899999999999</v>
      </c>
      <c r="JO676">
        <v>89.544399999999996</v>
      </c>
      <c r="JP676">
        <v>24.353899999999999</v>
      </c>
      <c r="JQ676">
        <v>444.54199999999997</v>
      </c>
      <c r="JR676">
        <v>20.7745</v>
      </c>
      <c r="JS676">
        <v>99.782200000000003</v>
      </c>
      <c r="JT676">
        <v>98.944000000000003</v>
      </c>
    </row>
    <row r="677" spans="1:280" x14ac:dyDescent="0.25">
      <c r="A677">
        <v>661</v>
      </c>
      <c r="B677">
        <v>1674752543.5999999</v>
      </c>
      <c r="C677">
        <v>6806</v>
      </c>
      <c r="D677" t="s">
        <v>1744</v>
      </c>
      <c r="E677" t="s">
        <v>1745</v>
      </c>
      <c r="F677" t="s">
        <v>412</v>
      </c>
      <c r="G677" t="s">
        <v>1143</v>
      </c>
      <c r="H677" t="s">
        <v>1144</v>
      </c>
      <c r="I677">
        <v>1674752543.5999999</v>
      </c>
      <c r="J677">
        <f t="shared" si="460"/>
        <v>3.5404706609728602E-3</v>
      </c>
      <c r="K677">
        <f t="shared" si="461"/>
        <v>3.54047066097286</v>
      </c>
      <c r="L677">
        <f t="shared" si="462"/>
        <v>36.015085451393432</v>
      </c>
      <c r="M677">
        <f t="shared" si="463"/>
        <v>399.75400000000002</v>
      </c>
      <c r="N677">
        <f t="shared" si="464"/>
        <v>153.004316933235</v>
      </c>
      <c r="O677">
        <f t="shared" si="465"/>
        <v>15.178091430559805</v>
      </c>
      <c r="P677">
        <f t="shared" si="466"/>
        <v>39.655761898401998</v>
      </c>
      <c r="Q677">
        <f t="shared" si="467"/>
        <v>0.24962199705211754</v>
      </c>
      <c r="R677">
        <f t="shared" si="468"/>
        <v>2.9139284295019343</v>
      </c>
      <c r="S677">
        <f t="shared" si="469"/>
        <v>0.23832146630508483</v>
      </c>
      <c r="T677">
        <f t="shared" si="470"/>
        <v>0.14992358771637898</v>
      </c>
      <c r="U677">
        <f t="shared" si="471"/>
        <v>344.40109860517259</v>
      </c>
      <c r="V677">
        <f t="shared" si="472"/>
        <v>29.086931317483604</v>
      </c>
      <c r="W677">
        <f t="shared" si="473"/>
        <v>28.436399999999999</v>
      </c>
      <c r="X677">
        <f t="shared" si="474"/>
        <v>3.8924608850704061</v>
      </c>
      <c r="Y677">
        <f t="shared" si="475"/>
        <v>65.089093043814671</v>
      </c>
      <c r="Z677">
        <f t="shared" si="476"/>
        <v>2.4659833866017999</v>
      </c>
      <c r="AA677">
        <f t="shared" si="477"/>
        <v>3.7886276659928648</v>
      </c>
      <c r="AB677">
        <f t="shared" si="478"/>
        <v>1.4264774984686062</v>
      </c>
      <c r="AC677">
        <f t="shared" si="479"/>
        <v>-156.13475614890314</v>
      </c>
      <c r="AD677">
        <f t="shared" si="480"/>
        <v>-72.970957058712301</v>
      </c>
      <c r="AE677">
        <f t="shared" si="481"/>
        <v>-5.4697248693251819</v>
      </c>
      <c r="AF677">
        <f t="shared" si="482"/>
        <v>109.82566052823195</v>
      </c>
      <c r="AG677">
        <v>0</v>
      </c>
      <c r="AH677">
        <v>0</v>
      </c>
      <c r="AI677">
        <f t="shared" si="483"/>
        <v>1</v>
      </c>
      <c r="AJ677">
        <f t="shared" si="484"/>
        <v>0</v>
      </c>
      <c r="AK677">
        <f t="shared" si="485"/>
        <v>52238.23208817542</v>
      </c>
      <c r="AL677" t="s">
        <v>415</v>
      </c>
      <c r="AM677" t="s">
        <v>415</v>
      </c>
      <c r="AN677">
        <v>0</v>
      </c>
      <c r="AO677">
        <v>0</v>
      </c>
      <c r="AP677" t="e">
        <f t="shared" si="486"/>
        <v>#DIV/0!</v>
      </c>
      <c r="AQ677">
        <v>0</v>
      </c>
      <c r="AR677" t="s">
        <v>415</v>
      </c>
      <c r="AS677" t="s">
        <v>415</v>
      </c>
      <c r="AT677">
        <v>0</v>
      </c>
      <c r="AU677">
        <v>0</v>
      </c>
      <c r="AV677" t="e">
        <f t="shared" si="487"/>
        <v>#DIV/0!</v>
      </c>
      <c r="AW677">
        <v>0.5</v>
      </c>
      <c r="AX677">
        <f t="shared" si="488"/>
        <v>1513.3271993025865</v>
      </c>
      <c r="AY677">
        <f t="shared" si="489"/>
        <v>36.015085451393432</v>
      </c>
      <c r="AZ677" t="e">
        <f t="shared" si="490"/>
        <v>#DIV/0!</v>
      </c>
      <c r="BA677">
        <f t="shared" si="491"/>
        <v>2.3798611078946381E-2</v>
      </c>
      <c r="BB677" t="e">
        <f t="shared" si="492"/>
        <v>#DIV/0!</v>
      </c>
      <c r="BC677" t="e">
        <f t="shared" si="493"/>
        <v>#DIV/0!</v>
      </c>
      <c r="BD677" t="s">
        <v>415</v>
      </c>
      <c r="BE677">
        <v>0</v>
      </c>
      <c r="BF677" t="e">
        <f t="shared" si="494"/>
        <v>#DIV/0!</v>
      </c>
      <c r="BG677" t="e">
        <f t="shared" si="495"/>
        <v>#DIV/0!</v>
      </c>
      <c r="BH677" t="e">
        <f t="shared" si="496"/>
        <v>#DIV/0!</v>
      </c>
      <c r="BI677" t="e">
        <f t="shared" si="497"/>
        <v>#DIV/0!</v>
      </c>
      <c r="BJ677" t="e">
        <f t="shared" si="498"/>
        <v>#DIV/0!</v>
      </c>
      <c r="BK677" t="e">
        <f t="shared" si="499"/>
        <v>#DIV/0!</v>
      </c>
      <c r="BL677" t="e">
        <f t="shared" si="500"/>
        <v>#DIV/0!</v>
      </c>
      <c r="BM677" t="e">
        <f t="shared" si="501"/>
        <v>#DIV/0!</v>
      </c>
      <c r="CV677">
        <f t="shared" si="502"/>
        <v>1800.17</v>
      </c>
      <c r="CW677">
        <f t="shared" si="503"/>
        <v>1513.3271993025865</v>
      </c>
      <c r="CX677">
        <f t="shared" si="504"/>
        <v>0.84065793747400874</v>
      </c>
      <c r="CY677">
        <f t="shared" si="505"/>
        <v>0.19131587494801744</v>
      </c>
      <c r="CZ677">
        <v>6</v>
      </c>
      <c r="DA677">
        <v>0.5</v>
      </c>
      <c r="DB677" t="s">
        <v>416</v>
      </c>
      <c r="DC677">
        <v>2</v>
      </c>
      <c r="DD677">
        <v>1674752543.5999999</v>
      </c>
      <c r="DE677">
        <v>399.75400000000002</v>
      </c>
      <c r="DF677">
        <v>444.65800000000002</v>
      </c>
      <c r="DG677">
        <v>24.858599999999999</v>
      </c>
      <c r="DH677">
        <v>20.716799999999999</v>
      </c>
      <c r="DI677">
        <v>403.29700000000003</v>
      </c>
      <c r="DJ677">
        <v>24.532599999999999</v>
      </c>
      <c r="DK677">
        <v>500.13900000000001</v>
      </c>
      <c r="DL677">
        <v>99.100300000000004</v>
      </c>
      <c r="DM677">
        <v>0.10011299999999999</v>
      </c>
      <c r="DN677">
        <v>27.971900000000002</v>
      </c>
      <c r="DO677">
        <v>28.436399999999999</v>
      </c>
      <c r="DP677">
        <v>999.9</v>
      </c>
      <c r="DQ677">
        <v>0</v>
      </c>
      <c r="DR677">
        <v>0</v>
      </c>
      <c r="DS677">
        <v>10001.200000000001</v>
      </c>
      <c r="DT677">
        <v>0</v>
      </c>
      <c r="DU677">
        <v>564.48199999999997</v>
      </c>
      <c r="DV677">
        <v>-44.903599999999997</v>
      </c>
      <c r="DW677">
        <v>409.94499999999999</v>
      </c>
      <c r="DX677">
        <v>454.065</v>
      </c>
      <c r="DY677">
        <v>4.1418299999999997</v>
      </c>
      <c r="DZ677">
        <v>444.65800000000002</v>
      </c>
      <c r="EA677">
        <v>20.716799999999999</v>
      </c>
      <c r="EB677">
        <v>2.4634999999999998</v>
      </c>
      <c r="EC677">
        <v>2.0530400000000002</v>
      </c>
      <c r="ED677">
        <v>20.787299999999998</v>
      </c>
      <c r="EE677">
        <v>17.859400000000001</v>
      </c>
      <c r="EF677">
        <v>1800.17</v>
      </c>
      <c r="EG677">
        <v>0.97800699999999996</v>
      </c>
      <c r="EH677">
        <v>2.19928E-2</v>
      </c>
      <c r="EI677">
        <v>0</v>
      </c>
      <c r="EJ677">
        <v>747.37099999999998</v>
      </c>
      <c r="EK677">
        <v>5.0010599999999998</v>
      </c>
      <c r="EL677">
        <v>14169.6</v>
      </c>
      <c r="EM677">
        <v>16712.599999999999</v>
      </c>
      <c r="EN677">
        <v>48.125</v>
      </c>
      <c r="EO677">
        <v>49.25</v>
      </c>
      <c r="EP677">
        <v>49.061999999999998</v>
      </c>
      <c r="EQ677">
        <v>48.186999999999998</v>
      </c>
      <c r="ER677">
        <v>49.061999999999998</v>
      </c>
      <c r="ES677">
        <v>1755.69</v>
      </c>
      <c r="ET677">
        <v>39.479999999999997</v>
      </c>
      <c r="EU677">
        <v>0</v>
      </c>
      <c r="EV677">
        <v>1674752540.9000001</v>
      </c>
      <c r="EW677">
        <v>0</v>
      </c>
      <c r="EX677">
        <v>747.65395999999998</v>
      </c>
      <c r="EY677">
        <v>1.838384595439861</v>
      </c>
      <c r="EZ677">
        <v>-8.8538461163221704</v>
      </c>
      <c r="FA677">
        <v>14173.56</v>
      </c>
      <c r="FB677">
        <v>15</v>
      </c>
      <c r="FC677">
        <v>1674749459.5999999</v>
      </c>
      <c r="FD677" t="s">
        <v>1145</v>
      </c>
      <c r="FE677">
        <v>1674749459.5999999</v>
      </c>
      <c r="FF677">
        <v>1674749459.5999999</v>
      </c>
      <c r="FG677">
        <v>3</v>
      </c>
      <c r="FH677">
        <v>0.372</v>
      </c>
      <c r="FI677">
        <v>-6.5000000000000002E-2</v>
      </c>
      <c r="FJ677">
        <v>-3.5470000000000002</v>
      </c>
      <c r="FK677">
        <v>0.156</v>
      </c>
      <c r="FL677">
        <v>403</v>
      </c>
      <c r="FM677">
        <v>21</v>
      </c>
      <c r="FN677">
        <v>0.4</v>
      </c>
      <c r="FO677">
        <v>0.03</v>
      </c>
      <c r="FP677">
        <v>35.782191759396888</v>
      </c>
      <c r="FQ677">
        <v>0.20473959269985331</v>
      </c>
      <c r="FR677">
        <v>4.1180035649758667E-2</v>
      </c>
      <c r="FS677">
        <v>-1</v>
      </c>
      <c r="FT677">
        <v>0.25823762392370758</v>
      </c>
      <c r="FU677">
        <v>-3.2771605481780618E-2</v>
      </c>
      <c r="FV677">
        <v>3.5242812843709571E-3</v>
      </c>
      <c r="FW677">
        <v>-1</v>
      </c>
      <c r="FX677">
        <v>0</v>
      </c>
      <c r="FY677">
        <v>0</v>
      </c>
      <c r="FZ677" t="s">
        <v>418</v>
      </c>
      <c r="GA677">
        <v>2.9774400000000001</v>
      </c>
      <c r="GB677">
        <v>2.8064499999999999</v>
      </c>
      <c r="GC677">
        <v>9.7323300000000001E-2</v>
      </c>
      <c r="GD677">
        <v>0.103634</v>
      </c>
      <c r="GE677">
        <v>0.121082</v>
      </c>
      <c r="GF677">
        <v>0.10644199999999999</v>
      </c>
      <c r="GG677">
        <v>26647.3</v>
      </c>
      <c r="GH677">
        <v>24530.9</v>
      </c>
      <c r="GI677">
        <v>26539.7</v>
      </c>
      <c r="GJ677">
        <v>25849.200000000001</v>
      </c>
      <c r="GK677">
        <v>31737.1</v>
      </c>
      <c r="GL677">
        <v>32599.4</v>
      </c>
      <c r="GM677">
        <v>37594.699999999997</v>
      </c>
      <c r="GN677">
        <v>38349.9</v>
      </c>
      <c r="GO677">
        <v>1.9639500000000001</v>
      </c>
      <c r="GP677">
        <v>1.9159299999999999</v>
      </c>
      <c r="GQ677">
        <v>7.0210499999999995E-2</v>
      </c>
      <c r="GR677">
        <v>0</v>
      </c>
      <c r="GS677">
        <v>27.2898</v>
      </c>
      <c r="GT677">
        <v>999.9</v>
      </c>
      <c r="GU677">
        <v>51.4</v>
      </c>
      <c r="GV677">
        <v>33.799999999999997</v>
      </c>
      <c r="GW677">
        <v>27.404399999999999</v>
      </c>
      <c r="GX677">
        <v>62.003599999999999</v>
      </c>
      <c r="GY677">
        <v>11.7508</v>
      </c>
      <c r="GZ677">
        <v>1</v>
      </c>
      <c r="HA677">
        <v>0.46096799999999999</v>
      </c>
      <c r="HB677">
        <v>2.6137899999999998</v>
      </c>
      <c r="HC677">
        <v>20.235800000000001</v>
      </c>
      <c r="HD677">
        <v>5.2092000000000001</v>
      </c>
      <c r="HE677">
        <v>11.9381</v>
      </c>
      <c r="HF677">
        <v>4.98705</v>
      </c>
      <c r="HG677">
        <v>3.29067</v>
      </c>
      <c r="HH677">
        <v>9999</v>
      </c>
      <c r="HI677">
        <v>9999</v>
      </c>
      <c r="HJ677">
        <v>9999</v>
      </c>
      <c r="HK677">
        <v>999.9</v>
      </c>
      <c r="HL677">
        <v>1.8702799999999999</v>
      </c>
      <c r="HM677">
        <v>1.8765400000000001</v>
      </c>
      <c r="HN677">
        <v>1.87439</v>
      </c>
      <c r="HO677">
        <v>1.8725700000000001</v>
      </c>
      <c r="HP677">
        <v>1.8730199999999999</v>
      </c>
      <c r="HQ677">
        <v>1.87042</v>
      </c>
      <c r="HR677">
        <v>1.8763700000000001</v>
      </c>
      <c r="HS677">
        <v>1.87544</v>
      </c>
      <c r="HT677">
        <v>5</v>
      </c>
      <c r="HU677">
        <v>0</v>
      </c>
      <c r="HV677">
        <v>0</v>
      </c>
      <c r="HW677">
        <v>0</v>
      </c>
      <c r="HX677" t="s">
        <v>419</v>
      </c>
      <c r="HY677" t="s">
        <v>420</v>
      </c>
      <c r="HZ677" t="s">
        <v>421</v>
      </c>
      <c r="IA677" t="s">
        <v>422</v>
      </c>
      <c r="IB677" t="s">
        <v>422</v>
      </c>
      <c r="IC677" t="s">
        <v>421</v>
      </c>
      <c r="ID677">
        <v>0</v>
      </c>
      <c r="IE677">
        <v>100</v>
      </c>
      <c r="IF677">
        <v>100</v>
      </c>
      <c r="IG677">
        <v>-3.5430000000000001</v>
      </c>
      <c r="IH677">
        <v>0.32600000000000001</v>
      </c>
      <c r="II677">
        <v>-2.7464640528038369</v>
      </c>
      <c r="IJ677">
        <v>-2.536945948238235E-3</v>
      </c>
      <c r="IK677">
        <v>1.581473279927893E-6</v>
      </c>
      <c r="IL677">
        <v>-4.6698293441882044E-10</v>
      </c>
      <c r="IM677">
        <v>-0.1864663260640011</v>
      </c>
      <c r="IN677">
        <v>-1.5895243091576399E-2</v>
      </c>
      <c r="IO677">
        <v>1.559614309849521E-3</v>
      </c>
      <c r="IP677">
        <v>-2.4566050869858518E-6</v>
      </c>
      <c r="IQ677">
        <v>2</v>
      </c>
      <c r="IR677">
        <v>2224</v>
      </c>
      <c r="IS677">
        <v>2</v>
      </c>
      <c r="IT677">
        <v>25</v>
      </c>
      <c r="IU677">
        <v>51.4</v>
      </c>
      <c r="IV677">
        <v>51.4</v>
      </c>
      <c r="IW677">
        <v>1.02417</v>
      </c>
      <c r="IX677">
        <v>2.47803</v>
      </c>
      <c r="IY677">
        <v>1.65039</v>
      </c>
      <c r="IZ677">
        <v>2.2961399999999998</v>
      </c>
      <c r="JA677">
        <v>1.50024</v>
      </c>
      <c r="JB677">
        <v>2.4267599999999998</v>
      </c>
      <c r="JC677">
        <v>38.771700000000003</v>
      </c>
      <c r="JD677">
        <v>23.851099999999999</v>
      </c>
      <c r="JE677">
        <v>18</v>
      </c>
      <c r="JF677">
        <v>504.78800000000001</v>
      </c>
      <c r="JG677">
        <v>466.61500000000001</v>
      </c>
      <c r="JH677">
        <v>24.444900000000001</v>
      </c>
      <c r="JI677">
        <v>33.015300000000003</v>
      </c>
      <c r="JJ677">
        <v>29.999099999999999</v>
      </c>
      <c r="JK677">
        <v>32.994300000000003</v>
      </c>
      <c r="JL677">
        <v>32.967799999999997</v>
      </c>
      <c r="JM677">
        <v>20.529199999999999</v>
      </c>
      <c r="JN677">
        <v>39.861899999999999</v>
      </c>
      <c r="JO677">
        <v>89.168599999999998</v>
      </c>
      <c r="JP677">
        <v>24.509399999999999</v>
      </c>
      <c r="JQ677">
        <v>444.78500000000003</v>
      </c>
      <c r="JR677">
        <v>20.7745</v>
      </c>
      <c r="JS677">
        <v>99.778700000000001</v>
      </c>
      <c r="JT677">
        <v>98.943200000000004</v>
      </c>
    </row>
    <row r="678" spans="1:280" x14ac:dyDescent="0.25">
      <c r="A678">
        <v>662</v>
      </c>
      <c r="B678">
        <v>1674752553.5999999</v>
      </c>
      <c r="C678">
        <v>6816</v>
      </c>
      <c r="D678" t="s">
        <v>1746</v>
      </c>
      <c r="E678" t="s">
        <v>1747</v>
      </c>
      <c r="F678" t="s">
        <v>412</v>
      </c>
      <c r="G678" t="s">
        <v>1143</v>
      </c>
      <c r="H678" t="s">
        <v>1144</v>
      </c>
      <c r="I678">
        <v>1674752553.5999999</v>
      </c>
      <c r="J678">
        <f t="shared" si="460"/>
        <v>3.5628600579684943E-3</v>
      </c>
      <c r="K678">
        <f t="shared" si="461"/>
        <v>3.5628600579684941</v>
      </c>
      <c r="L678">
        <f t="shared" si="462"/>
        <v>36.08858107335098</v>
      </c>
      <c r="M678">
        <f t="shared" si="463"/>
        <v>399.79899999999998</v>
      </c>
      <c r="N678">
        <f t="shared" si="464"/>
        <v>161.35862112954632</v>
      </c>
      <c r="O678">
        <f t="shared" si="465"/>
        <v>16.006489127215733</v>
      </c>
      <c r="P678">
        <f t="shared" si="466"/>
        <v>39.659351956373001</v>
      </c>
      <c r="Q678">
        <f t="shared" si="467"/>
        <v>0.25937819138012275</v>
      </c>
      <c r="R678">
        <f t="shared" si="468"/>
        <v>2.9132441724934361</v>
      </c>
      <c r="S678">
        <f t="shared" si="469"/>
        <v>0.24719750196031592</v>
      </c>
      <c r="T678">
        <f t="shared" si="470"/>
        <v>0.15554514837763628</v>
      </c>
      <c r="U678">
        <f t="shared" si="471"/>
        <v>344.39349860514159</v>
      </c>
      <c r="V678">
        <f t="shared" si="472"/>
        <v>29.103963377971436</v>
      </c>
      <c r="W678">
        <f t="shared" si="473"/>
        <v>28.259599999999999</v>
      </c>
      <c r="X678">
        <f t="shared" si="474"/>
        <v>3.8526505298783857</v>
      </c>
      <c r="Y678">
        <f t="shared" si="475"/>
        <v>65.068251133221565</v>
      </c>
      <c r="Z678">
        <f t="shared" si="476"/>
        <v>2.4684586004906999</v>
      </c>
      <c r="AA678">
        <f t="shared" si="477"/>
        <v>3.7936452225168096</v>
      </c>
      <c r="AB678">
        <f t="shared" si="478"/>
        <v>1.3841919293876859</v>
      </c>
      <c r="AC678">
        <f t="shared" si="479"/>
        <v>-157.12212855641059</v>
      </c>
      <c r="AD678">
        <f t="shared" si="480"/>
        <v>-41.620587254278611</v>
      </c>
      <c r="AE678">
        <f t="shared" si="481"/>
        <v>-3.1181150417807628</v>
      </c>
      <c r="AF678">
        <f t="shared" si="482"/>
        <v>142.53266775267164</v>
      </c>
      <c r="AG678">
        <v>0</v>
      </c>
      <c r="AH678">
        <v>0</v>
      </c>
      <c r="AI678">
        <f t="shared" si="483"/>
        <v>1</v>
      </c>
      <c r="AJ678">
        <f t="shared" si="484"/>
        <v>0</v>
      </c>
      <c r="AK678">
        <f t="shared" si="485"/>
        <v>52214.650998101082</v>
      </c>
      <c r="AL678" t="s">
        <v>415</v>
      </c>
      <c r="AM678" t="s">
        <v>415</v>
      </c>
      <c r="AN678">
        <v>0</v>
      </c>
      <c r="AO678">
        <v>0</v>
      </c>
      <c r="AP678" t="e">
        <f t="shared" si="486"/>
        <v>#DIV/0!</v>
      </c>
      <c r="AQ678">
        <v>0</v>
      </c>
      <c r="AR678" t="s">
        <v>415</v>
      </c>
      <c r="AS678" t="s">
        <v>415</v>
      </c>
      <c r="AT678">
        <v>0</v>
      </c>
      <c r="AU678">
        <v>0</v>
      </c>
      <c r="AV678" t="e">
        <f t="shared" si="487"/>
        <v>#DIV/0!</v>
      </c>
      <c r="AW678">
        <v>0.5</v>
      </c>
      <c r="AX678">
        <f t="shared" si="488"/>
        <v>1513.2935993025708</v>
      </c>
      <c r="AY678">
        <f t="shared" si="489"/>
        <v>36.08858107335098</v>
      </c>
      <c r="AZ678" t="e">
        <f t="shared" si="490"/>
        <v>#DIV/0!</v>
      </c>
      <c r="BA678">
        <f t="shared" si="491"/>
        <v>2.3847706149013694E-2</v>
      </c>
      <c r="BB678" t="e">
        <f t="shared" si="492"/>
        <v>#DIV/0!</v>
      </c>
      <c r="BC678" t="e">
        <f t="shared" si="493"/>
        <v>#DIV/0!</v>
      </c>
      <c r="BD678" t="s">
        <v>415</v>
      </c>
      <c r="BE678">
        <v>0</v>
      </c>
      <c r="BF678" t="e">
        <f t="shared" si="494"/>
        <v>#DIV/0!</v>
      </c>
      <c r="BG678" t="e">
        <f t="shared" si="495"/>
        <v>#DIV/0!</v>
      </c>
      <c r="BH678" t="e">
        <f t="shared" si="496"/>
        <v>#DIV/0!</v>
      </c>
      <c r="BI678" t="e">
        <f t="shared" si="497"/>
        <v>#DIV/0!</v>
      </c>
      <c r="BJ678" t="e">
        <f t="shared" si="498"/>
        <v>#DIV/0!</v>
      </c>
      <c r="BK678" t="e">
        <f t="shared" si="499"/>
        <v>#DIV/0!</v>
      </c>
      <c r="BL678" t="e">
        <f t="shared" si="500"/>
        <v>#DIV/0!</v>
      </c>
      <c r="BM678" t="e">
        <f t="shared" si="501"/>
        <v>#DIV/0!</v>
      </c>
      <c r="CV678">
        <f t="shared" si="502"/>
        <v>1800.13</v>
      </c>
      <c r="CW678">
        <f t="shared" si="503"/>
        <v>1513.2935993025708</v>
      </c>
      <c r="CX678">
        <f t="shared" si="504"/>
        <v>0.84065795209377692</v>
      </c>
      <c r="CY678">
        <f t="shared" si="505"/>
        <v>0.19131590418755398</v>
      </c>
      <c r="CZ678">
        <v>6</v>
      </c>
      <c r="DA678">
        <v>0.5</v>
      </c>
      <c r="DB678" t="s">
        <v>416</v>
      </c>
      <c r="DC678">
        <v>2</v>
      </c>
      <c r="DD678">
        <v>1674752553.5999999</v>
      </c>
      <c r="DE678">
        <v>399.79899999999998</v>
      </c>
      <c r="DF678">
        <v>444.81200000000001</v>
      </c>
      <c r="DG678">
        <v>24.8841</v>
      </c>
      <c r="DH678">
        <v>20.715299999999999</v>
      </c>
      <c r="DI678">
        <v>403.34199999999998</v>
      </c>
      <c r="DJ678">
        <v>24.556799999999999</v>
      </c>
      <c r="DK678">
        <v>500.029</v>
      </c>
      <c r="DL678">
        <v>99.098200000000006</v>
      </c>
      <c r="DM678">
        <v>0.100027</v>
      </c>
      <c r="DN678">
        <v>27.994599999999998</v>
      </c>
      <c r="DO678">
        <v>28.259599999999999</v>
      </c>
      <c r="DP678">
        <v>999.9</v>
      </c>
      <c r="DQ678">
        <v>0</v>
      </c>
      <c r="DR678">
        <v>0</v>
      </c>
      <c r="DS678">
        <v>9997.5</v>
      </c>
      <c r="DT678">
        <v>0</v>
      </c>
      <c r="DU678">
        <v>555.41899999999998</v>
      </c>
      <c r="DV678">
        <v>-45.012700000000002</v>
      </c>
      <c r="DW678">
        <v>410.00200000000001</v>
      </c>
      <c r="DX678">
        <v>454.221</v>
      </c>
      <c r="DY678">
        <v>4.1687500000000002</v>
      </c>
      <c r="DZ678">
        <v>444.81200000000001</v>
      </c>
      <c r="EA678">
        <v>20.715299999999999</v>
      </c>
      <c r="EB678">
        <v>2.46597</v>
      </c>
      <c r="EC678">
        <v>2.0528499999999998</v>
      </c>
      <c r="ED678">
        <v>20.803599999999999</v>
      </c>
      <c r="EE678">
        <v>17.858000000000001</v>
      </c>
      <c r="EF678">
        <v>1800.13</v>
      </c>
      <c r="EG678">
        <v>0.97800699999999996</v>
      </c>
      <c r="EH678">
        <v>2.19928E-2</v>
      </c>
      <c r="EI678">
        <v>0</v>
      </c>
      <c r="EJ678">
        <v>746.51599999999996</v>
      </c>
      <c r="EK678">
        <v>5.0010599999999998</v>
      </c>
      <c r="EL678">
        <v>14148.1</v>
      </c>
      <c r="EM678">
        <v>16712.3</v>
      </c>
      <c r="EN678">
        <v>48.125</v>
      </c>
      <c r="EO678">
        <v>49.311999999999998</v>
      </c>
      <c r="EP678">
        <v>49.061999999999998</v>
      </c>
      <c r="EQ678">
        <v>48.25</v>
      </c>
      <c r="ER678">
        <v>49.061999999999998</v>
      </c>
      <c r="ES678">
        <v>1755.65</v>
      </c>
      <c r="ET678">
        <v>39.479999999999997</v>
      </c>
      <c r="EU678">
        <v>0</v>
      </c>
      <c r="EV678">
        <v>1674752551.0999999</v>
      </c>
      <c r="EW678">
        <v>0</v>
      </c>
      <c r="EX678">
        <v>747.2152692307692</v>
      </c>
      <c r="EY678">
        <v>-6.1774017133140093</v>
      </c>
      <c r="EZ678">
        <v>-116.76923076004149</v>
      </c>
      <c r="FA678">
        <v>14161.29615384615</v>
      </c>
      <c r="FB678">
        <v>15</v>
      </c>
      <c r="FC678">
        <v>1674749459.5999999</v>
      </c>
      <c r="FD678" t="s">
        <v>1145</v>
      </c>
      <c r="FE678">
        <v>1674749459.5999999</v>
      </c>
      <c r="FF678">
        <v>1674749459.5999999</v>
      </c>
      <c r="FG678">
        <v>3</v>
      </c>
      <c r="FH678">
        <v>0.372</v>
      </c>
      <c r="FI678">
        <v>-6.5000000000000002E-2</v>
      </c>
      <c r="FJ678">
        <v>-3.5470000000000002</v>
      </c>
      <c r="FK678">
        <v>0.156</v>
      </c>
      <c r="FL678">
        <v>403</v>
      </c>
      <c r="FM678">
        <v>21</v>
      </c>
      <c r="FN678">
        <v>0.4</v>
      </c>
      <c r="FO678">
        <v>0.03</v>
      </c>
      <c r="FP678">
        <v>35.928080665192397</v>
      </c>
      <c r="FQ678">
        <v>1.242127771387284</v>
      </c>
      <c r="FR678">
        <v>0.12646505847200271</v>
      </c>
      <c r="FS678">
        <v>-1</v>
      </c>
      <c r="FT678">
        <v>0.25481744189848982</v>
      </c>
      <c r="FU678">
        <v>-2.0522832803801429E-3</v>
      </c>
      <c r="FV678">
        <v>3.3961850755064179E-3</v>
      </c>
      <c r="FW678">
        <v>-1</v>
      </c>
      <c r="FX678">
        <v>0</v>
      </c>
      <c r="FY678">
        <v>0</v>
      </c>
      <c r="FZ678" t="s">
        <v>418</v>
      </c>
      <c r="GA678">
        <v>2.9771399999999999</v>
      </c>
      <c r="GB678">
        <v>2.80633</v>
      </c>
      <c r="GC678">
        <v>9.7328600000000001E-2</v>
      </c>
      <c r="GD678">
        <v>0.103658</v>
      </c>
      <c r="GE678">
        <v>0.121161</v>
      </c>
      <c r="GF678">
        <v>0.106433</v>
      </c>
      <c r="GG678">
        <v>26647.8</v>
      </c>
      <c r="GH678">
        <v>24530.6</v>
      </c>
      <c r="GI678">
        <v>26540.3</v>
      </c>
      <c r="GJ678">
        <v>25849.599999999999</v>
      </c>
      <c r="GK678">
        <v>31735.1</v>
      </c>
      <c r="GL678">
        <v>32600.1</v>
      </c>
      <c r="GM678">
        <v>37595.599999999999</v>
      </c>
      <c r="GN678">
        <v>38350.400000000001</v>
      </c>
      <c r="GO678">
        <v>1.9637</v>
      </c>
      <c r="GP678">
        <v>1.9156500000000001</v>
      </c>
      <c r="GQ678">
        <v>5.9519000000000002E-2</v>
      </c>
      <c r="GR678">
        <v>0</v>
      </c>
      <c r="GS678">
        <v>27.287400000000002</v>
      </c>
      <c r="GT678">
        <v>999.9</v>
      </c>
      <c r="GU678">
        <v>51.4</v>
      </c>
      <c r="GV678">
        <v>33.799999999999997</v>
      </c>
      <c r="GW678">
        <v>27.405200000000001</v>
      </c>
      <c r="GX678">
        <v>62.1736</v>
      </c>
      <c r="GY678">
        <v>11.947100000000001</v>
      </c>
      <c r="GZ678">
        <v>1</v>
      </c>
      <c r="HA678">
        <v>0.46147899999999997</v>
      </c>
      <c r="HB678">
        <v>2.78315</v>
      </c>
      <c r="HC678">
        <v>20.2331</v>
      </c>
      <c r="HD678">
        <v>5.2088999999999999</v>
      </c>
      <c r="HE678">
        <v>11.9381</v>
      </c>
      <c r="HF678">
        <v>4.98705</v>
      </c>
      <c r="HG678">
        <v>3.2909299999999999</v>
      </c>
      <c r="HH678">
        <v>9999</v>
      </c>
      <c r="HI678">
        <v>9999</v>
      </c>
      <c r="HJ678">
        <v>9999</v>
      </c>
      <c r="HK678">
        <v>999.9</v>
      </c>
      <c r="HL678">
        <v>1.8702700000000001</v>
      </c>
      <c r="HM678">
        <v>1.8765400000000001</v>
      </c>
      <c r="HN678">
        <v>1.8743700000000001</v>
      </c>
      <c r="HO678">
        <v>1.8725799999999999</v>
      </c>
      <c r="HP678">
        <v>1.87303</v>
      </c>
      <c r="HQ678">
        <v>1.87042</v>
      </c>
      <c r="HR678">
        <v>1.8763700000000001</v>
      </c>
      <c r="HS678">
        <v>1.8754500000000001</v>
      </c>
      <c r="HT678">
        <v>5</v>
      </c>
      <c r="HU678">
        <v>0</v>
      </c>
      <c r="HV678">
        <v>0</v>
      </c>
      <c r="HW678">
        <v>0</v>
      </c>
      <c r="HX678" t="s">
        <v>419</v>
      </c>
      <c r="HY678" t="s">
        <v>420</v>
      </c>
      <c r="HZ678" t="s">
        <v>421</v>
      </c>
      <c r="IA678" t="s">
        <v>422</v>
      </c>
      <c r="IB678" t="s">
        <v>422</v>
      </c>
      <c r="IC678" t="s">
        <v>421</v>
      </c>
      <c r="ID678">
        <v>0</v>
      </c>
      <c r="IE678">
        <v>100</v>
      </c>
      <c r="IF678">
        <v>100</v>
      </c>
      <c r="IG678">
        <v>-3.5430000000000001</v>
      </c>
      <c r="IH678">
        <v>0.32729999999999998</v>
      </c>
      <c r="II678">
        <v>-2.7464640528038369</v>
      </c>
      <c r="IJ678">
        <v>-2.536945948238235E-3</v>
      </c>
      <c r="IK678">
        <v>1.581473279927893E-6</v>
      </c>
      <c r="IL678">
        <v>-4.6698293441882044E-10</v>
      </c>
      <c r="IM678">
        <v>-0.1864663260640011</v>
      </c>
      <c r="IN678">
        <v>-1.5895243091576399E-2</v>
      </c>
      <c r="IO678">
        <v>1.559614309849521E-3</v>
      </c>
      <c r="IP678">
        <v>-2.4566050869858518E-6</v>
      </c>
      <c r="IQ678">
        <v>2</v>
      </c>
      <c r="IR678">
        <v>2224</v>
      </c>
      <c r="IS678">
        <v>2</v>
      </c>
      <c r="IT678">
        <v>25</v>
      </c>
      <c r="IU678">
        <v>51.6</v>
      </c>
      <c r="IV678">
        <v>51.6</v>
      </c>
      <c r="IW678">
        <v>1.02417</v>
      </c>
      <c r="IX678">
        <v>2.48047</v>
      </c>
      <c r="IY678">
        <v>1.65039</v>
      </c>
      <c r="IZ678">
        <v>2.2961399999999998</v>
      </c>
      <c r="JA678">
        <v>1.50024</v>
      </c>
      <c r="JB678">
        <v>2.33643</v>
      </c>
      <c r="JC678">
        <v>38.771700000000003</v>
      </c>
      <c r="JD678">
        <v>23.851099999999999</v>
      </c>
      <c r="JE678">
        <v>18</v>
      </c>
      <c r="JF678">
        <v>504.66500000000002</v>
      </c>
      <c r="JG678">
        <v>466.46699999999998</v>
      </c>
      <c r="JH678">
        <v>24.531400000000001</v>
      </c>
      <c r="JI678">
        <v>33.0212</v>
      </c>
      <c r="JJ678">
        <v>30.000299999999999</v>
      </c>
      <c r="JK678">
        <v>32.999499999999998</v>
      </c>
      <c r="JL678">
        <v>32.972299999999997</v>
      </c>
      <c r="JM678">
        <v>20.535</v>
      </c>
      <c r="JN678">
        <v>39.861899999999999</v>
      </c>
      <c r="JO678">
        <v>89.168599999999998</v>
      </c>
      <c r="JP678">
        <v>24.525500000000001</v>
      </c>
      <c r="JQ678">
        <v>444.94400000000002</v>
      </c>
      <c r="JR678">
        <v>20.770700000000001</v>
      </c>
      <c r="JS678">
        <v>99.781099999999995</v>
      </c>
      <c r="JT678">
        <v>98.944500000000005</v>
      </c>
    </row>
    <row r="679" spans="1:280" x14ac:dyDescent="0.25">
      <c r="A679">
        <v>663</v>
      </c>
      <c r="B679">
        <v>1674752563.5999999</v>
      </c>
      <c r="C679">
        <v>6826</v>
      </c>
      <c r="D679" t="s">
        <v>1748</v>
      </c>
      <c r="E679" t="s">
        <v>1749</v>
      </c>
      <c r="F679" t="s">
        <v>412</v>
      </c>
      <c r="G679" t="s">
        <v>1143</v>
      </c>
      <c r="H679" t="s">
        <v>1144</v>
      </c>
      <c r="I679">
        <v>1674752563.5999999</v>
      </c>
      <c r="J679">
        <f t="shared" si="460"/>
        <v>3.5900198005028175E-3</v>
      </c>
      <c r="K679">
        <f t="shared" si="461"/>
        <v>3.5900198005028177</v>
      </c>
      <c r="L679">
        <f t="shared" si="462"/>
        <v>36.147729827966963</v>
      </c>
      <c r="M679">
        <f t="shared" si="463"/>
        <v>399.84</v>
      </c>
      <c r="N679">
        <f t="shared" si="464"/>
        <v>163.29569671709447</v>
      </c>
      <c r="O679">
        <f t="shared" si="465"/>
        <v>16.198876434399441</v>
      </c>
      <c r="P679">
        <f t="shared" si="466"/>
        <v>39.663989215535999</v>
      </c>
      <c r="Q679">
        <f t="shared" si="467"/>
        <v>0.26204988876485058</v>
      </c>
      <c r="R679">
        <f t="shared" si="468"/>
        <v>2.9165399529421481</v>
      </c>
      <c r="S679">
        <f t="shared" si="469"/>
        <v>0.24963676184275196</v>
      </c>
      <c r="T679">
        <f t="shared" si="470"/>
        <v>0.15708923640540062</v>
      </c>
      <c r="U679">
        <f t="shared" si="471"/>
        <v>344.38779860511829</v>
      </c>
      <c r="V679">
        <f t="shared" si="472"/>
        <v>29.099172761886376</v>
      </c>
      <c r="W679">
        <f t="shared" si="473"/>
        <v>28.252500000000001</v>
      </c>
      <c r="X679">
        <f t="shared" si="474"/>
        <v>3.851059256639938</v>
      </c>
      <c r="Y679">
        <f t="shared" si="475"/>
        <v>65.093557584101475</v>
      </c>
      <c r="Z679">
        <f t="shared" si="476"/>
        <v>2.4699225577306501</v>
      </c>
      <c r="AA679">
        <f t="shared" si="477"/>
        <v>3.7944193702110809</v>
      </c>
      <c r="AB679">
        <f t="shared" si="478"/>
        <v>1.3811366989092879</v>
      </c>
      <c r="AC679">
        <f t="shared" si="479"/>
        <v>-158.31987320217425</v>
      </c>
      <c r="AD679">
        <f t="shared" si="480"/>
        <v>-40.000966094303614</v>
      </c>
      <c r="AE679">
        <f t="shared" si="481"/>
        <v>-2.993336715645488</v>
      </c>
      <c r="AF679">
        <f t="shared" si="482"/>
        <v>143.07362259299492</v>
      </c>
      <c r="AG679">
        <v>0</v>
      </c>
      <c r="AH679">
        <v>0</v>
      </c>
      <c r="AI679">
        <f t="shared" si="483"/>
        <v>1</v>
      </c>
      <c r="AJ679">
        <f t="shared" si="484"/>
        <v>0</v>
      </c>
      <c r="AK679">
        <f t="shared" si="485"/>
        <v>52308.488777284918</v>
      </c>
      <c r="AL679" t="s">
        <v>415</v>
      </c>
      <c r="AM679" t="s">
        <v>415</v>
      </c>
      <c r="AN679">
        <v>0</v>
      </c>
      <c r="AO679">
        <v>0</v>
      </c>
      <c r="AP679" t="e">
        <f t="shared" si="486"/>
        <v>#DIV/0!</v>
      </c>
      <c r="AQ679">
        <v>0</v>
      </c>
      <c r="AR679" t="s">
        <v>415</v>
      </c>
      <c r="AS679" t="s">
        <v>415</v>
      </c>
      <c r="AT679">
        <v>0</v>
      </c>
      <c r="AU679">
        <v>0</v>
      </c>
      <c r="AV679" t="e">
        <f t="shared" si="487"/>
        <v>#DIV/0!</v>
      </c>
      <c r="AW679">
        <v>0.5</v>
      </c>
      <c r="AX679">
        <f t="shared" si="488"/>
        <v>1513.2683993025589</v>
      </c>
      <c r="AY679">
        <f t="shared" si="489"/>
        <v>36.147729827966963</v>
      </c>
      <c r="AZ679" t="e">
        <f t="shared" si="490"/>
        <v>#DIV/0!</v>
      </c>
      <c r="BA679">
        <f t="shared" si="491"/>
        <v>2.3887190034911764E-2</v>
      </c>
      <c r="BB679" t="e">
        <f t="shared" si="492"/>
        <v>#DIV/0!</v>
      </c>
      <c r="BC679" t="e">
        <f t="shared" si="493"/>
        <v>#DIV/0!</v>
      </c>
      <c r="BD679" t="s">
        <v>415</v>
      </c>
      <c r="BE679">
        <v>0</v>
      </c>
      <c r="BF679" t="e">
        <f t="shared" si="494"/>
        <v>#DIV/0!</v>
      </c>
      <c r="BG679" t="e">
        <f t="shared" si="495"/>
        <v>#DIV/0!</v>
      </c>
      <c r="BH679" t="e">
        <f t="shared" si="496"/>
        <v>#DIV/0!</v>
      </c>
      <c r="BI679" t="e">
        <f t="shared" si="497"/>
        <v>#DIV/0!</v>
      </c>
      <c r="BJ679" t="e">
        <f t="shared" si="498"/>
        <v>#DIV/0!</v>
      </c>
      <c r="BK679" t="e">
        <f t="shared" si="499"/>
        <v>#DIV/0!</v>
      </c>
      <c r="BL679" t="e">
        <f t="shared" si="500"/>
        <v>#DIV/0!</v>
      </c>
      <c r="BM679" t="e">
        <f t="shared" si="501"/>
        <v>#DIV/0!</v>
      </c>
      <c r="CV679">
        <f t="shared" si="502"/>
        <v>1800.1</v>
      </c>
      <c r="CW679">
        <f t="shared" si="503"/>
        <v>1513.2683993025589</v>
      </c>
      <c r="CX679">
        <f t="shared" si="504"/>
        <v>0.84065796305902951</v>
      </c>
      <c r="CY679">
        <f t="shared" si="505"/>
        <v>0.19131592611805917</v>
      </c>
      <c r="CZ679">
        <v>6</v>
      </c>
      <c r="DA679">
        <v>0.5</v>
      </c>
      <c r="DB679" t="s">
        <v>416</v>
      </c>
      <c r="DC679">
        <v>2</v>
      </c>
      <c r="DD679">
        <v>1674752563.5999999</v>
      </c>
      <c r="DE679">
        <v>399.84</v>
      </c>
      <c r="DF679">
        <v>444.93700000000001</v>
      </c>
      <c r="DG679">
        <v>24.898499999999999</v>
      </c>
      <c r="DH679">
        <v>20.698</v>
      </c>
      <c r="DI679">
        <v>403.38299999999998</v>
      </c>
      <c r="DJ679">
        <v>24.570399999999999</v>
      </c>
      <c r="DK679">
        <v>500.03100000000001</v>
      </c>
      <c r="DL679">
        <v>99.099699999999999</v>
      </c>
      <c r="DM679">
        <v>9.9952899999999997E-2</v>
      </c>
      <c r="DN679">
        <v>27.998100000000001</v>
      </c>
      <c r="DO679">
        <v>28.252500000000001</v>
      </c>
      <c r="DP679">
        <v>999.9</v>
      </c>
      <c r="DQ679">
        <v>0</v>
      </c>
      <c r="DR679">
        <v>0</v>
      </c>
      <c r="DS679">
        <v>10016.200000000001</v>
      </c>
      <c r="DT679">
        <v>0</v>
      </c>
      <c r="DU679">
        <v>544.74699999999996</v>
      </c>
      <c r="DV679">
        <v>-45.0974</v>
      </c>
      <c r="DW679">
        <v>410.04899999999998</v>
      </c>
      <c r="DX679">
        <v>454.34100000000001</v>
      </c>
      <c r="DY679">
        <v>4.2005299999999997</v>
      </c>
      <c r="DZ679">
        <v>444.93700000000001</v>
      </c>
      <c r="EA679">
        <v>20.698</v>
      </c>
      <c r="EB679">
        <v>2.4674299999999998</v>
      </c>
      <c r="EC679">
        <v>2.0511599999999999</v>
      </c>
      <c r="ED679">
        <v>20.813300000000002</v>
      </c>
      <c r="EE679">
        <v>17.844899999999999</v>
      </c>
      <c r="EF679">
        <v>1800.1</v>
      </c>
      <c r="EG679">
        <v>0.97800699999999996</v>
      </c>
      <c r="EH679">
        <v>2.19928E-2</v>
      </c>
      <c r="EI679">
        <v>0</v>
      </c>
      <c r="EJ679">
        <v>746.08199999999999</v>
      </c>
      <c r="EK679">
        <v>5.0010599999999998</v>
      </c>
      <c r="EL679">
        <v>14135.2</v>
      </c>
      <c r="EM679">
        <v>16712</v>
      </c>
      <c r="EN679">
        <v>48.186999999999998</v>
      </c>
      <c r="EO679">
        <v>49.311999999999998</v>
      </c>
      <c r="EP679">
        <v>49.061999999999998</v>
      </c>
      <c r="EQ679">
        <v>48.25</v>
      </c>
      <c r="ER679">
        <v>49.125</v>
      </c>
      <c r="ES679">
        <v>1755.62</v>
      </c>
      <c r="ET679">
        <v>39.479999999999997</v>
      </c>
      <c r="EU679">
        <v>0</v>
      </c>
      <c r="EV679">
        <v>1674752560.7</v>
      </c>
      <c r="EW679">
        <v>0</v>
      </c>
      <c r="EX679">
        <v>746.55780769230762</v>
      </c>
      <c r="EY679">
        <v>-3.3165469938493199</v>
      </c>
      <c r="EZ679">
        <v>-60.543589820200687</v>
      </c>
      <c r="FA679">
        <v>14146.565384615389</v>
      </c>
      <c r="FB679">
        <v>15</v>
      </c>
      <c r="FC679">
        <v>1674749459.5999999</v>
      </c>
      <c r="FD679" t="s">
        <v>1145</v>
      </c>
      <c r="FE679">
        <v>1674749459.5999999</v>
      </c>
      <c r="FF679">
        <v>1674749459.5999999</v>
      </c>
      <c r="FG679">
        <v>3</v>
      </c>
      <c r="FH679">
        <v>0.372</v>
      </c>
      <c r="FI679">
        <v>-6.5000000000000002E-2</v>
      </c>
      <c r="FJ679">
        <v>-3.5470000000000002</v>
      </c>
      <c r="FK679">
        <v>0.156</v>
      </c>
      <c r="FL679">
        <v>403</v>
      </c>
      <c r="FM679">
        <v>21</v>
      </c>
      <c r="FN679">
        <v>0.4</v>
      </c>
      <c r="FO679">
        <v>0.03</v>
      </c>
      <c r="FP679">
        <v>36.10545440897161</v>
      </c>
      <c r="FQ679">
        <v>0.67446438830901267</v>
      </c>
      <c r="FR679">
        <v>7.382098052124389E-2</v>
      </c>
      <c r="FS679">
        <v>-1</v>
      </c>
      <c r="FT679">
        <v>0.25748543903439908</v>
      </c>
      <c r="FU679">
        <v>3.5484622573442218E-2</v>
      </c>
      <c r="FV679">
        <v>3.764179219924539E-3</v>
      </c>
      <c r="FW679">
        <v>-1</v>
      </c>
      <c r="FX679">
        <v>0</v>
      </c>
      <c r="FY679">
        <v>0</v>
      </c>
      <c r="FZ679" t="s">
        <v>418</v>
      </c>
      <c r="GA679">
        <v>2.9771399999999999</v>
      </c>
      <c r="GB679">
        <v>2.8064200000000001</v>
      </c>
      <c r="GC679">
        <v>9.7336699999999998E-2</v>
      </c>
      <c r="GD679">
        <v>0.10367999999999999</v>
      </c>
      <c r="GE679">
        <v>0.121208</v>
      </c>
      <c r="GF679">
        <v>0.10637199999999999</v>
      </c>
      <c r="GG679">
        <v>26646.799999999999</v>
      </c>
      <c r="GH679">
        <v>24528.6</v>
      </c>
      <c r="GI679">
        <v>26539.599999999999</v>
      </c>
      <c r="GJ679">
        <v>25848.2</v>
      </c>
      <c r="GK679">
        <v>31732.3</v>
      </c>
      <c r="GL679">
        <v>32600.799999999999</v>
      </c>
      <c r="GM679">
        <v>37594.400000000001</v>
      </c>
      <c r="GN679">
        <v>38348.5</v>
      </c>
      <c r="GO679">
        <v>1.9635499999999999</v>
      </c>
      <c r="GP679">
        <v>1.9157200000000001</v>
      </c>
      <c r="GQ679">
        <v>5.9086800000000002E-2</v>
      </c>
      <c r="GR679">
        <v>0</v>
      </c>
      <c r="GS679">
        <v>27.287400000000002</v>
      </c>
      <c r="GT679">
        <v>999.9</v>
      </c>
      <c r="GU679">
        <v>51.3</v>
      </c>
      <c r="GV679">
        <v>33.799999999999997</v>
      </c>
      <c r="GW679">
        <v>27.351299999999998</v>
      </c>
      <c r="GX679">
        <v>61.863599999999998</v>
      </c>
      <c r="GY679">
        <v>12.2636</v>
      </c>
      <c r="GZ679">
        <v>1</v>
      </c>
      <c r="HA679">
        <v>0.46279199999999998</v>
      </c>
      <c r="HB679">
        <v>2.8714200000000001</v>
      </c>
      <c r="HC679">
        <v>20.2316</v>
      </c>
      <c r="HD679">
        <v>5.2095000000000002</v>
      </c>
      <c r="HE679">
        <v>11.9381</v>
      </c>
      <c r="HF679">
        <v>4.9874999999999998</v>
      </c>
      <c r="HG679">
        <v>3.29088</v>
      </c>
      <c r="HH679">
        <v>9999</v>
      </c>
      <c r="HI679">
        <v>9999</v>
      </c>
      <c r="HJ679">
        <v>9999</v>
      </c>
      <c r="HK679">
        <v>999.9</v>
      </c>
      <c r="HL679">
        <v>1.8702700000000001</v>
      </c>
      <c r="HM679">
        <v>1.8765400000000001</v>
      </c>
      <c r="HN679">
        <v>1.8743700000000001</v>
      </c>
      <c r="HO679">
        <v>1.8725799999999999</v>
      </c>
      <c r="HP679">
        <v>1.8730199999999999</v>
      </c>
      <c r="HQ679">
        <v>1.87042</v>
      </c>
      <c r="HR679">
        <v>1.8763700000000001</v>
      </c>
      <c r="HS679">
        <v>1.8754599999999999</v>
      </c>
      <c r="HT679">
        <v>5</v>
      </c>
      <c r="HU679">
        <v>0</v>
      </c>
      <c r="HV679">
        <v>0</v>
      </c>
      <c r="HW679">
        <v>0</v>
      </c>
      <c r="HX679" t="s">
        <v>419</v>
      </c>
      <c r="HY679" t="s">
        <v>420</v>
      </c>
      <c r="HZ679" t="s">
        <v>421</v>
      </c>
      <c r="IA679" t="s">
        <v>422</v>
      </c>
      <c r="IB679" t="s">
        <v>422</v>
      </c>
      <c r="IC679" t="s">
        <v>421</v>
      </c>
      <c r="ID679">
        <v>0</v>
      </c>
      <c r="IE679">
        <v>100</v>
      </c>
      <c r="IF679">
        <v>100</v>
      </c>
      <c r="IG679">
        <v>-3.5430000000000001</v>
      </c>
      <c r="IH679">
        <v>0.3281</v>
      </c>
      <c r="II679">
        <v>-2.7464640528038369</v>
      </c>
      <c r="IJ679">
        <v>-2.536945948238235E-3</v>
      </c>
      <c r="IK679">
        <v>1.581473279927893E-6</v>
      </c>
      <c r="IL679">
        <v>-4.6698293441882044E-10</v>
      </c>
      <c r="IM679">
        <v>-0.1864663260640011</v>
      </c>
      <c r="IN679">
        <v>-1.5895243091576399E-2</v>
      </c>
      <c r="IO679">
        <v>1.559614309849521E-3</v>
      </c>
      <c r="IP679">
        <v>-2.4566050869858518E-6</v>
      </c>
      <c r="IQ679">
        <v>2</v>
      </c>
      <c r="IR679">
        <v>2224</v>
      </c>
      <c r="IS679">
        <v>2</v>
      </c>
      <c r="IT679">
        <v>25</v>
      </c>
      <c r="IU679">
        <v>51.7</v>
      </c>
      <c r="IV679">
        <v>51.7</v>
      </c>
      <c r="IW679">
        <v>1.02417</v>
      </c>
      <c r="IX679">
        <v>2.4877899999999999</v>
      </c>
      <c r="IY679">
        <v>1.65039</v>
      </c>
      <c r="IZ679">
        <v>2.2961399999999998</v>
      </c>
      <c r="JA679">
        <v>1.50024</v>
      </c>
      <c r="JB679">
        <v>2.2985799999999998</v>
      </c>
      <c r="JC679">
        <v>38.771700000000003</v>
      </c>
      <c r="JD679">
        <v>23.833600000000001</v>
      </c>
      <c r="JE679">
        <v>18</v>
      </c>
      <c r="JF679">
        <v>504.60199999999998</v>
      </c>
      <c r="JG679">
        <v>466.55900000000003</v>
      </c>
      <c r="JH679">
        <v>24.536200000000001</v>
      </c>
      <c r="JI679">
        <v>33.027799999999999</v>
      </c>
      <c r="JJ679">
        <v>30.000599999999999</v>
      </c>
      <c r="JK679">
        <v>33.003900000000002</v>
      </c>
      <c r="JL679">
        <v>32.977699999999999</v>
      </c>
      <c r="JM679">
        <v>20.538699999999999</v>
      </c>
      <c r="JN679">
        <v>39.861899999999999</v>
      </c>
      <c r="JO679">
        <v>88.793599999999998</v>
      </c>
      <c r="JP679">
        <v>24.529199999999999</v>
      </c>
      <c r="JQ679">
        <v>444.88799999999998</v>
      </c>
      <c r="JR679">
        <v>20.757999999999999</v>
      </c>
      <c r="JS679">
        <v>99.778099999999995</v>
      </c>
      <c r="JT679">
        <v>98.939499999999995</v>
      </c>
    </row>
    <row r="680" spans="1:280" x14ac:dyDescent="0.25">
      <c r="A680">
        <v>664</v>
      </c>
      <c r="B680">
        <v>1674752573.5999999</v>
      </c>
      <c r="C680">
        <v>6836</v>
      </c>
      <c r="D680" t="s">
        <v>1750</v>
      </c>
      <c r="E680" t="s">
        <v>1751</v>
      </c>
      <c r="F680" t="s">
        <v>412</v>
      </c>
      <c r="G680" t="s">
        <v>1143</v>
      </c>
      <c r="H680" t="s">
        <v>1144</v>
      </c>
      <c r="I680">
        <v>1674752573.5999999</v>
      </c>
      <c r="J680">
        <f t="shared" si="460"/>
        <v>3.5909320344168489E-3</v>
      </c>
      <c r="K680">
        <f t="shared" si="461"/>
        <v>3.5909320344168489</v>
      </c>
      <c r="L680">
        <f t="shared" si="462"/>
        <v>36.340749589953987</v>
      </c>
      <c r="M680">
        <f t="shared" si="463"/>
        <v>399.78500000000003</v>
      </c>
      <c r="N680">
        <f t="shared" si="464"/>
        <v>162.52041742135069</v>
      </c>
      <c r="O680">
        <f t="shared" si="465"/>
        <v>16.121939954962507</v>
      </c>
      <c r="P680">
        <f t="shared" si="466"/>
        <v>39.658461793047003</v>
      </c>
      <c r="Q680">
        <f t="shared" si="467"/>
        <v>0.26262121638207558</v>
      </c>
      <c r="R680">
        <f t="shared" si="468"/>
        <v>2.9178674830154159</v>
      </c>
      <c r="S680">
        <f t="shared" si="469"/>
        <v>0.2501606694558231</v>
      </c>
      <c r="T680">
        <f t="shared" si="470"/>
        <v>0.15742067127041681</v>
      </c>
      <c r="U680">
        <f t="shared" si="471"/>
        <v>344.38019860508729</v>
      </c>
      <c r="V680">
        <f t="shared" si="472"/>
        <v>29.09972272614727</v>
      </c>
      <c r="W680">
        <f t="shared" si="473"/>
        <v>28.241900000000001</v>
      </c>
      <c r="X680">
        <f t="shared" si="474"/>
        <v>3.8486846198819258</v>
      </c>
      <c r="Y680">
        <f t="shared" si="475"/>
        <v>65.09268996927905</v>
      </c>
      <c r="Z680">
        <f t="shared" si="476"/>
        <v>2.4700768275274201</v>
      </c>
      <c r="AA680">
        <f t="shared" si="477"/>
        <v>3.7947069458846916</v>
      </c>
      <c r="AB680">
        <f t="shared" si="478"/>
        <v>1.3786077923545057</v>
      </c>
      <c r="AC680">
        <f t="shared" si="479"/>
        <v>-158.36010271778304</v>
      </c>
      <c r="AD680">
        <f t="shared" si="480"/>
        <v>-38.147207397999281</v>
      </c>
      <c r="AE680">
        <f t="shared" si="481"/>
        <v>-2.8531859856808528</v>
      </c>
      <c r="AF680">
        <f t="shared" si="482"/>
        <v>145.0197025036241</v>
      </c>
      <c r="AG680">
        <v>0</v>
      </c>
      <c r="AH680">
        <v>0</v>
      </c>
      <c r="AI680">
        <f t="shared" si="483"/>
        <v>1</v>
      </c>
      <c r="AJ680">
        <f t="shared" si="484"/>
        <v>0</v>
      </c>
      <c r="AK680">
        <f t="shared" si="485"/>
        <v>52346.310918462128</v>
      </c>
      <c r="AL680" t="s">
        <v>415</v>
      </c>
      <c r="AM680" t="s">
        <v>415</v>
      </c>
      <c r="AN680">
        <v>0</v>
      </c>
      <c r="AO680">
        <v>0</v>
      </c>
      <c r="AP680" t="e">
        <f t="shared" si="486"/>
        <v>#DIV/0!</v>
      </c>
      <c r="AQ680">
        <v>0</v>
      </c>
      <c r="AR680" t="s">
        <v>415</v>
      </c>
      <c r="AS680" t="s">
        <v>415</v>
      </c>
      <c r="AT680">
        <v>0</v>
      </c>
      <c r="AU680">
        <v>0</v>
      </c>
      <c r="AV680" t="e">
        <f t="shared" si="487"/>
        <v>#DIV/0!</v>
      </c>
      <c r="AW680">
        <v>0.5</v>
      </c>
      <c r="AX680">
        <f t="shared" si="488"/>
        <v>1513.2347993025435</v>
      </c>
      <c r="AY680">
        <f t="shared" si="489"/>
        <v>36.340749589953987</v>
      </c>
      <c r="AZ680" t="e">
        <f t="shared" si="490"/>
        <v>#DIV/0!</v>
      </c>
      <c r="BA680">
        <f t="shared" si="491"/>
        <v>2.4015274831575111E-2</v>
      </c>
      <c r="BB680" t="e">
        <f t="shared" si="492"/>
        <v>#DIV/0!</v>
      </c>
      <c r="BC680" t="e">
        <f t="shared" si="493"/>
        <v>#DIV/0!</v>
      </c>
      <c r="BD680" t="s">
        <v>415</v>
      </c>
      <c r="BE680">
        <v>0</v>
      </c>
      <c r="BF680" t="e">
        <f t="shared" si="494"/>
        <v>#DIV/0!</v>
      </c>
      <c r="BG680" t="e">
        <f t="shared" si="495"/>
        <v>#DIV/0!</v>
      </c>
      <c r="BH680" t="e">
        <f t="shared" si="496"/>
        <v>#DIV/0!</v>
      </c>
      <c r="BI680" t="e">
        <f t="shared" si="497"/>
        <v>#DIV/0!</v>
      </c>
      <c r="BJ680" t="e">
        <f t="shared" si="498"/>
        <v>#DIV/0!</v>
      </c>
      <c r="BK680" t="e">
        <f t="shared" si="499"/>
        <v>#DIV/0!</v>
      </c>
      <c r="BL680" t="e">
        <f t="shared" si="500"/>
        <v>#DIV/0!</v>
      </c>
      <c r="BM680" t="e">
        <f t="shared" si="501"/>
        <v>#DIV/0!</v>
      </c>
      <c r="CV680">
        <f t="shared" si="502"/>
        <v>1800.06</v>
      </c>
      <c r="CW680">
        <f t="shared" si="503"/>
        <v>1513.2347993025435</v>
      </c>
      <c r="CX680">
        <f t="shared" si="504"/>
        <v>0.84065797767993489</v>
      </c>
      <c r="CY680">
        <f t="shared" si="505"/>
        <v>0.19131595535986984</v>
      </c>
      <c r="CZ680">
        <v>6</v>
      </c>
      <c r="DA680">
        <v>0.5</v>
      </c>
      <c r="DB680" t="s">
        <v>416</v>
      </c>
      <c r="DC680">
        <v>2</v>
      </c>
      <c r="DD680">
        <v>1674752573.5999999</v>
      </c>
      <c r="DE680">
        <v>399.78500000000003</v>
      </c>
      <c r="DF680">
        <v>445.11099999999999</v>
      </c>
      <c r="DG680">
        <v>24.900099999999998</v>
      </c>
      <c r="DH680">
        <v>20.698799999999999</v>
      </c>
      <c r="DI680">
        <v>403.32799999999997</v>
      </c>
      <c r="DJ680">
        <v>24.571899999999999</v>
      </c>
      <c r="DK680">
        <v>500.06200000000001</v>
      </c>
      <c r="DL680">
        <v>99.099699999999999</v>
      </c>
      <c r="DM680">
        <v>9.9774199999999993E-2</v>
      </c>
      <c r="DN680">
        <v>27.999400000000001</v>
      </c>
      <c r="DO680">
        <v>28.241900000000001</v>
      </c>
      <c r="DP680">
        <v>999.9</v>
      </c>
      <c r="DQ680">
        <v>0</v>
      </c>
      <c r="DR680">
        <v>0</v>
      </c>
      <c r="DS680">
        <v>10023.799999999999</v>
      </c>
      <c r="DT680">
        <v>0</v>
      </c>
      <c r="DU680">
        <v>537.73199999999997</v>
      </c>
      <c r="DV680">
        <v>-45.3264</v>
      </c>
      <c r="DW680">
        <v>409.99400000000003</v>
      </c>
      <c r="DX680">
        <v>454.51900000000001</v>
      </c>
      <c r="DY680">
        <v>4.2012900000000002</v>
      </c>
      <c r="DZ680">
        <v>445.11099999999999</v>
      </c>
      <c r="EA680">
        <v>20.698799999999999</v>
      </c>
      <c r="EB680">
        <v>2.46759</v>
      </c>
      <c r="EC680">
        <v>2.05124</v>
      </c>
      <c r="ED680">
        <v>20.814299999999999</v>
      </c>
      <c r="EE680">
        <v>17.845500000000001</v>
      </c>
      <c r="EF680">
        <v>1800.06</v>
      </c>
      <c r="EG680">
        <v>0.97800699999999996</v>
      </c>
      <c r="EH680">
        <v>2.19928E-2</v>
      </c>
      <c r="EI680">
        <v>0</v>
      </c>
      <c r="EJ680">
        <v>745.76499999999999</v>
      </c>
      <c r="EK680">
        <v>5.0010599999999998</v>
      </c>
      <c r="EL680">
        <v>14117.6</v>
      </c>
      <c r="EM680">
        <v>16711.7</v>
      </c>
      <c r="EN680">
        <v>48.186999999999998</v>
      </c>
      <c r="EO680">
        <v>49.375</v>
      </c>
      <c r="EP680">
        <v>49.125</v>
      </c>
      <c r="EQ680">
        <v>48.311999999999998</v>
      </c>
      <c r="ER680">
        <v>49.125</v>
      </c>
      <c r="ES680">
        <v>1755.58</v>
      </c>
      <c r="ET680">
        <v>39.479999999999997</v>
      </c>
      <c r="EU680">
        <v>0</v>
      </c>
      <c r="EV680">
        <v>1674752570.9000001</v>
      </c>
      <c r="EW680">
        <v>0</v>
      </c>
      <c r="EX680">
        <v>746.13815999999997</v>
      </c>
      <c r="EY680">
        <v>-1.3263076994847069</v>
      </c>
      <c r="EZ680">
        <v>-118.15384602255109</v>
      </c>
      <c r="FA680">
        <v>14130.556</v>
      </c>
      <c r="FB680">
        <v>15</v>
      </c>
      <c r="FC680">
        <v>1674749459.5999999</v>
      </c>
      <c r="FD680" t="s">
        <v>1145</v>
      </c>
      <c r="FE680">
        <v>1674749459.5999999</v>
      </c>
      <c r="FF680">
        <v>1674749459.5999999</v>
      </c>
      <c r="FG680">
        <v>3</v>
      </c>
      <c r="FH680">
        <v>0.372</v>
      </c>
      <c r="FI680">
        <v>-6.5000000000000002E-2</v>
      </c>
      <c r="FJ680">
        <v>-3.5470000000000002</v>
      </c>
      <c r="FK680">
        <v>0.156</v>
      </c>
      <c r="FL680">
        <v>403</v>
      </c>
      <c r="FM680">
        <v>21</v>
      </c>
      <c r="FN680">
        <v>0.4</v>
      </c>
      <c r="FO680">
        <v>0.03</v>
      </c>
      <c r="FP680">
        <v>36.181086765576921</v>
      </c>
      <c r="FQ680">
        <v>0.56682608005777857</v>
      </c>
      <c r="FR680">
        <v>6.7749158056479158E-2</v>
      </c>
      <c r="FS680">
        <v>-1</v>
      </c>
      <c r="FT680">
        <v>0.26112067053132648</v>
      </c>
      <c r="FU680">
        <v>1.270573556167497E-2</v>
      </c>
      <c r="FV680">
        <v>1.2992622284528021E-3</v>
      </c>
      <c r="FW680">
        <v>-1</v>
      </c>
      <c r="FX680">
        <v>0</v>
      </c>
      <c r="FY680">
        <v>0</v>
      </c>
      <c r="FZ680" t="s">
        <v>418</v>
      </c>
      <c r="GA680">
        <v>2.97722</v>
      </c>
      <c r="GB680">
        <v>2.8063099999999999</v>
      </c>
      <c r="GC680">
        <v>9.7325099999999998E-2</v>
      </c>
      <c r="GD680">
        <v>0.103709</v>
      </c>
      <c r="GE680">
        <v>0.121212</v>
      </c>
      <c r="GF680">
        <v>0.106374</v>
      </c>
      <c r="GG680">
        <v>26647.200000000001</v>
      </c>
      <c r="GH680">
        <v>24527.9</v>
      </c>
      <c r="GI680">
        <v>26539.599999999999</v>
      </c>
      <c r="GJ680">
        <v>25848.3</v>
      </c>
      <c r="GK680">
        <v>31731.9</v>
      </c>
      <c r="GL680">
        <v>32601</v>
      </c>
      <c r="GM680">
        <v>37594</v>
      </c>
      <c r="GN680">
        <v>38348.800000000003</v>
      </c>
      <c r="GO680">
        <v>1.9637500000000001</v>
      </c>
      <c r="GP680">
        <v>1.9154800000000001</v>
      </c>
      <c r="GQ680">
        <v>5.8412600000000002E-2</v>
      </c>
      <c r="GR680">
        <v>0</v>
      </c>
      <c r="GS680">
        <v>27.2879</v>
      </c>
      <c r="GT680">
        <v>999.9</v>
      </c>
      <c r="GU680">
        <v>51.3</v>
      </c>
      <c r="GV680">
        <v>33.799999999999997</v>
      </c>
      <c r="GW680">
        <v>27.352599999999999</v>
      </c>
      <c r="GX680">
        <v>61.793599999999998</v>
      </c>
      <c r="GY680">
        <v>12.415900000000001</v>
      </c>
      <c r="GZ680">
        <v>1</v>
      </c>
      <c r="HA680">
        <v>0.46354200000000001</v>
      </c>
      <c r="HB680">
        <v>2.9020600000000001</v>
      </c>
      <c r="HC680">
        <v>20.231100000000001</v>
      </c>
      <c r="HD680">
        <v>5.2088999999999999</v>
      </c>
      <c r="HE680">
        <v>11.9381</v>
      </c>
      <c r="HF680">
        <v>4.9867499999999998</v>
      </c>
      <c r="HG680">
        <v>3.2909000000000002</v>
      </c>
      <c r="HH680">
        <v>9999</v>
      </c>
      <c r="HI680">
        <v>9999</v>
      </c>
      <c r="HJ680">
        <v>9999</v>
      </c>
      <c r="HK680">
        <v>999.9</v>
      </c>
      <c r="HL680">
        <v>1.8702700000000001</v>
      </c>
      <c r="HM680">
        <v>1.87653</v>
      </c>
      <c r="HN680">
        <v>1.8743799999999999</v>
      </c>
      <c r="HO680">
        <v>1.8725700000000001</v>
      </c>
      <c r="HP680">
        <v>1.8730199999999999</v>
      </c>
      <c r="HQ680">
        <v>1.87042</v>
      </c>
      <c r="HR680">
        <v>1.87636</v>
      </c>
      <c r="HS680">
        <v>1.8754599999999999</v>
      </c>
      <c r="HT680">
        <v>5</v>
      </c>
      <c r="HU680">
        <v>0</v>
      </c>
      <c r="HV680">
        <v>0</v>
      </c>
      <c r="HW680">
        <v>0</v>
      </c>
      <c r="HX680" t="s">
        <v>419</v>
      </c>
      <c r="HY680" t="s">
        <v>420</v>
      </c>
      <c r="HZ680" t="s">
        <v>421</v>
      </c>
      <c r="IA680" t="s">
        <v>422</v>
      </c>
      <c r="IB680" t="s">
        <v>422</v>
      </c>
      <c r="IC680" t="s">
        <v>421</v>
      </c>
      <c r="ID680">
        <v>0</v>
      </c>
      <c r="IE680">
        <v>100</v>
      </c>
      <c r="IF680">
        <v>100</v>
      </c>
      <c r="IG680">
        <v>-3.5430000000000001</v>
      </c>
      <c r="IH680">
        <v>0.32819999999999999</v>
      </c>
      <c r="II680">
        <v>-2.7464640528038369</v>
      </c>
      <c r="IJ680">
        <v>-2.536945948238235E-3</v>
      </c>
      <c r="IK680">
        <v>1.581473279927893E-6</v>
      </c>
      <c r="IL680">
        <v>-4.6698293441882044E-10</v>
      </c>
      <c r="IM680">
        <v>-0.1864663260640011</v>
      </c>
      <c r="IN680">
        <v>-1.5895243091576399E-2</v>
      </c>
      <c r="IO680">
        <v>1.559614309849521E-3</v>
      </c>
      <c r="IP680">
        <v>-2.4566050869858518E-6</v>
      </c>
      <c r="IQ680">
        <v>2</v>
      </c>
      <c r="IR680">
        <v>2224</v>
      </c>
      <c r="IS680">
        <v>2</v>
      </c>
      <c r="IT680">
        <v>25</v>
      </c>
      <c r="IU680">
        <v>51.9</v>
      </c>
      <c r="IV680">
        <v>51.9</v>
      </c>
      <c r="IW680">
        <v>1.02417</v>
      </c>
      <c r="IX680">
        <v>2.4865699999999999</v>
      </c>
      <c r="IY680">
        <v>1.65039</v>
      </c>
      <c r="IZ680">
        <v>2.2961399999999998</v>
      </c>
      <c r="JA680">
        <v>1.50024</v>
      </c>
      <c r="JB680">
        <v>2.4011200000000001</v>
      </c>
      <c r="JC680">
        <v>38.796399999999998</v>
      </c>
      <c r="JD680">
        <v>23.842300000000002</v>
      </c>
      <c r="JE680">
        <v>18</v>
      </c>
      <c r="JF680">
        <v>504.77699999999999</v>
      </c>
      <c r="JG680">
        <v>466.43099999999998</v>
      </c>
      <c r="JH680">
        <v>24.5321</v>
      </c>
      <c r="JI680">
        <v>33.033000000000001</v>
      </c>
      <c r="JJ680">
        <v>30.000399999999999</v>
      </c>
      <c r="JK680">
        <v>33.0092</v>
      </c>
      <c r="JL680">
        <v>32.982599999999998</v>
      </c>
      <c r="JM680">
        <v>20.542200000000001</v>
      </c>
      <c r="JN680">
        <v>39.861899999999999</v>
      </c>
      <c r="JO680">
        <v>88.793599999999998</v>
      </c>
      <c r="JP680">
        <v>24.508600000000001</v>
      </c>
      <c r="JQ680">
        <v>445.05900000000003</v>
      </c>
      <c r="JR680">
        <v>20.746099999999998</v>
      </c>
      <c r="JS680">
        <v>99.777500000000003</v>
      </c>
      <c r="JT680">
        <v>98.940200000000004</v>
      </c>
    </row>
    <row r="681" spans="1:280" x14ac:dyDescent="0.25">
      <c r="A681">
        <v>665</v>
      </c>
      <c r="B681">
        <v>1674752583.5999999</v>
      </c>
      <c r="C681">
        <v>6846</v>
      </c>
      <c r="D681" t="s">
        <v>1752</v>
      </c>
      <c r="E681" t="s">
        <v>1753</v>
      </c>
      <c r="F681" t="s">
        <v>412</v>
      </c>
      <c r="G681" t="s">
        <v>1143</v>
      </c>
      <c r="H681" t="s">
        <v>1144</v>
      </c>
      <c r="I681">
        <v>1674752583.5999999</v>
      </c>
      <c r="J681">
        <f t="shared" si="460"/>
        <v>3.617165316709962E-3</v>
      </c>
      <c r="K681">
        <f t="shared" si="461"/>
        <v>3.6171653167099618</v>
      </c>
      <c r="L681">
        <f t="shared" si="462"/>
        <v>36.398337206734297</v>
      </c>
      <c r="M681">
        <f t="shared" si="463"/>
        <v>399.81599999999997</v>
      </c>
      <c r="N681">
        <f t="shared" si="464"/>
        <v>163.86588988686714</v>
      </c>
      <c r="O681">
        <f t="shared" si="465"/>
        <v>16.255566411378091</v>
      </c>
      <c r="P681">
        <f t="shared" si="466"/>
        <v>39.661918321247995</v>
      </c>
      <c r="Q681">
        <f t="shared" si="467"/>
        <v>0.26467500468505673</v>
      </c>
      <c r="R681">
        <f t="shared" si="468"/>
        <v>2.9099990594356746</v>
      </c>
      <c r="S681">
        <f t="shared" si="469"/>
        <v>0.25199140178071316</v>
      </c>
      <c r="T681">
        <f t="shared" si="470"/>
        <v>0.15858353479755294</v>
      </c>
      <c r="U681">
        <f t="shared" si="471"/>
        <v>344.37449860506399</v>
      </c>
      <c r="V681">
        <f t="shared" si="472"/>
        <v>29.104389797201524</v>
      </c>
      <c r="W681">
        <f t="shared" si="473"/>
        <v>28.245000000000001</v>
      </c>
      <c r="X681">
        <f t="shared" si="474"/>
        <v>3.8493789569328141</v>
      </c>
      <c r="Y681">
        <f t="shared" si="475"/>
        <v>65.077960416608704</v>
      </c>
      <c r="Z681">
        <f t="shared" si="476"/>
        <v>2.470785060196</v>
      </c>
      <c r="AA681">
        <f t="shared" si="477"/>
        <v>3.7966541120508519</v>
      </c>
      <c r="AB681">
        <f t="shared" si="478"/>
        <v>1.3785938967368141</v>
      </c>
      <c r="AC681">
        <f t="shared" si="479"/>
        <v>-159.51699046690933</v>
      </c>
      <c r="AD681">
        <f t="shared" si="480"/>
        <v>-37.150100248416081</v>
      </c>
      <c r="AE681">
        <f t="shared" si="481"/>
        <v>-2.7862865474106018</v>
      </c>
      <c r="AF681">
        <f t="shared" si="482"/>
        <v>144.92112134232798</v>
      </c>
      <c r="AG681">
        <v>0</v>
      </c>
      <c r="AH681">
        <v>0</v>
      </c>
      <c r="AI681">
        <f t="shared" si="483"/>
        <v>1</v>
      </c>
      <c r="AJ681">
        <f t="shared" si="484"/>
        <v>0</v>
      </c>
      <c r="AK681">
        <f t="shared" si="485"/>
        <v>52119.4445314513</v>
      </c>
      <c r="AL681" t="s">
        <v>415</v>
      </c>
      <c r="AM681" t="s">
        <v>415</v>
      </c>
      <c r="AN681">
        <v>0</v>
      </c>
      <c r="AO681">
        <v>0</v>
      </c>
      <c r="AP681" t="e">
        <f t="shared" si="486"/>
        <v>#DIV/0!</v>
      </c>
      <c r="AQ681">
        <v>0</v>
      </c>
      <c r="AR681" t="s">
        <v>415</v>
      </c>
      <c r="AS681" t="s">
        <v>415</v>
      </c>
      <c r="AT681">
        <v>0</v>
      </c>
      <c r="AU681">
        <v>0</v>
      </c>
      <c r="AV681" t="e">
        <f t="shared" si="487"/>
        <v>#DIV/0!</v>
      </c>
      <c r="AW681">
        <v>0.5</v>
      </c>
      <c r="AX681">
        <f t="shared" si="488"/>
        <v>1513.2095993025318</v>
      </c>
      <c r="AY681">
        <f t="shared" si="489"/>
        <v>36.398337206734297</v>
      </c>
      <c r="AZ681" t="e">
        <f t="shared" si="490"/>
        <v>#DIV/0!</v>
      </c>
      <c r="BA681">
        <f t="shared" si="491"/>
        <v>2.4053731369078686E-2</v>
      </c>
      <c r="BB681" t="e">
        <f t="shared" si="492"/>
        <v>#DIV/0!</v>
      </c>
      <c r="BC681" t="e">
        <f t="shared" si="493"/>
        <v>#DIV/0!</v>
      </c>
      <c r="BD681" t="s">
        <v>415</v>
      </c>
      <c r="BE681">
        <v>0</v>
      </c>
      <c r="BF681" t="e">
        <f t="shared" si="494"/>
        <v>#DIV/0!</v>
      </c>
      <c r="BG681" t="e">
        <f t="shared" si="495"/>
        <v>#DIV/0!</v>
      </c>
      <c r="BH681" t="e">
        <f t="shared" si="496"/>
        <v>#DIV/0!</v>
      </c>
      <c r="BI681" t="e">
        <f t="shared" si="497"/>
        <v>#DIV/0!</v>
      </c>
      <c r="BJ681" t="e">
        <f t="shared" si="498"/>
        <v>#DIV/0!</v>
      </c>
      <c r="BK681" t="e">
        <f t="shared" si="499"/>
        <v>#DIV/0!</v>
      </c>
      <c r="BL681" t="e">
        <f t="shared" si="500"/>
        <v>#DIV/0!</v>
      </c>
      <c r="BM681" t="e">
        <f t="shared" si="501"/>
        <v>#DIV/0!</v>
      </c>
      <c r="CV681">
        <f t="shared" si="502"/>
        <v>1800.03</v>
      </c>
      <c r="CW681">
        <f t="shared" si="503"/>
        <v>1513.2095993025318</v>
      </c>
      <c r="CX681">
        <f t="shared" si="504"/>
        <v>0.84065798864604024</v>
      </c>
      <c r="CY681">
        <f t="shared" si="505"/>
        <v>0.19131597729208069</v>
      </c>
      <c r="CZ681">
        <v>6</v>
      </c>
      <c r="DA681">
        <v>0.5</v>
      </c>
      <c r="DB681" t="s">
        <v>416</v>
      </c>
      <c r="DC681">
        <v>2</v>
      </c>
      <c r="DD681">
        <v>1674752583.5999999</v>
      </c>
      <c r="DE681">
        <v>399.81599999999997</v>
      </c>
      <c r="DF681">
        <v>445.221</v>
      </c>
      <c r="DG681">
        <v>24.907</v>
      </c>
      <c r="DH681">
        <v>20.6753</v>
      </c>
      <c r="DI681">
        <v>403.35899999999998</v>
      </c>
      <c r="DJ681">
        <v>24.578499999999998</v>
      </c>
      <c r="DK681">
        <v>500.09300000000002</v>
      </c>
      <c r="DL681">
        <v>99.100300000000004</v>
      </c>
      <c r="DM681">
        <v>0.10012799999999999</v>
      </c>
      <c r="DN681">
        <v>28.008199999999999</v>
      </c>
      <c r="DO681">
        <v>28.245000000000001</v>
      </c>
      <c r="DP681">
        <v>999.9</v>
      </c>
      <c r="DQ681">
        <v>0</v>
      </c>
      <c r="DR681">
        <v>0</v>
      </c>
      <c r="DS681">
        <v>9978.75</v>
      </c>
      <c r="DT681">
        <v>0</v>
      </c>
      <c r="DU681">
        <v>530.39400000000001</v>
      </c>
      <c r="DV681">
        <v>-45.405200000000001</v>
      </c>
      <c r="DW681">
        <v>410.02800000000002</v>
      </c>
      <c r="DX681">
        <v>454.62</v>
      </c>
      <c r="DY681">
        <v>4.2317</v>
      </c>
      <c r="DZ681">
        <v>445.221</v>
      </c>
      <c r="EA681">
        <v>20.6753</v>
      </c>
      <c r="EB681">
        <v>2.4683000000000002</v>
      </c>
      <c r="EC681">
        <v>2.0489299999999999</v>
      </c>
      <c r="ED681">
        <v>20.818899999999999</v>
      </c>
      <c r="EE681">
        <v>17.8276</v>
      </c>
      <c r="EF681">
        <v>1800.03</v>
      </c>
      <c r="EG681">
        <v>0.97800699999999996</v>
      </c>
      <c r="EH681">
        <v>2.19928E-2</v>
      </c>
      <c r="EI681">
        <v>0</v>
      </c>
      <c r="EJ681">
        <v>745.35799999999995</v>
      </c>
      <c r="EK681">
        <v>5.0010599999999998</v>
      </c>
      <c r="EL681">
        <v>14115.1</v>
      </c>
      <c r="EM681">
        <v>16711.400000000001</v>
      </c>
      <c r="EN681">
        <v>48.25</v>
      </c>
      <c r="EO681">
        <v>49.375</v>
      </c>
      <c r="EP681">
        <v>49.186999999999998</v>
      </c>
      <c r="EQ681">
        <v>48.311999999999998</v>
      </c>
      <c r="ER681">
        <v>49.125</v>
      </c>
      <c r="ES681">
        <v>1755.55</v>
      </c>
      <c r="ET681">
        <v>39.479999999999997</v>
      </c>
      <c r="EU681">
        <v>0</v>
      </c>
      <c r="EV681">
        <v>1674752581.0999999</v>
      </c>
      <c r="EW681">
        <v>0</v>
      </c>
      <c r="EX681">
        <v>745.76180769230791</v>
      </c>
      <c r="EY681">
        <v>-3.1430085505553791</v>
      </c>
      <c r="EZ681">
        <v>-73.801709572853738</v>
      </c>
      <c r="FA681">
        <v>14115.20384615385</v>
      </c>
      <c r="FB681">
        <v>15</v>
      </c>
      <c r="FC681">
        <v>1674749459.5999999</v>
      </c>
      <c r="FD681" t="s">
        <v>1145</v>
      </c>
      <c r="FE681">
        <v>1674749459.5999999</v>
      </c>
      <c r="FF681">
        <v>1674749459.5999999</v>
      </c>
      <c r="FG681">
        <v>3</v>
      </c>
      <c r="FH681">
        <v>0.372</v>
      </c>
      <c r="FI681">
        <v>-6.5000000000000002E-2</v>
      </c>
      <c r="FJ681">
        <v>-3.5470000000000002</v>
      </c>
      <c r="FK681">
        <v>0.156</v>
      </c>
      <c r="FL681">
        <v>403</v>
      </c>
      <c r="FM681">
        <v>21</v>
      </c>
      <c r="FN681">
        <v>0.4</v>
      </c>
      <c r="FO681">
        <v>0.03</v>
      </c>
      <c r="FP681">
        <v>36.275549385575133</v>
      </c>
      <c r="FQ681">
        <v>0.61793706368094703</v>
      </c>
      <c r="FR681">
        <v>7.1829195574553709E-2</v>
      </c>
      <c r="FS681">
        <v>-1</v>
      </c>
      <c r="FT681">
        <v>0.26279301870223393</v>
      </c>
      <c r="FU681">
        <v>5.7621755301607621E-3</v>
      </c>
      <c r="FV681">
        <v>6.2074589477831418E-4</v>
      </c>
      <c r="FW681">
        <v>-1</v>
      </c>
      <c r="FX681">
        <v>0</v>
      </c>
      <c r="FY681">
        <v>0</v>
      </c>
      <c r="FZ681" t="s">
        <v>418</v>
      </c>
      <c r="GA681">
        <v>2.9773000000000001</v>
      </c>
      <c r="GB681">
        <v>2.80627</v>
      </c>
      <c r="GC681">
        <v>9.7330100000000003E-2</v>
      </c>
      <c r="GD681">
        <v>0.103728</v>
      </c>
      <c r="GE681">
        <v>0.12123399999999999</v>
      </c>
      <c r="GF681">
        <v>0.10629</v>
      </c>
      <c r="GG681">
        <v>26646</v>
      </c>
      <c r="GH681">
        <v>24526.5</v>
      </c>
      <c r="GI681">
        <v>26538.6</v>
      </c>
      <c r="GJ681">
        <v>25847.4</v>
      </c>
      <c r="GK681">
        <v>31730.1</v>
      </c>
      <c r="GL681">
        <v>32602.9</v>
      </c>
      <c r="GM681">
        <v>37592.699999999997</v>
      </c>
      <c r="GN681">
        <v>38347.4</v>
      </c>
      <c r="GO681">
        <v>1.9633799999999999</v>
      </c>
      <c r="GP681">
        <v>1.9154500000000001</v>
      </c>
      <c r="GQ681">
        <v>5.8211400000000003E-2</v>
      </c>
      <c r="GR681">
        <v>0</v>
      </c>
      <c r="GS681">
        <v>27.2943</v>
      </c>
      <c r="GT681">
        <v>999.9</v>
      </c>
      <c r="GU681">
        <v>51.3</v>
      </c>
      <c r="GV681">
        <v>33.799999999999997</v>
      </c>
      <c r="GW681">
        <v>27.352399999999999</v>
      </c>
      <c r="GX681">
        <v>61.993600000000001</v>
      </c>
      <c r="GY681">
        <v>12.099399999999999</v>
      </c>
      <c r="GZ681">
        <v>1</v>
      </c>
      <c r="HA681">
        <v>0.46439000000000002</v>
      </c>
      <c r="HB681">
        <v>2.9534500000000001</v>
      </c>
      <c r="HC681">
        <v>20.2302</v>
      </c>
      <c r="HD681">
        <v>5.2092000000000001</v>
      </c>
      <c r="HE681">
        <v>11.9381</v>
      </c>
      <c r="HF681">
        <v>4.9871999999999996</v>
      </c>
      <c r="HG681">
        <v>3.2909000000000002</v>
      </c>
      <c r="HH681">
        <v>9999</v>
      </c>
      <c r="HI681">
        <v>9999</v>
      </c>
      <c r="HJ681">
        <v>9999</v>
      </c>
      <c r="HK681">
        <v>999.9</v>
      </c>
      <c r="HL681">
        <v>1.8702700000000001</v>
      </c>
      <c r="HM681">
        <v>1.87656</v>
      </c>
      <c r="HN681">
        <v>1.87439</v>
      </c>
      <c r="HO681">
        <v>1.87259</v>
      </c>
      <c r="HP681">
        <v>1.87303</v>
      </c>
      <c r="HQ681">
        <v>1.87042</v>
      </c>
      <c r="HR681">
        <v>1.8763700000000001</v>
      </c>
      <c r="HS681">
        <v>1.87544</v>
      </c>
      <c r="HT681">
        <v>5</v>
      </c>
      <c r="HU681">
        <v>0</v>
      </c>
      <c r="HV681">
        <v>0</v>
      </c>
      <c r="HW681">
        <v>0</v>
      </c>
      <c r="HX681" t="s">
        <v>419</v>
      </c>
      <c r="HY681" t="s">
        <v>420</v>
      </c>
      <c r="HZ681" t="s">
        <v>421</v>
      </c>
      <c r="IA681" t="s">
        <v>422</v>
      </c>
      <c r="IB681" t="s">
        <v>422</v>
      </c>
      <c r="IC681" t="s">
        <v>421</v>
      </c>
      <c r="ID681">
        <v>0</v>
      </c>
      <c r="IE681">
        <v>100</v>
      </c>
      <c r="IF681">
        <v>100</v>
      </c>
      <c r="IG681">
        <v>-3.5430000000000001</v>
      </c>
      <c r="IH681">
        <v>0.32850000000000001</v>
      </c>
      <c r="II681">
        <v>-2.7464640528038369</v>
      </c>
      <c r="IJ681">
        <v>-2.536945948238235E-3</v>
      </c>
      <c r="IK681">
        <v>1.581473279927893E-6</v>
      </c>
      <c r="IL681">
        <v>-4.6698293441882044E-10</v>
      </c>
      <c r="IM681">
        <v>-0.1864663260640011</v>
      </c>
      <c r="IN681">
        <v>-1.5895243091576399E-2</v>
      </c>
      <c r="IO681">
        <v>1.559614309849521E-3</v>
      </c>
      <c r="IP681">
        <v>-2.4566050869858518E-6</v>
      </c>
      <c r="IQ681">
        <v>2</v>
      </c>
      <c r="IR681">
        <v>2224</v>
      </c>
      <c r="IS681">
        <v>2</v>
      </c>
      <c r="IT681">
        <v>25</v>
      </c>
      <c r="IU681">
        <v>52.1</v>
      </c>
      <c r="IV681">
        <v>52.1</v>
      </c>
      <c r="IW681">
        <v>1.02539</v>
      </c>
      <c r="IX681">
        <v>2.4853499999999999</v>
      </c>
      <c r="IY681">
        <v>1.65039</v>
      </c>
      <c r="IZ681">
        <v>2.2961399999999998</v>
      </c>
      <c r="JA681">
        <v>1.50024</v>
      </c>
      <c r="JB681">
        <v>2.4182100000000002</v>
      </c>
      <c r="JC681">
        <v>38.796399999999998</v>
      </c>
      <c r="JD681">
        <v>23.851099999999999</v>
      </c>
      <c r="JE681">
        <v>18</v>
      </c>
      <c r="JF681">
        <v>504.577</v>
      </c>
      <c r="JG681">
        <v>466.44799999999998</v>
      </c>
      <c r="JH681">
        <v>24.506499999999999</v>
      </c>
      <c r="JI681">
        <v>33.0396</v>
      </c>
      <c r="JJ681">
        <v>30.000299999999999</v>
      </c>
      <c r="JK681">
        <v>33.015099999999997</v>
      </c>
      <c r="JL681">
        <v>32.987000000000002</v>
      </c>
      <c r="JM681">
        <v>20.548500000000001</v>
      </c>
      <c r="JN681">
        <v>39.861899999999999</v>
      </c>
      <c r="JO681">
        <v>88.417500000000004</v>
      </c>
      <c r="JP681">
        <v>24.499099999999999</v>
      </c>
      <c r="JQ681">
        <v>445.34899999999999</v>
      </c>
      <c r="JR681">
        <v>20.727900000000002</v>
      </c>
      <c r="JS681">
        <v>99.774000000000001</v>
      </c>
      <c r="JT681">
        <v>98.936499999999995</v>
      </c>
    </row>
    <row r="682" spans="1:280" x14ac:dyDescent="0.25">
      <c r="A682">
        <v>666</v>
      </c>
      <c r="B682">
        <v>1674752593.5999999</v>
      </c>
      <c r="C682">
        <v>6856</v>
      </c>
      <c r="D682" t="s">
        <v>1754</v>
      </c>
      <c r="E682" t="s">
        <v>1755</v>
      </c>
      <c r="F682" t="s">
        <v>412</v>
      </c>
      <c r="G682" t="s">
        <v>1143</v>
      </c>
      <c r="H682" t="s">
        <v>1144</v>
      </c>
      <c r="I682">
        <v>1674752593.5999999</v>
      </c>
      <c r="J682">
        <f t="shared" si="460"/>
        <v>3.6184761894945986E-3</v>
      </c>
      <c r="K682">
        <f t="shared" si="461"/>
        <v>3.6184761894945985</v>
      </c>
      <c r="L682">
        <f t="shared" si="462"/>
        <v>36.535600733582982</v>
      </c>
      <c r="M682">
        <f t="shared" si="463"/>
        <v>399.80599999999998</v>
      </c>
      <c r="N682">
        <f t="shared" si="464"/>
        <v>162.65595746196999</v>
      </c>
      <c r="O682">
        <f t="shared" si="465"/>
        <v>16.135506097648637</v>
      </c>
      <c r="P682">
        <f t="shared" si="466"/>
        <v>39.66084151811539</v>
      </c>
      <c r="Q682">
        <f t="shared" si="467"/>
        <v>0.26425186197312939</v>
      </c>
      <c r="R682">
        <f t="shared" si="468"/>
        <v>2.9152590651830304</v>
      </c>
      <c r="S682">
        <f t="shared" si="469"/>
        <v>0.25162938387073613</v>
      </c>
      <c r="T682">
        <f t="shared" si="470"/>
        <v>0.15835218890102953</v>
      </c>
      <c r="U682">
        <f t="shared" si="471"/>
        <v>344.36879860504081</v>
      </c>
      <c r="V682">
        <f t="shared" si="472"/>
        <v>29.105870768489748</v>
      </c>
      <c r="W682">
        <f t="shared" si="473"/>
        <v>28.2561</v>
      </c>
      <c r="X682">
        <f t="shared" si="474"/>
        <v>3.8518660277410297</v>
      </c>
      <c r="Y682">
        <f t="shared" si="475"/>
        <v>65.064570407014799</v>
      </c>
      <c r="Z682">
        <f t="shared" si="476"/>
        <v>2.4708095374860695</v>
      </c>
      <c r="AA682">
        <f t="shared" si="477"/>
        <v>3.7974730671850936</v>
      </c>
      <c r="AB682">
        <f t="shared" si="478"/>
        <v>1.3810564902549602</v>
      </c>
      <c r="AC682">
        <f t="shared" si="479"/>
        <v>-159.57479995671181</v>
      </c>
      <c r="AD682">
        <f t="shared" si="480"/>
        <v>-38.380290489548322</v>
      </c>
      <c r="AE682">
        <f t="shared" si="481"/>
        <v>-2.8735698683872832</v>
      </c>
      <c r="AF682">
        <f t="shared" si="482"/>
        <v>143.5401382903934</v>
      </c>
      <c r="AG682">
        <v>0</v>
      </c>
      <c r="AH682">
        <v>0</v>
      </c>
      <c r="AI682">
        <f t="shared" si="483"/>
        <v>1</v>
      </c>
      <c r="AJ682">
        <f t="shared" si="484"/>
        <v>0</v>
      </c>
      <c r="AK682">
        <f t="shared" si="485"/>
        <v>52269.406517842879</v>
      </c>
      <c r="AL682" t="s">
        <v>415</v>
      </c>
      <c r="AM682" t="s">
        <v>415</v>
      </c>
      <c r="AN682">
        <v>0</v>
      </c>
      <c r="AO682">
        <v>0</v>
      </c>
      <c r="AP682" t="e">
        <f t="shared" si="486"/>
        <v>#DIV/0!</v>
      </c>
      <c r="AQ682">
        <v>0</v>
      </c>
      <c r="AR682" t="s">
        <v>415</v>
      </c>
      <c r="AS682" t="s">
        <v>415</v>
      </c>
      <c r="AT682">
        <v>0</v>
      </c>
      <c r="AU682">
        <v>0</v>
      </c>
      <c r="AV682" t="e">
        <f t="shared" si="487"/>
        <v>#DIV/0!</v>
      </c>
      <c r="AW682">
        <v>0.5</v>
      </c>
      <c r="AX682">
        <f t="shared" si="488"/>
        <v>1513.1843993025204</v>
      </c>
      <c r="AY682">
        <f t="shared" si="489"/>
        <v>36.535600733582982</v>
      </c>
      <c r="AZ682" t="e">
        <f t="shared" si="490"/>
        <v>#DIV/0!</v>
      </c>
      <c r="BA682">
        <f t="shared" si="491"/>
        <v>2.4144843649209914E-2</v>
      </c>
      <c r="BB682" t="e">
        <f t="shared" si="492"/>
        <v>#DIV/0!</v>
      </c>
      <c r="BC682" t="e">
        <f t="shared" si="493"/>
        <v>#DIV/0!</v>
      </c>
      <c r="BD682" t="s">
        <v>415</v>
      </c>
      <c r="BE682">
        <v>0</v>
      </c>
      <c r="BF682" t="e">
        <f t="shared" si="494"/>
        <v>#DIV/0!</v>
      </c>
      <c r="BG682" t="e">
        <f t="shared" si="495"/>
        <v>#DIV/0!</v>
      </c>
      <c r="BH682" t="e">
        <f t="shared" si="496"/>
        <v>#DIV/0!</v>
      </c>
      <c r="BI682" t="e">
        <f t="shared" si="497"/>
        <v>#DIV/0!</v>
      </c>
      <c r="BJ682" t="e">
        <f t="shared" si="498"/>
        <v>#DIV/0!</v>
      </c>
      <c r="BK682" t="e">
        <f t="shared" si="499"/>
        <v>#DIV/0!</v>
      </c>
      <c r="BL682" t="e">
        <f t="shared" si="500"/>
        <v>#DIV/0!</v>
      </c>
      <c r="BM682" t="e">
        <f t="shared" si="501"/>
        <v>#DIV/0!</v>
      </c>
      <c r="CV682">
        <f t="shared" si="502"/>
        <v>1800</v>
      </c>
      <c r="CW682">
        <f t="shared" si="503"/>
        <v>1513.1843993025204</v>
      </c>
      <c r="CX682">
        <f t="shared" si="504"/>
        <v>0.84065799961251131</v>
      </c>
      <c r="CY682">
        <f t="shared" si="505"/>
        <v>0.19131599922502268</v>
      </c>
      <c r="CZ682">
        <v>6</v>
      </c>
      <c r="DA682">
        <v>0.5</v>
      </c>
      <c r="DB682" t="s">
        <v>416</v>
      </c>
      <c r="DC682">
        <v>2</v>
      </c>
      <c r="DD682">
        <v>1674752593.5999999</v>
      </c>
      <c r="DE682">
        <v>399.80599999999998</v>
      </c>
      <c r="DF682">
        <v>445.37700000000001</v>
      </c>
      <c r="DG682">
        <v>24.907299999999999</v>
      </c>
      <c r="DH682">
        <v>20.673999999999999</v>
      </c>
      <c r="DI682">
        <v>403.34899999999999</v>
      </c>
      <c r="DJ682">
        <v>24.578700000000001</v>
      </c>
      <c r="DK682">
        <v>500.08499999999998</v>
      </c>
      <c r="DL682">
        <v>99.100399999999993</v>
      </c>
      <c r="DM682">
        <v>9.9815899999999999E-2</v>
      </c>
      <c r="DN682">
        <v>28.011900000000001</v>
      </c>
      <c r="DO682">
        <v>28.2561</v>
      </c>
      <c r="DP682">
        <v>999.9</v>
      </c>
      <c r="DQ682">
        <v>0</v>
      </c>
      <c r="DR682">
        <v>0</v>
      </c>
      <c r="DS682">
        <v>10008.799999999999</v>
      </c>
      <c r="DT682">
        <v>0</v>
      </c>
      <c r="DU682">
        <v>527.09100000000001</v>
      </c>
      <c r="DV682">
        <v>-45.570900000000002</v>
      </c>
      <c r="DW682">
        <v>410.01900000000001</v>
      </c>
      <c r="DX682">
        <v>454.779</v>
      </c>
      <c r="DY682">
        <v>4.2332400000000003</v>
      </c>
      <c r="DZ682">
        <v>445.37700000000001</v>
      </c>
      <c r="EA682">
        <v>20.673999999999999</v>
      </c>
      <c r="EB682">
        <v>2.4683199999999998</v>
      </c>
      <c r="EC682">
        <v>2.0488</v>
      </c>
      <c r="ED682">
        <v>20.819099999999999</v>
      </c>
      <c r="EE682">
        <v>17.826599999999999</v>
      </c>
      <c r="EF682">
        <v>1800</v>
      </c>
      <c r="EG682">
        <v>0.97800699999999996</v>
      </c>
      <c r="EH682">
        <v>2.19928E-2</v>
      </c>
      <c r="EI682">
        <v>0</v>
      </c>
      <c r="EJ682">
        <v>745.02700000000004</v>
      </c>
      <c r="EK682">
        <v>5.0010599999999998</v>
      </c>
      <c r="EL682">
        <v>14098.3</v>
      </c>
      <c r="EM682">
        <v>16711.099999999999</v>
      </c>
      <c r="EN682">
        <v>48.25</v>
      </c>
      <c r="EO682">
        <v>49.436999999999998</v>
      </c>
      <c r="EP682">
        <v>49.186999999999998</v>
      </c>
      <c r="EQ682">
        <v>48.375</v>
      </c>
      <c r="ER682">
        <v>49.186999999999998</v>
      </c>
      <c r="ES682">
        <v>1755.52</v>
      </c>
      <c r="ET682">
        <v>39.479999999999997</v>
      </c>
      <c r="EU682">
        <v>0</v>
      </c>
      <c r="EV682">
        <v>1674752590.7</v>
      </c>
      <c r="EW682">
        <v>0</v>
      </c>
      <c r="EX682">
        <v>745.33784615384616</v>
      </c>
      <c r="EY682">
        <v>-1.852991437460656</v>
      </c>
      <c r="EZ682">
        <v>-43.709401799618519</v>
      </c>
      <c r="FA682">
        <v>14105.373076923081</v>
      </c>
      <c r="FB682">
        <v>15</v>
      </c>
      <c r="FC682">
        <v>1674749459.5999999</v>
      </c>
      <c r="FD682" t="s">
        <v>1145</v>
      </c>
      <c r="FE682">
        <v>1674749459.5999999</v>
      </c>
      <c r="FF682">
        <v>1674749459.5999999</v>
      </c>
      <c r="FG682">
        <v>3</v>
      </c>
      <c r="FH682">
        <v>0.372</v>
      </c>
      <c r="FI682">
        <v>-6.5000000000000002E-2</v>
      </c>
      <c r="FJ682">
        <v>-3.5470000000000002</v>
      </c>
      <c r="FK682">
        <v>0.156</v>
      </c>
      <c r="FL682">
        <v>403</v>
      </c>
      <c r="FM682">
        <v>21</v>
      </c>
      <c r="FN682">
        <v>0.4</v>
      </c>
      <c r="FO682">
        <v>0.03</v>
      </c>
      <c r="FP682">
        <v>36.377048376067847</v>
      </c>
      <c r="FQ682">
        <v>0.59537316632404369</v>
      </c>
      <c r="FR682">
        <v>6.9931334651422886E-2</v>
      </c>
      <c r="FS682">
        <v>-1</v>
      </c>
      <c r="FT682">
        <v>0.26379930050958161</v>
      </c>
      <c r="FU682">
        <v>7.3848660572748241E-3</v>
      </c>
      <c r="FV682">
        <v>8.4325796063126446E-4</v>
      </c>
      <c r="FW682">
        <v>-1</v>
      </c>
      <c r="FX682">
        <v>0</v>
      </c>
      <c r="FY682">
        <v>0</v>
      </c>
      <c r="FZ682" t="s">
        <v>418</v>
      </c>
      <c r="GA682">
        <v>2.9772699999999999</v>
      </c>
      <c r="GB682">
        <v>2.8062200000000002</v>
      </c>
      <c r="GC682">
        <v>9.73271E-2</v>
      </c>
      <c r="GD682">
        <v>0.103754</v>
      </c>
      <c r="GE682">
        <v>0.12123299999999999</v>
      </c>
      <c r="GF682">
        <v>0.106284</v>
      </c>
      <c r="GG682">
        <v>26646.400000000001</v>
      </c>
      <c r="GH682">
        <v>24525.5</v>
      </c>
      <c r="GI682">
        <v>26539</v>
      </c>
      <c r="GJ682">
        <v>25847.1</v>
      </c>
      <c r="GK682">
        <v>31730.799999999999</v>
      </c>
      <c r="GL682">
        <v>32602.6</v>
      </c>
      <c r="GM682">
        <v>37593.5</v>
      </c>
      <c r="GN682">
        <v>38346.9</v>
      </c>
      <c r="GO682">
        <v>1.9635</v>
      </c>
      <c r="GP682">
        <v>1.9154199999999999</v>
      </c>
      <c r="GQ682">
        <v>5.84982E-2</v>
      </c>
      <c r="GR682">
        <v>0</v>
      </c>
      <c r="GS682">
        <v>27.300599999999999</v>
      </c>
      <c r="GT682">
        <v>999.9</v>
      </c>
      <c r="GU682">
        <v>51.3</v>
      </c>
      <c r="GV682">
        <v>33.799999999999997</v>
      </c>
      <c r="GW682">
        <v>27.3521</v>
      </c>
      <c r="GX682">
        <v>61.893599999999999</v>
      </c>
      <c r="GY682">
        <v>11.7668</v>
      </c>
      <c r="GZ682">
        <v>1</v>
      </c>
      <c r="HA682">
        <v>0.46509699999999998</v>
      </c>
      <c r="HB682">
        <v>2.9831599999999998</v>
      </c>
      <c r="HC682">
        <v>20.229800000000001</v>
      </c>
      <c r="HD682">
        <v>5.2088999999999999</v>
      </c>
      <c r="HE682">
        <v>11.9381</v>
      </c>
      <c r="HF682">
        <v>4.9870000000000001</v>
      </c>
      <c r="HG682">
        <v>3.2909299999999999</v>
      </c>
      <c r="HH682">
        <v>9999</v>
      </c>
      <c r="HI682">
        <v>9999</v>
      </c>
      <c r="HJ682">
        <v>9999</v>
      </c>
      <c r="HK682">
        <v>999.9</v>
      </c>
      <c r="HL682">
        <v>1.8702700000000001</v>
      </c>
      <c r="HM682">
        <v>1.8765499999999999</v>
      </c>
      <c r="HN682">
        <v>1.8743700000000001</v>
      </c>
      <c r="HO682">
        <v>1.87256</v>
      </c>
      <c r="HP682">
        <v>1.8730199999999999</v>
      </c>
      <c r="HQ682">
        <v>1.87042</v>
      </c>
      <c r="HR682">
        <v>1.8763700000000001</v>
      </c>
      <c r="HS682">
        <v>1.8754599999999999</v>
      </c>
      <c r="HT682">
        <v>5</v>
      </c>
      <c r="HU682">
        <v>0</v>
      </c>
      <c r="HV682">
        <v>0</v>
      </c>
      <c r="HW682">
        <v>0</v>
      </c>
      <c r="HX682" t="s">
        <v>419</v>
      </c>
      <c r="HY682" t="s">
        <v>420</v>
      </c>
      <c r="HZ682" t="s">
        <v>421</v>
      </c>
      <c r="IA682" t="s">
        <v>422</v>
      </c>
      <c r="IB682" t="s">
        <v>422</v>
      </c>
      <c r="IC682" t="s">
        <v>421</v>
      </c>
      <c r="ID682">
        <v>0</v>
      </c>
      <c r="IE682">
        <v>100</v>
      </c>
      <c r="IF682">
        <v>100</v>
      </c>
      <c r="IG682">
        <v>-3.5430000000000001</v>
      </c>
      <c r="IH682">
        <v>0.3286</v>
      </c>
      <c r="II682">
        <v>-2.7464640528038369</v>
      </c>
      <c r="IJ682">
        <v>-2.536945948238235E-3</v>
      </c>
      <c r="IK682">
        <v>1.581473279927893E-6</v>
      </c>
      <c r="IL682">
        <v>-4.6698293441882044E-10</v>
      </c>
      <c r="IM682">
        <v>-0.1864663260640011</v>
      </c>
      <c r="IN682">
        <v>-1.5895243091576399E-2</v>
      </c>
      <c r="IO682">
        <v>1.559614309849521E-3</v>
      </c>
      <c r="IP682">
        <v>-2.4566050869858518E-6</v>
      </c>
      <c r="IQ682">
        <v>2</v>
      </c>
      <c r="IR682">
        <v>2224</v>
      </c>
      <c r="IS682">
        <v>2</v>
      </c>
      <c r="IT682">
        <v>25</v>
      </c>
      <c r="IU682">
        <v>52.2</v>
      </c>
      <c r="IV682">
        <v>52.2</v>
      </c>
      <c r="IW682">
        <v>1.02539</v>
      </c>
      <c r="IX682">
        <v>2.47559</v>
      </c>
      <c r="IY682">
        <v>1.65039</v>
      </c>
      <c r="IZ682">
        <v>2.2961399999999998</v>
      </c>
      <c r="JA682">
        <v>1.50024</v>
      </c>
      <c r="JB682">
        <v>2.4096700000000002</v>
      </c>
      <c r="JC682">
        <v>38.796399999999998</v>
      </c>
      <c r="JD682">
        <v>23.851099999999999</v>
      </c>
      <c r="JE682">
        <v>18</v>
      </c>
      <c r="JF682">
        <v>504.70100000000002</v>
      </c>
      <c r="JG682">
        <v>466.47399999999999</v>
      </c>
      <c r="JH682">
        <v>24.49</v>
      </c>
      <c r="JI682">
        <v>33.046199999999999</v>
      </c>
      <c r="JJ682">
        <v>30.000399999999999</v>
      </c>
      <c r="JK682">
        <v>33.020200000000003</v>
      </c>
      <c r="JL682">
        <v>32.992400000000004</v>
      </c>
      <c r="JM682">
        <v>20.555299999999999</v>
      </c>
      <c r="JN682">
        <v>39.861899999999999</v>
      </c>
      <c r="JO682">
        <v>88.417500000000004</v>
      </c>
      <c r="JP682">
        <v>24.478999999999999</v>
      </c>
      <c r="JQ682">
        <v>445.50299999999999</v>
      </c>
      <c r="JR682">
        <v>20.712700000000002</v>
      </c>
      <c r="JS682">
        <v>99.775800000000004</v>
      </c>
      <c r="JT682">
        <v>98.935199999999995</v>
      </c>
    </row>
    <row r="683" spans="1:280" x14ac:dyDescent="0.25">
      <c r="A683">
        <v>667</v>
      </c>
      <c r="B683">
        <v>1674752603.5999999</v>
      </c>
      <c r="C683">
        <v>6866</v>
      </c>
      <c r="D683" t="s">
        <v>1756</v>
      </c>
      <c r="E683" t="s">
        <v>1757</v>
      </c>
      <c r="F683" t="s">
        <v>412</v>
      </c>
      <c r="G683" t="s">
        <v>1143</v>
      </c>
      <c r="H683" t="s">
        <v>1144</v>
      </c>
      <c r="I683">
        <v>1674752603.5999999</v>
      </c>
      <c r="J683">
        <f t="shared" si="460"/>
        <v>3.6368186412179832E-3</v>
      </c>
      <c r="K683">
        <f t="shared" si="461"/>
        <v>3.636818641217983</v>
      </c>
      <c r="L683">
        <f t="shared" si="462"/>
        <v>36.670004789368726</v>
      </c>
      <c r="M683">
        <f t="shared" si="463"/>
        <v>399.786</v>
      </c>
      <c r="N683">
        <f t="shared" si="464"/>
        <v>163.11777827939494</v>
      </c>
      <c r="O683">
        <f t="shared" si="465"/>
        <v>16.181373760512034</v>
      </c>
      <c r="P683">
        <f t="shared" si="466"/>
        <v>39.658992161722196</v>
      </c>
      <c r="Q683">
        <f t="shared" si="467"/>
        <v>0.26585314785513237</v>
      </c>
      <c r="R683">
        <f t="shared" si="468"/>
        <v>2.9132865287722183</v>
      </c>
      <c r="S683">
        <f t="shared" si="469"/>
        <v>0.25307300073575811</v>
      </c>
      <c r="T683">
        <f t="shared" si="470"/>
        <v>0.15926766167574699</v>
      </c>
      <c r="U683">
        <f t="shared" si="471"/>
        <v>344.3592986050021</v>
      </c>
      <c r="V683">
        <f t="shared" si="472"/>
        <v>29.097415210581222</v>
      </c>
      <c r="W683">
        <f t="shared" si="473"/>
        <v>28.254799999999999</v>
      </c>
      <c r="X683">
        <f t="shared" si="474"/>
        <v>3.8515746767266057</v>
      </c>
      <c r="Y683">
        <f t="shared" si="475"/>
        <v>65.097302488348973</v>
      </c>
      <c r="Z683">
        <f t="shared" si="476"/>
        <v>2.4714329696914503</v>
      </c>
      <c r="AA683">
        <f t="shared" si="477"/>
        <v>3.7965213230360568</v>
      </c>
      <c r="AB683">
        <f t="shared" si="478"/>
        <v>1.3801417070351554</v>
      </c>
      <c r="AC683">
        <f t="shared" si="479"/>
        <v>-160.38370207771305</v>
      </c>
      <c r="AD683">
        <f t="shared" si="480"/>
        <v>-38.825504745442196</v>
      </c>
      <c r="AE683">
        <f t="shared" si="481"/>
        <v>-2.9087905804154852</v>
      </c>
      <c r="AF683">
        <f t="shared" si="482"/>
        <v>142.24130120143136</v>
      </c>
      <c r="AG683">
        <v>0</v>
      </c>
      <c r="AH683">
        <v>0</v>
      </c>
      <c r="AI683">
        <f t="shared" si="483"/>
        <v>1</v>
      </c>
      <c r="AJ683">
        <f t="shared" si="484"/>
        <v>0</v>
      </c>
      <c r="AK683">
        <f t="shared" si="485"/>
        <v>52213.660437992723</v>
      </c>
      <c r="AL683" t="s">
        <v>415</v>
      </c>
      <c r="AM683" t="s">
        <v>415</v>
      </c>
      <c r="AN683">
        <v>0</v>
      </c>
      <c r="AO683">
        <v>0</v>
      </c>
      <c r="AP683" t="e">
        <f t="shared" si="486"/>
        <v>#DIV/0!</v>
      </c>
      <c r="AQ683">
        <v>0</v>
      </c>
      <c r="AR683" t="s">
        <v>415</v>
      </c>
      <c r="AS683" t="s">
        <v>415</v>
      </c>
      <c r="AT683">
        <v>0</v>
      </c>
      <c r="AU683">
        <v>0</v>
      </c>
      <c r="AV683" t="e">
        <f t="shared" si="487"/>
        <v>#DIV/0!</v>
      </c>
      <c r="AW683">
        <v>0.5</v>
      </c>
      <c r="AX683">
        <f t="shared" si="488"/>
        <v>1513.1423993025012</v>
      </c>
      <c r="AY683">
        <f t="shared" si="489"/>
        <v>36.670004789368726</v>
      </c>
      <c r="AZ683" t="e">
        <f t="shared" si="490"/>
        <v>#DIV/0!</v>
      </c>
      <c r="BA683">
        <f t="shared" si="491"/>
        <v>2.4234338292464838E-2</v>
      </c>
      <c r="BB683" t="e">
        <f t="shared" si="492"/>
        <v>#DIV/0!</v>
      </c>
      <c r="BC683" t="e">
        <f t="shared" si="493"/>
        <v>#DIV/0!</v>
      </c>
      <c r="BD683" t="s">
        <v>415</v>
      </c>
      <c r="BE683">
        <v>0</v>
      </c>
      <c r="BF683" t="e">
        <f t="shared" si="494"/>
        <v>#DIV/0!</v>
      </c>
      <c r="BG683" t="e">
        <f t="shared" si="495"/>
        <v>#DIV/0!</v>
      </c>
      <c r="BH683" t="e">
        <f t="shared" si="496"/>
        <v>#DIV/0!</v>
      </c>
      <c r="BI683" t="e">
        <f t="shared" si="497"/>
        <v>#DIV/0!</v>
      </c>
      <c r="BJ683" t="e">
        <f t="shared" si="498"/>
        <v>#DIV/0!</v>
      </c>
      <c r="BK683" t="e">
        <f t="shared" si="499"/>
        <v>#DIV/0!</v>
      </c>
      <c r="BL683" t="e">
        <f t="shared" si="500"/>
        <v>#DIV/0!</v>
      </c>
      <c r="BM683" t="e">
        <f t="shared" si="501"/>
        <v>#DIV/0!</v>
      </c>
      <c r="CV683">
        <f t="shared" si="502"/>
        <v>1799.95</v>
      </c>
      <c r="CW683">
        <f t="shared" si="503"/>
        <v>1513.1423993025012</v>
      </c>
      <c r="CX683">
        <f t="shared" si="504"/>
        <v>0.84065801789077532</v>
      </c>
      <c r="CY683">
        <f t="shared" si="505"/>
        <v>0.19131603578155065</v>
      </c>
      <c r="CZ683">
        <v>6</v>
      </c>
      <c r="DA683">
        <v>0.5</v>
      </c>
      <c r="DB683" t="s">
        <v>416</v>
      </c>
      <c r="DC683">
        <v>2</v>
      </c>
      <c r="DD683">
        <v>1674752603.5999999</v>
      </c>
      <c r="DE683">
        <v>399.786</v>
      </c>
      <c r="DF683">
        <v>445.53199999999998</v>
      </c>
      <c r="DG683">
        <v>24.913499999999999</v>
      </c>
      <c r="DH683">
        <v>20.658300000000001</v>
      </c>
      <c r="DI683">
        <v>403.32900000000001</v>
      </c>
      <c r="DJ683">
        <v>24.584599999999998</v>
      </c>
      <c r="DK683">
        <v>500.03</v>
      </c>
      <c r="DL683">
        <v>99.1006</v>
      </c>
      <c r="DM683">
        <v>9.9952700000000005E-2</v>
      </c>
      <c r="DN683">
        <v>28.0076</v>
      </c>
      <c r="DO683">
        <v>28.254799999999999</v>
      </c>
      <c r="DP683">
        <v>999.9</v>
      </c>
      <c r="DQ683">
        <v>0</v>
      </c>
      <c r="DR683">
        <v>0</v>
      </c>
      <c r="DS683">
        <v>9997.5</v>
      </c>
      <c r="DT683">
        <v>0</v>
      </c>
      <c r="DU683">
        <v>524.64599999999996</v>
      </c>
      <c r="DV683">
        <v>-45.745399999999997</v>
      </c>
      <c r="DW683">
        <v>410.00099999999998</v>
      </c>
      <c r="DX683">
        <v>454.93</v>
      </c>
      <c r="DY683">
        <v>4.2552000000000003</v>
      </c>
      <c r="DZ683">
        <v>445.53199999999998</v>
      </c>
      <c r="EA683">
        <v>20.658300000000001</v>
      </c>
      <c r="EB683">
        <v>2.4689399999999999</v>
      </c>
      <c r="EC683">
        <v>2.04725</v>
      </c>
      <c r="ED683">
        <v>20.8232</v>
      </c>
      <c r="EE683">
        <v>17.814599999999999</v>
      </c>
      <c r="EF683">
        <v>1799.95</v>
      </c>
      <c r="EG683">
        <v>0.97800699999999996</v>
      </c>
      <c r="EH683">
        <v>2.19928E-2</v>
      </c>
      <c r="EI683">
        <v>0</v>
      </c>
      <c r="EJ683">
        <v>744.62400000000002</v>
      </c>
      <c r="EK683">
        <v>5.0010599999999998</v>
      </c>
      <c r="EL683">
        <v>14084</v>
      </c>
      <c r="EM683">
        <v>16710.7</v>
      </c>
      <c r="EN683">
        <v>48.311999999999998</v>
      </c>
      <c r="EO683">
        <v>49.436999999999998</v>
      </c>
      <c r="EP683">
        <v>49.25</v>
      </c>
      <c r="EQ683">
        <v>48.375</v>
      </c>
      <c r="ER683">
        <v>49.186999999999998</v>
      </c>
      <c r="ES683">
        <v>1755.47</v>
      </c>
      <c r="ET683">
        <v>39.479999999999997</v>
      </c>
      <c r="EU683">
        <v>0</v>
      </c>
      <c r="EV683">
        <v>1674752600.9000001</v>
      </c>
      <c r="EW683">
        <v>0</v>
      </c>
      <c r="EX683">
        <v>744.98563999999999</v>
      </c>
      <c r="EY683">
        <v>-2.4411538514624271</v>
      </c>
      <c r="EZ683">
        <v>-95.715384380259806</v>
      </c>
      <c r="FA683">
        <v>14092.06</v>
      </c>
      <c r="FB683">
        <v>15</v>
      </c>
      <c r="FC683">
        <v>1674749459.5999999</v>
      </c>
      <c r="FD683" t="s">
        <v>1145</v>
      </c>
      <c r="FE683">
        <v>1674749459.5999999</v>
      </c>
      <c r="FF683">
        <v>1674749459.5999999</v>
      </c>
      <c r="FG683">
        <v>3</v>
      </c>
      <c r="FH683">
        <v>0.372</v>
      </c>
      <c r="FI683">
        <v>-6.5000000000000002E-2</v>
      </c>
      <c r="FJ683">
        <v>-3.5470000000000002</v>
      </c>
      <c r="FK683">
        <v>0.156</v>
      </c>
      <c r="FL683">
        <v>403</v>
      </c>
      <c r="FM683">
        <v>21</v>
      </c>
      <c r="FN683">
        <v>0.4</v>
      </c>
      <c r="FO683">
        <v>0.03</v>
      </c>
      <c r="FP683">
        <v>36.501518580151853</v>
      </c>
      <c r="FQ683">
        <v>0.67349762677703429</v>
      </c>
      <c r="FR683">
        <v>7.2490228660044204E-2</v>
      </c>
      <c r="FS683">
        <v>-1</v>
      </c>
      <c r="FT683">
        <v>0.2646694893015703</v>
      </c>
      <c r="FU683">
        <v>1.6173658832994381E-3</v>
      </c>
      <c r="FV683">
        <v>4.067343380585298E-4</v>
      </c>
      <c r="FW683">
        <v>-1</v>
      </c>
      <c r="FX683">
        <v>0</v>
      </c>
      <c r="FY683">
        <v>0</v>
      </c>
      <c r="FZ683" t="s">
        <v>418</v>
      </c>
      <c r="GA683">
        <v>2.9771100000000001</v>
      </c>
      <c r="GB683">
        <v>2.8062499999999999</v>
      </c>
      <c r="GC683">
        <v>9.7322400000000003E-2</v>
      </c>
      <c r="GD683">
        <v>0.10378</v>
      </c>
      <c r="GE683">
        <v>0.121252</v>
      </c>
      <c r="GF683">
        <v>0.106226</v>
      </c>
      <c r="GG683">
        <v>26645.9</v>
      </c>
      <c r="GH683">
        <v>24524.2</v>
      </c>
      <c r="GI683">
        <v>26538.400000000001</v>
      </c>
      <c r="GJ683">
        <v>25846.5</v>
      </c>
      <c r="GK683">
        <v>31729.3</v>
      </c>
      <c r="GL683">
        <v>32604.1</v>
      </c>
      <c r="GM683">
        <v>37592.5</v>
      </c>
      <c r="GN683">
        <v>38346.199999999997</v>
      </c>
      <c r="GO683">
        <v>1.96315</v>
      </c>
      <c r="GP683">
        <v>1.91513</v>
      </c>
      <c r="GQ683">
        <v>5.79953E-2</v>
      </c>
      <c r="GR683">
        <v>0</v>
      </c>
      <c r="GS683">
        <v>27.307600000000001</v>
      </c>
      <c r="GT683">
        <v>999.9</v>
      </c>
      <c r="GU683">
        <v>51.2</v>
      </c>
      <c r="GV683">
        <v>33.799999999999997</v>
      </c>
      <c r="GW683">
        <v>27.297499999999999</v>
      </c>
      <c r="GX683">
        <v>62.063600000000001</v>
      </c>
      <c r="GY683">
        <v>11.871</v>
      </c>
      <c r="GZ683">
        <v>1</v>
      </c>
      <c r="HA683">
        <v>0.46577200000000002</v>
      </c>
      <c r="HB683">
        <v>3.0155099999999999</v>
      </c>
      <c r="HC683">
        <v>20.228999999999999</v>
      </c>
      <c r="HD683">
        <v>5.2090500000000004</v>
      </c>
      <c r="HE683">
        <v>11.9381</v>
      </c>
      <c r="HF683">
        <v>4.9871499999999997</v>
      </c>
      <c r="HG683">
        <v>3.2907999999999999</v>
      </c>
      <c r="HH683">
        <v>9999</v>
      </c>
      <c r="HI683">
        <v>9999</v>
      </c>
      <c r="HJ683">
        <v>9999</v>
      </c>
      <c r="HK683">
        <v>999.9</v>
      </c>
      <c r="HL683">
        <v>1.87029</v>
      </c>
      <c r="HM683">
        <v>1.8765700000000001</v>
      </c>
      <c r="HN683">
        <v>1.87439</v>
      </c>
      <c r="HO683">
        <v>1.8725700000000001</v>
      </c>
      <c r="HP683">
        <v>1.87304</v>
      </c>
      <c r="HQ683">
        <v>1.87042</v>
      </c>
      <c r="HR683">
        <v>1.8763700000000001</v>
      </c>
      <c r="HS683">
        <v>1.8754599999999999</v>
      </c>
      <c r="HT683">
        <v>5</v>
      </c>
      <c r="HU683">
        <v>0</v>
      </c>
      <c r="HV683">
        <v>0</v>
      </c>
      <c r="HW683">
        <v>0</v>
      </c>
      <c r="HX683" t="s">
        <v>419</v>
      </c>
      <c r="HY683" t="s">
        <v>420</v>
      </c>
      <c r="HZ683" t="s">
        <v>421</v>
      </c>
      <c r="IA683" t="s">
        <v>422</v>
      </c>
      <c r="IB683" t="s">
        <v>422</v>
      </c>
      <c r="IC683" t="s">
        <v>421</v>
      </c>
      <c r="ID683">
        <v>0</v>
      </c>
      <c r="IE683">
        <v>100</v>
      </c>
      <c r="IF683">
        <v>100</v>
      </c>
      <c r="IG683">
        <v>-3.5430000000000001</v>
      </c>
      <c r="IH683">
        <v>0.32890000000000003</v>
      </c>
      <c r="II683">
        <v>-2.7464640528038369</v>
      </c>
      <c r="IJ683">
        <v>-2.536945948238235E-3</v>
      </c>
      <c r="IK683">
        <v>1.581473279927893E-6</v>
      </c>
      <c r="IL683">
        <v>-4.6698293441882044E-10</v>
      </c>
      <c r="IM683">
        <v>-0.1864663260640011</v>
      </c>
      <c r="IN683">
        <v>-1.5895243091576399E-2</v>
      </c>
      <c r="IO683">
        <v>1.559614309849521E-3</v>
      </c>
      <c r="IP683">
        <v>-2.4566050869858518E-6</v>
      </c>
      <c r="IQ683">
        <v>2</v>
      </c>
      <c r="IR683">
        <v>2224</v>
      </c>
      <c r="IS683">
        <v>2</v>
      </c>
      <c r="IT683">
        <v>25</v>
      </c>
      <c r="IU683">
        <v>52.4</v>
      </c>
      <c r="IV683">
        <v>52.4</v>
      </c>
      <c r="IW683">
        <v>1.02539</v>
      </c>
      <c r="IX683">
        <v>2.47803</v>
      </c>
      <c r="IY683">
        <v>1.65039</v>
      </c>
      <c r="IZ683">
        <v>2.2961399999999998</v>
      </c>
      <c r="JA683">
        <v>1.50024</v>
      </c>
      <c r="JB683">
        <v>2.36084</v>
      </c>
      <c r="JC683">
        <v>38.796399999999998</v>
      </c>
      <c r="JD683">
        <v>23.842300000000002</v>
      </c>
      <c r="JE683">
        <v>18</v>
      </c>
      <c r="JF683">
        <v>504.512</v>
      </c>
      <c r="JG683">
        <v>466.32100000000003</v>
      </c>
      <c r="JH683">
        <v>24.468399999999999</v>
      </c>
      <c r="JI683">
        <v>33.052799999999998</v>
      </c>
      <c r="JJ683">
        <v>30.000499999999999</v>
      </c>
      <c r="JK683">
        <v>33.025399999999998</v>
      </c>
      <c r="JL683">
        <v>32.9983</v>
      </c>
      <c r="JM683">
        <v>20.559000000000001</v>
      </c>
      <c r="JN683">
        <v>39.861899999999999</v>
      </c>
      <c r="JO683">
        <v>88.043999999999997</v>
      </c>
      <c r="JP683">
        <v>24.46</v>
      </c>
      <c r="JQ683">
        <v>445.53</v>
      </c>
      <c r="JR683">
        <v>20.691400000000002</v>
      </c>
      <c r="JS683">
        <v>99.773200000000003</v>
      </c>
      <c r="JT683">
        <v>98.933199999999999</v>
      </c>
    </row>
    <row r="684" spans="1:280" x14ac:dyDescent="0.25">
      <c r="A684">
        <v>668</v>
      </c>
      <c r="B684">
        <v>1674752613.5999999</v>
      </c>
      <c r="C684">
        <v>6876</v>
      </c>
      <c r="D684" t="s">
        <v>1758</v>
      </c>
      <c r="E684" t="s">
        <v>1759</v>
      </c>
      <c r="F684" t="s">
        <v>412</v>
      </c>
      <c r="G684" t="s">
        <v>1143</v>
      </c>
      <c r="H684" t="s">
        <v>1144</v>
      </c>
      <c r="I684">
        <v>1674752613.5999999</v>
      </c>
      <c r="J684">
        <f t="shared" si="460"/>
        <v>3.6350322940513903E-3</v>
      </c>
      <c r="K684">
        <f t="shared" si="461"/>
        <v>3.6350322940513902</v>
      </c>
      <c r="L684">
        <f t="shared" si="462"/>
        <v>36.652948676041248</v>
      </c>
      <c r="M684">
        <f t="shared" si="463"/>
        <v>399.83499999999998</v>
      </c>
      <c r="N684">
        <f t="shared" si="464"/>
        <v>162.1024693667155</v>
      </c>
      <c r="O684">
        <f t="shared" si="465"/>
        <v>16.080873928484788</v>
      </c>
      <c r="P684">
        <f t="shared" si="466"/>
        <v>39.664394085509997</v>
      </c>
      <c r="Q684">
        <f t="shared" si="467"/>
        <v>0.26448531635760647</v>
      </c>
      <c r="R684">
        <f t="shared" si="468"/>
        <v>2.9094754429718699</v>
      </c>
      <c r="S684">
        <f t="shared" si="469"/>
        <v>0.25181725764176599</v>
      </c>
      <c r="T684">
        <f t="shared" si="470"/>
        <v>0.15847338603545449</v>
      </c>
      <c r="U684">
        <f t="shared" si="471"/>
        <v>344.35549860498656</v>
      </c>
      <c r="V684">
        <f t="shared" si="472"/>
        <v>29.08919551317808</v>
      </c>
      <c r="W684">
        <f t="shared" si="473"/>
        <v>28.282399999999999</v>
      </c>
      <c r="X684">
        <f t="shared" si="474"/>
        <v>3.8577644130993014</v>
      </c>
      <c r="Y684">
        <f t="shared" si="475"/>
        <v>65.135627990579167</v>
      </c>
      <c r="Z684">
        <f t="shared" si="476"/>
        <v>2.4714468447497997</v>
      </c>
      <c r="AA684">
        <f t="shared" si="477"/>
        <v>3.794308769245696</v>
      </c>
      <c r="AB684">
        <f t="shared" si="478"/>
        <v>1.3863175683495017</v>
      </c>
      <c r="AC684">
        <f t="shared" si="479"/>
        <v>-160.30492416766631</v>
      </c>
      <c r="AD684">
        <f t="shared" si="480"/>
        <v>-44.672486295211144</v>
      </c>
      <c r="AE684">
        <f t="shared" si="481"/>
        <v>-3.3515219762259827</v>
      </c>
      <c r="AF684">
        <f t="shared" si="482"/>
        <v>136.02656616588314</v>
      </c>
      <c r="AG684">
        <v>0</v>
      </c>
      <c r="AH684">
        <v>0</v>
      </c>
      <c r="AI684">
        <f t="shared" si="483"/>
        <v>1</v>
      </c>
      <c r="AJ684">
        <f t="shared" si="484"/>
        <v>0</v>
      </c>
      <c r="AK684">
        <f t="shared" si="485"/>
        <v>52106.326504172102</v>
      </c>
      <c r="AL684" t="s">
        <v>415</v>
      </c>
      <c r="AM684" t="s">
        <v>415</v>
      </c>
      <c r="AN684">
        <v>0</v>
      </c>
      <c r="AO684">
        <v>0</v>
      </c>
      <c r="AP684" t="e">
        <f t="shared" si="486"/>
        <v>#DIV/0!</v>
      </c>
      <c r="AQ684">
        <v>0</v>
      </c>
      <c r="AR684" t="s">
        <v>415</v>
      </c>
      <c r="AS684" t="s">
        <v>415</v>
      </c>
      <c r="AT684">
        <v>0</v>
      </c>
      <c r="AU684">
        <v>0</v>
      </c>
      <c r="AV684" t="e">
        <f t="shared" si="487"/>
        <v>#DIV/0!</v>
      </c>
      <c r="AW684">
        <v>0.5</v>
      </c>
      <c r="AX684">
        <f t="shared" si="488"/>
        <v>1513.1255993024931</v>
      </c>
      <c r="AY684">
        <f t="shared" si="489"/>
        <v>36.652948676041248</v>
      </c>
      <c r="AZ684" t="e">
        <f t="shared" si="490"/>
        <v>#DIV/0!</v>
      </c>
      <c r="BA684">
        <f t="shared" si="491"/>
        <v>2.422333525580242E-2</v>
      </c>
      <c r="BB684" t="e">
        <f t="shared" si="492"/>
        <v>#DIV/0!</v>
      </c>
      <c r="BC684" t="e">
        <f t="shared" si="493"/>
        <v>#DIV/0!</v>
      </c>
      <c r="BD684" t="s">
        <v>415</v>
      </c>
      <c r="BE684">
        <v>0</v>
      </c>
      <c r="BF684" t="e">
        <f t="shared" si="494"/>
        <v>#DIV/0!</v>
      </c>
      <c r="BG684" t="e">
        <f t="shared" si="495"/>
        <v>#DIV/0!</v>
      </c>
      <c r="BH684" t="e">
        <f t="shared" si="496"/>
        <v>#DIV/0!</v>
      </c>
      <c r="BI684" t="e">
        <f t="shared" si="497"/>
        <v>#DIV/0!</v>
      </c>
      <c r="BJ684" t="e">
        <f t="shared" si="498"/>
        <v>#DIV/0!</v>
      </c>
      <c r="BK684" t="e">
        <f t="shared" si="499"/>
        <v>#DIV/0!</v>
      </c>
      <c r="BL684" t="e">
        <f t="shared" si="500"/>
        <v>#DIV/0!</v>
      </c>
      <c r="BM684" t="e">
        <f t="shared" si="501"/>
        <v>#DIV/0!</v>
      </c>
      <c r="CV684">
        <f t="shared" si="502"/>
        <v>1799.93</v>
      </c>
      <c r="CW684">
        <f t="shared" si="503"/>
        <v>1513.1255993024931</v>
      </c>
      <c r="CX684">
        <f t="shared" si="504"/>
        <v>0.8406580252023651</v>
      </c>
      <c r="CY684">
        <f t="shared" si="505"/>
        <v>0.19131605040473049</v>
      </c>
      <c r="CZ684">
        <v>6</v>
      </c>
      <c r="DA684">
        <v>0.5</v>
      </c>
      <c r="DB684" t="s">
        <v>416</v>
      </c>
      <c r="DC684">
        <v>2</v>
      </c>
      <c r="DD684">
        <v>1674752613.5999999</v>
      </c>
      <c r="DE684">
        <v>399.83499999999998</v>
      </c>
      <c r="DF684">
        <v>445.56299999999999</v>
      </c>
      <c r="DG684">
        <v>24.9133</v>
      </c>
      <c r="DH684">
        <v>20.6599</v>
      </c>
      <c r="DI684">
        <v>403.37799999999999</v>
      </c>
      <c r="DJ684">
        <v>24.584399999999999</v>
      </c>
      <c r="DK684">
        <v>499.99599999999998</v>
      </c>
      <c r="DL684">
        <v>99.101699999999994</v>
      </c>
      <c r="DM684">
        <v>0.100206</v>
      </c>
      <c r="DN684">
        <v>27.997599999999998</v>
      </c>
      <c r="DO684">
        <v>28.282399999999999</v>
      </c>
      <c r="DP684">
        <v>999.9</v>
      </c>
      <c r="DQ684">
        <v>0</v>
      </c>
      <c r="DR684">
        <v>0</v>
      </c>
      <c r="DS684">
        <v>9975.6200000000008</v>
      </c>
      <c r="DT684">
        <v>0</v>
      </c>
      <c r="DU684">
        <v>524.97400000000005</v>
      </c>
      <c r="DV684">
        <v>-45.7288</v>
      </c>
      <c r="DW684">
        <v>410.05</v>
      </c>
      <c r="DX684">
        <v>454.96300000000002</v>
      </c>
      <c r="DY684">
        <v>4.2533799999999999</v>
      </c>
      <c r="DZ684">
        <v>445.56299999999999</v>
      </c>
      <c r="EA684">
        <v>20.6599</v>
      </c>
      <c r="EB684">
        <v>2.46895</v>
      </c>
      <c r="EC684">
        <v>2.0474299999999999</v>
      </c>
      <c r="ED684">
        <v>20.8232</v>
      </c>
      <c r="EE684">
        <v>17.815999999999999</v>
      </c>
      <c r="EF684">
        <v>1799.93</v>
      </c>
      <c r="EG684">
        <v>0.97800699999999996</v>
      </c>
      <c r="EH684">
        <v>2.19928E-2</v>
      </c>
      <c r="EI684">
        <v>0</v>
      </c>
      <c r="EJ684">
        <v>744.66600000000005</v>
      </c>
      <c r="EK684">
        <v>5.0010599999999998</v>
      </c>
      <c r="EL684">
        <v>14079.6</v>
      </c>
      <c r="EM684">
        <v>16710.400000000001</v>
      </c>
      <c r="EN684">
        <v>48.311999999999998</v>
      </c>
      <c r="EO684">
        <v>49.5</v>
      </c>
      <c r="EP684">
        <v>49.25</v>
      </c>
      <c r="EQ684">
        <v>48.375</v>
      </c>
      <c r="ER684">
        <v>49.25</v>
      </c>
      <c r="ES684">
        <v>1755.45</v>
      </c>
      <c r="ET684">
        <v>39.479999999999997</v>
      </c>
      <c r="EU684">
        <v>0</v>
      </c>
      <c r="EV684">
        <v>1674752611.0999999</v>
      </c>
      <c r="EW684">
        <v>0</v>
      </c>
      <c r="EX684">
        <v>744.67830769230761</v>
      </c>
      <c r="EY684">
        <v>-0.36129916452193828</v>
      </c>
      <c r="EZ684">
        <v>-19.21025636353605</v>
      </c>
      <c r="FA684">
        <v>14082.596153846151</v>
      </c>
      <c r="FB684">
        <v>15</v>
      </c>
      <c r="FC684">
        <v>1674749459.5999999</v>
      </c>
      <c r="FD684" t="s">
        <v>1145</v>
      </c>
      <c r="FE684">
        <v>1674749459.5999999</v>
      </c>
      <c r="FF684">
        <v>1674749459.5999999</v>
      </c>
      <c r="FG684">
        <v>3</v>
      </c>
      <c r="FH684">
        <v>0.372</v>
      </c>
      <c r="FI684">
        <v>-6.5000000000000002E-2</v>
      </c>
      <c r="FJ684">
        <v>-3.5470000000000002</v>
      </c>
      <c r="FK684">
        <v>0.156</v>
      </c>
      <c r="FL684">
        <v>403</v>
      </c>
      <c r="FM684">
        <v>21</v>
      </c>
      <c r="FN684">
        <v>0.4</v>
      </c>
      <c r="FO684">
        <v>0.03</v>
      </c>
      <c r="FP684">
        <v>36.592866645064568</v>
      </c>
      <c r="FQ684">
        <v>0.47151750911508977</v>
      </c>
      <c r="FR684">
        <v>5.9638577127851623E-2</v>
      </c>
      <c r="FS684">
        <v>-1</v>
      </c>
      <c r="FT684">
        <v>0.2652244590624</v>
      </c>
      <c r="FU684">
        <v>6.989241061319082E-3</v>
      </c>
      <c r="FV684">
        <v>7.3973809105425928E-4</v>
      </c>
      <c r="FW684">
        <v>-1</v>
      </c>
      <c r="FX684">
        <v>0</v>
      </c>
      <c r="FY684">
        <v>0</v>
      </c>
      <c r="FZ684" t="s">
        <v>418</v>
      </c>
      <c r="GA684">
        <v>2.97702</v>
      </c>
      <c r="GB684">
        <v>2.8063199999999999</v>
      </c>
      <c r="GC684">
        <v>9.7331200000000007E-2</v>
      </c>
      <c r="GD684">
        <v>0.103785</v>
      </c>
      <c r="GE684">
        <v>0.121251</v>
      </c>
      <c r="GF684">
        <v>0.10623199999999999</v>
      </c>
      <c r="GG684">
        <v>26645.599999999999</v>
      </c>
      <c r="GH684">
        <v>24524.1</v>
      </c>
      <c r="GI684">
        <v>26538.3</v>
      </c>
      <c r="GJ684">
        <v>25846.6</v>
      </c>
      <c r="GK684">
        <v>31729.3</v>
      </c>
      <c r="GL684">
        <v>32604</v>
      </c>
      <c r="GM684">
        <v>37592.400000000001</v>
      </c>
      <c r="GN684">
        <v>38346.300000000003</v>
      </c>
      <c r="GO684">
        <v>1.9630300000000001</v>
      </c>
      <c r="GP684">
        <v>1.9150199999999999</v>
      </c>
      <c r="GQ684">
        <v>5.9258199999999997E-2</v>
      </c>
      <c r="GR684">
        <v>0</v>
      </c>
      <c r="GS684">
        <v>27.314599999999999</v>
      </c>
      <c r="GT684">
        <v>999.9</v>
      </c>
      <c r="GU684">
        <v>51.2</v>
      </c>
      <c r="GV684">
        <v>33.799999999999997</v>
      </c>
      <c r="GW684">
        <v>27.296700000000001</v>
      </c>
      <c r="GX684">
        <v>62.023600000000002</v>
      </c>
      <c r="GY684">
        <v>12.3718</v>
      </c>
      <c r="GZ684">
        <v>1</v>
      </c>
      <c r="HA684">
        <v>0.46643499999999999</v>
      </c>
      <c r="HB684">
        <v>3.0287600000000001</v>
      </c>
      <c r="HC684">
        <v>20.2288</v>
      </c>
      <c r="HD684">
        <v>5.2095000000000002</v>
      </c>
      <c r="HE684">
        <v>11.9381</v>
      </c>
      <c r="HF684">
        <v>4.98705</v>
      </c>
      <c r="HG684">
        <v>3.2907999999999999</v>
      </c>
      <c r="HH684">
        <v>9999</v>
      </c>
      <c r="HI684">
        <v>9999</v>
      </c>
      <c r="HJ684">
        <v>9999</v>
      </c>
      <c r="HK684">
        <v>999.9</v>
      </c>
      <c r="HL684">
        <v>1.8702700000000001</v>
      </c>
      <c r="HM684">
        <v>1.87656</v>
      </c>
      <c r="HN684">
        <v>1.87439</v>
      </c>
      <c r="HO684">
        <v>1.87256</v>
      </c>
      <c r="HP684">
        <v>1.87304</v>
      </c>
      <c r="HQ684">
        <v>1.87042</v>
      </c>
      <c r="HR684">
        <v>1.8763700000000001</v>
      </c>
      <c r="HS684">
        <v>1.8754599999999999</v>
      </c>
      <c r="HT684">
        <v>5</v>
      </c>
      <c r="HU684">
        <v>0</v>
      </c>
      <c r="HV684">
        <v>0</v>
      </c>
      <c r="HW684">
        <v>0</v>
      </c>
      <c r="HX684" t="s">
        <v>419</v>
      </c>
      <c r="HY684" t="s">
        <v>420</v>
      </c>
      <c r="HZ684" t="s">
        <v>421</v>
      </c>
      <c r="IA684" t="s">
        <v>422</v>
      </c>
      <c r="IB684" t="s">
        <v>422</v>
      </c>
      <c r="IC684" t="s">
        <v>421</v>
      </c>
      <c r="ID684">
        <v>0</v>
      </c>
      <c r="IE684">
        <v>100</v>
      </c>
      <c r="IF684">
        <v>100</v>
      </c>
      <c r="IG684">
        <v>-3.5430000000000001</v>
      </c>
      <c r="IH684">
        <v>0.32890000000000003</v>
      </c>
      <c r="II684">
        <v>-2.7464640528038369</v>
      </c>
      <c r="IJ684">
        <v>-2.536945948238235E-3</v>
      </c>
      <c r="IK684">
        <v>1.581473279927893E-6</v>
      </c>
      <c r="IL684">
        <v>-4.6698293441882044E-10</v>
      </c>
      <c r="IM684">
        <v>-0.1864663260640011</v>
      </c>
      <c r="IN684">
        <v>-1.5895243091576399E-2</v>
      </c>
      <c r="IO684">
        <v>1.559614309849521E-3</v>
      </c>
      <c r="IP684">
        <v>-2.4566050869858518E-6</v>
      </c>
      <c r="IQ684">
        <v>2</v>
      </c>
      <c r="IR684">
        <v>2224</v>
      </c>
      <c r="IS684">
        <v>2</v>
      </c>
      <c r="IT684">
        <v>25</v>
      </c>
      <c r="IU684">
        <v>52.6</v>
      </c>
      <c r="IV684">
        <v>52.6</v>
      </c>
      <c r="IW684">
        <v>1.02539</v>
      </c>
      <c r="IX684">
        <v>2.4877899999999999</v>
      </c>
      <c r="IY684">
        <v>1.65039</v>
      </c>
      <c r="IZ684">
        <v>2.2961399999999998</v>
      </c>
      <c r="JA684">
        <v>1.50024</v>
      </c>
      <c r="JB684">
        <v>2.3034699999999999</v>
      </c>
      <c r="JC684">
        <v>38.796399999999998</v>
      </c>
      <c r="JD684">
        <v>23.833600000000001</v>
      </c>
      <c r="JE684">
        <v>18</v>
      </c>
      <c r="JF684">
        <v>504.471</v>
      </c>
      <c r="JG684">
        <v>466.298</v>
      </c>
      <c r="JH684">
        <v>24.4514</v>
      </c>
      <c r="JI684">
        <v>33.0595</v>
      </c>
      <c r="JJ684">
        <v>30.000399999999999</v>
      </c>
      <c r="JK684">
        <v>33.0306</v>
      </c>
      <c r="JL684">
        <v>33.003900000000002</v>
      </c>
      <c r="JM684">
        <v>20.561699999999998</v>
      </c>
      <c r="JN684">
        <v>39.861899999999999</v>
      </c>
      <c r="JO684">
        <v>88.043999999999997</v>
      </c>
      <c r="JP684">
        <v>24.444600000000001</v>
      </c>
      <c r="JQ684">
        <v>445.72199999999998</v>
      </c>
      <c r="JR684">
        <v>20.6738</v>
      </c>
      <c r="JS684">
        <v>99.772999999999996</v>
      </c>
      <c r="JT684">
        <v>98.933599999999998</v>
      </c>
    </row>
    <row r="685" spans="1:280" x14ac:dyDescent="0.25">
      <c r="A685">
        <v>669</v>
      </c>
      <c r="B685">
        <v>1674752623.5999999</v>
      </c>
      <c r="C685">
        <v>6886</v>
      </c>
      <c r="D685" t="s">
        <v>1760</v>
      </c>
      <c r="E685" t="s">
        <v>1761</v>
      </c>
      <c r="F685" t="s">
        <v>412</v>
      </c>
      <c r="G685" t="s">
        <v>1143</v>
      </c>
      <c r="H685" t="s">
        <v>1144</v>
      </c>
      <c r="I685">
        <v>1674752623.5999999</v>
      </c>
      <c r="J685">
        <f t="shared" si="460"/>
        <v>3.6515090700132797E-3</v>
      </c>
      <c r="K685">
        <f t="shared" si="461"/>
        <v>3.6515090700132795</v>
      </c>
      <c r="L685">
        <f t="shared" si="462"/>
        <v>36.82887991074297</v>
      </c>
      <c r="M685">
        <f t="shared" si="463"/>
        <v>399.84399999999999</v>
      </c>
      <c r="N685">
        <f t="shared" si="464"/>
        <v>163.44505242633537</v>
      </c>
      <c r="O685">
        <f t="shared" si="465"/>
        <v>16.213827507217086</v>
      </c>
      <c r="P685">
        <f t="shared" si="466"/>
        <v>39.664716365260404</v>
      </c>
      <c r="Q685">
        <f t="shared" si="467"/>
        <v>0.26737695015114743</v>
      </c>
      <c r="R685">
        <f t="shared" si="468"/>
        <v>2.9128509080221319</v>
      </c>
      <c r="S685">
        <f t="shared" si="469"/>
        <v>0.25445187172825928</v>
      </c>
      <c r="T685">
        <f t="shared" si="470"/>
        <v>0.16014160740260136</v>
      </c>
      <c r="U685">
        <f t="shared" si="471"/>
        <v>344.35169860497109</v>
      </c>
      <c r="V685">
        <f t="shared" si="472"/>
        <v>29.085589737115917</v>
      </c>
      <c r="W685">
        <f t="shared" si="473"/>
        <v>28.247699999999998</v>
      </c>
      <c r="X685">
        <f t="shared" si="474"/>
        <v>3.8499837911362071</v>
      </c>
      <c r="Y685">
        <f t="shared" si="475"/>
        <v>65.136887864013786</v>
      </c>
      <c r="Z685">
        <f t="shared" si="476"/>
        <v>2.47176841768679</v>
      </c>
      <c r="AA685">
        <f t="shared" si="477"/>
        <v>3.7947290678779413</v>
      </c>
      <c r="AB685">
        <f t="shared" si="478"/>
        <v>1.3782153734494171</v>
      </c>
      <c r="AC685">
        <f t="shared" si="479"/>
        <v>-161.03154998758563</v>
      </c>
      <c r="AD685">
        <f t="shared" si="480"/>
        <v>-38.976736825645922</v>
      </c>
      <c r="AE685">
        <f t="shared" si="481"/>
        <v>-2.9203364136258765</v>
      </c>
      <c r="AF685">
        <f t="shared" si="482"/>
        <v>141.42307537811365</v>
      </c>
      <c r="AG685">
        <v>0</v>
      </c>
      <c r="AH685">
        <v>0</v>
      </c>
      <c r="AI685">
        <f t="shared" si="483"/>
        <v>1</v>
      </c>
      <c r="AJ685">
        <f t="shared" si="484"/>
        <v>0</v>
      </c>
      <c r="AK685">
        <f t="shared" si="485"/>
        <v>52202.593604441885</v>
      </c>
      <c r="AL685" t="s">
        <v>415</v>
      </c>
      <c r="AM685" t="s">
        <v>415</v>
      </c>
      <c r="AN685">
        <v>0</v>
      </c>
      <c r="AO685">
        <v>0</v>
      </c>
      <c r="AP685" t="e">
        <f t="shared" si="486"/>
        <v>#DIV/0!</v>
      </c>
      <c r="AQ685">
        <v>0</v>
      </c>
      <c r="AR685" t="s">
        <v>415</v>
      </c>
      <c r="AS685" t="s">
        <v>415</v>
      </c>
      <c r="AT685">
        <v>0</v>
      </c>
      <c r="AU685">
        <v>0</v>
      </c>
      <c r="AV685" t="e">
        <f t="shared" si="487"/>
        <v>#DIV/0!</v>
      </c>
      <c r="AW685">
        <v>0.5</v>
      </c>
      <c r="AX685">
        <f t="shared" si="488"/>
        <v>1513.1087993024855</v>
      </c>
      <c r="AY685">
        <f t="shared" si="489"/>
        <v>36.82887991074297</v>
      </c>
      <c r="AZ685" t="e">
        <f t="shared" si="490"/>
        <v>#DIV/0!</v>
      </c>
      <c r="BA685">
        <f t="shared" si="491"/>
        <v>2.4339875577830482E-2</v>
      </c>
      <c r="BB685" t="e">
        <f t="shared" si="492"/>
        <v>#DIV/0!</v>
      </c>
      <c r="BC685" t="e">
        <f t="shared" si="493"/>
        <v>#DIV/0!</v>
      </c>
      <c r="BD685" t="s">
        <v>415</v>
      </c>
      <c r="BE685">
        <v>0</v>
      </c>
      <c r="BF685" t="e">
        <f t="shared" si="494"/>
        <v>#DIV/0!</v>
      </c>
      <c r="BG685" t="e">
        <f t="shared" si="495"/>
        <v>#DIV/0!</v>
      </c>
      <c r="BH685" t="e">
        <f t="shared" si="496"/>
        <v>#DIV/0!</v>
      </c>
      <c r="BI685" t="e">
        <f t="shared" si="497"/>
        <v>#DIV/0!</v>
      </c>
      <c r="BJ685" t="e">
        <f t="shared" si="498"/>
        <v>#DIV/0!</v>
      </c>
      <c r="BK685" t="e">
        <f t="shared" si="499"/>
        <v>#DIV/0!</v>
      </c>
      <c r="BL685" t="e">
        <f t="shared" si="500"/>
        <v>#DIV/0!</v>
      </c>
      <c r="BM685" t="e">
        <f t="shared" si="501"/>
        <v>#DIV/0!</v>
      </c>
      <c r="CV685">
        <f t="shared" si="502"/>
        <v>1799.91</v>
      </c>
      <c r="CW685">
        <f t="shared" si="503"/>
        <v>1513.1087993024855</v>
      </c>
      <c r="CX685">
        <f t="shared" si="504"/>
        <v>0.84065803251411764</v>
      </c>
      <c r="CY685">
        <f t="shared" si="505"/>
        <v>0.19131606502823534</v>
      </c>
      <c r="CZ685">
        <v>6</v>
      </c>
      <c r="DA685">
        <v>0.5</v>
      </c>
      <c r="DB685" t="s">
        <v>416</v>
      </c>
      <c r="DC685">
        <v>2</v>
      </c>
      <c r="DD685">
        <v>1674752623.5999999</v>
      </c>
      <c r="DE685">
        <v>399.84399999999999</v>
      </c>
      <c r="DF685">
        <v>445.78500000000003</v>
      </c>
      <c r="DG685">
        <v>24.916899999999998</v>
      </c>
      <c r="DH685">
        <v>20.6448</v>
      </c>
      <c r="DI685">
        <v>403.387</v>
      </c>
      <c r="DJ685">
        <v>24.587800000000001</v>
      </c>
      <c r="DK685">
        <v>500.06200000000001</v>
      </c>
      <c r="DL685">
        <v>99.100700000000003</v>
      </c>
      <c r="DM685">
        <v>9.9779099999999996E-2</v>
      </c>
      <c r="DN685">
        <v>27.999500000000001</v>
      </c>
      <c r="DO685">
        <v>28.247699999999998</v>
      </c>
      <c r="DP685">
        <v>999.9</v>
      </c>
      <c r="DQ685">
        <v>0</v>
      </c>
      <c r="DR685">
        <v>0</v>
      </c>
      <c r="DS685">
        <v>9995</v>
      </c>
      <c r="DT685">
        <v>0</v>
      </c>
      <c r="DU685">
        <v>526.18799999999999</v>
      </c>
      <c r="DV685">
        <v>-45.941299999999998</v>
      </c>
      <c r="DW685">
        <v>410.06099999999998</v>
      </c>
      <c r="DX685">
        <v>455.18200000000002</v>
      </c>
      <c r="DY685">
        <v>4.2721</v>
      </c>
      <c r="DZ685">
        <v>445.78500000000003</v>
      </c>
      <c r="EA685">
        <v>20.6448</v>
      </c>
      <c r="EB685">
        <v>2.4692799999999999</v>
      </c>
      <c r="EC685">
        <v>2.0459100000000001</v>
      </c>
      <c r="ED685">
        <v>20.825399999999998</v>
      </c>
      <c r="EE685">
        <v>17.804200000000002</v>
      </c>
      <c r="EF685">
        <v>1799.91</v>
      </c>
      <c r="EG685">
        <v>0.97800699999999996</v>
      </c>
      <c r="EH685">
        <v>2.19928E-2</v>
      </c>
      <c r="EI685">
        <v>0</v>
      </c>
      <c r="EJ685">
        <v>743.96500000000003</v>
      </c>
      <c r="EK685">
        <v>5.0010599999999998</v>
      </c>
      <c r="EL685">
        <v>14071.3</v>
      </c>
      <c r="EM685">
        <v>16710.2</v>
      </c>
      <c r="EN685">
        <v>48.375</v>
      </c>
      <c r="EO685">
        <v>49.5</v>
      </c>
      <c r="EP685">
        <v>49.25</v>
      </c>
      <c r="EQ685">
        <v>48.436999999999998</v>
      </c>
      <c r="ER685">
        <v>49.25</v>
      </c>
      <c r="ES685">
        <v>1755.43</v>
      </c>
      <c r="ET685">
        <v>39.479999999999997</v>
      </c>
      <c r="EU685">
        <v>0</v>
      </c>
      <c r="EV685">
        <v>1674752620.7</v>
      </c>
      <c r="EW685">
        <v>0</v>
      </c>
      <c r="EX685">
        <v>744.40103846153841</v>
      </c>
      <c r="EY685">
        <v>-2.2550085651255061</v>
      </c>
      <c r="EZ685">
        <v>-46.933333383358118</v>
      </c>
      <c r="FA685">
        <v>14076.76923076923</v>
      </c>
      <c r="FB685">
        <v>15</v>
      </c>
      <c r="FC685">
        <v>1674749459.5999999</v>
      </c>
      <c r="FD685" t="s">
        <v>1145</v>
      </c>
      <c r="FE685">
        <v>1674749459.5999999</v>
      </c>
      <c r="FF685">
        <v>1674749459.5999999</v>
      </c>
      <c r="FG685">
        <v>3</v>
      </c>
      <c r="FH685">
        <v>0.372</v>
      </c>
      <c r="FI685">
        <v>-6.5000000000000002E-2</v>
      </c>
      <c r="FJ685">
        <v>-3.5470000000000002</v>
      </c>
      <c r="FK685">
        <v>0.156</v>
      </c>
      <c r="FL685">
        <v>403</v>
      </c>
      <c r="FM685">
        <v>21</v>
      </c>
      <c r="FN685">
        <v>0.4</v>
      </c>
      <c r="FO685">
        <v>0.03</v>
      </c>
      <c r="FP685">
        <v>36.690062699267493</v>
      </c>
      <c r="FQ685">
        <v>0.49349593305504358</v>
      </c>
      <c r="FR685">
        <v>6.3407455350894384E-2</v>
      </c>
      <c r="FS685">
        <v>-1</v>
      </c>
      <c r="FT685">
        <v>0.26522861353230759</v>
      </c>
      <c r="FU685">
        <v>-3.3679428350754099E-3</v>
      </c>
      <c r="FV685">
        <v>1.09988276272017E-3</v>
      </c>
      <c r="FW685">
        <v>-1</v>
      </c>
      <c r="FX685">
        <v>0</v>
      </c>
      <c r="FY685">
        <v>0</v>
      </c>
      <c r="FZ685" t="s">
        <v>418</v>
      </c>
      <c r="GA685">
        <v>2.9771899999999998</v>
      </c>
      <c r="GB685">
        <v>2.80606</v>
      </c>
      <c r="GC685">
        <v>9.7330399999999997E-2</v>
      </c>
      <c r="GD685">
        <v>0.103821</v>
      </c>
      <c r="GE685">
        <v>0.12126000000000001</v>
      </c>
      <c r="GF685">
        <v>0.10617600000000001</v>
      </c>
      <c r="GG685">
        <v>26645.1</v>
      </c>
      <c r="GH685">
        <v>24523</v>
      </c>
      <c r="GI685">
        <v>26537.8</v>
      </c>
      <c r="GJ685">
        <v>25846.5</v>
      </c>
      <c r="GK685">
        <v>31728.2</v>
      </c>
      <c r="GL685">
        <v>32606.1</v>
      </c>
      <c r="GM685">
        <v>37591.4</v>
      </c>
      <c r="GN685">
        <v>38346.300000000003</v>
      </c>
      <c r="GO685">
        <v>1.96332</v>
      </c>
      <c r="GP685">
        <v>1.91465</v>
      </c>
      <c r="GQ685">
        <v>5.6944799999999997E-2</v>
      </c>
      <c r="GR685">
        <v>0</v>
      </c>
      <c r="GS685">
        <v>27.317599999999999</v>
      </c>
      <c r="GT685">
        <v>999.9</v>
      </c>
      <c r="GU685">
        <v>51.2</v>
      </c>
      <c r="GV685">
        <v>33.799999999999997</v>
      </c>
      <c r="GW685">
        <v>27.297799999999999</v>
      </c>
      <c r="GX685">
        <v>62.1036</v>
      </c>
      <c r="GY685">
        <v>12.4519</v>
      </c>
      <c r="GZ685">
        <v>1</v>
      </c>
      <c r="HA685">
        <v>0.46648600000000001</v>
      </c>
      <c r="HB685">
        <v>2.9009</v>
      </c>
      <c r="HC685">
        <v>20.231300000000001</v>
      </c>
      <c r="HD685">
        <v>5.2088999999999999</v>
      </c>
      <c r="HE685">
        <v>11.9381</v>
      </c>
      <c r="HF685">
        <v>4.98705</v>
      </c>
      <c r="HG685">
        <v>3.2909000000000002</v>
      </c>
      <c r="HH685">
        <v>9999</v>
      </c>
      <c r="HI685">
        <v>9999</v>
      </c>
      <c r="HJ685">
        <v>9999</v>
      </c>
      <c r="HK685">
        <v>999.9</v>
      </c>
      <c r="HL685">
        <v>1.8702700000000001</v>
      </c>
      <c r="HM685">
        <v>1.87656</v>
      </c>
      <c r="HN685">
        <v>1.8743799999999999</v>
      </c>
      <c r="HO685">
        <v>1.87256</v>
      </c>
      <c r="HP685">
        <v>1.8730199999999999</v>
      </c>
      <c r="HQ685">
        <v>1.87042</v>
      </c>
      <c r="HR685">
        <v>1.8763700000000001</v>
      </c>
      <c r="HS685">
        <v>1.8754500000000001</v>
      </c>
      <c r="HT685">
        <v>5</v>
      </c>
      <c r="HU685">
        <v>0</v>
      </c>
      <c r="HV685">
        <v>0</v>
      </c>
      <c r="HW685">
        <v>0</v>
      </c>
      <c r="HX685" t="s">
        <v>419</v>
      </c>
      <c r="HY685" t="s">
        <v>420</v>
      </c>
      <c r="HZ685" t="s">
        <v>421</v>
      </c>
      <c r="IA685" t="s">
        <v>422</v>
      </c>
      <c r="IB685" t="s">
        <v>422</v>
      </c>
      <c r="IC685" t="s">
        <v>421</v>
      </c>
      <c r="ID685">
        <v>0</v>
      </c>
      <c r="IE685">
        <v>100</v>
      </c>
      <c r="IF685">
        <v>100</v>
      </c>
      <c r="IG685">
        <v>-3.5430000000000001</v>
      </c>
      <c r="IH685">
        <v>0.3291</v>
      </c>
      <c r="II685">
        <v>-2.7464640528038369</v>
      </c>
      <c r="IJ685">
        <v>-2.536945948238235E-3</v>
      </c>
      <c r="IK685">
        <v>1.581473279927893E-6</v>
      </c>
      <c r="IL685">
        <v>-4.6698293441882044E-10</v>
      </c>
      <c r="IM685">
        <v>-0.1864663260640011</v>
      </c>
      <c r="IN685">
        <v>-1.5895243091576399E-2</v>
      </c>
      <c r="IO685">
        <v>1.559614309849521E-3</v>
      </c>
      <c r="IP685">
        <v>-2.4566050869858518E-6</v>
      </c>
      <c r="IQ685">
        <v>2</v>
      </c>
      <c r="IR685">
        <v>2224</v>
      </c>
      <c r="IS685">
        <v>2</v>
      </c>
      <c r="IT685">
        <v>25</v>
      </c>
      <c r="IU685">
        <v>52.7</v>
      </c>
      <c r="IV685">
        <v>52.7</v>
      </c>
      <c r="IW685">
        <v>1.02539</v>
      </c>
      <c r="IX685">
        <v>2.4853499999999999</v>
      </c>
      <c r="IY685">
        <v>1.65039</v>
      </c>
      <c r="IZ685">
        <v>2.2949199999999998</v>
      </c>
      <c r="JA685">
        <v>1.50024</v>
      </c>
      <c r="JB685">
        <v>2.3779300000000001</v>
      </c>
      <c r="JC685">
        <v>38.796399999999998</v>
      </c>
      <c r="JD685">
        <v>23.842300000000002</v>
      </c>
      <c r="JE685">
        <v>18</v>
      </c>
      <c r="JF685">
        <v>504.71600000000001</v>
      </c>
      <c r="JG685">
        <v>466.084</v>
      </c>
      <c r="JH685">
        <v>24.464099999999998</v>
      </c>
      <c r="JI685">
        <v>33.066099999999999</v>
      </c>
      <c r="JJ685">
        <v>29.9999</v>
      </c>
      <c r="JK685">
        <v>33.036499999999997</v>
      </c>
      <c r="JL685">
        <v>33.008400000000002</v>
      </c>
      <c r="JM685">
        <v>20.566099999999999</v>
      </c>
      <c r="JN685">
        <v>39.861899999999999</v>
      </c>
      <c r="JO685">
        <v>87.671999999999997</v>
      </c>
      <c r="JP685">
        <v>24.468900000000001</v>
      </c>
      <c r="JQ685">
        <v>445.72800000000001</v>
      </c>
      <c r="JR685">
        <v>20.645</v>
      </c>
      <c r="JS685">
        <v>99.770799999999994</v>
      </c>
      <c r="JT685">
        <v>98.933599999999998</v>
      </c>
    </row>
    <row r="686" spans="1:280" x14ac:dyDescent="0.25">
      <c r="A686">
        <v>670</v>
      </c>
      <c r="B686">
        <v>1674752633.5999999</v>
      </c>
      <c r="C686">
        <v>6896</v>
      </c>
      <c r="D686" t="s">
        <v>1762</v>
      </c>
      <c r="E686" t="s">
        <v>1763</v>
      </c>
      <c r="F686" t="s">
        <v>412</v>
      </c>
      <c r="G686" t="s">
        <v>1143</v>
      </c>
      <c r="H686" t="s">
        <v>1144</v>
      </c>
      <c r="I686">
        <v>1674752633.5999999</v>
      </c>
      <c r="J686">
        <f t="shared" si="460"/>
        <v>3.6558159067039981E-3</v>
      </c>
      <c r="K686">
        <f t="shared" si="461"/>
        <v>3.6558159067039981</v>
      </c>
      <c r="L686">
        <f t="shared" si="462"/>
        <v>36.826636085938638</v>
      </c>
      <c r="M686">
        <f t="shared" si="463"/>
        <v>399.87299999999999</v>
      </c>
      <c r="N686">
        <f t="shared" si="464"/>
        <v>164.1453269600915</v>
      </c>
      <c r="O686">
        <f t="shared" si="465"/>
        <v>16.283233341409755</v>
      </c>
      <c r="P686">
        <f t="shared" si="466"/>
        <v>39.667442786918997</v>
      </c>
      <c r="Q686">
        <f t="shared" si="467"/>
        <v>0.26817156836362954</v>
      </c>
      <c r="R686">
        <f t="shared" si="468"/>
        <v>2.9133843997908091</v>
      </c>
      <c r="S686">
        <f t="shared" si="469"/>
        <v>0.25517381481757268</v>
      </c>
      <c r="T686">
        <f t="shared" si="470"/>
        <v>0.16059891986129271</v>
      </c>
      <c r="U686">
        <f t="shared" si="471"/>
        <v>344.34731176283719</v>
      </c>
      <c r="V686">
        <f t="shared" si="472"/>
        <v>29.081655603126901</v>
      </c>
      <c r="W686">
        <f t="shared" si="473"/>
        <v>28.2395</v>
      </c>
      <c r="X686">
        <f t="shared" si="474"/>
        <v>3.8481471436524228</v>
      </c>
      <c r="Y686">
        <f t="shared" si="475"/>
        <v>65.158280101657695</v>
      </c>
      <c r="Z686">
        <f t="shared" si="476"/>
        <v>2.4722054469042001</v>
      </c>
      <c r="AA686">
        <f t="shared" si="477"/>
        <v>3.7941539326193858</v>
      </c>
      <c r="AB686">
        <f t="shared" si="478"/>
        <v>1.3759416967482228</v>
      </c>
      <c r="AC686">
        <f t="shared" si="479"/>
        <v>-161.22148148564631</v>
      </c>
      <c r="AD686">
        <f t="shared" si="480"/>
        <v>-38.104303730145183</v>
      </c>
      <c r="AE686">
        <f t="shared" si="481"/>
        <v>-2.8542928865535506</v>
      </c>
      <c r="AF686">
        <f t="shared" si="482"/>
        <v>142.16723366049217</v>
      </c>
      <c r="AG686">
        <v>0</v>
      </c>
      <c r="AH686">
        <v>0</v>
      </c>
      <c r="AI686">
        <f t="shared" si="483"/>
        <v>1</v>
      </c>
      <c r="AJ686">
        <f t="shared" si="484"/>
        <v>0</v>
      </c>
      <c r="AK686">
        <f t="shared" si="485"/>
        <v>52218.306387631688</v>
      </c>
      <c r="AL686" t="s">
        <v>415</v>
      </c>
      <c r="AM686" t="s">
        <v>415</v>
      </c>
      <c r="AN686">
        <v>0</v>
      </c>
      <c r="AO686">
        <v>0</v>
      </c>
      <c r="AP686" t="e">
        <f t="shared" si="486"/>
        <v>#DIV/0!</v>
      </c>
      <c r="AQ686">
        <v>0</v>
      </c>
      <c r="AR686" t="s">
        <v>415</v>
      </c>
      <c r="AS686" t="s">
        <v>415</v>
      </c>
      <c r="AT686">
        <v>0</v>
      </c>
      <c r="AU686">
        <v>0</v>
      </c>
      <c r="AV686" t="e">
        <f t="shared" si="487"/>
        <v>#DIV/0!</v>
      </c>
      <c r="AW686">
        <v>0.5</v>
      </c>
      <c r="AX686">
        <f t="shared" si="488"/>
        <v>1513.0917058814186</v>
      </c>
      <c r="AY686">
        <f t="shared" si="489"/>
        <v>36.826636085938638</v>
      </c>
      <c r="AZ686" t="e">
        <f t="shared" si="490"/>
        <v>#DIV/0!</v>
      </c>
      <c r="BA686">
        <f t="shared" si="491"/>
        <v>2.4338667605402067E-2</v>
      </c>
      <c r="BB686" t="e">
        <f t="shared" si="492"/>
        <v>#DIV/0!</v>
      </c>
      <c r="BC686" t="e">
        <f t="shared" si="493"/>
        <v>#DIV/0!</v>
      </c>
      <c r="BD686" t="s">
        <v>415</v>
      </c>
      <c r="BE686">
        <v>0</v>
      </c>
      <c r="BF686" t="e">
        <f t="shared" si="494"/>
        <v>#DIV/0!</v>
      </c>
      <c r="BG686" t="e">
        <f t="shared" si="495"/>
        <v>#DIV/0!</v>
      </c>
      <c r="BH686" t="e">
        <f t="shared" si="496"/>
        <v>#DIV/0!</v>
      </c>
      <c r="BI686" t="e">
        <f t="shared" si="497"/>
        <v>#DIV/0!</v>
      </c>
      <c r="BJ686" t="e">
        <f t="shared" si="498"/>
        <v>#DIV/0!</v>
      </c>
      <c r="BK686" t="e">
        <f t="shared" si="499"/>
        <v>#DIV/0!</v>
      </c>
      <c r="BL686" t="e">
        <f t="shared" si="500"/>
        <v>#DIV/0!</v>
      </c>
      <c r="BM686" t="e">
        <f t="shared" si="501"/>
        <v>#DIV/0!</v>
      </c>
      <c r="CV686">
        <f t="shared" si="502"/>
        <v>1799.89</v>
      </c>
      <c r="CW686">
        <f t="shared" si="503"/>
        <v>1513.0917058814186</v>
      </c>
      <c r="CX686">
        <f t="shared" si="504"/>
        <v>0.84065787680437054</v>
      </c>
      <c r="CY686">
        <f t="shared" si="505"/>
        <v>0.1913157536087412</v>
      </c>
      <c r="CZ686">
        <v>6</v>
      </c>
      <c r="DA686">
        <v>0.5</v>
      </c>
      <c r="DB686" t="s">
        <v>416</v>
      </c>
      <c r="DC686">
        <v>2</v>
      </c>
      <c r="DD686">
        <v>1674752633.5999999</v>
      </c>
      <c r="DE686">
        <v>399.87299999999999</v>
      </c>
      <c r="DF686">
        <v>445.80900000000003</v>
      </c>
      <c r="DG686">
        <v>24.921399999999998</v>
      </c>
      <c r="DH686">
        <v>20.6447</v>
      </c>
      <c r="DI686">
        <v>403.416</v>
      </c>
      <c r="DJ686">
        <v>24.592099999999999</v>
      </c>
      <c r="DK686">
        <v>500.11099999999999</v>
      </c>
      <c r="DL686">
        <v>99.1</v>
      </c>
      <c r="DM686">
        <v>0.100103</v>
      </c>
      <c r="DN686">
        <v>27.9969</v>
      </c>
      <c r="DO686">
        <v>28.2395</v>
      </c>
      <c r="DP686">
        <v>999.9</v>
      </c>
      <c r="DQ686">
        <v>0</v>
      </c>
      <c r="DR686">
        <v>0</v>
      </c>
      <c r="DS686">
        <v>9998.1200000000008</v>
      </c>
      <c r="DT686">
        <v>0</v>
      </c>
      <c r="DU686">
        <v>527.76099999999997</v>
      </c>
      <c r="DV686">
        <v>-45.936599999999999</v>
      </c>
      <c r="DW686">
        <v>410.09300000000002</v>
      </c>
      <c r="DX686">
        <v>455.20699999999999</v>
      </c>
      <c r="DY686">
        <v>4.2766999999999999</v>
      </c>
      <c r="DZ686">
        <v>445.80900000000003</v>
      </c>
      <c r="EA686">
        <v>20.6447</v>
      </c>
      <c r="EB686">
        <v>2.4697100000000001</v>
      </c>
      <c r="EC686">
        <v>2.04589</v>
      </c>
      <c r="ED686">
        <v>20.828299999999999</v>
      </c>
      <c r="EE686">
        <v>17.804099999999998</v>
      </c>
      <c r="EF686">
        <v>1799.89</v>
      </c>
      <c r="EG686">
        <v>0.97800699999999996</v>
      </c>
      <c r="EH686">
        <v>2.19928E-2</v>
      </c>
      <c r="EI686">
        <v>0</v>
      </c>
      <c r="EJ686">
        <v>743.6</v>
      </c>
      <c r="EK686">
        <v>5.0010599999999998</v>
      </c>
      <c r="EL686">
        <v>14067.8</v>
      </c>
      <c r="EM686">
        <v>16710.099999999999</v>
      </c>
      <c r="EN686">
        <v>48.375</v>
      </c>
      <c r="EO686">
        <v>49.5</v>
      </c>
      <c r="EP686">
        <v>49.311999999999998</v>
      </c>
      <c r="EQ686">
        <v>48.436999999999998</v>
      </c>
      <c r="ER686">
        <v>49.311999999999998</v>
      </c>
      <c r="ES686">
        <v>1755.41</v>
      </c>
      <c r="ET686">
        <v>39.47</v>
      </c>
      <c r="EU686">
        <v>0</v>
      </c>
      <c r="EV686">
        <v>1674752630.9000001</v>
      </c>
      <c r="EW686">
        <v>0</v>
      </c>
      <c r="EX686">
        <v>743.98347999999999</v>
      </c>
      <c r="EY686">
        <v>-2.8229230902528828</v>
      </c>
      <c r="EZ686">
        <v>-25.892307674241529</v>
      </c>
      <c r="FA686">
        <v>14069.992</v>
      </c>
      <c r="FB686">
        <v>15</v>
      </c>
      <c r="FC686">
        <v>1674749459.5999999</v>
      </c>
      <c r="FD686" t="s">
        <v>1145</v>
      </c>
      <c r="FE686">
        <v>1674749459.5999999</v>
      </c>
      <c r="FF686">
        <v>1674749459.5999999</v>
      </c>
      <c r="FG686">
        <v>3</v>
      </c>
      <c r="FH686">
        <v>0.372</v>
      </c>
      <c r="FI686">
        <v>-6.5000000000000002E-2</v>
      </c>
      <c r="FJ686">
        <v>-3.5470000000000002</v>
      </c>
      <c r="FK686">
        <v>0.156</v>
      </c>
      <c r="FL686">
        <v>403</v>
      </c>
      <c r="FM686">
        <v>21</v>
      </c>
      <c r="FN686">
        <v>0.4</v>
      </c>
      <c r="FO686">
        <v>0.03</v>
      </c>
      <c r="FP686">
        <v>36.764474430670603</v>
      </c>
      <c r="FQ686">
        <v>0.34476280043035368</v>
      </c>
      <c r="FR686">
        <v>5.312688735641416E-2</v>
      </c>
      <c r="FS686">
        <v>-1</v>
      </c>
      <c r="FT686">
        <v>0.26618530650288103</v>
      </c>
      <c r="FU686">
        <v>1.7147853686762381E-2</v>
      </c>
      <c r="FV686">
        <v>1.8871964190732601E-3</v>
      </c>
      <c r="FW686">
        <v>-1</v>
      </c>
      <c r="FX686">
        <v>0</v>
      </c>
      <c r="FY686">
        <v>0</v>
      </c>
      <c r="FZ686" t="s">
        <v>418</v>
      </c>
      <c r="GA686">
        <v>2.9773100000000001</v>
      </c>
      <c r="GB686">
        <v>2.8064100000000001</v>
      </c>
      <c r="GC686">
        <v>9.7334000000000004E-2</v>
      </c>
      <c r="GD686">
        <v>0.103824</v>
      </c>
      <c r="GE686">
        <v>0.12127300000000001</v>
      </c>
      <c r="GF686">
        <v>0.106173</v>
      </c>
      <c r="GG686">
        <v>26644.799999999999</v>
      </c>
      <c r="GH686">
        <v>24522.799999999999</v>
      </c>
      <c r="GI686">
        <v>26537.599999999999</v>
      </c>
      <c r="GJ686">
        <v>25846.400000000001</v>
      </c>
      <c r="GK686">
        <v>31727.5</v>
      </c>
      <c r="GL686">
        <v>32606.2</v>
      </c>
      <c r="GM686">
        <v>37591.199999999997</v>
      </c>
      <c r="GN686">
        <v>38346.400000000001</v>
      </c>
      <c r="GO686">
        <v>1.96323</v>
      </c>
      <c r="GP686">
        <v>1.9145300000000001</v>
      </c>
      <c r="GQ686">
        <v>5.6583399999999999E-2</v>
      </c>
      <c r="GR686">
        <v>0</v>
      </c>
      <c r="GS686">
        <v>27.315300000000001</v>
      </c>
      <c r="GT686">
        <v>999.9</v>
      </c>
      <c r="GU686">
        <v>51.2</v>
      </c>
      <c r="GV686">
        <v>33.799999999999997</v>
      </c>
      <c r="GW686">
        <v>27.298300000000001</v>
      </c>
      <c r="GX686">
        <v>61.8536</v>
      </c>
      <c r="GY686">
        <v>12.3277</v>
      </c>
      <c r="GZ686">
        <v>1</v>
      </c>
      <c r="HA686">
        <v>0.46706300000000001</v>
      </c>
      <c r="HB686">
        <v>2.9578799999999998</v>
      </c>
      <c r="HC686">
        <v>20.2301</v>
      </c>
      <c r="HD686">
        <v>5.2093499999999997</v>
      </c>
      <c r="HE686">
        <v>11.9381</v>
      </c>
      <c r="HF686">
        <v>4.9870999999999999</v>
      </c>
      <c r="HG686">
        <v>3.2907299999999999</v>
      </c>
      <c r="HH686">
        <v>9999</v>
      </c>
      <c r="HI686">
        <v>9999</v>
      </c>
      <c r="HJ686">
        <v>9999</v>
      </c>
      <c r="HK686">
        <v>999.9</v>
      </c>
      <c r="HL686">
        <v>1.8702700000000001</v>
      </c>
      <c r="HM686">
        <v>1.87656</v>
      </c>
      <c r="HN686">
        <v>1.87439</v>
      </c>
      <c r="HO686">
        <v>1.8725799999999999</v>
      </c>
      <c r="HP686">
        <v>1.87303</v>
      </c>
      <c r="HQ686">
        <v>1.87042</v>
      </c>
      <c r="HR686">
        <v>1.8763700000000001</v>
      </c>
      <c r="HS686">
        <v>1.8754500000000001</v>
      </c>
      <c r="HT686">
        <v>5</v>
      </c>
      <c r="HU686">
        <v>0</v>
      </c>
      <c r="HV686">
        <v>0</v>
      </c>
      <c r="HW686">
        <v>0</v>
      </c>
      <c r="HX686" t="s">
        <v>419</v>
      </c>
      <c r="HY686" t="s">
        <v>420</v>
      </c>
      <c r="HZ686" t="s">
        <v>421</v>
      </c>
      <c r="IA686" t="s">
        <v>422</v>
      </c>
      <c r="IB686" t="s">
        <v>422</v>
      </c>
      <c r="IC686" t="s">
        <v>421</v>
      </c>
      <c r="ID686">
        <v>0</v>
      </c>
      <c r="IE686">
        <v>100</v>
      </c>
      <c r="IF686">
        <v>100</v>
      </c>
      <c r="IG686">
        <v>-3.5430000000000001</v>
      </c>
      <c r="IH686">
        <v>0.32929999999999998</v>
      </c>
      <c r="II686">
        <v>-2.7464640528038369</v>
      </c>
      <c r="IJ686">
        <v>-2.536945948238235E-3</v>
      </c>
      <c r="IK686">
        <v>1.581473279927893E-6</v>
      </c>
      <c r="IL686">
        <v>-4.6698293441882044E-10</v>
      </c>
      <c r="IM686">
        <v>-0.1864663260640011</v>
      </c>
      <c r="IN686">
        <v>-1.5895243091576399E-2</v>
      </c>
      <c r="IO686">
        <v>1.559614309849521E-3</v>
      </c>
      <c r="IP686">
        <v>-2.4566050869858518E-6</v>
      </c>
      <c r="IQ686">
        <v>2</v>
      </c>
      <c r="IR686">
        <v>2224</v>
      </c>
      <c r="IS686">
        <v>2</v>
      </c>
      <c r="IT686">
        <v>25</v>
      </c>
      <c r="IU686">
        <v>52.9</v>
      </c>
      <c r="IV686">
        <v>52.9</v>
      </c>
      <c r="IW686">
        <v>1.02661</v>
      </c>
      <c r="IX686">
        <v>2.4841299999999999</v>
      </c>
      <c r="IY686">
        <v>1.65039</v>
      </c>
      <c r="IZ686">
        <v>2.2961399999999998</v>
      </c>
      <c r="JA686">
        <v>1.50024</v>
      </c>
      <c r="JB686">
        <v>2.3779300000000001</v>
      </c>
      <c r="JC686">
        <v>38.821100000000001</v>
      </c>
      <c r="JD686">
        <v>23.833600000000001</v>
      </c>
      <c r="JE686">
        <v>18</v>
      </c>
      <c r="JF686">
        <v>504.69299999999998</v>
      </c>
      <c r="JG686">
        <v>466.04599999999999</v>
      </c>
      <c r="JH686">
        <v>24.471299999999999</v>
      </c>
      <c r="JI686">
        <v>33.073500000000003</v>
      </c>
      <c r="JJ686">
        <v>30.000399999999999</v>
      </c>
      <c r="JK686">
        <v>33.041800000000002</v>
      </c>
      <c r="JL686">
        <v>33.014299999999999</v>
      </c>
      <c r="JM686">
        <v>20.568999999999999</v>
      </c>
      <c r="JN686">
        <v>39.861899999999999</v>
      </c>
      <c r="JO686">
        <v>87.671999999999997</v>
      </c>
      <c r="JP686">
        <v>24.471299999999999</v>
      </c>
      <c r="JQ686">
        <v>445.84500000000003</v>
      </c>
      <c r="JR686">
        <v>20.623999999999999</v>
      </c>
      <c r="JS686">
        <v>99.770099999999999</v>
      </c>
      <c r="JT686">
        <v>98.933599999999998</v>
      </c>
    </row>
    <row r="687" spans="1:280" x14ac:dyDescent="0.25">
      <c r="A687">
        <v>671</v>
      </c>
      <c r="B687">
        <v>1674752643.5999999</v>
      </c>
      <c r="C687">
        <v>6906</v>
      </c>
      <c r="D687" t="s">
        <v>1764</v>
      </c>
      <c r="E687" t="s">
        <v>1765</v>
      </c>
      <c r="F687" t="s">
        <v>412</v>
      </c>
      <c r="G687" t="s">
        <v>1143</v>
      </c>
      <c r="H687" t="s">
        <v>1144</v>
      </c>
      <c r="I687">
        <v>1674752643.5999999</v>
      </c>
      <c r="J687">
        <f t="shared" si="460"/>
        <v>3.6902579131559876E-3</v>
      </c>
      <c r="K687">
        <f t="shared" si="461"/>
        <v>3.6902579131559876</v>
      </c>
      <c r="L687">
        <f t="shared" si="462"/>
        <v>37.037942183741116</v>
      </c>
      <c r="M687">
        <f t="shared" si="463"/>
        <v>399.81</v>
      </c>
      <c r="N687">
        <f t="shared" si="464"/>
        <v>165.45750431309531</v>
      </c>
      <c r="O687">
        <f t="shared" si="465"/>
        <v>16.413251069110579</v>
      </c>
      <c r="P687">
        <f t="shared" si="466"/>
        <v>39.660829753139993</v>
      </c>
      <c r="Q687">
        <f t="shared" si="467"/>
        <v>0.27147895887152179</v>
      </c>
      <c r="R687">
        <f t="shared" si="468"/>
        <v>2.9126057184328928</v>
      </c>
      <c r="S687">
        <f t="shared" si="469"/>
        <v>0.2581638005778199</v>
      </c>
      <c r="T687">
        <f t="shared" si="470"/>
        <v>0.16249425256831049</v>
      </c>
      <c r="U687">
        <f t="shared" si="471"/>
        <v>344.40099860410493</v>
      </c>
      <c r="V687">
        <f t="shared" si="472"/>
        <v>29.074143364276523</v>
      </c>
      <c r="W687">
        <f t="shared" si="473"/>
        <v>28.228200000000001</v>
      </c>
      <c r="X687">
        <f t="shared" si="474"/>
        <v>3.845617406215299</v>
      </c>
      <c r="Y687">
        <f t="shared" si="475"/>
        <v>65.170473656437366</v>
      </c>
      <c r="Z687">
        <f t="shared" si="476"/>
        <v>2.4727978283543997</v>
      </c>
      <c r="AA687">
        <f t="shared" si="477"/>
        <v>3.7943530092943298</v>
      </c>
      <c r="AB687">
        <f t="shared" si="478"/>
        <v>1.3728195778608994</v>
      </c>
      <c r="AC687">
        <f t="shared" si="479"/>
        <v>-162.74037397017906</v>
      </c>
      <c r="AD687">
        <f t="shared" si="480"/>
        <v>-36.178421642992227</v>
      </c>
      <c r="AE687">
        <f t="shared" si="481"/>
        <v>-2.7106141857704982</v>
      </c>
      <c r="AF687">
        <f t="shared" si="482"/>
        <v>142.77158880516313</v>
      </c>
      <c r="AG687">
        <v>0</v>
      </c>
      <c r="AH687">
        <v>0</v>
      </c>
      <c r="AI687">
        <f t="shared" si="483"/>
        <v>1</v>
      </c>
      <c r="AJ687">
        <f t="shared" si="484"/>
        <v>0</v>
      </c>
      <c r="AK687">
        <f t="shared" si="485"/>
        <v>52195.835700991083</v>
      </c>
      <c r="AL687" t="s">
        <v>415</v>
      </c>
      <c r="AM687" t="s">
        <v>415</v>
      </c>
      <c r="AN687">
        <v>0</v>
      </c>
      <c r="AO687">
        <v>0</v>
      </c>
      <c r="AP687" t="e">
        <f t="shared" si="486"/>
        <v>#DIV/0!</v>
      </c>
      <c r="AQ687">
        <v>0</v>
      </c>
      <c r="AR687" t="s">
        <v>415</v>
      </c>
      <c r="AS687" t="s">
        <v>415</v>
      </c>
      <c r="AT687">
        <v>0</v>
      </c>
      <c r="AU687">
        <v>0</v>
      </c>
      <c r="AV687" t="e">
        <f t="shared" si="487"/>
        <v>#DIV/0!</v>
      </c>
      <c r="AW687">
        <v>0.5</v>
      </c>
      <c r="AX687">
        <f t="shared" si="488"/>
        <v>1513.3196993020524</v>
      </c>
      <c r="AY687">
        <f t="shared" si="489"/>
        <v>37.037942183741116</v>
      </c>
      <c r="AZ687" t="e">
        <f t="shared" si="490"/>
        <v>#DIV/0!</v>
      </c>
      <c r="BA687">
        <f t="shared" si="491"/>
        <v>2.4474631633238587E-2</v>
      </c>
      <c r="BB687" t="e">
        <f t="shared" si="492"/>
        <v>#DIV/0!</v>
      </c>
      <c r="BC687" t="e">
        <f t="shared" si="493"/>
        <v>#DIV/0!</v>
      </c>
      <c r="BD687" t="s">
        <v>415</v>
      </c>
      <c r="BE687">
        <v>0</v>
      </c>
      <c r="BF687" t="e">
        <f t="shared" si="494"/>
        <v>#DIV/0!</v>
      </c>
      <c r="BG687" t="e">
        <f t="shared" si="495"/>
        <v>#DIV/0!</v>
      </c>
      <c r="BH687" t="e">
        <f t="shared" si="496"/>
        <v>#DIV/0!</v>
      </c>
      <c r="BI687" t="e">
        <f t="shared" si="497"/>
        <v>#DIV/0!</v>
      </c>
      <c r="BJ687" t="e">
        <f t="shared" si="498"/>
        <v>#DIV/0!</v>
      </c>
      <c r="BK687" t="e">
        <f t="shared" si="499"/>
        <v>#DIV/0!</v>
      </c>
      <c r="BL687" t="e">
        <f t="shared" si="500"/>
        <v>#DIV/0!</v>
      </c>
      <c r="BM687" t="e">
        <f t="shared" si="501"/>
        <v>#DIV/0!</v>
      </c>
      <c r="CV687">
        <f t="shared" si="502"/>
        <v>1800.16</v>
      </c>
      <c r="CW687">
        <f t="shared" si="503"/>
        <v>1513.3196993020524</v>
      </c>
      <c r="CX687">
        <f t="shared" si="504"/>
        <v>0.84065844108415499</v>
      </c>
      <c r="CY687">
        <f t="shared" si="505"/>
        <v>0.19131688216831</v>
      </c>
      <c r="CZ687">
        <v>6</v>
      </c>
      <c r="DA687">
        <v>0.5</v>
      </c>
      <c r="DB687" t="s">
        <v>416</v>
      </c>
      <c r="DC687">
        <v>2</v>
      </c>
      <c r="DD687">
        <v>1674752643.5999999</v>
      </c>
      <c r="DE687">
        <v>399.81</v>
      </c>
      <c r="DF687">
        <v>446.01400000000001</v>
      </c>
      <c r="DG687">
        <v>24.927600000000002</v>
      </c>
      <c r="DH687">
        <v>20.610800000000001</v>
      </c>
      <c r="DI687">
        <v>403.35300000000001</v>
      </c>
      <c r="DJ687">
        <v>24.597999999999999</v>
      </c>
      <c r="DK687">
        <v>500.13</v>
      </c>
      <c r="DL687">
        <v>99.099199999999996</v>
      </c>
      <c r="DM687">
        <v>9.9994E-2</v>
      </c>
      <c r="DN687">
        <v>27.997800000000002</v>
      </c>
      <c r="DO687">
        <v>28.228200000000001</v>
      </c>
      <c r="DP687">
        <v>999.9</v>
      </c>
      <c r="DQ687">
        <v>0</v>
      </c>
      <c r="DR687">
        <v>0</v>
      </c>
      <c r="DS687">
        <v>9993.75</v>
      </c>
      <c r="DT687">
        <v>0</v>
      </c>
      <c r="DU687">
        <v>524.92200000000003</v>
      </c>
      <c r="DV687">
        <v>-46.204099999999997</v>
      </c>
      <c r="DW687">
        <v>410.03100000000001</v>
      </c>
      <c r="DX687">
        <v>455.4</v>
      </c>
      <c r="DY687">
        <v>4.3168100000000003</v>
      </c>
      <c r="DZ687">
        <v>446.01400000000001</v>
      </c>
      <c r="EA687">
        <v>20.610800000000001</v>
      </c>
      <c r="EB687">
        <v>2.4702999999999999</v>
      </c>
      <c r="EC687">
        <v>2.04251</v>
      </c>
      <c r="ED687">
        <v>20.8322</v>
      </c>
      <c r="EE687">
        <v>17.777799999999999</v>
      </c>
      <c r="EF687">
        <v>1800.16</v>
      </c>
      <c r="EG687">
        <v>0.977993</v>
      </c>
      <c r="EH687">
        <v>2.2006899999999999E-2</v>
      </c>
      <c r="EI687">
        <v>0</v>
      </c>
      <c r="EJ687">
        <v>743.61500000000001</v>
      </c>
      <c r="EK687">
        <v>5.0010599999999998</v>
      </c>
      <c r="EL687">
        <v>14062.8</v>
      </c>
      <c r="EM687">
        <v>16712.5</v>
      </c>
      <c r="EN687">
        <v>48.375</v>
      </c>
      <c r="EO687">
        <v>49.561999999999998</v>
      </c>
      <c r="EP687">
        <v>49.311999999999998</v>
      </c>
      <c r="EQ687">
        <v>48.5</v>
      </c>
      <c r="ER687">
        <v>49.311999999999998</v>
      </c>
      <c r="ES687">
        <v>1755.65</v>
      </c>
      <c r="ET687">
        <v>39.51</v>
      </c>
      <c r="EU687">
        <v>0</v>
      </c>
      <c r="EV687">
        <v>1674752641.0999999</v>
      </c>
      <c r="EW687">
        <v>0</v>
      </c>
      <c r="EX687">
        <v>743.51830769230776</v>
      </c>
      <c r="EY687">
        <v>-2.587145297549589</v>
      </c>
      <c r="EZ687">
        <v>-41.165812052497152</v>
      </c>
      <c r="FA687">
        <v>14064.780769230771</v>
      </c>
      <c r="FB687">
        <v>15</v>
      </c>
      <c r="FC687">
        <v>1674749459.5999999</v>
      </c>
      <c r="FD687" t="s">
        <v>1145</v>
      </c>
      <c r="FE687">
        <v>1674749459.5999999</v>
      </c>
      <c r="FF687">
        <v>1674749459.5999999</v>
      </c>
      <c r="FG687">
        <v>3</v>
      </c>
      <c r="FH687">
        <v>0.372</v>
      </c>
      <c r="FI687">
        <v>-6.5000000000000002E-2</v>
      </c>
      <c r="FJ687">
        <v>-3.5470000000000002</v>
      </c>
      <c r="FK687">
        <v>0.156</v>
      </c>
      <c r="FL687">
        <v>403</v>
      </c>
      <c r="FM687">
        <v>21</v>
      </c>
      <c r="FN687">
        <v>0.4</v>
      </c>
      <c r="FO687">
        <v>0.03</v>
      </c>
      <c r="FP687">
        <v>36.846321143396118</v>
      </c>
      <c r="FQ687">
        <v>0.51945878381562849</v>
      </c>
      <c r="FR687">
        <v>6.8116647513296588E-2</v>
      </c>
      <c r="FS687">
        <v>-1</v>
      </c>
      <c r="FT687">
        <v>0.26817810483226823</v>
      </c>
      <c r="FU687">
        <v>6.6597298038649057E-3</v>
      </c>
      <c r="FV687">
        <v>8.0811062018980241E-4</v>
      </c>
      <c r="FW687">
        <v>-1</v>
      </c>
      <c r="FX687">
        <v>0</v>
      </c>
      <c r="FY687">
        <v>0</v>
      </c>
      <c r="FZ687" t="s">
        <v>418</v>
      </c>
      <c r="GA687">
        <v>2.97736</v>
      </c>
      <c r="GB687">
        <v>2.80626</v>
      </c>
      <c r="GC687">
        <v>9.7320100000000007E-2</v>
      </c>
      <c r="GD687">
        <v>0.103857</v>
      </c>
      <c r="GE687">
        <v>0.12129</v>
      </c>
      <c r="GF687">
        <v>0.10605000000000001</v>
      </c>
      <c r="GG687">
        <v>26644.6</v>
      </c>
      <c r="GH687">
        <v>24521.8</v>
      </c>
      <c r="GI687">
        <v>26537.1</v>
      </c>
      <c r="GJ687">
        <v>25846.400000000001</v>
      </c>
      <c r="GK687">
        <v>31726.400000000001</v>
      </c>
      <c r="GL687">
        <v>32610.7</v>
      </c>
      <c r="GM687">
        <v>37590.6</v>
      </c>
      <c r="GN687">
        <v>38346.300000000003</v>
      </c>
      <c r="GO687">
        <v>1.96312</v>
      </c>
      <c r="GP687">
        <v>1.9144000000000001</v>
      </c>
      <c r="GQ687">
        <v>5.6032100000000001E-2</v>
      </c>
      <c r="GR687">
        <v>0</v>
      </c>
      <c r="GS687">
        <v>27.312999999999999</v>
      </c>
      <c r="GT687">
        <v>999.9</v>
      </c>
      <c r="GU687">
        <v>51.1</v>
      </c>
      <c r="GV687">
        <v>33.799999999999997</v>
      </c>
      <c r="GW687">
        <v>27.246099999999998</v>
      </c>
      <c r="GX687">
        <v>61.933599999999998</v>
      </c>
      <c r="GY687">
        <v>11.903</v>
      </c>
      <c r="GZ687">
        <v>1</v>
      </c>
      <c r="HA687">
        <v>0.46780500000000003</v>
      </c>
      <c r="HB687">
        <v>2.9654400000000001</v>
      </c>
      <c r="HC687">
        <v>20.229900000000001</v>
      </c>
      <c r="HD687">
        <v>5.2090500000000004</v>
      </c>
      <c r="HE687">
        <v>11.9381</v>
      </c>
      <c r="HF687">
        <v>4.9870999999999999</v>
      </c>
      <c r="HG687">
        <v>3.2907000000000002</v>
      </c>
      <c r="HH687">
        <v>9999</v>
      </c>
      <c r="HI687">
        <v>9999</v>
      </c>
      <c r="HJ687">
        <v>9999</v>
      </c>
      <c r="HK687">
        <v>999.9</v>
      </c>
      <c r="HL687">
        <v>1.8702700000000001</v>
      </c>
      <c r="HM687">
        <v>1.8765700000000001</v>
      </c>
      <c r="HN687">
        <v>1.87439</v>
      </c>
      <c r="HO687">
        <v>1.8725700000000001</v>
      </c>
      <c r="HP687">
        <v>1.87304</v>
      </c>
      <c r="HQ687">
        <v>1.87042</v>
      </c>
      <c r="HR687">
        <v>1.8763700000000001</v>
      </c>
      <c r="HS687">
        <v>1.8754599999999999</v>
      </c>
      <c r="HT687">
        <v>5</v>
      </c>
      <c r="HU687">
        <v>0</v>
      </c>
      <c r="HV687">
        <v>0</v>
      </c>
      <c r="HW687">
        <v>0</v>
      </c>
      <c r="HX687" t="s">
        <v>419</v>
      </c>
      <c r="HY687" t="s">
        <v>420</v>
      </c>
      <c r="HZ687" t="s">
        <v>421</v>
      </c>
      <c r="IA687" t="s">
        <v>422</v>
      </c>
      <c r="IB687" t="s">
        <v>422</v>
      </c>
      <c r="IC687" t="s">
        <v>421</v>
      </c>
      <c r="ID687">
        <v>0</v>
      </c>
      <c r="IE687">
        <v>100</v>
      </c>
      <c r="IF687">
        <v>100</v>
      </c>
      <c r="IG687">
        <v>-3.5430000000000001</v>
      </c>
      <c r="IH687">
        <v>0.3296</v>
      </c>
      <c r="II687">
        <v>-2.7464640528038369</v>
      </c>
      <c r="IJ687">
        <v>-2.536945948238235E-3</v>
      </c>
      <c r="IK687">
        <v>1.581473279927893E-6</v>
      </c>
      <c r="IL687">
        <v>-4.6698293441882044E-10</v>
      </c>
      <c r="IM687">
        <v>-0.1864663260640011</v>
      </c>
      <c r="IN687">
        <v>-1.5895243091576399E-2</v>
      </c>
      <c r="IO687">
        <v>1.559614309849521E-3</v>
      </c>
      <c r="IP687">
        <v>-2.4566050869858518E-6</v>
      </c>
      <c r="IQ687">
        <v>2</v>
      </c>
      <c r="IR687">
        <v>2224</v>
      </c>
      <c r="IS687">
        <v>2</v>
      </c>
      <c r="IT687">
        <v>25</v>
      </c>
      <c r="IU687">
        <v>53.1</v>
      </c>
      <c r="IV687">
        <v>53.1</v>
      </c>
      <c r="IW687">
        <v>1.02661</v>
      </c>
      <c r="IX687">
        <v>2.47437</v>
      </c>
      <c r="IY687">
        <v>1.65039</v>
      </c>
      <c r="IZ687">
        <v>2.2961399999999998</v>
      </c>
      <c r="JA687">
        <v>1.50024</v>
      </c>
      <c r="JB687">
        <v>2.4255399999999998</v>
      </c>
      <c r="JC687">
        <v>38.821100000000001</v>
      </c>
      <c r="JD687">
        <v>23.851099999999999</v>
      </c>
      <c r="JE687">
        <v>18</v>
      </c>
      <c r="JF687">
        <v>504.67500000000001</v>
      </c>
      <c r="JG687">
        <v>466.00299999999999</v>
      </c>
      <c r="JH687">
        <v>24.471800000000002</v>
      </c>
      <c r="JI687">
        <v>33.0794</v>
      </c>
      <c r="JJ687">
        <v>30.000399999999999</v>
      </c>
      <c r="JK687">
        <v>33.047699999999999</v>
      </c>
      <c r="JL687">
        <v>33.019399999999997</v>
      </c>
      <c r="JM687">
        <v>20.5746</v>
      </c>
      <c r="JN687">
        <v>39.861899999999999</v>
      </c>
      <c r="JO687">
        <v>87.293899999999994</v>
      </c>
      <c r="JP687">
        <v>24.471399999999999</v>
      </c>
      <c r="JQ687">
        <v>446.08199999999999</v>
      </c>
      <c r="JR687">
        <v>20.593299999999999</v>
      </c>
      <c r="JS687">
        <v>99.768299999999996</v>
      </c>
      <c r="JT687">
        <v>98.933300000000003</v>
      </c>
    </row>
    <row r="688" spans="1:280" x14ac:dyDescent="0.25">
      <c r="A688">
        <v>672</v>
      </c>
      <c r="B688">
        <v>1674752653.5999999</v>
      </c>
      <c r="C688">
        <v>6916</v>
      </c>
      <c r="D688" t="s">
        <v>1766</v>
      </c>
      <c r="E688" t="s">
        <v>1767</v>
      </c>
      <c r="F688" t="s">
        <v>412</v>
      </c>
      <c r="G688" t="s">
        <v>1143</v>
      </c>
      <c r="H688" t="s">
        <v>1144</v>
      </c>
      <c r="I688">
        <v>1674752653.5999999</v>
      </c>
      <c r="J688">
        <f t="shared" si="460"/>
        <v>3.6736176853266623E-3</v>
      </c>
      <c r="K688">
        <f t="shared" si="461"/>
        <v>3.6736176853266622</v>
      </c>
      <c r="L688">
        <f t="shared" si="462"/>
        <v>37.029627441492252</v>
      </c>
      <c r="M688">
        <f t="shared" si="463"/>
        <v>399.863</v>
      </c>
      <c r="N688">
        <f t="shared" si="464"/>
        <v>160.8139053679881</v>
      </c>
      <c r="O688">
        <f t="shared" si="465"/>
        <v>15.951910947508134</v>
      </c>
      <c r="P688">
        <f t="shared" si="466"/>
        <v>39.664349625782897</v>
      </c>
      <c r="Q688">
        <f t="shared" si="467"/>
        <v>0.26574378180235542</v>
      </c>
      <c r="R688">
        <f t="shared" si="468"/>
        <v>2.9164551871614037</v>
      </c>
      <c r="S688">
        <f t="shared" si="469"/>
        <v>0.25298703469554512</v>
      </c>
      <c r="T688">
        <f t="shared" si="470"/>
        <v>0.15921199700729843</v>
      </c>
      <c r="U688">
        <f t="shared" si="471"/>
        <v>344.39529860408163</v>
      </c>
      <c r="V688">
        <f t="shared" si="472"/>
        <v>29.07962852234726</v>
      </c>
      <c r="W688">
        <f t="shared" si="473"/>
        <v>28.314800000000002</v>
      </c>
      <c r="X688">
        <f t="shared" si="474"/>
        <v>3.8650416958874789</v>
      </c>
      <c r="Y688">
        <f t="shared" si="475"/>
        <v>65.104014063985673</v>
      </c>
      <c r="Z688">
        <f t="shared" si="476"/>
        <v>2.4706361671232697</v>
      </c>
      <c r="AA688">
        <f t="shared" si="477"/>
        <v>3.7949060478745191</v>
      </c>
      <c r="AB688">
        <f t="shared" si="478"/>
        <v>1.3944055287642092</v>
      </c>
      <c r="AC688">
        <f t="shared" si="479"/>
        <v>-162.0065399229058</v>
      </c>
      <c r="AD688">
        <f t="shared" si="480"/>
        <v>-49.449442629802626</v>
      </c>
      <c r="AE688">
        <f t="shared" si="481"/>
        <v>-3.7016784062145973</v>
      </c>
      <c r="AF688">
        <f t="shared" si="482"/>
        <v>129.23763764515863</v>
      </c>
      <c r="AG688">
        <v>0</v>
      </c>
      <c r="AH688">
        <v>0</v>
      </c>
      <c r="AI688">
        <f t="shared" si="483"/>
        <v>1</v>
      </c>
      <c r="AJ688">
        <f t="shared" si="484"/>
        <v>0</v>
      </c>
      <c r="AK688">
        <f t="shared" si="485"/>
        <v>52305.572857382904</v>
      </c>
      <c r="AL688" t="s">
        <v>415</v>
      </c>
      <c r="AM688" t="s">
        <v>415</v>
      </c>
      <c r="AN688">
        <v>0</v>
      </c>
      <c r="AO688">
        <v>0</v>
      </c>
      <c r="AP688" t="e">
        <f t="shared" si="486"/>
        <v>#DIV/0!</v>
      </c>
      <c r="AQ688">
        <v>0</v>
      </c>
      <c r="AR688" t="s">
        <v>415</v>
      </c>
      <c r="AS688" t="s">
        <v>415</v>
      </c>
      <c r="AT688">
        <v>0</v>
      </c>
      <c r="AU688">
        <v>0</v>
      </c>
      <c r="AV688" t="e">
        <f t="shared" si="487"/>
        <v>#DIV/0!</v>
      </c>
      <c r="AW688">
        <v>0.5</v>
      </c>
      <c r="AX688">
        <f t="shared" si="488"/>
        <v>1513.294499302041</v>
      </c>
      <c r="AY688">
        <f t="shared" si="489"/>
        <v>37.029627441492252</v>
      </c>
      <c r="AZ688" t="e">
        <f t="shared" si="490"/>
        <v>#DIV/0!</v>
      </c>
      <c r="BA688">
        <f t="shared" si="491"/>
        <v>2.4469544730765222E-2</v>
      </c>
      <c r="BB688" t="e">
        <f t="shared" si="492"/>
        <v>#DIV/0!</v>
      </c>
      <c r="BC688" t="e">
        <f t="shared" si="493"/>
        <v>#DIV/0!</v>
      </c>
      <c r="BD688" t="s">
        <v>415</v>
      </c>
      <c r="BE688">
        <v>0</v>
      </c>
      <c r="BF688" t="e">
        <f t="shared" si="494"/>
        <v>#DIV/0!</v>
      </c>
      <c r="BG688" t="e">
        <f t="shared" si="495"/>
        <v>#DIV/0!</v>
      </c>
      <c r="BH688" t="e">
        <f t="shared" si="496"/>
        <v>#DIV/0!</v>
      </c>
      <c r="BI688" t="e">
        <f t="shared" si="497"/>
        <v>#DIV/0!</v>
      </c>
      <c r="BJ688" t="e">
        <f t="shared" si="498"/>
        <v>#DIV/0!</v>
      </c>
      <c r="BK688" t="e">
        <f t="shared" si="499"/>
        <v>#DIV/0!</v>
      </c>
      <c r="BL688" t="e">
        <f t="shared" si="500"/>
        <v>#DIV/0!</v>
      </c>
      <c r="BM688" t="e">
        <f t="shared" si="501"/>
        <v>#DIV/0!</v>
      </c>
      <c r="CV688">
        <f t="shared" si="502"/>
        <v>1800.13</v>
      </c>
      <c r="CW688">
        <f t="shared" si="503"/>
        <v>1513.294499302041</v>
      </c>
      <c r="CX688">
        <f t="shared" si="504"/>
        <v>0.84065845205737411</v>
      </c>
      <c r="CY688">
        <f t="shared" si="505"/>
        <v>0.19131690411474817</v>
      </c>
      <c r="CZ688">
        <v>6</v>
      </c>
      <c r="DA688">
        <v>0.5</v>
      </c>
      <c r="DB688" t="s">
        <v>416</v>
      </c>
      <c r="DC688">
        <v>2</v>
      </c>
      <c r="DD688">
        <v>1674752653.5999999</v>
      </c>
      <c r="DE688">
        <v>399.863</v>
      </c>
      <c r="DF688">
        <v>446.04899999999998</v>
      </c>
      <c r="DG688">
        <v>24.9069</v>
      </c>
      <c r="DH688">
        <v>20.609500000000001</v>
      </c>
      <c r="DI688">
        <v>403.40600000000001</v>
      </c>
      <c r="DJ688">
        <v>24.578399999999998</v>
      </c>
      <c r="DK688">
        <v>500.13299999999998</v>
      </c>
      <c r="DL688">
        <v>99.094899999999996</v>
      </c>
      <c r="DM688">
        <v>9.9948300000000004E-2</v>
      </c>
      <c r="DN688">
        <v>28.000299999999999</v>
      </c>
      <c r="DO688">
        <v>28.314800000000002</v>
      </c>
      <c r="DP688">
        <v>999.9</v>
      </c>
      <c r="DQ688">
        <v>0</v>
      </c>
      <c r="DR688">
        <v>0</v>
      </c>
      <c r="DS688">
        <v>10016.200000000001</v>
      </c>
      <c r="DT688">
        <v>0</v>
      </c>
      <c r="DU688">
        <v>530.67700000000002</v>
      </c>
      <c r="DV688">
        <v>-46.186700000000002</v>
      </c>
      <c r="DW688">
        <v>410.07600000000002</v>
      </c>
      <c r="DX688">
        <v>455.43599999999998</v>
      </c>
      <c r="DY688">
        <v>4.2974199999999998</v>
      </c>
      <c r="DZ688">
        <v>446.04899999999998</v>
      </c>
      <c r="EA688">
        <v>20.609500000000001</v>
      </c>
      <c r="EB688">
        <v>2.4681500000000001</v>
      </c>
      <c r="EC688">
        <v>2.0423</v>
      </c>
      <c r="ED688">
        <v>20.818000000000001</v>
      </c>
      <c r="EE688">
        <v>17.7761</v>
      </c>
      <c r="EF688">
        <v>1800.13</v>
      </c>
      <c r="EG688">
        <v>0.977993</v>
      </c>
      <c r="EH688">
        <v>2.2006899999999999E-2</v>
      </c>
      <c r="EI688">
        <v>0</v>
      </c>
      <c r="EJ688">
        <v>742.97299999999996</v>
      </c>
      <c r="EK688">
        <v>5.0010599999999998</v>
      </c>
      <c r="EL688">
        <v>14056.4</v>
      </c>
      <c r="EM688">
        <v>16712.2</v>
      </c>
      <c r="EN688">
        <v>48.436999999999998</v>
      </c>
      <c r="EO688">
        <v>49.561999999999998</v>
      </c>
      <c r="EP688">
        <v>49.375</v>
      </c>
      <c r="EQ688">
        <v>48.5</v>
      </c>
      <c r="ER688">
        <v>49.311999999999998</v>
      </c>
      <c r="ES688">
        <v>1755.62</v>
      </c>
      <c r="ET688">
        <v>39.51</v>
      </c>
      <c r="EU688">
        <v>0</v>
      </c>
      <c r="EV688">
        <v>1674752650.7</v>
      </c>
      <c r="EW688">
        <v>0</v>
      </c>
      <c r="EX688">
        <v>743.36046153846132</v>
      </c>
      <c r="EY688">
        <v>-0.91774358851404858</v>
      </c>
      <c r="EZ688">
        <v>-22.283760820274932</v>
      </c>
      <c r="FA688">
        <v>14060.54615384616</v>
      </c>
      <c r="FB688">
        <v>15</v>
      </c>
      <c r="FC688">
        <v>1674749459.5999999</v>
      </c>
      <c r="FD688" t="s">
        <v>1145</v>
      </c>
      <c r="FE688">
        <v>1674749459.5999999</v>
      </c>
      <c r="FF688">
        <v>1674749459.5999999</v>
      </c>
      <c r="FG688">
        <v>3</v>
      </c>
      <c r="FH688">
        <v>0.372</v>
      </c>
      <c r="FI688">
        <v>-6.5000000000000002E-2</v>
      </c>
      <c r="FJ688">
        <v>-3.5470000000000002</v>
      </c>
      <c r="FK688">
        <v>0.156</v>
      </c>
      <c r="FL688">
        <v>403</v>
      </c>
      <c r="FM688">
        <v>21</v>
      </c>
      <c r="FN688">
        <v>0.4</v>
      </c>
      <c r="FO688">
        <v>0.03</v>
      </c>
      <c r="FP688">
        <v>36.941628005154797</v>
      </c>
      <c r="FQ688">
        <v>0.38631220493694468</v>
      </c>
      <c r="FR688">
        <v>6.1614829991404163E-2</v>
      </c>
      <c r="FS688">
        <v>-1</v>
      </c>
      <c r="FT688">
        <v>0.26779073042894058</v>
      </c>
      <c r="FU688">
        <v>-1.429335371644107E-2</v>
      </c>
      <c r="FV688">
        <v>2.4957111605870071E-3</v>
      </c>
      <c r="FW688">
        <v>-1</v>
      </c>
      <c r="FX688">
        <v>0</v>
      </c>
      <c r="FY688">
        <v>0</v>
      </c>
      <c r="FZ688" t="s">
        <v>418</v>
      </c>
      <c r="GA688">
        <v>2.97736</v>
      </c>
      <c r="GB688">
        <v>2.8064200000000001</v>
      </c>
      <c r="GC688">
        <v>9.73242E-2</v>
      </c>
      <c r="GD688">
        <v>0.103857</v>
      </c>
      <c r="GE688">
        <v>0.121216</v>
      </c>
      <c r="GF688">
        <v>0.10604</v>
      </c>
      <c r="GG688">
        <v>26645.1</v>
      </c>
      <c r="GH688">
        <v>24520.9</v>
      </c>
      <c r="GI688">
        <v>26537.7</v>
      </c>
      <c r="GJ688">
        <v>25845.5</v>
      </c>
      <c r="GK688">
        <v>31729.7</v>
      </c>
      <c r="GL688">
        <v>32609.8</v>
      </c>
      <c r="GM688">
        <v>37591.300000000003</v>
      </c>
      <c r="GN688">
        <v>38344.9</v>
      </c>
      <c r="GO688">
        <v>1.9630300000000001</v>
      </c>
      <c r="GP688">
        <v>1.91422</v>
      </c>
      <c r="GQ688">
        <v>6.1400200000000002E-2</v>
      </c>
      <c r="GR688">
        <v>0</v>
      </c>
      <c r="GS688">
        <v>27.312000000000001</v>
      </c>
      <c r="GT688">
        <v>999.9</v>
      </c>
      <c r="GU688">
        <v>51.1</v>
      </c>
      <c r="GV688">
        <v>33.799999999999997</v>
      </c>
      <c r="GW688">
        <v>27.245799999999999</v>
      </c>
      <c r="GX688">
        <v>61.863599999999998</v>
      </c>
      <c r="GY688">
        <v>11.754799999999999</v>
      </c>
      <c r="GZ688">
        <v>1</v>
      </c>
      <c r="HA688">
        <v>0.46804899999999999</v>
      </c>
      <c r="HB688">
        <v>2.9270200000000002</v>
      </c>
      <c r="HC688">
        <v>20.230499999999999</v>
      </c>
      <c r="HD688">
        <v>5.2092000000000001</v>
      </c>
      <c r="HE688">
        <v>11.9381</v>
      </c>
      <c r="HF688">
        <v>4.9871499999999997</v>
      </c>
      <c r="HG688">
        <v>3.2906300000000002</v>
      </c>
      <c r="HH688">
        <v>9999</v>
      </c>
      <c r="HI688">
        <v>9999</v>
      </c>
      <c r="HJ688">
        <v>9999</v>
      </c>
      <c r="HK688">
        <v>999.9</v>
      </c>
      <c r="HL688">
        <v>1.8702799999999999</v>
      </c>
      <c r="HM688">
        <v>1.87656</v>
      </c>
      <c r="HN688">
        <v>1.8743799999999999</v>
      </c>
      <c r="HO688">
        <v>1.8725700000000001</v>
      </c>
      <c r="HP688">
        <v>1.8730199999999999</v>
      </c>
      <c r="HQ688">
        <v>1.87042</v>
      </c>
      <c r="HR688">
        <v>1.8763700000000001</v>
      </c>
      <c r="HS688">
        <v>1.8754599999999999</v>
      </c>
      <c r="HT688">
        <v>5</v>
      </c>
      <c r="HU688">
        <v>0</v>
      </c>
      <c r="HV688">
        <v>0</v>
      </c>
      <c r="HW688">
        <v>0</v>
      </c>
      <c r="HX688" t="s">
        <v>419</v>
      </c>
      <c r="HY688" t="s">
        <v>420</v>
      </c>
      <c r="HZ688" t="s">
        <v>421</v>
      </c>
      <c r="IA688" t="s">
        <v>422</v>
      </c>
      <c r="IB688" t="s">
        <v>422</v>
      </c>
      <c r="IC688" t="s">
        <v>421</v>
      </c>
      <c r="ID688">
        <v>0</v>
      </c>
      <c r="IE688">
        <v>100</v>
      </c>
      <c r="IF688">
        <v>100</v>
      </c>
      <c r="IG688">
        <v>-3.5430000000000001</v>
      </c>
      <c r="IH688">
        <v>0.32850000000000001</v>
      </c>
      <c r="II688">
        <v>-2.7464640528038369</v>
      </c>
      <c r="IJ688">
        <v>-2.536945948238235E-3</v>
      </c>
      <c r="IK688">
        <v>1.581473279927893E-6</v>
      </c>
      <c r="IL688">
        <v>-4.6698293441882044E-10</v>
      </c>
      <c r="IM688">
        <v>-0.1864663260640011</v>
      </c>
      <c r="IN688">
        <v>-1.5895243091576399E-2</v>
      </c>
      <c r="IO688">
        <v>1.559614309849521E-3</v>
      </c>
      <c r="IP688">
        <v>-2.4566050869858518E-6</v>
      </c>
      <c r="IQ688">
        <v>2</v>
      </c>
      <c r="IR688">
        <v>2224</v>
      </c>
      <c r="IS688">
        <v>2</v>
      </c>
      <c r="IT688">
        <v>25</v>
      </c>
      <c r="IU688">
        <v>53.2</v>
      </c>
      <c r="IV688">
        <v>53.2</v>
      </c>
      <c r="IW688">
        <v>1.02661</v>
      </c>
      <c r="IX688">
        <v>2.47925</v>
      </c>
      <c r="IY688">
        <v>1.65039</v>
      </c>
      <c r="IZ688">
        <v>2.2961399999999998</v>
      </c>
      <c r="JA688">
        <v>1.50024</v>
      </c>
      <c r="JB688">
        <v>2.4218799999999998</v>
      </c>
      <c r="JC688">
        <v>38.821100000000001</v>
      </c>
      <c r="JD688">
        <v>23.851099999999999</v>
      </c>
      <c r="JE688">
        <v>18</v>
      </c>
      <c r="JF688">
        <v>504.65699999999998</v>
      </c>
      <c r="JG688">
        <v>465.93299999999999</v>
      </c>
      <c r="JH688">
        <v>24.478999999999999</v>
      </c>
      <c r="JI688">
        <v>33.085999999999999</v>
      </c>
      <c r="JJ688">
        <v>30.0002</v>
      </c>
      <c r="JK688">
        <v>33.053600000000003</v>
      </c>
      <c r="JL688">
        <v>33.025399999999998</v>
      </c>
      <c r="JM688">
        <v>20.573599999999999</v>
      </c>
      <c r="JN688">
        <v>39.861899999999999</v>
      </c>
      <c r="JO688">
        <v>87.293899999999994</v>
      </c>
      <c r="JP688">
        <v>24.489799999999999</v>
      </c>
      <c r="JQ688">
        <v>445.899</v>
      </c>
      <c r="JR688">
        <v>20.588000000000001</v>
      </c>
      <c r="JS688">
        <v>99.770399999999995</v>
      </c>
      <c r="JT688">
        <v>98.929699999999997</v>
      </c>
    </row>
    <row r="689" spans="1:280" x14ac:dyDescent="0.25">
      <c r="A689">
        <v>673</v>
      </c>
      <c r="B689">
        <v>1674752663.5999999</v>
      </c>
      <c r="C689">
        <v>6926</v>
      </c>
      <c r="D689" t="s">
        <v>1768</v>
      </c>
      <c r="E689" t="s">
        <v>1769</v>
      </c>
      <c r="F689" t="s">
        <v>412</v>
      </c>
      <c r="G689" t="s">
        <v>1143</v>
      </c>
      <c r="H689" t="s">
        <v>1144</v>
      </c>
      <c r="I689">
        <v>1674752663.5999999</v>
      </c>
      <c r="J689">
        <f t="shared" si="460"/>
        <v>3.7033094194814497E-3</v>
      </c>
      <c r="K689">
        <f t="shared" si="461"/>
        <v>3.7033094194814495</v>
      </c>
      <c r="L689">
        <f t="shared" si="462"/>
        <v>37.190674967902957</v>
      </c>
      <c r="M689">
        <f t="shared" si="463"/>
        <v>399.82</v>
      </c>
      <c r="N689">
        <f t="shared" si="464"/>
        <v>164.99505403563558</v>
      </c>
      <c r="O689">
        <f t="shared" si="465"/>
        <v>16.367086181020458</v>
      </c>
      <c r="P689">
        <f t="shared" si="466"/>
        <v>39.661118541664003</v>
      </c>
      <c r="Q689">
        <f t="shared" si="467"/>
        <v>0.27205917945587887</v>
      </c>
      <c r="R689">
        <f t="shared" si="468"/>
        <v>2.9138807727362694</v>
      </c>
      <c r="S689">
        <f t="shared" si="469"/>
        <v>0.25869409219372003</v>
      </c>
      <c r="T689">
        <f t="shared" si="470"/>
        <v>0.16282987851147229</v>
      </c>
      <c r="U689">
        <f t="shared" si="471"/>
        <v>344.39091177033913</v>
      </c>
      <c r="V689">
        <f t="shared" si="472"/>
        <v>29.07783087861262</v>
      </c>
      <c r="W689">
        <f t="shared" si="473"/>
        <v>28.232099999999999</v>
      </c>
      <c r="X689">
        <f t="shared" si="474"/>
        <v>3.8464903374438686</v>
      </c>
      <c r="Y689">
        <f t="shared" si="475"/>
        <v>65.111706358907796</v>
      </c>
      <c r="Z689">
        <f t="shared" si="476"/>
        <v>2.4716628139043202</v>
      </c>
      <c r="AA689">
        <f t="shared" si="477"/>
        <v>3.7960344646476574</v>
      </c>
      <c r="AB689">
        <f t="shared" si="478"/>
        <v>1.3748275235395484</v>
      </c>
      <c r="AC689">
        <f t="shared" si="479"/>
        <v>-163.31594539913192</v>
      </c>
      <c r="AD689">
        <f t="shared" si="480"/>
        <v>-35.613014887818686</v>
      </c>
      <c r="AE689">
        <f t="shared" si="481"/>
        <v>-2.6672371382285913</v>
      </c>
      <c r="AF689">
        <f t="shared" si="482"/>
        <v>142.79471434515995</v>
      </c>
      <c r="AG689">
        <v>0</v>
      </c>
      <c r="AH689">
        <v>0</v>
      </c>
      <c r="AI689">
        <f t="shared" si="483"/>
        <v>1</v>
      </c>
      <c r="AJ689">
        <f t="shared" si="484"/>
        <v>0</v>
      </c>
      <c r="AK689">
        <f t="shared" si="485"/>
        <v>52230.995224124563</v>
      </c>
      <c r="AL689" t="s">
        <v>415</v>
      </c>
      <c r="AM689" t="s">
        <v>415</v>
      </c>
      <c r="AN689">
        <v>0</v>
      </c>
      <c r="AO689">
        <v>0</v>
      </c>
      <c r="AP689" t="e">
        <f t="shared" si="486"/>
        <v>#DIV/0!</v>
      </c>
      <c r="AQ689">
        <v>0</v>
      </c>
      <c r="AR689" t="s">
        <v>415</v>
      </c>
      <c r="AS689" t="s">
        <v>415</v>
      </c>
      <c r="AT689">
        <v>0</v>
      </c>
      <c r="AU689">
        <v>0</v>
      </c>
      <c r="AV689" t="e">
        <f t="shared" si="487"/>
        <v>#DIV/0!</v>
      </c>
      <c r="AW689">
        <v>0.5</v>
      </c>
      <c r="AX689">
        <f t="shared" si="488"/>
        <v>1513.2774058851694</v>
      </c>
      <c r="AY689">
        <f t="shared" si="489"/>
        <v>37.190674967902957</v>
      </c>
      <c r="AZ689" t="e">
        <f t="shared" si="490"/>
        <v>#DIV/0!</v>
      </c>
      <c r="BA689">
        <f t="shared" si="491"/>
        <v>2.4576244132944559E-2</v>
      </c>
      <c r="BB689" t="e">
        <f t="shared" si="492"/>
        <v>#DIV/0!</v>
      </c>
      <c r="BC689" t="e">
        <f t="shared" si="493"/>
        <v>#DIV/0!</v>
      </c>
      <c r="BD689" t="s">
        <v>415</v>
      </c>
      <c r="BE689">
        <v>0</v>
      </c>
      <c r="BF689" t="e">
        <f t="shared" si="494"/>
        <v>#DIV/0!</v>
      </c>
      <c r="BG689" t="e">
        <f t="shared" si="495"/>
        <v>#DIV/0!</v>
      </c>
      <c r="BH689" t="e">
        <f t="shared" si="496"/>
        <v>#DIV/0!</v>
      </c>
      <c r="BI689" t="e">
        <f t="shared" si="497"/>
        <v>#DIV/0!</v>
      </c>
      <c r="BJ689" t="e">
        <f t="shared" si="498"/>
        <v>#DIV/0!</v>
      </c>
      <c r="BK689" t="e">
        <f t="shared" si="499"/>
        <v>#DIV/0!</v>
      </c>
      <c r="BL689" t="e">
        <f t="shared" si="500"/>
        <v>#DIV/0!</v>
      </c>
      <c r="BM689" t="e">
        <f t="shared" si="501"/>
        <v>#DIV/0!</v>
      </c>
      <c r="CV689">
        <f t="shared" si="502"/>
        <v>1800.11</v>
      </c>
      <c r="CW689">
        <f t="shared" si="503"/>
        <v>1513.2774058851694</v>
      </c>
      <c r="CX689">
        <f t="shared" si="504"/>
        <v>0.84065829637364908</v>
      </c>
      <c r="CY689">
        <f t="shared" si="505"/>
        <v>0.19131659274729831</v>
      </c>
      <c r="CZ689">
        <v>6</v>
      </c>
      <c r="DA689">
        <v>0.5</v>
      </c>
      <c r="DB689" t="s">
        <v>416</v>
      </c>
      <c r="DC689">
        <v>2</v>
      </c>
      <c r="DD689">
        <v>1674752663.5999999</v>
      </c>
      <c r="DE689">
        <v>399.82</v>
      </c>
      <c r="DF689">
        <v>446.22300000000001</v>
      </c>
      <c r="DG689">
        <v>24.916599999999999</v>
      </c>
      <c r="DH689">
        <v>20.583600000000001</v>
      </c>
      <c r="DI689">
        <v>403.363</v>
      </c>
      <c r="DJ689">
        <v>24.587599999999998</v>
      </c>
      <c r="DK689">
        <v>500.02800000000002</v>
      </c>
      <c r="DL689">
        <v>99.0976</v>
      </c>
      <c r="DM689">
        <v>9.9835199999999999E-2</v>
      </c>
      <c r="DN689">
        <v>28.005400000000002</v>
      </c>
      <c r="DO689">
        <v>28.232099999999999</v>
      </c>
      <c r="DP689">
        <v>999.9</v>
      </c>
      <c r="DQ689">
        <v>0</v>
      </c>
      <c r="DR689">
        <v>0</v>
      </c>
      <c r="DS689">
        <v>10001.200000000001</v>
      </c>
      <c r="DT689">
        <v>0</v>
      </c>
      <c r="DU689">
        <v>530.06700000000001</v>
      </c>
      <c r="DV689">
        <v>-46.403199999999998</v>
      </c>
      <c r="DW689">
        <v>410.036</v>
      </c>
      <c r="DX689">
        <v>455.601</v>
      </c>
      <c r="DY689">
        <v>4.3330200000000003</v>
      </c>
      <c r="DZ689">
        <v>446.22300000000001</v>
      </c>
      <c r="EA689">
        <v>20.583600000000001</v>
      </c>
      <c r="EB689">
        <v>2.4691800000000002</v>
      </c>
      <c r="EC689">
        <v>2.03979</v>
      </c>
      <c r="ED689">
        <v>20.8248</v>
      </c>
      <c r="EE689">
        <v>17.756599999999999</v>
      </c>
      <c r="EF689">
        <v>1800.11</v>
      </c>
      <c r="EG689">
        <v>0.977993</v>
      </c>
      <c r="EH689">
        <v>2.2006899999999999E-2</v>
      </c>
      <c r="EI689">
        <v>0</v>
      </c>
      <c r="EJ689">
        <v>742.39700000000005</v>
      </c>
      <c r="EK689">
        <v>5.0010599999999998</v>
      </c>
      <c r="EL689">
        <v>14051.3</v>
      </c>
      <c r="EM689">
        <v>16712</v>
      </c>
      <c r="EN689">
        <v>48.436999999999998</v>
      </c>
      <c r="EO689">
        <v>49.625</v>
      </c>
      <c r="EP689">
        <v>49.436999999999998</v>
      </c>
      <c r="EQ689">
        <v>48.561999999999998</v>
      </c>
      <c r="ER689">
        <v>49.375</v>
      </c>
      <c r="ES689">
        <v>1755.6</v>
      </c>
      <c r="ET689">
        <v>39.5</v>
      </c>
      <c r="EU689">
        <v>0</v>
      </c>
      <c r="EV689">
        <v>1674752660.9000001</v>
      </c>
      <c r="EW689">
        <v>0</v>
      </c>
      <c r="EX689">
        <v>742.94187999999997</v>
      </c>
      <c r="EY689">
        <v>-1.600461545892532</v>
      </c>
      <c r="EZ689">
        <v>-28.138461509862221</v>
      </c>
      <c r="FA689">
        <v>14053.96</v>
      </c>
      <c r="FB689">
        <v>15</v>
      </c>
      <c r="FC689">
        <v>1674749459.5999999</v>
      </c>
      <c r="FD689" t="s">
        <v>1145</v>
      </c>
      <c r="FE689">
        <v>1674749459.5999999</v>
      </c>
      <c r="FF689">
        <v>1674749459.5999999</v>
      </c>
      <c r="FG689">
        <v>3</v>
      </c>
      <c r="FH689">
        <v>0.372</v>
      </c>
      <c r="FI689">
        <v>-6.5000000000000002E-2</v>
      </c>
      <c r="FJ689">
        <v>-3.5470000000000002</v>
      </c>
      <c r="FK689">
        <v>0.156</v>
      </c>
      <c r="FL689">
        <v>403</v>
      </c>
      <c r="FM689">
        <v>21</v>
      </c>
      <c r="FN689">
        <v>0.4</v>
      </c>
      <c r="FO689">
        <v>0.03</v>
      </c>
      <c r="FP689">
        <v>37.006116190818368</v>
      </c>
      <c r="FQ689">
        <v>0.35124728466015898</v>
      </c>
      <c r="FR689">
        <v>5.46906017706199E-2</v>
      </c>
      <c r="FS689">
        <v>-1</v>
      </c>
      <c r="FT689">
        <v>0.26762375788180448</v>
      </c>
      <c r="FU689">
        <v>3.983383244328528E-3</v>
      </c>
      <c r="FV689">
        <v>2.7700686099972889E-3</v>
      </c>
      <c r="FW689">
        <v>-1</v>
      </c>
      <c r="FX689">
        <v>0</v>
      </c>
      <c r="FY689">
        <v>0</v>
      </c>
      <c r="FZ689" t="s">
        <v>418</v>
      </c>
      <c r="GA689">
        <v>2.9770799999999999</v>
      </c>
      <c r="GB689">
        <v>2.8061699999999998</v>
      </c>
      <c r="GC689">
        <v>9.7317500000000001E-2</v>
      </c>
      <c r="GD689">
        <v>0.103889</v>
      </c>
      <c r="GE689">
        <v>0.121249</v>
      </c>
      <c r="GF689">
        <v>0.105949</v>
      </c>
      <c r="GG689">
        <v>26644.6</v>
      </c>
      <c r="GH689">
        <v>24519.7</v>
      </c>
      <c r="GI689">
        <v>26537.1</v>
      </c>
      <c r="GJ689">
        <v>25845.1</v>
      </c>
      <c r="GK689">
        <v>31727.8</v>
      </c>
      <c r="GL689">
        <v>32612.6</v>
      </c>
      <c r="GM689">
        <v>37590.400000000001</v>
      </c>
      <c r="GN689">
        <v>38344.300000000003</v>
      </c>
      <c r="GO689">
        <v>1.9630000000000001</v>
      </c>
      <c r="GP689">
        <v>1.9140999999999999</v>
      </c>
      <c r="GQ689">
        <v>5.6557400000000001E-2</v>
      </c>
      <c r="GR689">
        <v>0</v>
      </c>
      <c r="GS689">
        <v>27.308299999999999</v>
      </c>
      <c r="GT689">
        <v>999.9</v>
      </c>
      <c r="GU689">
        <v>51</v>
      </c>
      <c r="GV689">
        <v>33.799999999999997</v>
      </c>
      <c r="GW689">
        <v>27.192599999999999</v>
      </c>
      <c r="GX689">
        <v>61.823599999999999</v>
      </c>
      <c r="GY689">
        <v>11.9671</v>
      </c>
      <c r="GZ689">
        <v>1</v>
      </c>
      <c r="HA689">
        <v>0.46885199999999999</v>
      </c>
      <c r="HB689">
        <v>2.9720399999999998</v>
      </c>
      <c r="HC689">
        <v>20.229600000000001</v>
      </c>
      <c r="HD689">
        <v>5.2095000000000002</v>
      </c>
      <c r="HE689">
        <v>11.9381</v>
      </c>
      <c r="HF689">
        <v>4.9871999999999996</v>
      </c>
      <c r="HG689">
        <v>3.2905799999999998</v>
      </c>
      <c r="HH689">
        <v>9999</v>
      </c>
      <c r="HI689">
        <v>9999</v>
      </c>
      <c r="HJ689">
        <v>9999</v>
      </c>
      <c r="HK689">
        <v>999.9</v>
      </c>
      <c r="HL689">
        <v>1.8702700000000001</v>
      </c>
      <c r="HM689">
        <v>1.8765499999999999</v>
      </c>
      <c r="HN689">
        <v>1.87439</v>
      </c>
      <c r="HO689">
        <v>1.87256</v>
      </c>
      <c r="HP689">
        <v>1.87304</v>
      </c>
      <c r="HQ689">
        <v>1.87042</v>
      </c>
      <c r="HR689">
        <v>1.87636</v>
      </c>
      <c r="HS689">
        <v>1.8754599999999999</v>
      </c>
      <c r="HT689">
        <v>5</v>
      </c>
      <c r="HU689">
        <v>0</v>
      </c>
      <c r="HV689">
        <v>0</v>
      </c>
      <c r="HW689">
        <v>0</v>
      </c>
      <c r="HX689" t="s">
        <v>419</v>
      </c>
      <c r="HY689" t="s">
        <v>420</v>
      </c>
      <c r="HZ689" t="s">
        <v>421</v>
      </c>
      <c r="IA689" t="s">
        <v>422</v>
      </c>
      <c r="IB689" t="s">
        <v>422</v>
      </c>
      <c r="IC689" t="s">
        <v>421</v>
      </c>
      <c r="ID689">
        <v>0</v>
      </c>
      <c r="IE689">
        <v>100</v>
      </c>
      <c r="IF689">
        <v>100</v>
      </c>
      <c r="IG689">
        <v>-3.5430000000000001</v>
      </c>
      <c r="IH689">
        <v>0.32900000000000001</v>
      </c>
      <c r="II689">
        <v>-2.7464640528038369</v>
      </c>
      <c r="IJ689">
        <v>-2.536945948238235E-3</v>
      </c>
      <c r="IK689">
        <v>1.581473279927893E-6</v>
      </c>
      <c r="IL689">
        <v>-4.6698293441882044E-10</v>
      </c>
      <c r="IM689">
        <v>-0.1864663260640011</v>
      </c>
      <c r="IN689">
        <v>-1.5895243091576399E-2</v>
      </c>
      <c r="IO689">
        <v>1.559614309849521E-3</v>
      </c>
      <c r="IP689">
        <v>-2.4566050869858518E-6</v>
      </c>
      <c r="IQ689">
        <v>2</v>
      </c>
      <c r="IR689">
        <v>2224</v>
      </c>
      <c r="IS689">
        <v>2</v>
      </c>
      <c r="IT689">
        <v>25</v>
      </c>
      <c r="IU689">
        <v>53.4</v>
      </c>
      <c r="IV689">
        <v>53.4</v>
      </c>
      <c r="IW689">
        <v>1.02661</v>
      </c>
      <c r="IX689">
        <v>2.48291</v>
      </c>
      <c r="IY689">
        <v>1.65039</v>
      </c>
      <c r="IZ689">
        <v>2.2949199999999998</v>
      </c>
      <c r="JA689">
        <v>1.50024</v>
      </c>
      <c r="JB689">
        <v>2.32422</v>
      </c>
      <c r="JC689">
        <v>38.845700000000001</v>
      </c>
      <c r="JD689">
        <v>23.842300000000002</v>
      </c>
      <c r="JE689">
        <v>18</v>
      </c>
      <c r="JF689">
        <v>504.68700000000001</v>
      </c>
      <c r="JG689">
        <v>465.892</v>
      </c>
      <c r="JH689">
        <v>24.483699999999999</v>
      </c>
      <c r="JI689">
        <v>33.092599999999997</v>
      </c>
      <c r="JJ689">
        <v>30.000499999999999</v>
      </c>
      <c r="JK689">
        <v>33.059600000000003</v>
      </c>
      <c r="JL689">
        <v>33.030700000000003</v>
      </c>
      <c r="JM689">
        <v>20.580100000000002</v>
      </c>
      <c r="JN689">
        <v>39.861899999999999</v>
      </c>
      <c r="JO689">
        <v>86.918099999999995</v>
      </c>
      <c r="JP689">
        <v>24.474599999999999</v>
      </c>
      <c r="JQ689">
        <v>446.25400000000002</v>
      </c>
      <c r="JR689">
        <v>20.558800000000002</v>
      </c>
      <c r="JS689">
        <v>99.768000000000001</v>
      </c>
      <c r="JT689">
        <v>98.928200000000004</v>
      </c>
    </row>
    <row r="690" spans="1:280" x14ac:dyDescent="0.25">
      <c r="A690">
        <v>674</v>
      </c>
      <c r="B690">
        <v>1674752673.5999999</v>
      </c>
      <c r="C690">
        <v>6936</v>
      </c>
      <c r="D690" t="s">
        <v>1770</v>
      </c>
      <c r="E690" t="s">
        <v>1771</v>
      </c>
      <c r="F690" t="s">
        <v>412</v>
      </c>
      <c r="G690" t="s">
        <v>1143</v>
      </c>
      <c r="H690" t="s">
        <v>1144</v>
      </c>
      <c r="I690">
        <v>1674752673.5999999</v>
      </c>
      <c r="J690">
        <f t="shared" si="460"/>
        <v>3.7009598860514186E-3</v>
      </c>
      <c r="K690">
        <f t="shared" si="461"/>
        <v>3.7009598860514186</v>
      </c>
      <c r="L690">
        <f t="shared" si="462"/>
        <v>37.203281000923383</v>
      </c>
      <c r="M690">
        <f t="shared" si="463"/>
        <v>399.85899999999998</v>
      </c>
      <c r="N690">
        <f t="shared" si="464"/>
        <v>165.06244934118192</v>
      </c>
      <c r="O690">
        <f t="shared" si="465"/>
        <v>16.374403778643664</v>
      </c>
      <c r="P690">
        <f t="shared" si="466"/>
        <v>39.666518621634999</v>
      </c>
      <c r="Q690">
        <f t="shared" si="467"/>
        <v>0.27219154990689259</v>
      </c>
      <c r="R690">
        <f t="shared" si="468"/>
        <v>2.9119847388258195</v>
      </c>
      <c r="S690">
        <f t="shared" si="469"/>
        <v>0.25880554720696364</v>
      </c>
      <c r="T690">
        <f t="shared" si="470"/>
        <v>0.16290127220775583</v>
      </c>
      <c r="U690">
        <f t="shared" si="471"/>
        <v>344.3833117706007</v>
      </c>
      <c r="V690">
        <f t="shared" si="472"/>
        <v>29.078350040802381</v>
      </c>
      <c r="W690">
        <f t="shared" si="473"/>
        <v>28.226400000000002</v>
      </c>
      <c r="X690">
        <f t="shared" si="474"/>
        <v>3.8452145731692218</v>
      </c>
      <c r="Y690">
        <f t="shared" si="475"/>
        <v>65.117661309339795</v>
      </c>
      <c r="Z690">
        <f t="shared" si="476"/>
        <v>2.4717879998785</v>
      </c>
      <c r="AA690">
        <f t="shared" si="477"/>
        <v>3.7958795665838396</v>
      </c>
      <c r="AB690">
        <f t="shared" si="478"/>
        <v>1.3734265732907218</v>
      </c>
      <c r="AC690">
        <f t="shared" si="479"/>
        <v>-163.21233097486757</v>
      </c>
      <c r="AD690">
        <f t="shared" si="480"/>
        <v>-34.804887238814665</v>
      </c>
      <c r="AE690">
        <f t="shared" si="481"/>
        <v>-2.6083265017544939</v>
      </c>
      <c r="AF690">
        <f t="shared" si="482"/>
        <v>143.75776705516395</v>
      </c>
      <c r="AG690">
        <v>0</v>
      </c>
      <c r="AH690">
        <v>0</v>
      </c>
      <c r="AI690">
        <f t="shared" si="483"/>
        <v>1</v>
      </c>
      <c r="AJ690">
        <f t="shared" si="484"/>
        <v>0</v>
      </c>
      <c r="AK690">
        <f t="shared" si="485"/>
        <v>52176.903500532098</v>
      </c>
      <c r="AL690" t="s">
        <v>415</v>
      </c>
      <c r="AM690" t="s">
        <v>415</v>
      </c>
      <c r="AN690">
        <v>0</v>
      </c>
      <c r="AO690">
        <v>0</v>
      </c>
      <c r="AP690" t="e">
        <f t="shared" si="486"/>
        <v>#DIV/0!</v>
      </c>
      <c r="AQ690">
        <v>0</v>
      </c>
      <c r="AR690" t="s">
        <v>415</v>
      </c>
      <c r="AS690" t="s">
        <v>415</v>
      </c>
      <c r="AT690">
        <v>0</v>
      </c>
      <c r="AU690">
        <v>0</v>
      </c>
      <c r="AV690" t="e">
        <f t="shared" si="487"/>
        <v>#DIV/0!</v>
      </c>
      <c r="AW690">
        <v>0.5</v>
      </c>
      <c r="AX690">
        <f t="shared" si="488"/>
        <v>1513.2438058853002</v>
      </c>
      <c r="AY690">
        <f t="shared" si="489"/>
        <v>37.203281000923383</v>
      </c>
      <c r="AZ690" t="e">
        <f t="shared" si="490"/>
        <v>#DIV/0!</v>
      </c>
      <c r="BA690">
        <f t="shared" si="491"/>
        <v>2.4585120293393947E-2</v>
      </c>
      <c r="BB690" t="e">
        <f t="shared" si="492"/>
        <v>#DIV/0!</v>
      </c>
      <c r="BC690" t="e">
        <f t="shared" si="493"/>
        <v>#DIV/0!</v>
      </c>
      <c r="BD690" t="s">
        <v>415</v>
      </c>
      <c r="BE690">
        <v>0</v>
      </c>
      <c r="BF690" t="e">
        <f t="shared" si="494"/>
        <v>#DIV/0!</v>
      </c>
      <c r="BG690" t="e">
        <f t="shared" si="495"/>
        <v>#DIV/0!</v>
      </c>
      <c r="BH690" t="e">
        <f t="shared" si="496"/>
        <v>#DIV/0!</v>
      </c>
      <c r="BI690" t="e">
        <f t="shared" si="497"/>
        <v>#DIV/0!</v>
      </c>
      <c r="BJ690" t="e">
        <f t="shared" si="498"/>
        <v>#DIV/0!</v>
      </c>
      <c r="BK690" t="e">
        <f t="shared" si="499"/>
        <v>#DIV/0!</v>
      </c>
      <c r="BL690" t="e">
        <f t="shared" si="500"/>
        <v>#DIV/0!</v>
      </c>
      <c r="BM690" t="e">
        <f t="shared" si="501"/>
        <v>#DIV/0!</v>
      </c>
      <c r="CV690">
        <f t="shared" si="502"/>
        <v>1800.07</v>
      </c>
      <c r="CW690">
        <f t="shared" si="503"/>
        <v>1513.2438058853002</v>
      </c>
      <c r="CX690">
        <f t="shared" si="504"/>
        <v>0.8406583110019612</v>
      </c>
      <c r="CY690">
        <f t="shared" si="505"/>
        <v>0.19131662200392247</v>
      </c>
      <c r="CZ690">
        <v>6</v>
      </c>
      <c r="DA690">
        <v>0.5</v>
      </c>
      <c r="DB690" t="s">
        <v>416</v>
      </c>
      <c r="DC690">
        <v>2</v>
      </c>
      <c r="DD690">
        <v>1674752673.5999999</v>
      </c>
      <c r="DE690">
        <v>399.85899999999998</v>
      </c>
      <c r="DF690">
        <v>446.28100000000001</v>
      </c>
      <c r="DG690">
        <v>24.916899999999998</v>
      </c>
      <c r="DH690">
        <v>20.586200000000002</v>
      </c>
      <c r="DI690">
        <v>403.40199999999999</v>
      </c>
      <c r="DJ690">
        <v>24.587800000000001</v>
      </c>
      <c r="DK690">
        <v>499.976</v>
      </c>
      <c r="DL690">
        <v>99.101200000000006</v>
      </c>
      <c r="DM690">
        <v>0.100065</v>
      </c>
      <c r="DN690">
        <v>28.0047</v>
      </c>
      <c r="DO690">
        <v>28.226400000000002</v>
      </c>
      <c r="DP690">
        <v>999.9</v>
      </c>
      <c r="DQ690">
        <v>0</v>
      </c>
      <c r="DR690">
        <v>0</v>
      </c>
      <c r="DS690">
        <v>9990</v>
      </c>
      <c r="DT690">
        <v>0</v>
      </c>
      <c r="DU690">
        <v>527.88800000000003</v>
      </c>
      <c r="DV690">
        <v>-46.421900000000001</v>
      </c>
      <c r="DW690">
        <v>410.077</v>
      </c>
      <c r="DX690">
        <v>455.661</v>
      </c>
      <c r="DY690">
        <v>4.3306800000000001</v>
      </c>
      <c r="DZ690">
        <v>446.28100000000001</v>
      </c>
      <c r="EA690">
        <v>20.586200000000002</v>
      </c>
      <c r="EB690">
        <v>2.46929</v>
      </c>
      <c r="EC690">
        <v>2.0401099999999999</v>
      </c>
      <c r="ED690">
        <v>20.825500000000002</v>
      </c>
      <c r="EE690">
        <v>17.7592</v>
      </c>
      <c r="EF690">
        <v>1800.07</v>
      </c>
      <c r="EG690">
        <v>0.977993</v>
      </c>
      <c r="EH690">
        <v>2.2006899999999999E-2</v>
      </c>
      <c r="EI690">
        <v>0</v>
      </c>
      <c r="EJ690">
        <v>742.31100000000004</v>
      </c>
      <c r="EK690">
        <v>5.0010599999999998</v>
      </c>
      <c r="EL690">
        <v>14042.5</v>
      </c>
      <c r="EM690">
        <v>16711.7</v>
      </c>
      <c r="EN690">
        <v>48.5</v>
      </c>
      <c r="EO690">
        <v>49.625</v>
      </c>
      <c r="EP690">
        <v>49.436999999999998</v>
      </c>
      <c r="EQ690">
        <v>48.561999999999998</v>
      </c>
      <c r="ER690">
        <v>49.375</v>
      </c>
      <c r="ES690">
        <v>1755.56</v>
      </c>
      <c r="ET690">
        <v>39.5</v>
      </c>
      <c r="EU690">
        <v>0</v>
      </c>
      <c r="EV690">
        <v>1674752671.0999999</v>
      </c>
      <c r="EW690">
        <v>0</v>
      </c>
      <c r="EX690">
        <v>742.582576923077</v>
      </c>
      <c r="EY690">
        <v>-3.2089230785172331</v>
      </c>
      <c r="EZ690">
        <v>-47.695726538085388</v>
      </c>
      <c r="FA690">
        <v>14047.75769230769</v>
      </c>
      <c r="FB690">
        <v>15</v>
      </c>
      <c r="FC690">
        <v>1674749459.5999999</v>
      </c>
      <c r="FD690" t="s">
        <v>1145</v>
      </c>
      <c r="FE690">
        <v>1674749459.5999999</v>
      </c>
      <c r="FF690">
        <v>1674749459.5999999</v>
      </c>
      <c r="FG690">
        <v>3</v>
      </c>
      <c r="FH690">
        <v>0.372</v>
      </c>
      <c r="FI690">
        <v>-6.5000000000000002E-2</v>
      </c>
      <c r="FJ690">
        <v>-3.5470000000000002</v>
      </c>
      <c r="FK690">
        <v>0.156</v>
      </c>
      <c r="FL690">
        <v>403</v>
      </c>
      <c r="FM690">
        <v>21</v>
      </c>
      <c r="FN690">
        <v>0.4</v>
      </c>
      <c r="FO690">
        <v>0.03</v>
      </c>
      <c r="FP690">
        <v>37.113551658361658</v>
      </c>
      <c r="FQ690">
        <v>0.70349912652442703</v>
      </c>
      <c r="FR690">
        <v>7.7271587680391315E-2</v>
      </c>
      <c r="FS690">
        <v>-1</v>
      </c>
      <c r="FT690">
        <v>0.27016412996697908</v>
      </c>
      <c r="FU690">
        <v>2.069196168578909E-2</v>
      </c>
      <c r="FV690">
        <v>2.3277683860344748E-3</v>
      </c>
      <c r="FW690">
        <v>-1</v>
      </c>
      <c r="FX690">
        <v>0</v>
      </c>
      <c r="FY690">
        <v>0</v>
      </c>
      <c r="FZ690" t="s">
        <v>418</v>
      </c>
      <c r="GA690">
        <v>2.9769299999999999</v>
      </c>
      <c r="GB690">
        <v>2.8062999999999998</v>
      </c>
      <c r="GC690">
        <v>9.7326700000000002E-2</v>
      </c>
      <c r="GD690">
        <v>0.10390099999999999</v>
      </c>
      <c r="GE690">
        <v>0.121253</v>
      </c>
      <c r="GF690">
        <v>0.10596</v>
      </c>
      <c r="GG690">
        <v>26644.6</v>
      </c>
      <c r="GH690">
        <v>24519.1</v>
      </c>
      <c r="GI690">
        <v>26537.3</v>
      </c>
      <c r="GJ690">
        <v>25844.9</v>
      </c>
      <c r="GK690">
        <v>31727.9</v>
      </c>
      <c r="GL690">
        <v>32612.1</v>
      </c>
      <c r="GM690">
        <v>37590.699999999997</v>
      </c>
      <c r="GN690">
        <v>38344.199999999997</v>
      </c>
      <c r="GO690">
        <v>1.9629000000000001</v>
      </c>
      <c r="GP690">
        <v>1.91398</v>
      </c>
      <c r="GQ690">
        <v>5.6341299999999997E-2</v>
      </c>
      <c r="GR690">
        <v>0</v>
      </c>
      <c r="GS690">
        <v>27.3062</v>
      </c>
      <c r="GT690">
        <v>999.9</v>
      </c>
      <c r="GU690">
        <v>51</v>
      </c>
      <c r="GV690">
        <v>33.9</v>
      </c>
      <c r="GW690">
        <v>27.342400000000001</v>
      </c>
      <c r="GX690">
        <v>62.083599999999997</v>
      </c>
      <c r="GY690">
        <v>12.492000000000001</v>
      </c>
      <c r="GZ690">
        <v>1</v>
      </c>
      <c r="HA690">
        <v>0.46961399999999998</v>
      </c>
      <c r="HB690">
        <v>3.0082100000000001</v>
      </c>
      <c r="HC690">
        <v>20.228200000000001</v>
      </c>
      <c r="HD690">
        <v>5.2053099999999999</v>
      </c>
      <c r="HE690">
        <v>11.9381</v>
      </c>
      <c r="HF690">
        <v>4.9862000000000002</v>
      </c>
      <c r="HG690">
        <v>3.2896800000000002</v>
      </c>
      <c r="HH690">
        <v>9999</v>
      </c>
      <c r="HI690">
        <v>9999</v>
      </c>
      <c r="HJ690">
        <v>9999</v>
      </c>
      <c r="HK690">
        <v>999.9</v>
      </c>
      <c r="HL690">
        <v>1.8702700000000001</v>
      </c>
      <c r="HM690">
        <v>1.8765400000000001</v>
      </c>
      <c r="HN690">
        <v>1.8743799999999999</v>
      </c>
      <c r="HO690">
        <v>1.87256</v>
      </c>
      <c r="HP690">
        <v>1.8730199999999999</v>
      </c>
      <c r="HQ690">
        <v>1.87042</v>
      </c>
      <c r="HR690">
        <v>1.87636</v>
      </c>
      <c r="HS690">
        <v>1.8754299999999999</v>
      </c>
      <c r="HT690">
        <v>5</v>
      </c>
      <c r="HU690">
        <v>0</v>
      </c>
      <c r="HV690">
        <v>0</v>
      </c>
      <c r="HW690">
        <v>0</v>
      </c>
      <c r="HX690" t="s">
        <v>419</v>
      </c>
      <c r="HY690" t="s">
        <v>420</v>
      </c>
      <c r="HZ690" t="s">
        <v>421</v>
      </c>
      <c r="IA690" t="s">
        <v>422</v>
      </c>
      <c r="IB690" t="s">
        <v>422</v>
      </c>
      <c r="IC690" t="s">
        <v>421</v>
      </c>
      <c r="ID690">
        <v>0</v>
      </c>
      <c r="IE690">
        <v>100</v>
      </c>
      <c r="IF690">
        <v>100</v>
      </c>
      <c r="IG690">
        <v>-3.5430000000000001</v>
      </c>
      <c r="IH690">
        <v>0.3291</v>
      </c>
      <c r="II690">
        <v>-2.7464640528038369</v>
      </c>
      <c r="IJ690">
        <v>-2.536945948238235E-3</v>
      </c>
      <c r="IK690">
        <v>1.581473279927893E-6</v>
      </c>
      <c r="IL690">
        <v>-4.6698293441882044E-10</v>
      </c>
      <c r="IM690">
        <v>-0.1864663260640011</v>
      </c>
      <c r="IN690">
        <v>-1.5895243091576399E-2</v>
      </c>
      <c r="IO690">
        <v>1.559614309849521E-3</v>
      </c>
      <c r="IP690">
        <v>-2.4566050869858518E-6</v>
      </c>
      <c r="IQ690">
        <v>2</v>
      </c>
      <c r="IR690">
        <v>2224</v>
      </c>
      <c r="IS690">
        <v>2</v>
      </c>
      <c r="IT690">
        <v>25</v>
      </c>
      <c r="IU690">
        <v>53.6</v>
      </c>
      <c r="IV690">
        <v>53.6</v>
      </c>
      <c r="IW690">
        <v>1.02661</v>
      </c>
      <c r="IX690">
        <v>2.4841299999999999</v>
      </c>
      <c r="IY690">
        <v>1.65039</v>
      </c>
      <c r="IZ690">
        <v>2.2949199999999998</v>
      </c>
      <c r="JA690">
        <v>1.50024</v>
      </c>
      <c r="JB690">
        <v>2.32178</v>
      </c>
      <c r="JC690">
        <v>38.845700000000001</v>
      </c>
      <c r="JD690">
        <v>23.833600000000001</v>
      </c>
      <c r="JE690">
        <v>18</v>
      </c>
      <c r="JF690">
        <v>504.66899999999998</v>
      </c>
      <c r="JG690">
        <v>465.85599999999999</v>
      </c>
      <c r="JH690">
        <v>24.468</v>
      </c>
      <c r="JI690">
        <v>33.099299999999999</v>
      </c>
      <c r="JJ690">
        <v>30.000399999999999</v>
      </c>
      <c r="JK690">
        <v>33.065399999999997</v>
      </c>
      <c r="JL690">
        <v>33.036700000000003</v>
      </c>
      <c r="JM690">
        <v>20.585799999999999</v>
      </c>
      <c r="JN690">
        <v>39.861899999999999</v>
      </c>
      <c r="JO690">
        <v>86.918099999999995</v>
      </c>
      <c r="JP690">
        <v>24.459199999999999</v>
      </c>
      <c r="JQ690">
        <v>446.19499999999999</v>
      </c>
      <c r="JR690">
        <v>20.539300000000001</v>
      </c>
      <c r="JS690">
        <v>99.768799999999999</v>
      </c>
      <c r="JT690">
        <v>98.927700000000002</v>
      </c>
    </row>
    <row r="691" spans="1:280" x14ac:dyDescent="0.25">
      <c r="A691">
        <v>675</v>
      </c>
      <c r="B691">
        <v>1674752683.5999999</v>
      </c>
      <c r="C691">
        <v>6946</v>
      </c>
      <c r="D691" t="s">
        <v>1772</v>
      </c>
      <c r="E691" t="s">
        <v>1773</v>
      </c>
      <c r="F691" t="s">
        <v>412</v>
      </c>
      <c r="G691" t="s">
        <v>1143</v>
      </c>
      <c r="H691" t="s">
        <v>1144</v>
      </c>
      <c r="I691">
        <v>1674752683.5999999</v>
      </c>
      <c r="J691">
        <f t="shared" si="460"/>
        <v>3.7214110701252329E-3</v>
      </c>
      <c r="K691">
        <f t="shared" si="461"/>
        <v>3.721411070125233</v>
      </c>
      <c r="L691">
        <f t="shared" si="462"/>
        <v>37.273012111113495</v>
      </c>
      <c r="M691">
        <f t="shared" si="463"/>
        <v>399.92500000000001</v>
      </c>
      <c r="N691">
        <f t="shared" si="464"/>
        <v>166.37034725500649</v>
      </c>
      <c r="O691">
        <f t="shared" si="465"/>
        <v>16.503729004066486</v>
      </c>
      <c r="P691">
        <f t="shared" si="466"/>
        <v>39.672056534417507</v>
      </c>
      <c r="Q691">
        <f t="shared" si="467"/>
        <v>0.27426442321327815</v>
      </c>
      <c r="R691">
        <f t="shared" si="468"/>
        <v>2.9172944761109014</v>
      </c>
      <c r="S691">
        <f t="shared" si="469"/>
        <v>0.26070264092084117</v>
      </c>
      <c r="T691">
        <f t="shared" si="470"/>
        <v>0.16410172329162756</v>
      </c>
      <c r="U691">
        <f t="shared" si="471"/>
        <v>344.37949860437288</v>
      </c>
      <c r="V691">
        <f t="shared" si="472"/>
        <v>29.072072798344372</v>
      </c>
      <c r="W691">
        <f t="shared" si="473"/>
        <v>28.217099999999999</v>
      </c>
      <c r="X691">
        <f t="shared" si="474"/>
        <v>3.8431338554534165</v>
      </c>
      <c r="Y691">
        <f t="shared" si="475"/>
        <v>65.124870348640158</v>
      </c>
      <c r="Z691">
        <f t="shared" si="476"/>
        <v>2.4721913461977603</v>
      </c>
      <c r="AA691">
        <f t="shared" si="477"/>
        <v>3.7960787222502028</v>
      </c>
      <c r="AB691">
        <f t="shared" si="478"/>
        <v>1.3709425092556562</v>
      </c>
      <c r="AC691">
        <f t="shared" si="479"/>
        <v>-164.11422819252277</v>
      </c>
      <c r="AD691">
        <f t="shared" si="480"/>
        <v>-33.264123526872815</v>
      </c>
      <c r="AE691">
        <f t="shared" si="481"/>
        <v>-2.4882181542511717</v>
      </c>
      <c r="AF691">
        <f t="shared" si="482"/>
        <v>144.51292873072612</v>
      </c>
      <c r="AG691">
        <v>0</v>
      </c>
      <c r="AH691">
        <v>0</v>
      </c>
      <c r="AI691">
        <f t="shared" si="483"/>
        <v>1</v>
      </c>
      <c r="AJ691">
        <f t="shared" si="484"/>
        <v>0</v>
      </c>
      <c r="AK691">
        <f t="shared" si="485"/>
        <v>52328.791395193039</v>
      </c>
      <c r="AL691" t="s">
        <v>415</v>
      </c>
      <c r="AM691" t="s">
        <v>415</v>
      </c>
      <c r="AN691">
        <v>0</v>
      </c>
      <c r="AO691">
        <v>0</v>
      </c>
      <c r="AP691" t="e">
        <f t="shared" si="486"/>
        <v>#DIV/0!</v>
      </c>
      <c r="AQ691">
        <v>0</v>
      </c>
      <c r="AR691" t="s">
        <v>415</v>
      </c>
      <c r="AS691" t="s">
        <v>415</v>
      </c>
      <c r="AT691">
        <v>0</v>
      </c>
      <c r="AU691">
        <v>0</v>
      </c>
      <c r="AV691" t="e">
        <f t="shared" si="487"/>
        <v>#DIV/0!</v>
      </c>
      <c r="AW691">
        <v>0.5</v>
      </c>
      <c r="AX691">
        <f t="shared" si="488"/>
        <v>1513.2269993021862</v>
      </c>
      <c r="AY691">
        <f t="shared" si="489"/>
        <v>37.273012111113495</v>
      </c>
      <c r="AZ691" t="e">
        <f t="shared" si="490"/>
        <v>#DIV/0!</v>
      </c>
      <c r="BA691">
        <f t="shared" si="491"/>
        <v>2.4631474410846278E-2</v>
      </c>
      <c r="BB691" t="e">
        <f t="shared" si="492"/>
        <v>#DIV/0!</v>
      </c>
      <c r="BC691" t="e">
        <f t="shared" si="493"/>
        <v>#DIV/0!</v>
      </c>
      <c r="BD691" t="s">
        <v>415</v>
      </c>
      <c r="BE691">
        <v>0</v>
      </c>
      <c r="BF691" t="e">
        <f t="shared" si="494"/>
        <v>#DIV/0!</v>
      </c>
      <c r="BG691" t="e">
        <f t="shared" si="495"/>
        <v>#DIV/0!</v>
      </c>
      <c r="BH691" t="e">
        <f t="shared" si="496"/>
        <v>#DIV/0!</v>
      </c>
      <c r="BI691" t="e">
        <f t="shared" si="497"/>
        <v>#DIV/0!</v>
      </c>
      <c r="BJ691" t="e">
        <f t="shared" si="498"/>
        <v>#DIV/0!</v>
      </c>
      <c r="BK691" t="e">
        <f t="shared" si="499"/>
        <v>#DIV/0!</v>
      </c>
      <c r="BL691" t="e">
        <f t="shared" si="500"/>
        <v>#DIV/0!</v>
      </c>
      <c r="BM691" t="e">
        <f t="shared" si="501"/>
        <v>#DIV/0!</v>
      </c>
      <c r="CV691">
        <f t="shared" si="502"/>
        <v>1800.05</v>
      </c>
      <c r="CW691">
        <f t="shared" si="503"/>
        <v>1513.2269993021862</v>
      </c>
      <c r="CX691">
        <f t="shared" si="504"/>
        <v>0.84065831465914076</v>
      </c>
      <c r="CY691">
        <f t="shared" si="505"/>
        <v>0.19131662931828167</v>
      </c>
      <c r="CZ691">
        <v>6</v>
      </c>
      <c r="DA691">
        <v>0.5</v>
      </c>
      <c r="DB691" t="s">
        <v>416</v>
      </c>
      <c r="DC691">
        <v>2</v>
      </c>
      <c r="DD691">
        <v>1674752683.5999999</v>
      </c>
      <c r="DE691">
        <v>399.92500000000001</v>
      </c>
      <c r="DF691">
        <v>446.43</v>
      </c>
      <c r="DG691">
        <v>24.921600000000002</v>
      </c>
      <c r="DH691">
        <v>20.568000000000001</v>
      </c>
      <c r="DI691">
        <v>403.46800000000002</v>
      </c>
      <c r="DJ691">
        <v>24.592300000000002</v>
      </c>
      <c r="DK691">
        <v>500.09199999999998</v>
      </c>
      <c r="DL691">
        <v>99.0989</v>
      </c>
      <c r="DM691">
        <v>9.9841100000000002E-2</v>
      </c>
      <c r="DN691">
        <v>28.005600000000001</v>
      </c>
      <c r="DO691">
        <v>28.217099999999999</v>
      </c>
      <c r="DP691">
        <v>999.9</v>
      </c>
      <c r="DQ691">
        <v>0</v>
      </c>
      <c r="DR691">
        <v>0</v>
      </c>
      <c r="DS691">
        <v>10020.6</v>
      </c>
      <c r="DT691">
        <v>0</v>
      </c>
      <c r="DU691">
        <v>525.67100000000005</v>
      </c>
      <c r="DV691">
        <v>-46.505299999999998</v>
      </c>
      <c r="DW691">
        <v>410.14600000000002</v>
      </c>
      <c r="DX691">
        <v>455.80500000000001</v>
      </c>
      <c r="DY691">
        <v>4.3536599999999996</v>
      </c>
      <c r="DZ691">
        <v>446.43</v>
      </c>
      <c r="EA691">
        <v>20.568000000000001</v>
      </c>
      <c r="EB691">
        <v>2.4697</v>
      </c>
      <c r="EC691">
        <v>2.0382600000000002</v>
      </c>
      <c r="ED691">
        <v>20.828199999999999</v>
      </c>
      <c r="EE691">
        <v>17.744700000000002</v>
      </c>
      <c r="EF691">
        <v>1800.05</v>
      </c>
      <c r="EG691">
        <v>0.977993</v>
      </c>
      <c r="EH691">
        <v>2.2006899999999999E-2</v>
      </c>
      <c r="EI691">
        <v>0</v>
      </c>
      <c r="EJ691">
        <v>742.27</v>
      </c>
      <c r="EK691">
        <v>5.0010599999999998</v>
      </c>
      <c r="EL691">
        <v>14036.4</v>
      </c>
      <c r="EM691">
        <v>16711.400000000001</v>
      </c>
      <c r="EN691">
        <v>48.5</v>
      </c>
      <c r="EO691">
        <v>49.686999999999998</v>
      </c>
      <c r="EP691">
        <v>49.436999999999998</v>
      </c>
      <c r="EQ691">
        <v>48.561999999999998</v>
      </c>
      <c r="ER691">
        <v>49.375</v>
      </c>
      <c r="ES691">
        <v>1755.55</v>
      </c>
      <c r="ET691">
        <v>39.5</v>
      </c>
      <c r="EU691">
        <v>0</v>
      </c>
      <c r="EV691">
        <v>1674752680.7</v>
      </c>
      <c r="EW691">
        <v>0</v>
      </c>
      <c r="EX691">
        <v>742.18715384615393</v>
      </c>
      <c r="EY691">
        <v>-2.0793846025811442</v>
      </c>
      <c r="EZ691">
        <v>-37.78803421942483</v>
      </c>
      <c r="FA691">
        <v>14040.83461538462</v>
      </c>
      <c r="FB691">
        <v>15</v>
      </c>
      <c r="FC691">
        <v>1674749459.5999999</v>
      </c>
      <c r="FD691" t="s">
        <v>1145</v>
      </c>
      <c r="FE691">
        <v>1674749459.5999999</v>
      </c>
      <c r="FF691">
        <v>1674749459.5999999</v>
      </c>
      <c r="FG691">
        <v>3</v>
      </c>
      <c r="FH691">
        <v>0.372</v>
      </c>
      <c r="FI691">
        <v>-6.5000000000000002E-2</v>
      </c>
      <c r="FJ691">
        <v>-3.5470000000000002</v>
      </c>
      <c r="FK691">
        <v>0.156</v>
      </c>
      <c r="FL691">
        <v>403</v>
      </c>
      <c r="FM691">
        <v>21</v>
      </c>
      <c r="FN691">
        <v>0.4</v>
      </c>
      <c r="FO691">
        <v>0.03</v>
      </c>
      <c r="FP691">
        <v>37.212707903270868</v>
      </c>
      <c r="FQ691">
        <v>0.41582504801769898</v>
      </c>
      <c r="FR691">
        <v>4.7133656360347477E-2</v>
      </c>
      <c r="FS691">
        <v>-1</v>
      </c>
      <c r="FT691">
        <v>0.27237685472430351</v>
      </c>
      <c r="FU691">
        <v>5.6992684358707661E-3</v>
      </c>
      <c r="FV691">
        <v>6.7111013340547996E-4</v>
      </c>
      <c r="FW691">
        <v>-1</v>
      </c>
      <c r="FX691">
        <v>0</v>
      </c>
      <c r="FY691">
        <v>0</v>
      </c>
      <c r="FZ691" t="s">
        <v>418</v>
      </c>
      <c r="GA691">
        <v>2.97723</v>
      </c>
      <c r="GB691">
        <v>2.8063500000000001</v>
      </c>
      <c r="GC691">
        <v>9.73353E-2</v>
      </c>
      <c r="GD691">
        <v>0.103923</v>
      </c>
      <c r="GE691">
        <v>0.121264</v>
      </c>
      <c r="GF691">
        <v>0.105891</v>
      </c>
      <c r="GG691">
        <v>26644.2</v>
      </c>
      <c r="GH691">
        <v>24518.2</v>
      </c>
      <c r="GI691">
        <v>26537.200000000001</v>
      </c>
      <c r="GJ691">
        <v>25844.6</v>
      </c>
      <c r="GK691">
        <v>31727.5</v>
      </c>
      <c r="GL691">
        <v>32614</v>
      </c>
      <c r="GM691">
        <v>37590.6</v>
      </c>
      <c r="GN691">
        <v>38343.4</v>
      </c>
      <c r="GO691">
        <v>1.9629000000000001</v>
      </c>
      <c r="GP691">
        <v>1.9136500000000001</v>
      </c>
      <c r="GQ691">
        <v>5.5778800000000003E-2</v>
      </c>
      <c r="GR691">
        <v>0</v>
      </c>
      <c r="GS691">
        <v>27.306000000000001</v>
      </c>
      <c r="GT691">
        <v>999.9</v>
      </c>
      <c r="GU691">
        <v>51</v>
      </c>
      <c r="GV691">
        <v>33.9</v>
      </c>
      <c r="GW691">
        <v>27.342400000000001</v>
      </c>
      <c r="GX691">
        <v>61.7136</v>
      </c>
      <c r="GY691">
        <v>12.287699999999999</v>
      </c>
      <c r="GZ691">
        <v>1</v>
      </c>
      <c r="HA691">
        <v>0.47038400000000002</v>
      </c>
      <c r="HB691">
        <v>3.0227599999999999</v>
      </c>
      <c r="HC691">
        <v>20.2286</v>
      </c>
      <c r="HD691">
        <v>5.2093499999999997</v>
      </c>
      <c r="HE691">
        <v>11.9381</v>
      </c>
      <c r="HF691">
        <v>4.98705</v>
      </c>
      <c r="HG691">
        <v>3.2905000000000002</v>
      </c>
      <c r="HH691">
        <v>9999</v>
      </c>
      <c r="HI691">
        <v>9999</v>
      </c>
      <c r="HJ691">
        <v>9999</v>
      </c>
      <c r="HK691">
        <v>999.9</v>
      </c>
      <c r="HL691">
        <v>1.8702700000000001</v>
      </c>
      <c r="HM691">
        <v>1.8765700000000001</v>
      </c>
      <c r="HN691">
        <v>1.8743799999999999</v>
      </c>
      <c r="HO691">
        <v>1.87256</v>
      </c>
      <c r="HP691">
        <v>1.87303</v>
      </c>
      <c r="HQ691">
        <v>1.87042</v>
      </c>
      <c r="HR691">
        <v>1.87636</v>
      </c>
      <c r="HS691">
        <v>1.87544</v>
      </c>
      <c r="HT691">
        <v>5</v>
      </c>
      <c r="HU691">
        <v>0</v>
      </c>
      <c r="HV691">
        <v>0</v>
      </c>
      <c r="HW691">
        <v>0</v>
      </c>
      <c r="HX691" t="s">
        <v>419</v>
      </c>
      <c r="HY691" t="s">
        <v>420</v>
      </c>
      <c r="HZ691" t="s">
        <v>421</v>
      </c>
      <c r="IA691" t="s">
        <v>422</v>
      </c>
      <c r="IB691" t="s">
        <v>422</v>
      </c>
      <c r="IC691" t="s">
        <v>421</v>
      </c>
      <c r="ID691">
        <v>0</v>
      </c>
      <c r="IE691">
        <v>100</v>
      </c>
      <c r="IF691">
        <v>100</v>
      </c>
      <c r="IG691">
        <v>-3.5430000000000001</v>
      </c>
      <c r="IH691">
        <v>0.32929999999999998</v>
      </c>
      <c r="II691">
        <v>-2.7464640528038369</v>
      </c>
      <c r="IJ691">
        <v>-2.536945948238235E-3</v>
      </c>
      <c r="IK691">
        <v>1.581473279927893E-6</v>
      </c>
      <c r="IL691">
        <v>-4.6698293441882044E-10</v>
      </c>
      <c r="IM691">
        <v>-0.1864663260640011</v>
      </c>
      <c r="IN691">
        <v>-1.5895243091576399E-2</v>
      </c>
      <c r="IO691">
        <v>1.559614309849521E-3</v>
      </c>
      <c r="IP691">
        <v>-2.4566050869858518E-6</v>
      </c>
      <c r="IQ691">
        <v>2</v>
      </c>
      <c r="IR691">
        <v>2224</v>
      </c>
      <c r="IS691">
        <v>2</v>
      </c>
      <c r="IT691">
        <v>25</v>
      </c>
      <c r="IU691">
        <v>53.7</v>
      </c>
      <c r="IV691">
        <v>53.7</v>
      </c>
      <c r="IW691">
        <v>1.02661</v>
      </c>
      <c r="IX691">
        <v>2.4841299999999999</v>
      </c>
      <c r="IY691">
        <v>1.65039</v>
      </c>
      <c r="IZ691">
        <v>2.2949199999999998</v>
      </c>
      <c r="JA691">
        <v>1.50024</v>
      </c>
      <c r="JB691">
        <v>2.4047900000000002</v>
      </c>
      <c r="JC691">
        <v>38.845700000000001</v>
      </c>
      <c r="JD691">
        <v>23.842300000000002</v>
      </c>
      <c r="JE691">
        <v>18</v>
      </c>
      <c r="JF691">
        <v>504.71699999999998</v>
      </c>
      <c r="JG691">
        <v>465.68400000000003</v>
      </c>
      <c r="JH691">
        <v>24.453700000000001</v>
      </c>
      <c r="JI691">
        <v>33.105899999999998</v>
      </c>
      <c r="JJ691">
        <v>30.000499999999999</v>
      </c>
      <c r="JK691">
        <v>33.071399999999997</v>
      </c>
      <c r="JL691">
        <v>33.042299999999997</v>
      </c>
      <c r="JM691">
        <v>20.583200000000001</v>
      </c>
      <c r="JN691">
        <v>39.861899999999999</v>
      </c>
      <c r="JO691">
        <v>86.546400000000006</v>
      </c>
      <c r="JP691">
        <v>24.444600000000001</v>
      </c>
      <c r="JQ691">
        <v>446.39800000000002</v>
      </c>
      <c r="JR691">
        <v>20.5108</v>
      </c>
      <c r="JS691">
        <v>99.768500000000003</v>
      </c>
      <c r="JT691">
        <v>98.926100000000005</v>
      </c>
    </row>
    <row r="692" spans="1:280" x14ac:dyDescent="0.25">
      <c r="A692">
        <v>676</v>
      </c>
      <c r="B692">
        <v>1674752693.5999999</v>
      </c>
      <c r="C692">
        <v>6956</v>
      </c>
      <c r="D692" t="s">
        <v>1774</v>
      </c>
      <c r="E692" t="s">
        <v>1775</v>
      </c>
      <c r="F692" t="s">
        <v>412</v>
      </c>
      <c r="G692" t="s">
        <v>1143</v>
      </c>
      <c r="H692" t="s">
        <v>1144</v>
      </c>
      <c r="I692">
        <v>1674752693.5999999</v>
      </c>
      <c r="J692">
        <f t="shared" si="460"/>
        <v>3.7187467190605093E-3</v>
      </c>
      <c r="K692">
        <f t="shared" si="461"/>
        <v>3.7187467190605092</v>
      </c>
      <c r="L692">
        <f t="shared" si="462"/>
        <v>37.409908306332476</v>
      </c>
      <c r="M692">
        <f t="shared" si="463"/>
        <v>399.80900000000003</v>
      </c>
      <c r="N692">
        <f t="shared" si="464"/>
        <v>165.55501911008898</v>
      </c>
      <c r="O692">
        <f t="shared" si="465"/>
        <v>16.422530818206486</v>
      </c>
      <c r="P692">
        <f t="shared" si="466"/>
        <v>39.659779928086706</v>
      </c>
      <c r="Q692">
        <f t="shared" si="467"/>
        <v>0.27441142694802406</v>
      </c>
      <c r="R692">
        <f t="shared" si="468"/>
        <v>2.9171543501778996</v>
      </c>
      <c r="S692">
        <f t="shared" si="469"/>
        <v>0.26083487181338177</v>
      </c>
      <c r="T692">
        <f t="shared" si="470"/>
        <v>0.16418560297584764</v>
      </c>
      <c r="U692">
        <f t="shared" si="471"/>
        <v>344.37569860435741</v>
      </c>
      <c r="V692">
        <f t="shared" si="472"/>
        <v>29.066697657290849</v>
      </c>
      <c r="W692">
        <f t="shared" si="473"/>
        <v>28.2102</v>
      </c>
      <c r="X692">
        <f t="shared" si="474"/>
        <v>3.8415907319054807</v>
      </c>
      <c r="Y692">
        <f t="shared" si="475"/>
        <v>65.151997059891386</v>
      </c>
      <c r="Z692">
        <f t="shared" si="476"/>
        <v>2.4723417707346802</v>
      </c>
      <c r="AA692">
        <f t="shared" si="477"/>
        <v>3.7947290678779413</v>
      </c>
      <c r="AB692">
        <f t="shared" si="478"/>
        <v>1.3692489611708005</v>
      </c>
      <c r="AC692">
        <f t="shared" si="479"/>
        <v>-163.99673031056847</v>
      </c>
      <c r="AD692">
        <f t="shared" si="480"/>
        <v>-33.13671005635473</v>
      </c>
      <c r="AE692">
        <f t="shared" si="481"/>
        <v>-2.4786459278020394</v>
      </c>
      <c r="AF692">
        <f t="shared" si="482"/>
        <v>144.76361230963215</v>
      </c>
      <c r="AG692">
        <v>0</v>
      </c>
      <c r="AH692">
        <v>0</v>
      </c>
      <c r="AI692">
        <f t="shared" si="483"/>
        <v>1</v>
      </c>
      <c r="AJ692">
        <f t="shared" si="484"/>
        <v>0</v>
      </c>
      <c r="AK692">
        <f t="shared" si="485"/>
        <v>52325.792085156136</v>
      </c>
      <c r="AL692" t="s">
        <v>415</v>
      </c>
      <c r="AM692" t="s">
        <v>415</v>
      </c>
      <c r="AN692">
        <v>0</v>
      </c>
      <c r="AO692">
        <v>0</v>
      </c>
      <c r="AP692" t="e">
        <f t="shared" si="486"/>
        <v>#DIV/0!</v>
      </c>
      <c r="AQ692">
        <v>0</v>
      </c>
      <c r="AR692" t="s">
        <v>415</v>
      </c>
      <c r="AS692" t="s">
        <v>415</v>
      </c>
      <c r="AT692">
        <v>0</v>
      </c>
      <c r="AU692">
        <v>0</v>
      </c>
      <c r="AV692" t="e">
        <f t="shared" si="487"/>
        <v>#DIV/0!</v>
      </c>
      <c r="AW692">
        <v>0.5</v>
      </c>
      <c r="AX692">
        <f t="shared" si="488"/>
        <v>1513.2101993021786</v>
      </c>
      <c r="AY692">
        <f t="shared" si="489"/>
        <v>37.409908306332476</v>
      </c>
      <c r="AZ692" t="e">
        <f t="shared" si="490"/>
        <v>#DIV/0!</v>
      </c>
      <c r="BA692">
        <f t="shared" si="491"/>
        <v>2.4722215276888938E-2</v>
      </c>
      <c r="BB692" t="e">
        <f t="shared" si="492"/>
        <v>#DIV/0!</v>
      </c>
      <c r="BC692" t="e">
        <f t="shared" si="493"/>
        <v>#DIV/0!</v>
      </c>
      <c r="BD692" t="s">
        <v>415</v>
      </c>
      <c r="BE692">
        <v>0</v>
      </c>
      <c r="BF692" t="e">
        <f t="shared" si="494"/>
        <v>#DIV/0!</v>
      </c>
      <c r="BG692" t="e">
        <f t="shared" si="495"/>
        <v>#DIV/0!</v>
      </c>
      <c r="BH692" t="e">
        <f t="shared" si="496"/>
        <v>#DIV/0!</v>
      </c>
      <c r="BI692" t="e">
        <f t="shared" si="497"/>
        <v>#DIV/0!</v>
      </c>
      <c r="BJ692" t="e">
        <f t="shared" si="498"/>
        <v>#DIV/0!</v>
      </c>
      <c r="BK692" t="e">
        <f t="shared" si="499"/>
        <v>#DIV/0!</v>
      </c>
      <c r="BL692" t="e">
        <f t="shared" si="500"/>
        <v>#DIV/0!</v>
      </c>
      <c r="BM692" t="e">
        <f t="shared" si="501"/>
        <v>#DIV/0!</v>
      </c>
      <c r="CV692">
        <f t="shared" si="502"/>
        <v>1800.03</v>
      </c>
      <c r="CW692">
        <f t="shared" si="503"/>
        <v>1513.2101993021786</v>
      </c>
      <c r="CX692">
        <f t="shared" si="504"/>
        <v>0.84065832197362189</v>
      </c>
      <c r="CY692">
        <f t="shared" si="505"/>
        <v>0.1913166439472439</v>
      </c>
      <c r="CZ692">
        <v>6</v>
      </c>
      <c r="DA692">
        <v>0.5</v>
      </c>
      <c r="DB692" t="s">
        <v>416</v>
      </c>
      <c r="DC692">
        <v>2</v>
      </c>
      <c r="DD692">
        <v>1674752693.5999999</v>
      </c>
      <c r="DE692">
        <v>399.80900000000003</v>
      </c>
      <c r="DF692">
        <v>446.46600000000001</v>
      </c>
      <c r="DG692">
        <v>24.9236</v>
      </c>
      <c r="DH692">
        <v>20.574100000000001</v>
      </c>
      <c r="DI692">
        <v>403.35199999999998</v>
      </c>
      <c r="DJ692">
        <v>24.594200000000001</v>
      </c>
      <c r="DK692">
        <v>500.20400000000001</v>
      </c>
      <c r="DL692">
        <v>99.096900000000005</v>
      </c>
      <c r="DM692">
        <v>9.99163E-2</v>
      </c>
      <c r="DN692">
        <v>27.999500000000001</v>
      </c>
      <c r="DO692">
        <v>28.2102</v>
      </c>
      <c r="DP692">
        <v>999.9</v>
      </c>
      <c r="DQ692">
        <v>0</v>
      </c>
      <c r="DR692">
        <v>0</v>
      </c>
      <c r="DS692">
        <v>10020</v>
      </c>
      <c r="DT692">
        <v>0</v>
      </c>
      <c r="DU692">
        <v>522.75199999999995</v>
      </c>
      <c r="DV692">
        <v>-46.657299999999999</v>
      </c>
      <c r="DW692">
        <v>410.029</v>
      </c>
      <c r="DX692">
        <v>455.84500000000003</v>
      </c>
      <c r="DY692">
        <v>4.3494900000000003</v>
      </c>
      <c r="DZ692">
        <v>446.46600000000001</v>
      </c>
      <c r="EA692">
        <v>20.574100000000001</v>
      </c>
      <c r="EB692">
        <v>2.4698500000000001</v>
      </c>
      <c r="EC692">
        <v>2.0388299999999999</v>
      </c>
      <c r="ED692">
        <v>20.8292</v>
      </c>
      <c r="EE692">
        <v>17.749099999999999</v>
      </c>
      <c r="EF692">
        <v>1800.03</v>
      </c>
      <c r="EG692">
        <v>0.977993</v>
      </c>
      <c r="EH692">
        <v>2.2006899999999999E-2</v>
      </c>
      <c r="EI692">
        <v>0</v>
      </c>
      <c r="EJ692">
        <v>741.57299999999998</v>
      </c>
      <c r="EK692">
        <v>5.0010599999999998</v>
      </c>
      <c r="EL692">
        <v>14029.7</v>
      </c>
      <c r="EM692">
        <v>16711.3</v>
      </c>
      <c r="EN692">
        <v>48.561999999999998</v>
      </c>
      <c r="EO692">
        <v>49.686999999999998</v>
      </c>
      <c r="EP692">
        <v>49.5</v>
      </c>
      <c r="EQ692">
        <v>48.625</v>
      </c>
      <c r="ER692">
        <v>49.436999999999998</v>
      </c>
      <c r="ES692">
        <v>1755.53</v>
      </c>
      <c r="ET692">
        <v>39.5</v>
      </c>
      <c r="EU692">
        <v>0</v>
      </c>
      <c r="EV692">
        <v>1674752690.9000001</v>
      </c>
      <c r="EW692">
        <v>0</v>
      </c>
      <c r="EX692">
        <v>741.84479999999996</v>
      </c>
      <c r="EY692">
        <v>-1.546230742695905</v>
      </c>
      <c r="EZ692">
        <v>-32.976923024976053</v>
      </c>
      <c r="FA692">
        <v>14034.044</v>
      </c>
      <c r="FB692">
        <v>15</v>
      </c>
      <c r="FC692">
        <v>1674749459.5999999</v>
      </c>
      <c r="FD692" t="s">
        <v>1145</v>
      </c>
      <c r="FE692">
        <v>1674749459.5999999</v>
      </c>
      <c r="FF692">
        <v>1674749459.5999999</v>
      </c>
      <c r="FG692">
        <v>3</v>
      </c>
      <c r="FH692">
        <v>0.372</v>
      </c>
      <c r="FI692">
        <v>-6.5000000000000002E-2</v>
      </c>
      <c r="FJ692">
        <v>-3.5470000000000002</v>
      </c>
      <c r="FK692">
        <v>0.156</v>
      </c>
      <c r="FL692">
        <v>403</v>
      </c>
      <c r="FM692">
        <v>21</v>
      </c>
      <c r="FN692">
        <v>0.4</v>
      </c>
      <c r="FO692">
        <v>0.03</v>
      </c>
      <c r="FP692">
        <v>37.260038090921107</v>
      </c>
      <c r="FQ692">
        <v>0.24384796786884011</v>
      </c>
      <c r="FR692">
        <v>3.818593197387956E-2</v>
      </c>
      <c r="FS692">
        <v>-1</v>
      </c>
      <c r="FT692">
        <v>0.27349638870662968</v>
      </c>
      <c r="FU692">
        <v>8.3584731718798176E-3</v>
      </c>
      <c r="FV692">
        <v>8.745593558624052E-4</v>
      </c>
      <c r="FW692">
        <v>-1</v>
      </c>
      <c r="FX692">
        <v>0</v>
      </c>
      <c r="FY692">
        <v>0</v>
      </c>
      <c r="FZ692" t="s">
        <v>418</v>
      </c>
      <c r="GA692">
        <v>2.9775200000000002</v>
      </c>
      <c r="GB692">
        <v>2.8064200000000001</v>
      </c>
      <c r="GC692">
        <v>9.7310499999999994E-2</v>
      </c>
      <c r="GD692">
        <v>0.103926</v>
      </c>
      <c r="GE692">
        <v>0.121266</v>
      </c>
      <c r="GF692">
        <v>0.10591</v>
      </c>
      <c r="GG692">
        <v>26643.9</v>
      </c>
      <c r="GH692">
        <v>24517.4</v>
      </c>
      <c r="GI692">
        <v>26536.2</v>
      </c>
      <c r="GJ692">
        <v>25843.8</v>
      </c>
      <c r="GK692">
        <v>31726.2</v>
      </c>
      <c r="GL692">
        <v>32612.6</v>
      </c>
      <c r="GM692">
        <v>37589.199999999997</v>
      </c>
      <c r="GN692">
        <v>38342.6</v>
      </c>
      <c r="GO692">
        <v>1.9628300000000001</v>
      </c>
      <c r="GP692">
        <v>1.9135</v>
      </c>
      <c r="GQ692">
        <v>5.5380199999999997E-2</v>
      </c>
      <c r="GR692">
        <v>0</v>
      </c>
      <c r="GS692">
        <v>27.305599999999998</v>
      </c>
      <c r="GT692">
        <v>999.9</v>
      </c>
      <c r="GU692">
        <v>51</v>
      </c>
      <c r="GV692">
        <v>33.9</v>
      </c>
      <c r="GW692">
        <v>27.345300000000002</v>
      </c>
      <c r="GX692">
        <v>61.793599999999998</v>
      </c>
      <c r="GY692">
        <v>11.859</v>
      </c>
      <c r="GZ692">
        <v>1</v>
      </c>
      <c r="HA692">
        <v>0.47106700000000001</v>
      </c>
      <c r="HB692">
        <v>3.01885</v>
      </c>
      <c r="HC692">
        <v>20.2285</v>
      </c>
      <c r="HD692">
        <v>5.2088999999999999</v>
      </c>
      <c r="HE692">
        <v>11.9381</v>
      </c>
      <c r="HF692">
        <v>4.9869000000000003</v>
      </c>
      <c r="HG692">
        <v>3.2904300000000002</v>
      </c>
      <c r="HH692">
        <v>9999</v>
      </c>
      <c r="HI692">
        <v>9999</v>
      </c>
      <c r="HJ692">
        <v>9999</v>
      </c>
      <c r="HK692">
        <v>999.9</v>
      </c>
      <c r="HL692">
        <v>1.8702799999999999</v>
      </c>
      <c r="HM692">
        <v>1.8765700000000001</v>
      </c>
      <c r="HN692">
        <v>1.8743700000000001</v>
      </c>
      <c r="HO692">
        <v>1.8725799999999999</v>
      </c>
      <c r="HP692">
        <v>1.8730199999999999</v>
      </c>
      <c r="HQ692">
        <v>1.87042</v>
      </c>
      <c r="HR692">
        <v>1.8763700000000001</v>
      </c>
      <c r="HS692">
        <v>1.87544</v>
      </c>
      <c r="HT692">
        <v>5</v>
      </c>
      <c r="HU692">
        <v>0</v>
      </c>
      <c r="HV692">
        <v>0</v>
      </c>
      <c r="HW692">
        <v>0</v>
      </c>
      <c r="HX692" t="s">
        <v>419</v>
      </c>
      <c r="HY692" t="s">
        <v>420</v>
      </c>
      <c r="HZ692" t="s">
        <v>421</v>
      </c>
      <c r="IA692" t="s">
        <v>422</v>
      </c>
      <c r="IB692" t="s">
        <v>422</v>
      </c>
      <c r="IC692" t="s">
        <v>421</v>
      </c>
      <c r="ID692">
        <v>0</v>
      </c>
      <c r="IE692">
        <v>100</v>
      </c>
      <c r="IF692">
        <v>100</v>
      </c>
      <c r="IG692">
        <v>-3.5430000000000001</v>
      </c>
      <c r="IH692">
        <v>0.32940000000000003</v>
      </c>
      <c r="II692">
        <v>-2.7464640528038369</v>
      </c>
      <c r="IJ692">
        <v>-2.536945948238235E-3</v>
      </c>
      <c r="IK692">
        <v>1.581473279927893E-6</v>
      </c>
      <c r="IL692">
        <v>-4.6698293441882044E-10</v>
      </c>
      <c r="IM692">
        <v>-0.1864663260640011</v>
      </c>
      <c r="IN692">
        <v>-1.5895243091576399E-2</v>
      </c>
      <c r="IO692">
        <v>1.559614309849521E-3</v>
      </c>
      <c r="IP692">
        <v>-2.4566050869858518E-6</v>
      </c>
      <c r="IQ692">
        <v>2</v>
      </c>
      <c r="IR692">
        <v>2224</v>
      </c>
      <c r="IS692">
        <v>2</v>
      </c>
      <c r="IT692">
        <v>25</v>
      </c>
      <c r="IU692">
        <v>53.9</v>
      </c>
      <c r="IV692">
        <v>53.9</v>
      </c>
      <c r="IW692">
        <v>1.02783</v>
      </c>
      <c r="IX692">
        <v>2.48291</v>
      </c>
      <c r="IY692">
        <v>1.65039</v>
      </c>
      <c r="IZ692">
        <v>2.2949199999999998</v>
      </c>
      <c r="JA692">
        <v>1.50024</v>
      </c>
      <c r="JB692">
        <v>2.4291999999999998</v>
      </c>
      <c r="JC692">
        <v>38.870399999999997</v>
      </c>
      <c r="JD692">
        <v>23.842300000000002</v>
      </c>
      <c r="JE692">
        <v>18</v>
      </c>
      <c r="JF692">
        <v>504.71499999999997</v>
      </c>
      <c r="JG692">
        <v>465.63</v>
      </c>
      <c r="JH692">
        <v>24.438500000000001</v>
      </c>
      <c r="JI692">
        <v>33.1126</v>
      </c>
      <c r="JJ692">
        <v>30.000299999999999</v>
      </c>
      <c r="JK692">
        <v>33.077399999999997</v>
      </c>
      <c r="JL692">
        <v>33.048200000000001</v>
      </c>
      <c r="JM692">
        <v>20.594799999999999</v>
      </c>
      <c r="JN692">
        <v>39.861899999999999</v>
      </c>
      <c r="JO692">
        <v>86.17</v>
      </c>
      <c r="JP692">
        <v>24.4391</v>
      </c>
      <c r="JQ692">
        <v>446.66699999999997</v>
      </c>
      <c r="JR692">
        <v>20.485399999999998</v>
      </c>
      <c r="JS692">
        <v>99.764799999999994</v>
      </c>
      <c r="JT692">
        <v>98.923699999999997</v>
      </c>
    </row>
    <row r="693" spans="1:280" x14ac:dyDescent="0.25">
      <c r="A693">
        <v>677</v>
      </c>
      <c r="B693">
        <v>1674752703.5999999</v>
      </c>
      <c r="C693">
        <v>6966</v>
      </c>
      <c r="D693" t="s">
        <v>1776</v>
      </c>
      <c r="E693" t="s">
        <v>1777</v>
      </c>
      <c r="F693" t="s">
        <v>412</v>
      </c>
      <c r="G693" t="s">
        <v>1143</v>
      </c>
      <c r="H693" t="s">
        <v>1144</v>
      </c>
      <c r="I693">
        <v>1674752703.5999999</v>
      </c>
      <c r="J693">
        <f t="shared" si="460"/>
        <v>3.7552680309087083E-3</v>
      </c>
      <c r="K693">
        <f t="shared" si="461"/>
        <v>3.7552680309087081</v>
      </c>
      <c r="L693">
        <f t="shared" si="462"/>
        <v>37.365802209522492</v>
      </c>
      <c r="M693">
        <f t="shared" si="463"/>
        <v>399.93700000000001</v>
      </c>
      <c r="N693">
        <f t="shared" si="464"/>
        <v>168.04327816458968</v>
      </c>
      <c r="O693">
        <f t="shared" si="465"/>
        <v>16.669364697817468</v>
      </c>
      <c r="P693">
        <f t="shared" si="466"/>
        <v>39.672492598135001</v>
      </c>
      <c r="Q693">
        <f t="shared" si="467"/>
        <v>0.27714602236073171</v>
      </c>
      <c r="R693">
        <f t="shared" si="468"/>
        <v>2.9092786420389642</v>
      </c>
      <c r="S693">
        <f t="shared" si="469"/>
        <v>0.26326940678349753</v>
      </c>
      <c r="T693">
        <f t="shared" si="470"/>
        <v>0.16573221989679118</v>
      </c>
      <c r="U693">
        <f t="shared" si="471"/>
        <v>344.37189860434188</v>
      </c>
      <c r="V693">
        <f t="shared" si="472"/>
        <v>29.05631241420852</v>
      </c>
      <c r="W693">
        <f t="shared" si="473"/>
        <v>28.206800000000001</v>
      </c>
      <c r="X693">
        <f t="shared" si="474"/>
        <v>3.8408305509962548</v>
      </c>
      <c r="Y693">
        <f t="shared" si="475"/>
        <v>65.127405801209704</v>
      </c>
      <c r="Z693">
        <f t="shared" si="476"/>
        <v>2.4709043808805</v>
      </c>
      <c r="AA693">
        <f t="shared" si="477"/>
        <v>3.7939548650571373</v>
      </c>
      <c r="AB693">
        <f t="shared" si="478"/>
        <v>1.3699261701157548</v>
      </c>
      <c r="AC693">
        <f t="shared" si="479"/>
        <v>-165.60732016307404</v>
      </c>
      <c r="AD693">
        <f t="shared" si="480"/>
        <v>-33.062932355537065</v>
      </c>
      <c r="AE693">
        <f t="shared" si="481"/>
        <v>-2.4797370754258927</v>
      </c>
      <c r="AF693">
        <f t="shared" si="482"/>
        <v>143.2219090103049</v>
      </c>
      <c r="AG693">
        <v>0</v>
      </c>
      <c r="AH693">
        <v>0</v>
      </c>
      <c r="AI693">
        <f t="shared" si="483"/>
        <v>1</v>
      </c>
      <c r="AJ693">
        <f t="shared" si="484"/>
        <v>0</v>
      </c>
      <c r="AK693">
        <f t="shared" si="485"/>
        <v>52100.86662540165</v>
      </c>
      <c r="AL693" t="s">
        <v>415</v>
      </c>
      <c r="AM693" t="s">
        <v>415</v>
      </c>
      <c r="AN693">
        <v>0</v>
      </c>
      <c r="AO693">
        <v>0</v>
      </c>
      <c r="AP693" t="e">
        <f t="shared" si="486"/>
        <v>#DIV/0!</v>
      </c>
      <c r="AQ693">
        <v>0</v>
      </c>
      <c r="AR693" t="s">
        <v>415</v>
      </c>
      <c r="AS693" t="s">
        <v>415</v>
      </c>
      <c r="AT693">
        <v>0</v>
      </c>
      <c r="AU693">
        <v>0</v>
      </c>
      <c r="AV693" t="e">
        <f t="shared" si="487"/>
        <v>#DIV/0!</v>
      </c>
      <c r="AW693">
        <v>0.5</v>
      </c>
      <c r="AX693">
        <f t="shared" si="488"/>
        <v>1513.193399302171</v>
      </c>
      <c r="AY693">
        <f t="shared" si="489"/>
        <v>37.365802209522492</v>
      </c>
      <c r="AZ693" t="e">
        <f t="shared" si="490"/>
        <v>#DIV/0!</v>
      </c>
      <c r="BA693">
        <f t="shared" si="491"/>
        <v>2.4693342058427048E-2</v>
      </c>
      <c r="BB693" t="e">
        <f t="shared" si="492"/>
        <v>#DIV/0!</v>
      </c>
      <c r="BC693" t="e">
        <f t="shared" si="493"/>
        <v>#DIV/0!</v>
      </c>
      <c r="BD693" t="s">
        <v>415</v>
      </c>
      <c r="BE693">
        <v>0</v>
      </c>
      <c r="BF693" t="e">
        <f t="shared" si="494"/>
        <v>#DIV/0!</v>
      </c>
      <c r="BG693" t="e">
        <f t="shared" si="495"/>
        <v>#DIV/0!</v>
      </c>
      <c r="BH693" t="e">
        <f t="shared" si="496"/>
        <v>#DIV/0!</v>
      </c>
      <c r="BI693" t="e">
        <f t="shared" si="497"/>
        <v>#DIV/0!</v>
      </c>
      <c r="BJ693" t="e">
        <f t="shared" si="498"/>
        <v>#DIV/0!</v>
      </c>
      <c r="BK693" t="e">
        <f t="shared" si="499"/>
        <v>#DIV/0!</v>
      </c>
      <c r="BL693" t="e">
        <f t="shared" si="500"/>
        <v>#DIV/0!</v>
      </c>
      <c r="BM693" t="e">
        <f t="shared" si="501"/>
        <v>#DIV/0!</v>
      </c>
      <c r="CV693">
        <f t="shared" si="502"/>
        <v>1800.01</v>
      </c>
      <c r="CW693">
        <f t="shared" si="503"/>
        <v>1513.193399302171</v>
      </c>
      <c r="CX693">
        <f t="shared" si="504"/>
        <v>0.84065832928826556</v>
      </c>
      <c r="CY693">
        <f t="shared" si="505"/>
        <v>0.19131665857653118</v>
      </c>
      <c r="CZ693">
        <v>6</v>
      </c>
      <c r="DA693">
        <v>0.5</v>
      </c>
      <c r="DB693" t="s">
        <v>416</v>
      </c>
      <c r="DC693">
        <v>2</v>
      </c>
      <c r="DD693">
        <v>1674752703.5999999</v>
      </c>
      <c r="DE693">
        <v>399.93700000000001</v>
      </c>
      <c r="DF693">
        <v>446.57</v>
      </c>
      <c r="DG693">
        <v>24.909099999999999</v>
      </c>
      <c r="DH693">
        <v>20.515799999999999</v>
      </c>
      <c r="DI693">
        <v>403.48</v>
      </c>
      <c r="DJ693">
        <v>24.580400000000001</v>
      </c>
      <c r="DK693">
        <v>500.08800000000002</v>
      </c>
      <c r="DL693">
        <v>99.096699999999998</v>
      </c>
      <c r="DM693">
        <v>0.10015499999999999</v>
      </c>
      <c r="DN693">
        <v>27.995999999999999</v>
      </c>
      <c r="DO693">
        <v>28.206800000000001</v>
      </c>
      <c r="DP693">
        <v>999.9</v>
      </c>
      <c r="DQ693">
        <v>0</v>
      </c>
      <c r="DR693">
        <v>0</v>
      </c>
      <c r="DS693">
        <v>9975</v>
      </c>
      <c r="DT693">
        <v>0</v>
      </c>
      <c r="DU693">
        <v>518.94899999999996</v>
      </c>
      <c r="DV693">
        <v>-46.633400000000002</v>
      </c>
      <c r="DW693">
        <v>410.15300000000002</v>
      </c>
      <c r="DX693">
        <v>455.92399999999998</v>
      </c>
      <c r="DY693">
        <v>4.3932700000000002</v>
      </c>
      <c r="DZ693">
        <v>446.57</v>
      </c>
      <c r="EA693">
        <v>20.515799999999999</v>
      </c>
      <c r="EB693">
        <v>2.46841</v>
      </c>
      <c r="EC693">
        <v>2.0330499999999998</v>
      </c>
      <c r="ED693">
        <v>20.819700000000001</v>
      </c>
      <c r="EE693">
        <v>17.7041</v>
      </c>
      <c r="EF693">
        <v>1800.01</v>
      </c>
      <c r="EG693">
        <v>0.977993</v>
      </c>
      <c r="EH693">
        <v>2.2006899999999999E-2</v>
      </c>
      <c r="EI693">
        <v>0</v>
      </c>
      <c r="EJ693">
        <v>741.05899999999997</v>
      </c>
      <c r="EK693">
        <v>5.0010599999999998</v>
      </c>
      <c r="EL693">
        <v>14022.3</v>
      </c>
      <c r="EM693">
        <v>16711.099999999999</v>
      </c>
      <c r="EN693">
        <v>48.561999999999998</v>
      </c>
      <c r="EO693">
        <v>49.75</v>
      </c>
      <c r="EP693">
        <v>49.5</v>
      </c>
      <c r="EQ693">
        <v>48.625</v>
      </c>
      <c r="ER693">
        <v>49.436999999999998</v>
      </c>
      <c r="ES693">
        <v>1755.51</v>
      </c>
      <c r="ET693">
        <v>39.5</v>
      </c>
      <c r="EU693">
        <v>0</v>
      </c>
      <c r="EV693">
        <v>1674752701.0999999</v>
      </c>
      <c r="EW693">
        <v>0</v>
      </c>
      <c r="EX693">
        <v>741.57992307692314</v>
      </c>
      <c r="EY693">
        <v>-2.1370940130257172</v>
      </c>
      <c r="EZ693">
        <v>-41.00170939927159</v>
      </c>
      <c r="FA693">
        <v>14027.426923076921</v>
      </c>
      <c r="FB693">
        <v>15</v>
      </c>
      <c r="FC693">
        <v>1674749459.5999999</v>
      </c>
      <c r="FD693" t="s">
        <v>1145</v>
      </c>
      <c r="FE693">
        <v>1674749459.5999999</v>
      </c>
      <c r="FF693">
        <v>1674749459.5999999</v>
      </c>
      <c r="FG693">
        <v>3</v>
      </c>
      <c r="FH693">
        <v>0.372</v>
      </c>
      <c r="FI693">
        <v>-6.5000000000000002E-2</v>
      </c>
      <c r="FJ693">
        <v>-3.5470000000000002</v>
      </c>
      <c r="FK693">
        <v>0.156</v>
      </c>
      <c r="FL693">
        <v>403</v>
      </c>
      <c r="FM693">
        <v>21</v>
      </c>
      <c r="FN693">
        <v>0.4</v>
      </c>
      <c r="FO693">
        <v>0.03</v>
      </c>
      <c r="FP693">
        <v>37.353573995880517</v>
      </c>
      <c r="FQ693">
        <v>0.80336747616112392</v>
      </c>
      <c r="FR693">
        <v>8.8435468719402444E-2</v>
      </c>
      <c r="FS693">
        <v>-1</v>
      </c>
      <c r="FT693">
        <v>0.27492873459332601</v>
      </c>
      <c r="FU693">
        <v>9.9172901368818414E-3</v>
      </c>
      <c r="FV693">
        <v>1.193374752225685E-3</v>
      </c>
      <c r="FW693">
        <v>-1</v>
      </c>
      <c r="FX693">
        <v>0</v>
      </c>
      <c r="FY693">
        <v>0</v>
      </c>
      <c r="FZ693" t="s">
        <v>418</v>
      </c>
      <c r="GA693">
        <v>2.9772099999999999</v>
      </c>
      <c r="GB693">
        <v>2.80626</v>
      </c>
      <c r="GC693">
        <v>9.7332500000000002E-2</v>
      </c>
      <c r="GD693">
        <v>0.10394200000000001</v>
      </c>
      <c r="GE693">
        <v>0.12121700000000001</v>
      </c>
      <c r="GF693">
        <v>0.1057</v>
      </c>
      <c r="GG693">
        <v>26643</v>
      </c>
      <c r="GH693">
        <v>24516.9</v>
      </c>
      <c r="GI693">
        <v>26536</v>
      </c>
      <c r="GJ693">
        <v>25843.8</v>
      </c>
      <c r="GK693">
        <v>31727.599999999999</v>
      </c>
      <c r="GL693">
        <v>32620.3</v>
      </c>
      <c r="GM693">
        <v>37588.699999999997</v>
      </c>
      <c r="GN693">
        <v>38342.6</v>
      </c>
      <c r="GO693">
        <v>1.96292</v>
      </c>
      <c r="GP693">
        <v>1.9131499999999999</v>
      </c>
      <c r="GQ693">
        <v>5.5435999999999999E-2</v>
      </c>
      <c r="GR693">
        <v>0</v>
      </c>
      <c r="GS693">
        <v>27.301400000000001</v>
      </c>
      <c r="GT693">
        <v>999.9</v>
      </c>
      <c r="GU693">
        <v>50.9</v>
      </c>
      <c r="GV693">
        <v>33.9</v>
      </c>
      <c r="GW693">
        <v>27.2927</v>
      </c>
      <c r="GX693">
        <v>62.053600000000003</v>
      </c>
      <c r="GY693">
        <v>11.7989</v>
      </c>
      <c r="GZ693">
        <v>1</v>
      </c>
      <c r="HA693">
        <v>0.471192</v>
      </c>
      <c r="HB693">
        <v>2.9351699999999998</v>
      </c>
      <c r="HC693">
        <v>20.229600000000001</v>
      </c>
      <c r="HD693">
        <v>5.2057599999999997</v>
      </c>
      <c r="HE693">
        <v>11.9381</v>
      </c>
      <c r="HF693">
        <v>4.9863</v>
      </c>
      <c r="HG693">
        <v>3.2897799999999999</v>
      </c>
      <c r="HH693">
        <v>9999</v>
      </c>
      <c r="HI693">
        <v>9999</v>
      </c>
      <c r="HJ693">
        <v>9999</v>
      </c>
      <c r="HK693">
        <v>999.9</v>
      </c>
      <c r="HL693">
        <v>1.8702799999999999</v>
      </c>
      <c r="HM693">
        <v>1.8765799999999999</v>
      </c>
      <c r="HN693">
        <v>1.87439</v>
      </c>
      <c r="HO693">
        <v>1.8725700000000001</v>
      </c>
      <c r="HP693">
        <v>1.8730199999999999</v>
      </c>
      <c r="HQ693">
        <v>1.87042</v>
      </c>
      <c r="HR693">
        <v>1.8763700000000001</v>
      </c>
      <c r="HS693">
        <v>1.8754299999999999</v>
      </c>
      <c r="HT693">
        <v>5</v>
      </c>
      <c r="HU693">
        <v>0</v>
      </c>
      <c r="HV693">
        <v>0</v>
      </c>
      <c r="HW693">
        <v>0</v>
      </c>
      <c r="HX693" t="s">
        <v>419</v>
      </c>
      <c r="HY693" t="s">
        <v>420</v>
      </c>
      <c r="HZ693" t="s">
        <v>421</v>
      </c>
      <c r="IA693" t="s">
        <v>422</v>
      </c>
      <c r="IB693" t="s">
        <v>422</v>
      </c>
      <c r="IC693" t="s">
        <v>421</v>
      </c>
      <c r="ID693">
        <v>0</v>
      </c>
      <c r="IE693">
        <v>100</v>
      </c>
      <c r="IF693">
        <v>100</v>
      </c>
      <c r="IG693">
        <v>-3.5430000000000001</v>
      </c>
      <c r="IH693">
        <v>0.32869999999999999</v>
      </c>
      <c r="II693">
        <v>-2.7464640528038369</v>
      </c>
      <c r="IJ693">
        <v>-2.536945948238235E-3</v>
      </c>
      <c r="IK693">
        <v>1.581473279927893E-6</v>
      </c>
      <c r="IL693">
        <v>-4.6698293441882044E-10</v>
      </c>
      <c r="IM693">
        <v>-0.1864663260640011</v>
      </c>
      <c r="IN693">
        <v>-1.5895243091576399E-2</v>
      </c>
      <c r="IO693">
        <v>1.559614309849521E-3</v>
      </c>
      <c r="IP693">
        <v>-2.4566050869858518E-6</v>
      </c>
      <c r="IQ693">
        <v>2</v>
      </c>
      <c r="IR693">
        <v>2224</v>
      </c>
      <c r="IS693">
        <v>2</v>
      </c>
      <c r="IT693">
        <v>25</v>
      </c>
      <c r="IU693">
        <v>54.1</v>
      </c>
      <c r="IV693">
        <v>54.1</v>
      </c>
      <c r="IW693">
        <v>1.02661</v>
      </c>
      <c r="IX693">
        <v>2.47559</v>
      </c>
      <c r="IY693">
        <v>1.65039</v>
      </c>
      <c r="IZ693">
        <v>2.2949199999999998</v>
      </c>
      <c r="JA693">
        <v>1.50024</v>
      </c>
      <c r="JB693">
        <v>2.3962400000000001</v>
      </c>
      <c r="JC693">
        <v>38.870399999999997</v>
      </c>
      <c r="JD693">
        <v>23.851099999999999</v>
      </c>
      <c r="JE693">
        <v>18</v>
      </c>
      <c r="JF693">
        <v>504.82900000000001</v>
      </c>
      <c r="JG693">
        <v>465.44400000000002</v>
      </c>
      <c r="JH693">
        <v>24.4511</v>
      </c>
      <c r="JI693">
        <v>33.118499999999997</v>
      </c>
      <c r="JJ693">
        <v>30.0002</v>
      </c>
      <c r="JK693">
        <v>33.083300000000001</v>
      </c>
      <c r="JL693">
        <v>33.054099999999998</v>
      </c>
      <c r="JM693">
        <v>20.590599999999998</v>
      </c>
      <c r="JN693">
        <v>39.861899999999999</v>
      </c>
      <c r="JO693">
        <v>86.17</v>
      </c>
      <c r="JP693">
        <v>24.4589</v>
      </c>
      <c r="JQ693">
        <v>446.59</v>
      </c>
      <c r="JR693">
        <v>20.475999999999999</v>
      </c>
      <c r="JS693">
        <v>99.763599999999997</v>
      </c>
      <c r="JT693">
        <v>98.923599999999993</v>
      </c>
    </row>
    <row r="694" spans="1:280" x14ac:dyDescent="0.25">
      <c r="A694">
        <v>678</v>
      </c>
      <c r="B694">
        <v>1674752713.5999999</v>
      </c>
      <c r="C694">
        <v>6976</v>
      </c>
      <c r="D694" t="s">
        <v>1778</v>
      </c>
      <c r="E694" t="s">
        <v>1779</v>
      </c>
      <c r="F694" t="s">
        <v>412</v>
      </c>
      <c r="G694" t="s">
        <v>1143</v>
      </c>
      <c r="H694" t="s">
        <v>1144</v>
      </c>
      <c r="I694">
        <v>1674752713.5999999</v>
      </c>
      <c r="J694">
        <f t="shared" si="460"/>
        <v>3.7507264147305592E-3</v>
      </c>
      <c r="K694">
        <f t="shared" si="461"/>
        <v>3.750726414730559</v>
      </c>
      <c r="L694">
        <f t="shared" si="462"/>
        <v>37.474422466145469</v>
      </c>
      <c r="M694">
        <f t="shared" si="463"/>
        <v>399.83199999999999</v>
      </c>
      <c r="N694">
        <f t="shared" si="464"/>
        <v>167.18840815358331</v>
      </c>
      <c r="O694">
        <f t="shared" si="465"/>
        <v>16.584304804882368</v>
      </c>
      <c r="P694">
        <f t="shared" si="466"/>
        <v>39.661456389096003</v>
      </c>
      <c r="Q694">
        <f t="shared" si="467"/>
        <v>0.27699408126141728</v>
      </c>
      <c r="R694">
        <f t="shared" si="468"/>
        <v>2.9118788734871042</v>
      </c>
      <c r="S694">
        <f t="shared" si="469"/>
        <v>0.26314398140433276</v>
      </c>
      <c r="T694">
        <f t="shared" si="470"/>
        <v>0.16565163635739977</v>
      </c>
      <c r="U694">
        <f t="shared" si="471"/>
        <v>344.36619860431864</v>
      </c>
      <c r="V694">
        <f t="shared" si="472"/>
        <v>29.056884492641736</v>
      </c>
      <c r="W694">
        <f t="shared" si="473"/>
        <v>28.200800000000001</v>
      </c>
      <c r="X694">
        <f t="shared" si="474"/>
        <v>3.8394893753848587</v>
      </c>
      <c r="Y694">
        <f t="shared" si="475"/>
        <v>65.117665726828747</v>
      </c>
      <c r="Z694">
        <f t="shared" si="476"/>
        <v>2.4705780555786001</v>
      </c>
      <c r="AA694">
        <f t="shared" si="477"/>
        <v>3.7940212198987222</v>
      </c>
      <c r="AB694">
        <f t="shared" si="478"/>
        <v>1.3689113198062586</v>
      </c>
      <c r="AC694">
        <f t="shared" si="479"/>
        <v>-165.40703488961765</v>
      </c>
      <c r="AD694">
        <f t="shared" si="480"/>
        <v>-32.103476227710729</v>
      </c>
      <c r="AE694">
        <f t="shared" si="481"/>
        <v>-2.4055589598760814</v>
      </c>
      <c r="AF694">
        <f t="shared" si="482"/>
        <v>144.45012852711417</v>
      </c>
      <c r="AG694">
        <v>0</v>
      </c>
      <c r="AH694">
        <v>0</v>
      </c>
      <c r="AI694">
        <f t="shared" si="483"/>
        <v>1</v>
      </c>
      <c r="AJ694">
        <f t="shared" si="484"/>
        <v>0</v>
      </c>
      <c r="AK694">
        <f t="shared" si="485"/>
        <v>52175.200522536099</v>
      </c>
      <c r="AL694" t="s">
        <v>415</v>
      </c>
      <c r="AM694" t="s">
        <v>415</v>
      </c>
      <c r="AN694">
        <v>0</v>
      </c>
      <c r="AO694">
        <v>0</v>
      </c>
      <c r="AP694" t="e">
        <f t="shared" si="486"/>
        <v>#DIV/0!</v>
      </c>
      <c r="AQ694">
        <v>0</v>
      </c>
      <c r="AR694" t="s">
        <v>415</v>
      </c>
      <c r="AS694" t="s">
        <v>415</v>
      </c>
      <c r="AT694">
        <v>0</v>
      </c>
      <c r="AU694">
        <v>0</v>
      </c>
      <c r="AV694" t="e">
        <f t="shared" si="487"/>
        <v>#DIV/0!</v>
      </c>
      <c r="AW694">
        <v>0.5</v>
      </c>
      <c r="AX694">
        <f t="shared" si="488"/>
        <v>1513.1681993021593</v>
      </c>
      <c r="AY694">
        <f t="shared" si="489"/>
        <v>37.474422466145469</v>
      </c>
      <c r="AZ694" t="e">
        <f t="shared" si="490"/>
        <v>#DIV/0!</v>
      </c>
      <c r="BA694">
        <f t="shared" si="491"/>
        <v>2.4765536629323737E-2</v>
      </c>
      <c r="BB694" t="e">
        <f t="shared" si="492"/>
        <v>#DIV/0!</v>
      </c>
      <c r="BC694" t="e">
        <f t="shared" si="493"/>
        <v>#DIV/0!</v>
      </c>
      <c r="BD694" t="s">
        <v>415</v>
      </c>
      <c r="BE694">
        <v>0</v>
      </c>
      <c r="BF694" t="e">
        <f t="shared" si="494"/>
        <v>#DIV/0!</v>
      </c>
      <c r="BG694" t="e">
        <f t="shared" si="495"/>
        <v>#DIV/0!</v>
      </c>
      <c r="BH694" t="e">
        <f t="shared" si="496"/>
        <v>#DIV/0!</v>
      </c>
      <c r="BI694" t="e">
        <f t="shared" si="497"/>
        <v>#DIV/0!</v>
      </c>
      <c r="BJ694" t="e">
        <f t="shared" si="498"/>
        <v>#DIV/0!</v>
      </c>
      <c r="BK694" t="e">
        <f t="shared" si="499"/>
        <v>#DIV/0!</v>
      </c>
      <c r="BL694" t="e">
        <f t="shared" si="500"/>
        <v>#DIV/0!</v>
      </c>
      <c r="BM694" t="e">
        <f t="shared" si="501"/>
        <v>#DIV/0!</v>
      </c>
      <c r="CV694">
        <f t="shared" si="502"/>
        <v>1799.98</v>
      </c>
      <c r="CW694">
        <f t="shared" si="503"/>
        <v>1513.1681993021593</v>
      </c>
      <c r="CX694">
        <f t="shared" si="504"/>
        <v>0.84065834026053587</v>
      </c>
      <c r="CY694">
        <f t="shared" si="505"/>
        <v>0.1913166805210717</v>
      </c>
      <c r="CZ694">
        <v>6</v>
      </c>
      <c r="DA694">
        <v>0.5</v>
      </c>
      <c r="DB694" t="s">
        <v>416</v>
      </c>
      <c r="DC694">
        <v>2</v>
      </c>
      <c r="DD694">
        <v>1674752713.5999999</v>
      </c>
      <c r="DE694">
        <v>399.83199999999999</v>
      </c>
      <c r="DF694">
        <v>446.59800000000001</v>
      </c>
      <c r="DG694">
        <v>24.906199999999998</v>
      </c>
      <c r="DH694">
        <v>20.517700000000001</v>
      </c>
      <c r="DI694">
        <v>403.375</v>
      </c>
      <c r="DJ694">
        <v>24.5777</v>
      </c>
      <c r="DK694">
        <v>500.03100000000001</v>
      </c>
      <c r="DL694">
        <v>99.095200000000006</v>
      </c>
      <c r="DM694">
        <v>0.100103</v>
      </c>
      <c r="DN694">
        <v>27.996300000000002</v>
      </c>
      <c r="DO694">
        <v>28.200800000000001</v>
      </c>
      <c r="DP694">
        <v>999.9</v>
      </c>
      <c r="DQ694">
        <v>0</v>
      </c>
      <c r="DR694">
        <v>0</v>
      </c>
      <c r="DS694">
        <v>9990</v>
      </c>
      <c r="DT694">
        <v>0</v>
      </c>
      <c r="DU694">
        <v>516.62199999999996</v>
      </c>
      <c r="DV694">
        <v>-46.766500000000001</v>
      </c>
      <c r="DW694">
        <v>410.04399999999998</v>
      </c>
      <c r="DX694">
        <v>455.95299999999997</v>
      </c>
      <c r="DY694">
        <v>4.3884499999999997</v>
      </c>
      <c r="DZ694">
        <v>446.59800000000001</v>
      </c>
      <c r="EA694">
        <v>20.517700000000001</v>
      </c>
      <c r="EB694">
        <v>2.4680800000000001</v>
      </c>
      <c r="EC694">
        <v>2.03321</v>
      </c>
      <c r="ED694">
        <v>20.817499999999999</v>
      </c>
      <c r="EE694">
        <v>17.705300000000001</v>
      </c>
      <c r="EF694">
        <v>1799.98</v>
      </c>
      <c r="EG694">
        <v>0.977993</v>
      </c>
      <c r="EH694">
        <v>2.2006899999999999E-2</v>
      </c>
      <c r="EI694">
        <v>0</v>
      </c>
      <c r="EJ694">
        <v>741.2</v>
      </c>
      <c r="EK694">
        <v>5.0010599999999998</v>
      </c>
      <c r="EL694">
        <v>14014.8</v>
      </c>
      <c r="EM694">
        <v>16710.900000000001</v>
      </c>
      <c r="EN694">
        <v>48.561999999999998</v>
      </c>
      <c r="EO694">
        <v>49.75</v>
      </c>
      <c r="EP694">
        <v>49.5</v>
      </c>
      <c r="EQ694">
        <v>48.686999999999998</v>
      </c>
      <c r="ER694">
        <v>49.5</v>
      </c>
      <c r="ES694">
        <v>1755.48</v>
      </c>
      <c r="ET694">
        <v>39.5</v>
      </c>
      <c r="EU694">
        <v>0</v>
      </c>
      <c r="EV694">
        <v>1674752710.7</v>
      </c>
      <c r="EW694">
        <v>0</v>
      </c>
      <c r="EX694">
        <v>741.26053846153854</v>
      </c>
      <c r="EY694">
        <v>-1.1891965945349769</v>
      </c>
      <c r="EZ694">
        <v>-43.418803447021801</v>
      </c>
      <c r="FA694">
        <v>14020.74615384615</v>
      </c>
      <c r="FB694">
        <v>15</v>
      </c>
      <c r="FC694">
        <v>1674749459.5999999</v>
      </c>
      <c r="FD694" t="s">
        <v>1145</v>
      </c>
      <c r="FE694">
        <v>1674749459.5999999</v>
      </c>
      <c r="FF694">
        <v>1674749459.5999999</v>
      </c>
      <c r="FG694">
        <v>3</v>
      </c>
      <c r="FH694">
        <v>0.372</v>
      </c>
      <c r="FI694">
        <v>-6.5000000000000002E-2</v>
      </c>
      <c r="FJ694">
        <v>-3.5470000000000002</v>
      </c>
      <c r="FK694">
        <v>0.156</v>
      </c>
      <c r="FL694">
        <v>403</v>
      </c>
      <c r="FM694">
        <v>21</v>
      </c>
      <c r="FN694">
        <v>0.4</v>
      </c>
      <c r="FO694">
        <v>0.03</v>
      </c>
      <c r="FP694">
        <v>37.420478623157713</v>
      </c>
      <c r="FQ694">
        <v>8.3837883783890478E-4</v>
      </c>
      <c r="FR694">
        <v>4.1441655356707109E-2</v>
      </c>
      <c r="FS694">
        <v>-1</v>
      </c>
      <c r="FT694">
        <v>0.27624673898886498</v>
      </c>
      <c r="FU694">
        <v>8.1361093945107738E-3</v>
      </c>
      <c r="FV694">
        <v>1.14277371396332E-3</v>
      </c>
      <c r="FW694">
        <v>-1</v>
      </c>
      <c r="FX694">
        <v>0</v>
      </c>
      <c r="FY694">
        <v>0</v>
      </c>
      <c r="FZ694" t="s">
        <v>418</v>
      </c>
      <c r="GA694">
        <v>2.9770599999999998</v>
      </c>
      <c r="GB694">
        <v>2.8063400000000001</v>
      </c>
      <c r="GC694">
        <v>9.7309999999999994E-2</v>
      </c>
      <c r="GD694">
        <v>0.10394399999999999</v>
      </c>
      <c r="GE694">
        <v>0.12120400000000001</v>
      </c>
      <c r="GF694">
        <v>0.10570400000000001</v>
      </c>
      <c r="GG694">
        <v>26644</v>
      </c>
      <c r="GH694">
        <v>24516.2</v>
      </c>
      <c r="GI694">
        <v>26536.3</v>
      </c>
      <c r="GJ694">
        <v>25843.1</v>
      </c>
      <c r="GK694">
        <v>31728.6</v>
      </c>
      <c r="GL694">
        <v>32619.3</v>
      </c>
      <c r="GM694">
        <v>37589.300000000003</v>
      </c>
      <c r="GN694">
        <v>38341.599999999999</v>
      </c>
      <c r="GO694">
        <v>1.9625999999999999</v>
      </c>
      <c r="GP694">
        <v>1.9130499999999999</v>
      </c>
      <c r="GQ694">
        <v>5.5231200000000001E-2</v>
      </c>
      <c r="GR694">
        <v>0</v>
      </c>
      <c r="GS694">
        <v>27.2987</v>
      </c>
      <c r="GT694">
        <v>999.9</v>
      </c>
      <c r="GU694">
        <v>50.8</v>
      </c>
      <c r="GV694">
        <v>33.9</v>
      </c>
      <c r="GW694">
        <v>27.235900000000001</v>
      </c>
      <c r="GX694">
        <v>62.013599999999997</v>
      </c>
      <c r="GY694">
        <v>12.055300000000001</v>
      </c>
      <c r="GZ694">
        <v>1</v>
      </c>
      <c r="HA694">
        <v>0.471692</v>
      </c>
      <c r="HB694">
        <v>2.9455</v>
      </c>
      <c r="HC694">
        <v>20.23</v>
      </c>
      <c r="HD694">
        <v>5.2099500000000001</v>
      </c>
      <c r="HE694">
        <v>11.9381</v>
      </c>
      <c r="HF694">
        <v>4.9872500000000004</v>
      </c>
      <c r="HG694">
        <v>3.2906499999999999</v>
      </c>
      <c r="HH694">
        <v>9999</v>
      </c>
      <c r="HI694">
        <v>9999</v>
      </c>
      <c r="HJ694">
        <v>9999</v>
      </c>
      <c r="HK694">
        <v>999.9</v>
      </c>
      <c r="HL694">
        <v>1.8702700000000001</v>
      </c>
      <c r="HM694">
        <v>1.8765799999999999</v>
      </c>
      <c r="HN694">
        <v>1.87439</v>
      </c>
      <c r="HO694">
        <v>1.8725700000000001</v>
      </c>
      <c r="HP694">
        <v>1.87304</v>
      </c>
      <c r="HQ694">
        <v>1.87042</v>
      </c>
      <c r="HR694">
        <v>1.8763700000000001</v>
      </c>
      <c r="HS694">
        <v>1.8754599999999999</v>
      </c>
      <c r="HT694">
        <v>5</v>
      </c>
      <c r="HU694">
        <v>0</v>
      </c>
      <c r="HV694">
        <v>0</v>
      </c>
      <c r="HW694">
        <v>0</v>
      </c>
      <c r="HX694" t="s">
        <v>419</v>
      </c>
      <c r="HY694" t="s">
        <v>420</v>
      </c>
      <c r="HZ694" t="s">
        <v>421</v>
      </c>
      <c r="IA694" t="s">
        <v>422</v>
      </c>
      <c r="IB694" t="s">
        <v>422</v>
      </c>
      <c r="IC694" t="s">
        <v>421</v>
      </c>
      <c r="ID694">
        <v>0</v>
      </c>
      <c r="IE694">
        <v>100</v>
      </c>
      <c r="IF694">
        <v>100</v>
      </c>
      <c r="IG694">
        <v>-3.5430000000000001</v>
      </c>
      <c r="IH694">
        <v>0.32850000000000001</v>
      </c>
      <c r="II694">
        <v>-2.7464640528038369</v>
      </c>
      <c r="IJ694">
        <v>-2.536945948238235E-3</v>
      </c>
      <c r="IK694">
        <v>1.581473279927893E-6</v>
      </c>
      <c r="IL694">
        <v>-4.6698293441882044E-10</v>
      </c>
      <c r="IM694">
        <v>-0.1864663260640011</v>
      </c>
      <c r="IN694">
        <v>-1.5895243091576399E-2</v>
      </c>
      <c r="IO694">
        <v>1.559614309849521E-3</v>
      </c>
      <c r="IP694">
        <v>-2.4566050869858518E-6</v>
      </c>
      <c r="IQ694">
        <v>2</v>
      </c>
      <c r="IR694">
        <v>2224</v>
      </c>
      <c r="IS694">
        <v>2</v>
      </c>
      <c r="IT694">
        <v>25</v>
      </c>
      <c r="IU694">
        <v>54.2</v>
      </c>
      <c r="IV694">
        <v>54.2</v>
      </c>
      <c r="IW694">
        <v>1.02783</v>
      </c>
      <c r="IX694">
        <v>2.4841299999999999</v>
      </c>
      <c r="IY694">
        <v>1.65039</v>
      </c>
      <c r="IZ694">
        <v>2.2961399999999998</v>
      </c>
      <c r="JA694">
        <v>1.50024</v>
      </c>
      <c r="JB694">
        <v>2.2875999999999999</v>
      </c>
      <c r="JC694">
        <v>38.870399999999997</v>
      </c>
      <c r="JD694">
        <v>23.842300000000002</v>
      </c>
      <c r="JE694">
        <v>18</v>
      </c>
      <c r="JF694">
        <v>504.661</v>
      </c>
      <c r="JG694">
        <v>465.41699999999997</v>
      </c>
      <c r="JH694">
        <v>24.462499999999999</v>
      </c>
      <c r="JI694">
        <v>33.125100000000003</v>
      </c>
      <c r="JJ694">
        <v>30.000299999999999</v>
      </c>
      <c r="JK694">
        <v>33.089100000000002</v>
      </c>
      <c r="JL694">
        <v>33.0593</v>
      </c>
      <c r="JM694">
        <v>20.597000000000001</v>
      </c>
      <c r="JN694">
        <v>39.861899999999999</v>
      </c>
      <c r="JO694">
        <v>85.789299999999997</v>
      </c>
      <c r="JP694">
        <v>24.466200000000001</v>
      </c>
      <c r="JQ694">
        <v>446.67500000000001</v>
      </c>
      <c r="JR694">
        <v>20.463000000000001</v>
      </c>
      <c r="JS694">
        <v>99.765100000000004</v>
      </c>
      <c r="JT694">
        <v>98.921099999999996</v>
      </c>
    </row>
    <row r="695" spans="1:280" x14ac:dyDescent="0.25">
      <c r="A695">
        <v>679</v>
      </c>
      <c r="B695">
        <v>1674752723.5999999</v>
      </c>
      <c r="C695">
        <v>6986</v>
      </c>
      <c r="D695" t="s">
        <v>1780</v>
      </c>
      <c r="E695" t="s">
        <v>1781</v>
      </c>
      <c r="F695" t="s">
        <v>412</v>
      </c>
      <c r="G695" t="s">
        <v>1143</v>
      </c>
      <c r="H695" t="s">
        <v>1144</v>
      </c>
      <c r="I695">
        <v>1674752723.5999999</v>
      </c>
      <c r="J695">
        <f t="shared" si="460"/>
        <v>3.7629868220861468E-3</v>
      </c>
      <c r="K695">
        <f t="shared" si="461"/>
        <v>3.7629868220861469</v>
      </c>
      <c r="L695">
        <f t="shared" si="462"/>
        <v>37.478152078510554</v>
      </c>
      <c r="M695">
        <f t="shared" si="463"/>
        <v>399.92500000000001</v>
      </c>
      <c r="N695">
        <f t="shared" si="464"/>
        <v>167.69604683704677</v>
      </c>
      <c r="O695">
        <f t="shared" si="465"/>
        <v>16.634777263282949</v>
      </c>
      <c r="P695">
        <f t="shared" si="466"/>
        <v>39.670960779910004</v>
      </c>
      <c r="Q695">
        <f t="shared" si="467"/>
        <v>0.27755902377165997</v>
      </c>
      <c r="R695">
        <f t="shared" si="468"/>
        <v>2.9152880285423368</v>
      </c>
      <c r="S695">
        <f t="shared" si="469"/>
        <v>0.26366928036335008</v>
      </c>
      <c r="T695">
        <f t="shared" si="470"/>
        <v>0.16598329714321328</v>
      </c>
      <c r="U695">
        <f t="shared" si="471"/>
        <v>344.36429860431093</v>
      </c>
      <c r="V695">
        <f t="shared" si="472"/>
        <v>29.05032005619017</v>
      </c>
      <c r="W695">
        <f t="shared" si="473"/>
        <v>28.206499999999998</v>
      </c>
      <c r="X695">
        <f t="shared" si="474"/>
        <v>3.8407634825107109</v>
      </c>
      <c r="Y695">
        <f t="shared" si="475"/>
        <v>65.113663595675433</v>
      </c>
      <c r="Z695">
        <f t="shared" si="476"/>
        <v>2.4701093846815603</v>
      </c>
      <c r="AA695">
        <f t="shared" si="477"/>
        <v>3.7935346412386695</v>
      </c>
      <c r="AB695">
        <f t="shared" si="478"/>
        <v>1.3706540978291506</v>
      </c>
      <c r="AC695">
        <f t="shared" si="479"/>
        <v>-165.94771885399908</v>
      </c>
      <c r="AD695">
        <f t="shared" si="480"/>
        <v>-33.382697340569905</v>
      </c>
      <c r="AE695">
        <f t="shared" si="481"/>
        <v>-2.4985312303624299</v>
      </c>
      <c r="AF695">
        <f t="shared" si="482"/>
        <v>142.53535117937955</v>
      </c>
      <c r="AG695">
        <v>0</v>
      </c>
      <c r="AH695">
        <v>0</v>
      </c>
      <c r="AI695">
        <f t="shared" si="483"/>
        <v>1</v>
      </c>
      <c r="AJ695">
        <f t="shared" si="484"/>
        <v>0</v>
      </c>
      <c r="AK695">
        <f t="shared" si="485"/>
        <v>52273.234165312904</v>
      </c>
      <c r="AL695" t="s">
        <v>415</v>
      </c>
      <c r="AM695" t="s">
        <v>415</v>
      </c>
      <c r="AN695">
        <v>0</v>
      </c>
      <c r="AO695">
        <v>0</v>
      </c>
      <c r="AP695" t="e">
        <f t="shared" si="486"/>
        <v>#DIV/0!</v>
      </c>
      <c r="AQ695">
        <v>0</v>
      </c>
      <c r="AR695" t="s">
        <v>415</v>
      </c>
      <c r="AS695" t="s">
        <v>415</v>
      </c>
      <c r="AT695">
        <v>0</v>
      </c>
      <c r="AU695">
        <v>0</v>
      </c>
      <c r="AV695" t="e">
        <f t="shared" si="487"/>
        <v>#DIV/0!</v>
      </c>
      <c r="AW695">
        <v>0.5</v>
      </c>
      <c r="AX695">
        <f t="shared" si="488"/>
        <v>1513.1597993021553</v>
      </c>
      <c r="AY695">
        <f t="shared" si="489"/>
        <v>37.478152078510554</v>
      </c>
      <c r="AZ695" t="e">
        <f t="shared" si="490"/>
        <v>#DIV/0!</v>
      </c>
      <c r="BA695">
        <f t="shared" si="491"/>
        <v>2.4768138894381724E-2</v>
      </c>
      <c r="BB695" t="e">
        <f t="shared" si="492"/>
        <v>#DIV/0!</v>
      </c>
      <c r="BC695" t="e">
        <f t="shared" si="493"/>
        <v>#DIV/0!</v>
      </c>
      <c r="BD695" t="s">
        <v>415</v>
      </c>
      <c r="BE695">
        <v>0</v>
      </c>
      <c r="BF695" t="e">
        <f t="shared" si="494"/>
        <v>#DIV/0!</v>
      </c>
      <c r="BG695" t="e">
        <f t="shared" si="495"/>
        <v>#DIV/0!</v>
      </c>
      <c r="BH695" t="e">
        <f t="shared" si="496"/>
        <v>#DIV/0!</v>
      </c>
      <c r="BI695" t="e">
        <f t="shared" si="497"/>
        <v>#DIV/0!</v>
      </c>
      <c r="BJ695" t="e">
        <f t="shared" si="498"/>
        <v>#DIV/0!</v>
      </c>
      <c r="BK695" t="e">
        <f t="shared" si="499"/>
        <v>#DIV/0!</v>
      </c>
      <c r="BL695" t="e">
        <f t="shared" si="500"/>
        <v>#DIV/0!</v>
      </c>
      <c r="BM695" t="e">
        <f t="shared" si="501"/>
        <v>#DIV/0!</v>
      </c>
      <c r="CV695">
        <f t="shared" si="502"/>
        <v>1799.97</v>
      </c>
      <c r="CW695">
        <f t="shared" si="503"/>
        <v>1513.1597993021553</v>
      </c>
      <c r="CX695">
        <f t="shared" si="504"/>
        <v>0.84065834391804051</v>
      </c>
      <c r="CY695">
        <f t="shared" si="505"/>
        <v>0.19131668783608111</v>
      </c>
      <c r="CZ695">
        <v>6</v>
      </c>
      <c r="DA695">
        <v>0.5</v>
      </c>
      <c r="DB695" t="s">
        <v>416</v>
      </c>
      <c r="DC695">
        <v>2</v>
      </c>
      <c r="DD695">
        <v>1674752723.5999999</v>
      </c>
      <c r="DE695">
        <v>399.92500000000001</v>
      </c>
      <c r="DF695">
        <v>446.7</v>
      </c>
      <c r="DG695">
        <v>24.901299999999999</v>
      </c>
      <c r="DH695">
        <v>20.4986</v>
      </c>
      <c r="DI695">
        <v>403.46800000000002</v>
      </c>
      <c r="DJ695">
        <v>24.5731</v>
      </c>
      <c r="DK695">
        <v>500.05</v>
      </c>
      <c r="DL695">
        <v>99.096100000000007</v>
      </c>
      <c r="DM695">
        <v>9.9901199999999996E-2</v>
      </c>
      <c r="DN695">
        <v>27.9941</v>
      </c>
      <c r="DO695">
        <v>28.206499999999998</v>
      </c>
      <c r="DP695">
        <v>999.9</v>
      </c>
      <c r="DQ695">
        <v>0</v>
      </c>
      <c r="DR695">
        <v>0</v>
      </c>
      <c r="DS695">
        <v>10009.4</v>
      </c>
      <c r="DT695">
        <v>0</v>
      </c>
      <c r="DU695">
        <v>513.51800000000003</v>
      </c>
      <c r="DV695">
        <v>-46.775300000000001</v>
      </c>
      <c r="DW695">
        <v>410.13799999999998</v>
      </c>
      <c r="DX695">
        <v>456.04899999999998</v>
      </c>
      <c r="DY695">
        <v>4.4027000000000003</v>
      </c>
      <c r="DZ695">
        <v>446.7</v>
      </c>
      <c r="EA695">
        <v>20.4986</v>
      </c>
      <c r="EB695">
        <v>2.4676200000000001</v>
      </c>
      <c r="EC695">
        <v>2.0313300000000001</v>
      </c>
      <c r="ED695">
        <v>20.814499999999999</v>
      </c>
      <c r="EE695">
        <v>17.6907</v>
      </c>
      <c r="EF695">
        <v>1799.97</v>
      </c>
      <c r="EG695">
        <v>0.977993</v>
      </c>
      <c r="EH695">
        <v>2.2006899999999999E-2</v>
      </c>
      <c r="EI695">
        <v>0</v>
      </c>
      <c r="EJ695">
        <v>740.79100000000005</v>
      </c>
      <c r="EK695">
        <v>5.0010599999999998</v>
      </c>
      <c r="EL695">
        <v>14007.7</v>
      </c>
      <c r="EM695">
        <v>16710.7</v>
      </c>
      <c r="EN695">
        <v>48.561999999999998</v>
      </c>
      <c r="EO695">
        <v>49.75</v>
      </c>
      <c r="EP695">
        <v>49.561999999999998</v>
      </c>
      <c r="EQ695">
        <v>48.686999999999998</v>
      </c>
      <c r="ER695">
        <v>49.5</v>
      </c>
      <c r="ES695">
        <v>1755.47</v>
      </c>
      <c r="ET695">
        <v>39.5</v>
      </c>
      <c r="EU695">
        <v>0</v>
      </c>
      <c r="EV695">
        <v>1674752720.9000001</v>
      </c>
      <c r="EW695">
        <v>0</v>
      </c>
      <c r="EX695">
        <v>741.05312000000004</v>
      </c>
      <c r="EY695">
        <v>-2.1993846209353949</v>
      </c>
      <c r="EZ695">
        <v>-47.669230685272552</v>
      </c>
      <c r="FA695">
        <v>14012.66</v>
      </c>
      <c r="FB695">
        <v>15</v>
      </c>
      <c r="FC695">
        <v>1674749459.5999999</v>
      </c>
      <c r="FD695" t="s">
        <v>1145</v>
      </c>
      <c r="FE695">
        <v>1674749459.5999999</v>
      </c>
      <c r="FF695">
        <v>1674749459.5999999</v>
      </c>
      <c r="FG695">
        <v>3</v>
      </c>
      <c r="FH695">
        <v>0.372</v>
      </c>
      <c r="FI695">
        <v>-6.5000000000000002E-2</v>
      </c>
      <c r="FJ695">
        <v>-3.5470000000000002</v>
      </c>
      <c r="FK695">
        <v>0.156</v>
      </c>
      <c r="FL695">
        <v>403</v>
      </c>
      <c r="FM695">
        <v>21</v>
      </c>
      <c r="FN695">
        <v>0.4</v>
      </c>
      <c r="FO695">
        <v>0.03</v>
      </c>
      <c r="FP695">
        <v>37.474937089634842</v>
      </c>
      <c r="FQ695">
        <v>0.77684562833980009</v>
      </c>
      <c r="FR695">
        <v>8.1865720306584927E-2</v>
      </c>
      <c r="FS695">
        <v>-1</v>
      </c>
      <c r="FT695">
        <v>0.27724905388455262</v>
      </c>
      <c r="FU695">
        <v>3.8992153251694549E-3</v>
      </c>
      <c r="FV695">
        <v>5.2930091036180191E-4</v>
      </c>
      <c r="FW695">
        <v>-1</v>
      </c>
      <c r="FX695">
        <v>0</v>
      </c>
      <c r="FY695">
        <v>0</v>
      </c>
      <c r="FZ695" t="s">
        <v>418</v>
      </c>
      <c r="GA695">
        <v>2.9771000000000001</v>
      </c>
      <c r="GB695">
        <v>2.8063099999999999</v>
      </c>
      <c r="GC695">
        <v>9.7326700000000002E-2</v>
      </c>
      <c r="GD695">
        <v>0.103961</v>
      </c>
      <c r="GE695">
        <v>0.121188</v>
      </c>
      <c r="GF695">
        <v>0.10563500000000001</v>
      </c>
      <c r="GG695">
        <v>26643.200000000001</v>
      </c>
      <c r="GH695">
        <v>24515.8</v>
      </c>
      <c r="GI695">
        <v>26536</v>
      </c>
      <c r="GJ695">
        <v>25843.200000000001</v>
      </c>
      <c r="GK695">
        <v>31729</v>
      </c>
      <c r="GL695">
        <v>32622</v>
      </c>
      <c r="GM695">
        <v>37589</v>
      </c>
      <c r="GN695">
        <v>38341.9</v>
      </c>
      <c r="GO695">
        <v>1.96265</v>
      </c>
      <c r="GP695">
        <v>1.9129499999999999</v>
      </c>
      <c r="GQ695">
        <v>5.5901699999999999E-2</v>
      </c>
      <c r="GR695">
        <v>0</v>
      </c>
      <c r="GS695">
        <v>27.293500000000002</v>
      </c>
      <c r="GT695">
        <v>999.9</v>
      </c>
      <c r="GU695">
        <v>50.8</v>
      </c>
      <c r="GV695">
        <v>33.9</v>
      </c>
      <c r="GW695">
        <v>27.238399999999999</v>
      </c>
      <c r="GX695">
        <v>61.883600000000001</v>
      </c>
      <c r="GY695">
        <v>12.351800000000001</v>
      </c>
      <c r="GZ695">
        <v>1</v>
      </c>
      <c r="HA695">
        <v>0.47238599999999997</v>
      </c>
      <c r="HB695">
        <v>2.9553600000000002</v>
      </c>
      <c r="HC695">
        <v>20.229800000000001</v>
      </c>
      <c r="HD695">
        <v>5.2093499999999997</v>
      </c>
      <c r="HE695">
        <v>11.9381</v>
      </c>
      <c r="HF695">
        <v>4.9870999999999999</v>
      </c>
      <c r="HG695">
        <v>3.2904300000000002</v>
      </c>
      <c r="HH695">
        <v>9999</v>
      </c>
      <c r="HI695">
        <v>9999</v>
      </c>
      <c r="HJ695">
        <v>9999</v>
      </c>
      <c r="HK695">
        <v>999.9</v>
      </c>
      <c r="HL695">
        <v>1.8702700000000001</v>
      </c>
      <c r="HM695">
        <v>1.87659</v>
      </c>
      <c r="HN695">
        <v>1.8743799999999999</v>
      </c>
      <c r="HO695">
        <v>1.8725799999999999</v>
      </c>
      <c r="HP695">
        <v>1.87304</v>
      </c>
      <c r="HQ695">
        <v>1.87042</v>
      </c>
      <c r="HR695">
        <v>1.8763700000000001</v>
      </c>
      <c r="HS695">
        <v>1.8754599999999999</v>
      </c>
      <c r="HT695">
        <v>5</v>
      </c>
      <c r="HU695">
        <v>0</v>
      </c>
      <c r="HV695">
        <v>0</v>
      </c>
      <c r="HW695">
        <v>0</v>
      </c>
      <c r="HX695" t="s">
        <v>419</v>
      </c>
      <c r="HY695" t="s">
        <v>420</v>
      </c>
      <c r="HZ695" t="s">
        <v>421</v>
      </c>
      <c r="IA695" t="s">
        <v>422</v>
      </c>
      <c r="IB695" t="s">
        <v>422</v>
      </c>
      <c r="IC695" t="s">
        <v>421</v>
      </c>
      <c r="ID695">
        <v>0</v>
      </c>
      <c r="IE695">
        <v>100</v>
      </c>
      <c r="IF695">
        <v>100</v>
      </c>
      <c r="IG695">
        <v>-3.5430000000000001</v>
      </c>
      <c r="IH695">
        <v>0.32819999999999999</v>
      </c>
      <c r="II695">
        <v>-2.7464640528038369</v>
      </c>
      <c r="IJ695">
        <v>-2.536945948238235E-3</v>
      </c>
      <c r="IK695">
        <v>1.581473279927893E-6</v>
      </c>
      <c r="IL695">
        <v>-4.6698293441882044E-10</v>
      </c>
      <c r="IM695">
        <v>-0.1864663260640011</v>
      </c>
      <c r="IN695">
        <v>-1.5895243091576399E-2</v>
      </c>
      <c r="IO695">
        <v>1.559614309849521E-3</v>
      </c>
      <c r="IP695">
        <v>-2.4566050869858518E-6</v>
      </c>
      <c r="IQ695">
        <v>2</v>
      </c>
      <c r="IR695">
        <v>2224</v>
      </c>
      <c r="IS695">
        <v>2</v>
      </c>
      <c r="IT695">
        <v>25</v>
      </c>
      <c r="IU695">
        <v>54.4</v>
      </c>
      <c r="IV695">
        <v>54.4</v>
      </c>
      <c r="IW695">
        <v>1.02783</v>
      </c>
      <c r="IX695">
        <v>2.4865699999999999</v>
      </c>
      <c r="IY695">
        <v>1.65039</v>
      </c>
      <c r="IZ695">
        <v>2.2961399999999998</v>
      </c>
      <c r="JA695">
        <v>1.50024</v>
      </c>
      <c r="JB695">
        <v>2.32544</v>
      </c>
      <c r="JC695">
        <v>38.870399999999997</v>
      </c>
      <c r="JD695">
        <v>23.833600000000001</v>
      </c>
      <c r="JE695">
        <v>18</v>
      </c>
      <c r="JF695">
        <v>504.74200000000002</v>
      </c>
      <c r="JG695">
        <v>465.39699999999999</v>
      </c>
      <c r="JH695">
        <v>24.467700000000001</v>
      </c>
      <c r="JI695">
        <v>33.131</v>
      </c>
      <c r="JJ695">
        <v>30.000399999999999</v>
      </c>
      <c r="JK695">
        <v>33.095100000000002</v>
      </c>
      <c r="JL695">
        <v>33.065199999999997</v>
      </c>
      <c r="JM695">
        <v>20.598700000000001</v>
      </c>
      <c r="JN695">
        <v>39.861899999999999</v>
      </c>
      <c r="JO695">
        <v>85.789299999999997</v>
      </c>
      <c r="JP695">
        <v>24.469000000000001</v>
      </c>
      <c r="JQ695">
        <v>446.73</v>
      </c>
      <c r="JR695">
        <v>20.452000000000002</v>
      </c>
      <c r="JS695">
        <v>99.764300000000006</v>
      </c>
      <c r="JT695">
        <v>98.921599999999998</v>
      </c>
    </row>
    <row r="696" spans="1:280" x14ac:dyDescent="0.25">
      <c r="A696">
        <v>680</v>
      </c>
      <c r="B696">
        <v>1674752733.5999999</v>
      </c>
      <c r="C696">
        <v>6996</v>
      </c>
      <c r="D696" t="s">
        <v>1782</v>
      </c>
      <c r="E696" t="s">
        <v>1783</v>
      </c>
      <c r="F696" t="s">
        <v>412</v>
      </c>
      <c r="G696" t="s">
        <v>1143</v>
      </c>
      <c r="H696" t="s">
        <v>1144</v>
      </c>
      <c r="I696">
        <v>1674752733.5999999</v>
      </c>
      <c r="J696">
        <f t="shared" si="460"/>
        <v>3.7642614649973948E-3</v>
      </c>
      <c r="K696">
        <f t="shared" si="461"/>
        <v>3.7642614649973947</v>
      </c>
      <c r="L696">
        <f t="shared" si="462"/>
        <v>37.705540384827827</v>
      </c>
      <c r="M696">
        <f t="shared" si="463"/>
        <v>399.87700000000001</v>
      </c>
      <c r="N696">
        <f t="shared" si="464"/>
        <v>167.02626274212361</v>
      </c>
      <c r="O696">
        <f t="shared" si="465"/>
        <v>16.568026490118996</v>
      </c>
      <c r="P696">
        <f t="shared" si="466"/>
        <v>39.665455120780003</v>
      </c>
      <c r="Q696">
        <f t="shared" si="467"/>
        <v>0.27850128478779074</v>
      </c>
      <c r="R696">
        <f t="shared" si="468"/>
        <v>2.9112030429856994</v>
      </c>
      <c r="S696">
        <f t="shared" si="469"/>
        <v>0.26450106716859595</v>
      </c>
      <c r="T696">
        <f t="shared" si="470"/>
        <v>0.16651236278908133</v>
      </c>
      <c r="U696">
        <f t="shared" si="471"/>
        <v>344.35859860428764</v>
      </c>
      <c r="V696">
        <f t="shared" si="472"/>
        <v>29.050132790307757</v>
      </c>
      <c r="W696">
        <f t="shared" si="473"/>
        <v>28.188600000000001</v>
      </c>
      <c r="X696">
        <f t="shared" si="474"/>
        <v>3.8367635781575338</v>
      </c>
      <c r="Y696">
        <f t="shared" si="475"/>
        <v>65.114120750856273</v>
      </c>
      <c r="Z696">
        <f t="shared" si="476"/>
        <v>2.4699539248280002</v>
      </c>
      <c r="AA696">
        <f t="shared" si="477"/>
        <v>3.7932692576448854</v>
      </c>
      <c r="AB696">
        <f t="shared" si="478"/>
        <v>1.3668096533295335</v>
      </c>
      <c r="AC696">
        <f t="shared" si="479"/>
        <v>-166.00393060638513</v>
      </c>
      <c r="AD696">
        <f t="shared" si="480"/>
        <v>-30.714875943339536</v>
      </c>
      <c r="AE696">
        <f t="shared" si="481"/>
        <v>-2.3018645423121482</v>
      </c>
      <c r="AF696">
        <f t="shared" si="482"/>
        <v>145.33792751225081</v>
      </c>
      <c r="AG696">
        <v>0</v>
      </c>
      <c r="AH696">
        <v>0</v>
      </c>
      <c r="AI696">
        <f t="shared" si="483"/>
        <v>1</v>
      </c>
      <c r="AJ696">
        <f t="shared" si="484"/>
        <v>0</v>
      </c>
      <c r="AK696">
        <f t="shared" si="485"/>
        <v>52156.420184299248</v>
      </c>
      <c r="AL696" t="s">
        <v>415</v>
      </c>
      <c r="AM696" t="s">
        <v>415</v>
      </c>
      <c r="AN696">
        <v>0</v>
      </c>
      <c r="AO696">
        <v>0</v>
      </c>
      <c r="AP696" t="e">
        <f t="shared" si="486"/>
        <v>#DIV/0!</v>
      </c>
      <c r="AQ696">
        <v>0</v>
      </c>
      <c r="AR696" t="s">
        <v>415</v>
      </c>
      <c r="AS696" t="s">
        <v>415</v>
      </c>
      <c r="AT696">
        <v>0</v>
      </c>
      <c r="AU696">
        <v>0</v>
      </c>
      <c r="AV696" t="e">
        <f t="shared" si="487"/>
        <v>#DIV/0!</v>
      </c>
      <c r="AW696">
        <v>0.5</v>
      </c>
      <c r="AX696">
        <f t="shared" si="488"/>
        <v>1513.1345993021437</v>
      </c>
      <c r="AY696">
        <f t="shared" si="489"/>
        <v>37.705540384827827</v>
      </c>
      <c r="AZ696" t="e">
        <f t="shared" si="490"/>
        <v>#DIV/0!</v>
      </c>
      <c r="BA696">
        <f t="shared" si="491"/>
        <v>2.4918827711835807E-2</v>
      </c>
      <c r="BB696" t="e">
        <f t="shared" si="492"/>
        <v>#DIV/0!</v>
      </c>
      <c r="BC696" t="e">
        <f t="shared" si="493"/>
        <v>#DIV/0!</v>
      </c>
      <c r="BD696" t="s">
        <v>415</v>
      </c>
      <c r="BE696">
        <v>0</v>
      </c>
      <c r="BF696" t="e">
        <f t="shared" si="494"/>
        <v>#DIV/0!</v>
      </c>
      <c r="BG696" t="e">
        <f t="shared" si="495"/>
        <v>#DIV/0!</v>
      </c>
      <c r="BH696" t="e">
        <f t="shared" si="496"/>
        <v>#DIV/0!</v>
      </c>
      <c r="BI696" t="e">
        <f t="shared" si="497"/>
        <v>#DIV/0!</v>
      </c>
      <c r="BJ696" t="e">
        <f t="shared" si="498"/>
        <v>#DIV/0!</v>
      </c>
      <c r="BK696" t="e">
        <f t="shared" si="499"/>
        <v>#DIV/0!</v>
      </c>
      <c r="BL696" t="e">
        <f t="shared" si="500"/>
        <v>#DIV/0!</v>
      </c>
      <c r="BM696" t="e">
        <f t="shared" si="501"/>
        <v>#DIV/0!</v>
      </c>
      <c r="CV696">
        <f t="shared" si="502"/>
        <v>1799.94</v>
      </c>
      <c r="CW696">
        <f t="shared" si="503"/>
        <v>1513.1345993021437</v>
      </c>
      <c r="CX696">
        <f t="shared" si="504"/>
        <v>0.84065835489079843</v>
      </c>
      <c r="CY696">
        <f t="shared" si="505"/>
        <v>0.19131670978159696</v>
      </c>
      <c r="CZ696">
        <v>6</v>
      </c>
      <c r="DA696">
        <v>0.5</v>
      </c>
      <c r="DB696" t="s">
        <v>416</v>
      </c>
      <c r="DC696">
        <v>2</v>
      </c>
      <c r="DD696">
        <v>1674752733.5999999</v>
      </c>
      <c r="DE696">
        <v>399.87700000000001</v>
      </c>
      <c r="DF696">
        <v>446.92099999999999</v>
      </c>
      <c r="DG696">
        <v>24.900200000000002</v>
      </c>
      <c r="DH696">
        <v>20.496400000000001</v>
      </c>
      <c r="DI696">
        <v>403.42</v>
      </c>
      <c r="DJ696">
        <v>24.571999999999999</v>
      </c>
      <c r="DK696">
        <v>500.09500000000003</v>
      </c>
      <c r="DL696">
        <v>99.094099999999997</v>
      </c>
      <c r="DM696">
        <v>0.10004</v>
      </c>
      <c r="DN696">
        <v>27.992899999999999</v>
      </c>
      <c r="DO696">
        <v>28.188600000000001</v>
      </c>
      <c r="DP696">
        <v>999.9</v>
      </c>
      <c r="DQ696">
        <v>0</v>
      </c>
      <c r="DR696">
        <v>0</v>
      </c>
      <c r="DS696">
        <v>9986.25</v>
      </c>
      <c r="DT696">
        <v>0</v>
      </c>
      <c r="DU696">
        <v>508.93099999999998</v>
      </c>
      <c r="DV696">
        <v>-47.043500000000002</v>
      </c>
      <c r="DW696">
        <v>410.08800000000002</v>
      </c>
      <c r="DX696">
        <v>456.27199999999999</v>
      </c>
      <c r="DY696">
        <v>4.4037600000000001</v>
      </c>
      <c r="DZ696">
        <v>446.92099999999999</v>
      </c>
      <c r="EA696">
        <v>20.496400000000001</v>
      </c>
      <c r="EB696">
        <v>2.46746</v>
      </c>
      <c r="EC696">
        <v>2.0310700000000002</v>
      </c>
      <c r="ED696">
        <v>20.813400000000001</v>
      </c>
      <c r="EE696">
        <v>17.688700000000001</v>
      </c>
      <c r="EF696">
        <v>1799.94</v>
      </c>
      <c r="EG696">
        <v>0.977993</v>
      </c>
      <c r="EH696">
        <v>2.2006899999999999E-2</v>
      </c>
      <c r="EI696">
        <v>0</v>
      </c>
      <c r="EJ696">
        <v>740.37</v>
      </c>
      <c r="EK696">
        <v>5.0010599999999998</v>
      </c>
      <c r="EL696">
        <v>13999</v>
      </c>
      <c r="EM696">
        <v>16710.400000000001</v>
      </c>
      <c r="EN696">
        <v>48.625</v>
      </c>
      <c r="EO696">
        <v>49.811999999999998</v>
      </c>
      <c r="EP696">
        <v>49.561999999999998</v>
      </c>
      <c r="EQ696">
        <v>48.686999999999998</v>
      </c>
      <c r="ER696">
        <v>49.5</v>
      </c>
      <c r="ES696">
        <v>1755.44</v>
      </c>
      <c r="ET696">
        <v>39.5</v>
      </c>
      <c r="EU696">
        <v>0</v>
      </c>
      <c r="EV696">
        <v>1674752731.0999999</v>
      </c>
      <c r="EW696">
        <v>0</v>
      </c>
      <c r="EX696">
        <v>740.71511538461527</v>
      </c>
      <c r="EY696">
        <v>-1.734188023080993</v>
      </c>
      <c r="EZ696">
        <v>-44.786324732214752</v>
      </c>
      <c r="FA696">
        <v>14004.93076923077</v>
      </c>
      <c r="FB696">
        <v>15</v>
      </c>
      <c r="FC696">
        <v>1674749459.5999999</v>
      </c>
      <c r="FD696" t="s">
        <v>1145</v>
      </c>
      <c r="FE696">
        <v>1674749459.5999999</v>
      </c>
      <c r="FF696">
        <v>1674749459.5999999</v>
      </c>
      <c r="FG696">
        <v>3</v>
      </c>
      <c r="FH696">
        <v>0.372</v>
      </c>
      <c r="FI696">
        <v>-6.5000000000000002E-2</v>
      </c>
      <c r="FJ696">
        <v>-3.5470000000000002</v>
      </c>
      <c r="FK696">
        <v>0.156</v>
      </c>
      <c r="FL696">
        <v>403</v>
      </c>
      <c r="FM696">
        <v>21</v>
      </c>
      <c r="FN696">
        <v>0.4</v>
      </c>
      <c r="FO696">
        <v>0.03</v>
      </c>
      <c r="FP696">
        <v>37.563004804062672</v>
      </c>
      <c r="FQ696">
        <v>0.44175111422557828</v>
      </c>
      <c r="FR696">
        <v>6.5091962415937982E-2</v>
      </c>
      <c r="FS696">
        <v>-1</v>
      </c>
      <c r="FT696">
        <v>0.27756477593174572</v>
      </c>
      <c r="FU696">
        <v>4.6335701065762757E-4</v>
      </c>
      <c r="FV696">
        <v>3.3165936321416902E-4</v>
      </c>
      <c r="FW696">
        <v>-1</v>
      </c>
      <c r="FX696">
        <v>0</v>
      </c>
      <c r="FY696">
        <v>0</v>
      </c>
      <c r="FZ696" t="s">
        <v>418</v>
      </c>
      <c r="GA696">
        <v>2.9772099999999999</v>
      </c>
      <c r="GB696">
        <v>2.8062399999999998</v>
      </c>
      <c r="GC696">
        <v>9.7314399999999995E-2</v>
      </c>
      <c r="GD696">
        <v>0.10399600000000001</v>
      </c>
      <c r="GE696">
        <v>0.12118</v>
      </c>
      <c r="GF696">
        <v>0.10562299999999999</v>
      </c>
      <c r="GG696">
        <v>26642.799999999999</v>
      </c>
      <c r="GH696">
        <v>24513.7</v>
      </c>
      <c r="GI696">
        <v>26535.3</v>
      </c>
      <c r="GJ696">
        <v>25842.1</v>
      </c>
      <c r="GK696">
        <v>31728.3</v>
      </c>
      <c r="GL696">
        <v>32620.9</v>
      </c>
      <c r="GM696">
        <v>37587.800000000003</v>
      </c>
      <c r="GN696">
        <v>38340.1</v>
      </c>
      <c r="GO696">
        <v>1.9626999999999999</v>
      </c>
      <c r="GP696">
        <v>1.9126700000000001</v>
      </c>
      <c r="GQ696">
        <v>5.5231200000000001E-2</v>
      </c>
      <c r="GR696">
        <v>0</v>
      </c>
      <c r="GS696">
        <v>27.2865</v>
      </c>
      <c r="GT696">
        <v>999.9</v>
      </c>
      <c r="GU696">
        <v>50.8</v>
      </c>
      <c r="GV696">
        <v>33.9</v>
      </c>
      <c r="GW696">
        <v>27.241299999999999</v>
      </c>
      <c r="GX696">
        <v>62.113599999999998</v>
      </c>
      <c r="GY696">
        <v>12.1675</v>
      </c>
      <c r="GZ696">
        <v>1</v>
      </c>
      <c r="HA696">
        <v>0.47282999999999997</v>
      </c>
      <c r="HB696">
        <v>2.9398900000000001</v>
      </c>
      <c r="HC696">
        <v>20.23</v>
      </c>
      <c r="HD696">
        <v>5.2093499999999997</v>
      </c>
      <c r="HE696">
        <v>11.9381</v>
      </c>
      <c r="HF696">
        <v>4.9869500000000002</v>
      </c>
      <c r="HG696">
        <v>3.2906300000000002</v>
      </c>
      <c r="HH696">
        <v>9999</v>
      </c>
      <c r="HI696">
        <v>9999</v>
      </c>
      <c r="HJ696">
        <v>9999</v>
      </c>
      <c r="HK696">
        <v>999.9</v>
      </c>
      <c r="HL696">
        <v>1.8702799999999999</v>
      </c>
      <c r="HM696">
        <v>1.8765499999999999</v>
      </c>
      <c r="HN696">
        <v>1.87439</v>
      </c>
      <c r="HO696">
        <v>1.87259</v>
      </c>
      <c r="HP696">
        <v>1.87304</v>
      </c>
      <c r="HQ696">
        <v>1.87042</v>
      </c>
      <c r="HR696">
        <v>1.8763700000000001</v>
      </c>
      <c r="HS696">
        <v>1.8754500000000001</v>
      </c>
      <c r="HT696">
        <v>5</v>
      </c>
      <c r="HU696">
        <v>0</v>
      </c>
      <c r="HV696">
        <v>0</v>
      </c>
      <c r="HW696">
        <v>0</v>
      </c>
      <c r="HX696" t="s">
        <v>419</v>
      </c>
      <c r="HY696" t="s">
        <v>420</v>
      </c>
      <c r="HZ696" t="s">
        <v>421</v>
      </c>
      <c r="IA696" t="s">
        <v>422</v>
      </c>
      <c r="IB696" t="s">
        <v>422</v>
      </c>
      <c r="IC696" t="s">
        <v>421</v>
      </c>
      <c r="ID696">
        <v>0</v>
      </c>
      <c r="IE696">
        <v>100</v>
      </c>
      <c r="IF696">
        <v>100</v>
      </c>
      <c r="IG696">
        <v>-3.5430000000000001</v>
      </c>
      <c r="IH696">
        <v>0.32819999999999999</v>
      </c>
      <c r="II696">
        <v>-2.7464640528038369</v>
      </c>
      <c r="IJ696">
        <v>-2.536945948238235E-3</v>
      </c>
      <c r="IK696">
        <v>1.581473279927893E-6</v>
      </c>
      <c r="IL696">
        <v>-4.6698293441882044E-10</v>
      </c>
      <c r="IM696">
        <v>-0.1864663260640011</v>
      </c>
      <c r="IN696">
        <v>-1.5895243091576399E-2</v>
      </c>
      <c r="IO696">
        <v>1.559614309849521E-3</v>
      </c>
      <c r="IP696">
        <v>-2.4566050869858518E-6</v>
      </c>
      <c r="IQ696">
        <v>2</v>
      </c>
      <c r="IR696">
        <v>2224</v>
      </c>
      <c r="IS696">
        <v>2</v>
      </c>
      <c r="IT696">
        <v>25</v>
      </c>
      <c r="IU696">
        <v>54.6</v>
      </c>
      <c r="IV696">
        <v>54.6</v>
      </c>
      <c r="IW696">
        <v>1.02783</v>
      </c>
      <c r="IX696">
        <v>2.48047</v>
      </c>
      <c r="IY696">
        <v>1.65039</v>
      </c>
      <c r="IZ696">
        <v>2.2949199999999998</v>
      </c>
      <c r="JA696">
        <v>1.50024</v>
      </c>
      <c r="JB696">
        <v>2.4230999999999998</v>
      </c>
      <c r="JC696">
        <v>38.870399999999997</v>
      </c>
      <c r="JD696">
        <v>23.851099999999999</v>
      </c>
      <c r="JE696">
        <v>18</v>
      </c>
      <c r="JF696">
        <v>504.822</v>
      </c>
      <c r="JG696">
        <v>465.26600000000002</v>
      </c>
      <c r="JH696">
        <v>24.471299999999999</v>
      </c>
      <c r="JI696">
        <v>33.137700000000002</v>
      </c>
      <c r="JJ696">
        <v>30.0002</v>
      </c>
      <c r="JK696">
        <v>33.101100000000002</v>
      </c>
      <c r="JL696">
        <v>33.071899999999999</v>
      </c>
      <c r="JM696">
        <v>20.602599999999999</v>
      </c>
      <c r="JN696">
        <v>39.861899999999999</v>
      </c>
      <c r="JO696">
        <v>85.4178</v>
      </c>
      <c r="JP696">
        <v>24.476600000000001</v>
      </c>
      <c r="JQ696">
        <v>446.91399999999999</v>
      </c>
      <c r="JR696">
        <v>20.442699999999999</v>
      </c>
      <c r="JS696">
        <v>99.761200000000002</v>
      </c>
      <c r="JT696">
        <v>98.917100000000005</v>
      </c>
    </row>
    <row r="697" spans="1:280" x14ac:dyDescent="0.25">
      <c r="A697">
        <v>681</v>
      </c>
      <c r="B697">
        <v>1674752743.5999999</v>
      </c>
      <c r="C697">
        <v>7006</v>
      </c>
      <c r="D697" t="s">
        <v>1784</v>
      </c>
      <c r="E697" t="s">
        <v>1785</v>
      </c>
      <c r="F697" t="s">
        <v>412</v>
      </c>
      <c r="G697" t="s">
        <v>1143</v>
      </c>
      <c r="H697" t="s">
        <v>1144</v>
      </c>
      <c r="I697">
        <v>1674752743.5999999</v>
      </c>
      <c r="J697">
        <f t="shared" si="460"/>
        <v>3.7810085004988509E-3</v>
      </c>
      <c r="K697">
        <f t="shared" si="461"/>
        <v>3.7810085004988507</v>
      </c>
      <c r="L697">
        <f t="shared" si="462"/>
        <v>37.633413727539967</v>
      </c>
      <c r="M697">
        <f t="shared" si="463"/>
        <v>399.91300000000001</v>
      </c>
      <c r="N697">
        <f t="shared" si="464"/>
        <v>167.92354469309899</v>
      </c>
      <c r="O697">
        <f t="shared" si="465"/>
        <v>16.657426339460031</v>
      </c>
      <c r="P697">
        <f t="shared" si="466"/>
        <v>39.669966185309107</v>
      </c>
      <c r="Q697">
        <f t="shared" si="467"/>
        <v>0.2790647041785001</v>
      </c>
      <c r="R697">
        <f t="shared" si="468"/>
        <v>2.9164834427284703</v>
      </c>
      <c r="S697">
        <f t="shared" si="469"/>
        <v>0.26503339205186199</v>
      </c>
      <c r="T697">
        <f t="shared" si="470"/>
        <v>0.16684771761511091</v>
      </c>
      <c r="U697">
        <f t="shared" si="471"/>
        <v>344.35479860427216</v>
      </c>
      <c r="V697">
        <f t="shared" si="472"/>
        <v>29.048055770548519</v>
      </c>
      <c r="W697">
        <f t="shared" si="473"/>
        <v>28.198699999999999</v>
      </c>
      <c r="X697">
        <f t="shared" si="474"/>
        <v>3.8390200604490761</v>
      </c>
      <c r="Y697">
        <f t="shared" si="475"/>
        <v>65.069773904266142</v>
      </c>
      <c r="Z697">
        <f t="shared" si="476"/>
        <v>2.4688617784360205</v>
      </c>
      <c r="AA697">
        <f t="shared" si="477"/>
        <v>3.7941760517999206</v>
      </c>
      <c r="AB697">
        <f t="shared" si="478"/>
        <v>1.3701582820130556</v>
      </c>
      <c r="AC697">
        <f t="shared" si="479"/>
        <v>-166.74247487199932</v>
      </c>
      <c r="AD697">
        <f t="shared" si="480"/>
        <v>-31.71398794699472</v>
      </c>
      <c r="AE697">
        <f t="shared" si="481"/>
        <v>-2.3726056561185755</v>
      </c>
      <c r="AF697">
        <f t="shared" si="482"/>
        <v>143.52573012915951</v>
      </c>
      <c r="AG697">
        <v>0</v>
      </c>
      <c r="AH697">
        <v>0</v>
      </c>
      <c r="AI697">
        <f t="shared" si="483"/>
        <v>1</v>
      </c>
      <c r="AJ697">
        <f t="shared" si="484"/>
        <v>0</v>
      </c>
      <c r="AK697">
        <f t="shared" si="485"/>
        <v>52306.990855193806</v>
      </c>
      <c r="AL697" t="s">
        <v>415</v>
      </c>
      <c r="AM697" t="s">
        <v>415</v>
      </c>
      <c r="AN697">
        <v>0</v>
      </c>
      <c r="AO697">
        <v>0</v>
      </c>
      <c r="AP697" t="e">
        <f t="shared" si="486"/>
        <v>#DIV/0!</v>
      </c>
      <c r="AQ697">
        <v>0</v>
      </c>
      <c r="AR697" t="s">
        <v>415</v>
      </c>
      <c r="AS697" t="s">
        <v>415</v>
      </c>
      <c r="AT697">
        <v>0</v>
      </c>
      <c r="AU697">
        <v>0</v>
      </c>
      <c r="AV697" t="e">
        <f t="shared" si="487"/>
        <v>#DIV/0!</v>
      </c>
      <c r="AW697">
        <v>0.5</v>
      </c>
      <c r="AX697">
        <f t="shared" si="488"/>
        <v>1513.1177993021361</v>
      </c>
      <c r="AY697">
        <f t="shared" si="489"/>
        <v>37.633413727539967</v>
      </c>
      <c r="AZ697" t="e">
        <f t="shared" si="490"/>
        <v>#DIV/0!</v>
      </c>
      <c r="BA697">
        <f t="shared" si="491"/>
        <v>2.4871436807429564E-2</v>
      </c>
      <c r="BB697" t="e">
        <f t="shared" si="492"/>
        <v>#DIV/0!</v>
      </c>
      <c r="BC697" t="e">
        <f t="shared" si="493"/>
        <v>#DIV/0!</v>
      </c>
      <c r="BD697" t="s">
        <v>415</v>
      </c>
      <c r="BE697">
        <v>0</v>
      </c>
      <c r="BF697" t="e">
        <f t="shared" si="494"/>
        <v>#DIV/0!</v>
      </c>
      <c r="BG697" t="e">
        <f t="shared" si="495"/>
        <v>#DIV/0!</v>
      </c>
      <c r="BH697" t="e">
        <f t="shared" si="496"/>
        <v>#DIV/0!</v>
      </c>
      <c r="BI697" t="e">
        <f t="shared" si="497"/>
        <v>#DIV/0!</v>
      </c>
      <c r="BJ697" t="e">
        <f t="shared" si="498"/>
        <v>#DIV/0!</v>
      </c>
      <c r="BK697" t="e">
        <f t="shared" si="499"/>
        <v>#DIV/0!</v>
      </c>
      <c r="BL697" t="e">
        <f t="shared" si="500"/>
        <v>#DIV/0!</v>
      </c>
      <c r="BM697" t="e">
        <f t="shared" si="501"/>
        <v>#DIV/0!</v>
      </c>
      <c r="CV697">
        <f t="shared" si="502"/>
        <v>1799.92</v>
      </c>
      <c r="CW697">
        <f t="shared" si="503"/>
        <v>1513.1177993021361</v>
      </c>
      <c r="CX697">
        <f t="shared" si="504"/>
        <v>0.84065836220617363</v>
      </c>
      <c r="CY697">
        <f t="shared" si="505"/>
        <v>0.19131672441234729</v>
      </c>
      <c r="CZ697">
        <v>6</v>
      </c>
      <c r="DA697">
        <v>0.5</v>
      </c>
      <c r="DB697" t="s">
        <v>416</v>
      </c>
      <c r="DC697">
        <v>2</v>
      </c>
      <c r="DD697">
        <v>1674752743.5999999</v>
      </c>
      <c r="DE697">
        <v>399.91300000000001</v>
      </c>
      <c r="DF697">
        <v>446.875</v>
      </c>
      <c r="DG697">
        <v>24.8886</v>
      </c>
      <c r="DH697">
        <v>20.465499999999999</v>
      </c>
      <c r="DI697">
        <v>403.45600000000002</v>
      </c>
      <c r="DJ697">
        <v>24.561</v>
      </c>
      <c r="DK697">
        <v>500.13400000000001</v>
      </c>
      <c r="DL697">
        <v>99.096500000000006</v>
      </c>
      <c r="DM697">
        <v>9.9990700000000002E-2</v>
      </c>
      <c r="DN697">
        <v>27.997</v>
      </c>
      <c r="DO697">
        <v>28.198699999999999</v>
      </c>
      <c r="DP697">
        <v>999.9</v>
      </c>
      <c r="DQ697">
        <v>0</v>
      </c>
      <c r="DR697">
        <v>0</v>
      </c>
      <c r="DS697">
        <v>10016.200000000001</v>
      </c>
      <c r="DT697">
        <v>0</v>
      </c>
      <c r="DU697">
        <v>504.54899999999998</v>
      </c>
      <c r="DV697">
        <v>-46.962299999999999</v>
      </c>
      <c r="DW697">
        <v>410.12</v>
      </c>
      <c r="DX697">
        <v>456.21199999999999</v>
      </c>
      <c r="DY697">
        <v>4.4231199999999999</v>
      </c>
      <c r="DZ697">
        <v>446.875</v>
      </c>
      <c r="EA697">
        <v>20.465499999999999</v>
      </c>
      <c r="EB697">
        <v>2.46637</v>
      </c>
      <c r="EC697">
        <v>2.02806</v>
      </c>
      <c r="ED697">
        <v>20.8063</v>
      </c>
      <c r="EE697">
        <v>17.665099999999999</v>
      </c>
      <c r="EF697">
        <v>1799.92</v>
      </c>
      <c r="EG697">
        <v>0.977993</v>
      </c>
      <c r="EH697">
        <v>2.2006899999999999E-2</v>
      </c>
      <c r="EI697">
        <v>0</v>
      </c>
      <c r="EJ697">
        <v>740.226</v>
      </c>
      <c r="EK697">
        <v>5.0010599999999998</v>
      </c>
      <c r="EL697">
        <v>13990.8</v>
      </c>
      <c r="EM697">
        <v>16710.2</v>
      </c>
      <c r="EN697">
        <v>48.625</v>
      </c>
      <c r="EO697">
        <v>49.811999999999998</v>
      </c>
      <c r="EP697">
        <v>49.625</v>
      </c>
      <c r="EQ697">
        <v>48.686999999999998</v>
      </c>
      <c r="ER697">
        <v>49.561999999999998</v>
      </c>
      <c r="ES697">
        <v>1755.42</v>
      </c>
      <c r="ET697">
        <v>39.5</v>
      </c>
      <c r="EU697">
        <v>0</v>
      </c>
      <c r="EV697">
        <v>1674752740.7</v>
      </c>
      <c r="EW697">
        <v>0</v>
      </c>
      <c r="EX697">
        <v>740.41557692307674</v>
      </c>
      <c r="EY697">
        <v>-1.8939829059559079</v>
      </c>
      <c r="EZ697">
        <v>-45.777777802752027</v>
      </c>
      <c r="FA697">
        <v>13997.553846153851</v>
      </c>
      <c r="FB697">
        <v>15</v>
      </c>
      <c r="FC697">
        <v>1674749459.5999999</v>
      </c>
      <c r="FD697" t="s">
        <v>1145</v>
      </c>
      <c r="FE697">
        <v>1674749459.5999999</v>
      </c>
      <c r="FF697">
        <v>1674749459.5999999</v>
      </c>
      <c r="FG697">
        <v>3</v>
      </c>
      <c r="FH697">
        <v>0.372</v>
      </c>
      <c r="FI697">
        <v>-6.5000000000000002E-2</v>
      </c>
      <c r="FJ697">
        <v>-3.5470000000000002</v>
      </c>
      <c r="FK697">
        <v>0.156</v>
      </c>
      <c r="FL697">
        <v>403</v>
      </c>
      <c r="FM697">
        <v>21</v>
      </c>
      <c r="FN697">
        <v>0.4</v>
      </c>
      <c r="FO697">
        <v>0.03</v>
      </c>
      <c r="FP697">
        <v>37.624500783487171</v>
      </c>
      <c r="FQ697">
        <v>0.52007416552958718</v>
      </c>
      <c r="FR697">
        <v>7.0560792804418099E-2</v>
      </c>
      <c r="FS697">
        <v>-1</v>
      </c>
      <c r="FT697">
        <v>0.27853158001056078</v>
      </c>
      <c r="FU697">
        <v>1.044839732748239E-2</v>
      </c>
      <c r="FV697">
        <v>1.147353185052886E-3</v>
      </c>
      <c r="FW697">
        <v>-1</v>
      </c>
      <c r="FX697">
        <v>0</v>
      </c>
      <c r="FY697">
        <v>0</v>
      </c>
      <c r="FZ697" t="s">
        <v>418</v>
      </c>
      <c r="GA697">
        <v>2.9773100000000001</v>
      </c>
      <c r="GB697">
        <v>2.80646</v>
      </c>
      <c r="GC697">
        <v>9.7321900000000003E-2</v>
      </c>
      <c r="GD697">
        <v>0.103989</v>
      </c>
      <c r="GE697">
        <v>0.121144</v>
      </c>
      <c r="GF697">
        <v>0.105514</v>
      </c>
      <c r="GG697">
        <v>26642.400000000001</v>
      </c>
      <c r="GH697">
        <v>24513.9</v>
      </c>
      <c r="GI697">
        <v>26535.1</v>
      </c>
      <c r="GJ697">
        <v>25842</v>
      </c>
      <c r="GK697">
        <v>31729.4</v>
      </c>
      <c r="GL697">
        <v>32624.9</v>
      </c>
      <c r="GM697">
        <v>37587.5</v>
      </c>
      <c r="GN697">
        <v>38340.1</v>
      </c>
      <c r="GO697">
        <v>1.96255</v>
      </c>
      <c r="GP697">
        <v>1.9124000000000001</v>
      </c>
      <c r="GQ697">
        <v>5.6132700000000001E-2</v>
      </c>
      <c r="GR697">
        <v>0</v>
      </c>
      <c r="GS697">
        <v>27.2819</v>
      </c>
      <c r="GT697">
        <v>999.9</v>
      </c>
      <c r="GU697">
        <v>50.7</v>
      </c>
      <c r="GV697">
        <v>33.9</v>
      </c>
      <c r="GW697">
        <v>27.1813</v>
      </c>
      <c r="GX697">
        <v>61.833599999999997</v>
      </c>
      <c r="GY697">
        <v>11.7829</v>
      </c>
      <c r="GZ697">
        <v>1</v>
      </c>
      <c r="HA697">
        <v>0.47350100000000001</v>
      </c>
      <c r="HB697">
        <v>2.9296899999999999</v>
      </c>
      <c r="HC697">
        <v>20.2302</v>
      </c>
      <c r="HD697">
        <v>5.2095000000000002</v>
      </c>
      <c r="HE697">
        <v>11.9381</v>
      </c>
      <c r="HF697">
        <v>4.9871499999999997</v>
      </c>
      <c r="HG697">
        <v>3.2905799999999998</v>
      </c>
      <c r="HH697">
        <v>9999</v>
      </c>
      <c r="HI697">
        <v>9999</v>
      </c>
      <c r="HJ697">
        <v>9999</v>
      </c>
      <c r="HK697">
        <v>999.9</v>
      </c>
      <c r="HL697">
        <v>1.8702700000000001</v>
      </c>
      <c r="HM697">
        <v>1.8765499999999999</v>
      </c>
      <c r="HN697">
        <v>1.8743700000000001</v>
      </c>
      <c r="HO697">
        <v>1.8725799999999999</v>
      </c>
      <c r="HP697">
        <v>1.87303</v>
      </c>
      <c r="HQ697">
        <v>1.87042</v>
      </c>
      <c r="HR697">
        <v>1.8763700000000001</v>
      </c>
      <c r="HS697">
        <v>1.8754500000000001</v>
      </c>
      <c r="HT697">
        <v>5</v>
      </c>
      <c r="HU697">
        <v>0</v>
      </c>
      <c r="HV697">
        <v>0</v>
      </c>
      <c r="HW697">
        <v>0</v>
      </c>
      <c r="HX697" t="s">
        <v>419</v>
      </c>
      <c r="HY697" t="s">
        <v>420</v>
      </c>
      <c r="HZ697" t="s">
        <v>421</v>
      </c>
      <c r="IA697" t="s">
        <v>422</v>
      </c>
      <c r="IB697" t="s">
        <v>422</v>
      </c>
      <c r="IC697" t="s">
        <v>421</v>
      </c>
      <c r="ID697">
        <v>0</v>
      </c>
      <c r="IE697">
        <v>100</v>
      </c>
      <c r="IF697">
        <v>100</v>
      </c>
      <c r="IG697">
        <v>-3.5430000000000001</v>
      </c>
      <c r="IH697">
        <v>0.3276</v>
      </c>
      <c r="II697">
        <v>-2.7464640528038369</v>
      </c>
      <c r="IJ697">
        <v>-2.536945948238235E-3</v>
      </c>
      <c r="IK697">
        <v>1.581473279927893E-6</v>
      </c>
      <c r="IL697">
        <v>-4.6698293441882044E-10</v>
      </c>
      <c r="IM697">
        <v>-0.1864663260640011</v>
      </c>
      <c r="IN697">
        <v>-1.5895243091576399E-2</v>
      </c>
      <c r="IO697">
        <v>1.559614309849521E-3</v>
      </c>
      <c r="IP697">
        <v>-2.4566050869858518E-6</v>
      </c>
      <c r="IQ697">
        <v>2</v>
      </c>
      <c r="IR697">
        <v>2224</v>
      </c>
      <c r="IS697">
        <v>2</v>
      </c>
      <c r="IT697">
        <v>25</v>
      </c>
      <c r="IU697">
        <v>54.7</v>
      </c>
      <c r="IV697">
        <v>54.7</v>
      </c>
      <c r="IW697">
        <v>1.02783</v>
      </c>
      <c r="IX697">
        <v>2.47925</v>
      </c>
      <c r="IY697">
        <v>1.65039</v>
      </c>
      <c r="IZ697">
        <v>2.2949199999999998</v>
      </c>
      <c r="JA697">
        <v>1.50024</v>
      </c>
      <c r="JB697">
        <v>2.4072300000000002</v>
      </c>
      <c r="JC697">
        <v>38.895099999999999</v>
      </c>
      <c r="JD697">
        <v>23.851099999999999</v>
      </c>
      <c r="JE697">
        <v>18</v>
      </c>
      <c r="JF697">
        <v>504.77100000000002</v>
      </c>
      <c r="JG697">
        <v>465.12400000000002</v>
      </c>
      <c r="JH697">
        <v>24.480499999999999</v>
      </c>
      <c r="JI697">
        <v>33.143599999999999</v>
      </c>
      <c r="JJ697">
        <v>30.000399999999999</v>
      </c>
      <c r="JK697">
        <v>33.106999999999999</v>
      </c>
      <c r="JL697">
        <v>33.077100000000002</v>
      </c>
      <c r="JM697">
        <v>20.602399999999999</v>
      </c>
      <c r="JN697">
        <v>39.861899999999999</v>
      </c>
      <c r="JO697">
        <v>85.4178</v>
      </c>
      <c r="JP697">
        <v>24.482500000000002</v>
      </c>
      <c r="JQ697">
        <v>446.923</v>
      </c>
      <c r="JR697">
        <v>20.445699999999999</v>
      </c>
      <c r="JS697">
        <v>99.760499999999993</v>
      </c>
      <c r="JT697">
        <v>98.917100000000005</v>
      </c>
    </row>
    <row r="698" spans="1:280" x14ac:dyDescent="0.25">
      <c r="A698">
        <v>682</v>
      </c>
      <c r="B698">
        <v>1674752753.5999999</v>
      </c>
      <c r="C698">
        <v>7016</v>
      </c>
      <c r="D698" t="s">
        <v>1786</v>
      </c>
      <c r="E698" t="s">
        <v>1787</v>
      </c>
      <c r="F698" t="s">
        <v>412</v>
      </c>
      <c r="G698" t="s">
        <v>1143</v>
      </c>
      <c r="H698" t="s">
        <v>1144</v>
      </c>
      <c r="I698">
        <v>1674752753.5999999</v>
      </c>
      <c r="J698">
        <f t="shared" si="460"/>
        <v>3.7906106763657271E-3</v>
      </c>
      <c r="K698">
        <f t="shared" si="461"/>
        <v>3.790610676365727</v>
      </c>
      <c r="L698">
        <f t="shared" si="462"/>
        <v>37.792722511284346</v>
      </c>
      <c r="M698">
        <f t="shared" si="463"/>
        <v>399.86599999999999</v>
      </c>
      <c r="N698">
        <f t="shared" si="464"/>
        <v>167.82090498627534</v>
      </c>
      <c r="O698">
        <f t="shared" si="465"/>
        <v>16.647822463509517</v>
      </c>
      <c r="P698">
        <f t="shared" si="466"/>
        <v>39.6666802490316</v>
      </c>
      <c r="Q698">
        <f t="shared" si="467"/>
        <v>0.28022473413717031</v>
      </c>
      <c r="R698">
        <f t="shared" si="468"/>
        <v>2.9139231343487664</v>
      </c>
      <c r="S698">
        <f t="shared" si="469"/>
        <v>0.26606794918173649</v>
      </c>
      <c r="T698">
        <f t="shared" si="470"/>
        <v>0.16750477975163575</v>
      </c>
      <c r="U698">
        <f t="shared" si="471"/>
        <v>344.34909860424887</v>
      </c>
      <c r="V698">
        <f t="shared" si="472"/>
        <v>29.053568071958594</v>
      </c>
      <c r="W698">
        <f t="shared" si="473"/>
        <v>28.193999999999999</v>
      </c>
      <c r="X698">
        <f t="shared" si="474"/>
        <v>3.8379698702593559</v>
      </c>
      <c r="Y698">
        <f t="shared" si="475"/>
        <v>65.062495862601267</v>
      </c>
      <c r="Z698">
        <f t="shared" si="476"/>
        <v>2.4696220020500399</v>
      </c>
      <c r="AA698">
        <f t="shared" si="477"/>
        <v>3.7957689284858951</v>
      </c>
      <c r="AB698">
        <f t="shared" si="478"/>
        <v>1.368347868209316</v>
      </c>
      <c r="AC698">
        <f t="shared" si="479"/>
        <v>-167.16593082772857</v>
      </c>
      <c r="AD698">
        <f t="shared" si="480"/>
        <v>-29.816711478807946</v>
      </c>
      <c r="AE698">
        <f t="shared" si="481"/>
        <v>-2.2326532288132608</v>
      </c>
      <c r="AF698">
        <f t="shared" si="482"/>
        <v>145.13380306889908</v>
      </c>
      <c r="AG698">
        <v>0</v>
      </c>
      <c r="AH698">
        <v>0</v>
      </c>
      <c r="AI698">
        <f t="shared" si="483"/>
        <v>1</v>
      </c>
      <c r="AJ698">
        <f t="shared" si="484"/>
        <v>0</v>
      </c>
      <c r="AK698">
        <f t="shared" si="485"/>
        <v>52232.468415017574</v>
      </c>
      <c r="AL698" t="s">
        <v>415</v>
      </c>
      <c r="AM698" t="s">
        <v>415</v>
      </c>
      <c r="AN698">
        <v>0</v>
      </c>
      <c r="AO698">
        <v>0</v>
      </c>
      <c r="AP698" t="e">
        <f t="shared" si="486"/>
        <v>#DIV/0!</v>
      </c>
      <c r="AQ698">
        <v>0</v>
      </c>
      <c r="AR698" t="s">
        <v>415</v>
      </c>
      <c r="AS698" t="s">
        <v>415</v>
      </c>
      <c r="AT698">
        <v>0</v>
      </c>
      <c r="AU698">
        <v>0</v>
      </c>
      <c r="AV698" t="e">
        <f t="shared" si="487"/>
        <v>#DIV/0!</v>
      </c>
      <c r="AW698">
        <v>0.5</v>
      </c>
      <c r="AX698">
        <f t="shared" si="488"/>
        <v>1513.0925993021244</v>
      </c>
      <c r="AY698">
        <f t="shared" si="489"/>
        <v>37.792722511284346</v>
      </c>
      <c r="AZ698" t="e">
        <f t="shared" si="490"/>
        <v>#DIV/0!</v>
      </c>
      <c r="BA698">
        <f t="shared" si="491"/>
        <v>2.4977137902012923E-2</v>
      </c>
      <c r="BB698" t="e">
        <f t="shared" si="492"/>
        <v>#DIV/0!</v>
      </c>
      <c r="BC698" t="e">
        <f t="shared" si="493"/>
        <v>#DIV/0!</v>
      </c>
      <c r="BD698" t="s">
        <v>415</v>
      </c>
      <c r="BE698">
        <v>0</v>
      </c>
      <c r="BF698" t="e">
        <f t="shared" si="494"/>
        <v>#DIV/0!</v>
      </c>
      <c r="BG698" t="e">
        <f t="shared" si="495"/>
        <v>#DIV/0!</v>
      </c>
      <c r="BH698" t="e">
        <f t="shared" si="496"/>
        <v>#DIV/0!</v>
      </c>
      <c r="BI698" t="e">
        <f t="shared" si="497"/>
        <v>#DIV/0!</v>
      </c>
      <c r="BJ698" t="e">
        <f t="shared" si="498"/>
        <v>#DIV/0!</v>
      </c>
      <c r="BK698" t="e">
        <f t="shared" si="499"/>
        <v>#DIV/0!</v>
      </c>
      <c r="BL698" t="e">
        <f t="shared" si="500"/>
        <v>#DIV/0!</v>
      </c>
      <c r="BM698" t="e">
        <f t="shared" si="501"/>
        <v>#DIV/0!</v>
      </c>
      <c r="CV698">
        <f t="shared" si="502"/>
        <v>1799.89</v>
      </c>
      <c r="CW698">
        <f t="shared" si="503"/>
        <v>1513.0925993021244</v>
      </c>
      <c r="CX698">
        <f t="shared" si="504"/>
        <v>0.84065837317954117</v>
      </c>
      <c r="CY698">
        <f t="shared" si="505"/>
        <v>0.19131674635908241</v>
      </c>
      <c r="CZ698">
        <v>6</v>
      </c>
      <c r="DA698">
        <v>0.5</v>
      </c>
      <c r="DB698" t="s">
        <v>416</v>
      </c>
      <c r="DC698">
        <v>2</v>
      </c>
      <c r="DD698">
        <v>1674752753.5999999</v>
      </c>
      <c r="DE698">
        <v>399.86599999999999</v>
      </c>
      <c r="DF698">
        <v>447.03199999999998</v>
      </c>
      <c r="DG698">
        <v>24.895399999999999</v>
      </c>
      <c r="DH698">
        <v>20.4603</v>
      </c>
      <c r="DI698">
        <v>403.40899999999999</v>
      </c>
      <c r="DJ698">
        <v>24.567399999999999</v>
      </c>
      <c r="DK698">
        <v>500.04399999999998</v>
      </c>
      <c r="DL698">
        <v>99.1</v>
      </c>
      <c r="DM698">
        <v>9.9932599999999996E-2</v>
      </c>
      <c r="DN698">
        <v>28.004200000000001</v>
      </c>
      <c r="DO698">
        <v>28.193999999999999</v>
      </c>
      <c r="DP698">
        <v>999.9</v>
      </c>
      <c r="DQ698">
        <v>0</v>
      </c>
      <c r="DR698">
        <v>0</v>
      </c>
      <c r="DS698">
        <v>10001.200000000001</v>
      </c>
      <c r="DT698">
        <v>0</v>
      </c>
      <c r="DU698">
        <v>501.084</v>
      </c>
      <c r="DV698">
        <v>-47.166600000000003</v>
      </c>
      <c r="DW698">
        <v>410.07499999999999</v>
      </c>
      <c r="DX698">
        <v>456.37</v>
      </c>
      <c r="DY698">
        <v>4.4350300000000002</v>
      </c>
      <c r="DZ698">
        <v>447.03199999999998</v>
      </c>
      <c r="EA698">
        <v>20.4603</v>
      </c>
      <c r="EB698">
        <v>2.46713</v>
      </c>
      <c r="EC698">
        <v>2.0276200000000002</v>
      </c>
      <c r="ED698">
        <v>20.811299999999999</v>
      </c>
      <c r="EE698">
        <v>17.6617</v>
      </c>
      <c r="EF698">
        <v>1799.89</v>
      </c>
      <c r="EG698">
        <v>0.977993</v>
      </c>
      <c r="EH698">
        <v>2.20068E-2</v>
      </c>
      <c r="EI698">
        <v>0</v>
      </c>
      <c r="EJ698">
        <v>740.00199999999995</v>
      </c>
      <c r="EK698">
        <v>5.0010599999999998</v>
      </c>
      <c r="EL698">
        <v>13981.8</v>
      </c>
      <c r="EM698">
        <v>16709.900000000001</v>
      </c>
      <c r="EN698">
        <v>48.686999999999998</v>
      </c>
      <c r="EO698">
        <v>49.811999999999998</v>
      </c>
      <c r="EP698">
        <v>49.625</v>
      </c>
      <c r="EQ698">
        <v>48.75</v>
      </c>
      <c r="ER698">
        <v>49.561999999999998</v>
      </c>
      <c r="ES698">
        <v>1755.39</v>
      </c>
      <c r="ET698">
        <v>39.5</v>
      </c>
      <c r="EU698">
        <v>0</v>
      </c>
      <c r="EV698">
        <v>1674752750.9000001</v>
      </c>
      <c r="EW698">
        <v>0</v>
      </c>
      <c r="EX698">
        <v>740.07384000000002</v>
      </c>
      <c r="EY698">
        <v>-1.9543846361551951</v>
      </c>
      <c r="EZ698">
        <v>-52.161538416997907</v>
      </c>
      <c r="FA698">
        <v>13989.3</v>
      </c>
      <c r="FB698">
        <v>15</v>
      </c>
      <c r="FC698">
        <v>1674749459.5999999</v>
      </c>
      <c r="FD698" t="s">
        <v>1145</v>
      </c>
      <c r="FE698">
        <v>1674749459.5999999</v>
      </c>
      <c r="FF698">
        <v>1674749459.5999999</v>
      </c>
      <c r="FG698">
        <v>3</v>
      </c>
      <c r="FH698">
        <v>0.372</v>
      </c>
      <c r="FI698">
        <v>-6.5000000000000002E-2</v>
      </c>
      <c r="FJ698">
        <v>-3.5470000000000002</v>
      </c>
      <c r="FK698">
        <v>0.156</v>
      </c>
      <c r="FL698">
        <v>403</v>
      </c>
      <c r="FM698">
        <v>21</v>
      </c>
      <c r="FN698">
        <v>0.4</v>
      </c>
      <c r="FO698">
        <v>0.03</v>
      </c>
      <c r="FP698">
        <v>37.697073144718267</v>
      </c>
      <c r="FQ698">
        <v>0.34791027120016188</v>
      </c>
      <c r="FR698">
        <v>6.2334512920787843E-2</v>
      </c>
      <c r="FS698">
        <v>-1</v>
      </c>
      <c r="FT698">
        <v>0.2794694858086581</v>
      </c>
      <c r="FU698">
        <v>6.1340756456951891E-4</v>
      </c>
      <c r="FV698">
        <v>5.0338575405491223E-4</v>
      </c>
      <c r="FW698">
        <v>-1</v>
      </c>
      <c r="FX698">
        <v>0</v>
      </c>
      <c r="FY698">
        <v>0</v>
      </c>
      <c r="FZ698" t="s">
        <v>418</v>
      </c>
      <c r="GA698">
        <v>2.9770699999999999</v>
      </c>
      <c r="GB698">
        <v>2.80627</v>
      </c>
      <c r="GC698">
        <v>9.7314999999999999E-2</v>
      </c>
      <c r="GD698">
        <v>0.104018</v>
      </c>
      <c r="GE698">
        <v>0.121168</v>
      </c>
      <c r="GF698">
        <v>0.10549799999999999</v>
      </c>
      <c r="GG698">
        <v>26642.9</v>
      </c>
      <c r="GH698">
        <v>24512.5</v>
      </c>
      <c r="GI698">
        <v>26535.5</v>
      </c>
      <c r="GJ698">
        <v>25841.5</v>
      </c>
      <c r="GK698">
        <v>31729.200000000001</v>
      </c>
      <c r="GL698">
        <v>32625</v>
      </c>
      <c r="GM698">
        <v>37588.199999999997</v>
      </c>
      <c r="GN698">
        <v>38339.5</v>
      </c>
      <c r="GO698">
        <v>1.9622999999999999</v>
      </c>
      <c r="GP698">
        <v>1.9124300000000001</v>
      </c>
      <c r="GQ698">
        <v>5.5924099999999997E-2</v>
      </c>
      <c r="GR698">
        <v>0</v>
      </c>
      <c r="GS698">
        <v>27.2805</v>
      </c>
      <c r="GT698">
        <v>999.9</v>
      </c>
      <c r="GU698">
        <v>50.7</v>
      </c>
      <c r="GV698">
        <v>33.9</v>
      </c>
      <c r="GW698">
        <v>27.183</v>
      </c>
      <c r="GX698">
        <v>61.823599999999999</v>
      </c>
      <c r="GY698">
        <v>12.0032</v>
      </c>
      <c r="GZ698">
        <v>1</v>
      </c>
      <c r="HA698">
        <v>0.47401700000000002</v>
      </c>
      <c r="HB698">
        <v>2.9482599999999999</v>
      </c>
      <c r="HC698">
        <v>20.229900000000001</v>
      </c>
      <c r="HD698">
        <v>5.2096499999999999</v>
      </c>
      <c r="HE698">
        <v>11.9381</v>
      </c>
      <c r="HF698">
        <v>4.9871999999999996</v>
      </c>
      <c r="HG698">
        <v>3.2904499999999999</v>
      </c>
      <c r="HH698">
        <v>9999</v>
      </c>
      <c r="HI698">
        <v>9999</v>
      </c>
      <c r="HJ698">
        <v>9999</v>
      </c>
      <c r="HK698">
        <v>999.9</v>
      </c>
      <c r="HL698">
        <v>1.8702700000000001</v>
      </c>
      <c r="HM698">
        <v>1.8765400000000001</v>
      </c>
      <c r="HN698">
        <v>1.8743799999999999</v>
      </c>
      <c r="HO698">
        <v>1.8725799999999999</v>
      </c>
      <c r="HP698">
        <v>1.87304</v>
      </c>
      <c r="HQ698">
        <v>1.87042</v>
      </c>
      <c r="HR698">
        <v>1.8763700000000001</v>
      </c>
      <c r="HS698">
        <v>1.8754599999999999</v>
      </c>
      <c r="HT698">
        <v>5</v>
      </c>
      <c r="HU698">
        <v>0</v>
      </c>
      <c r="HV698">
        <v>0</v>
      </c>
      <c r="HW698">
        <v>0</v>
      </c>
      <c r="HX698" t="s">
        <v>419</v>
      </c>
      <c r="HY698" t="s">
        <v>420</v>
      </c>
      <c r="HZ698" t="s">
        <v>421</v>
      </c>
      <c r="IA698" t="s">
        <v>422</v>
      </c>
      <c r="IB698" t="s">
        <v>422</v>
      </c>
      <c r="IC698" t="s">
        <v>421</v>
      </c>
      <c r="ID698">
        <v>0</v>
      </c>
      <c r="IE698">
        <v>100</v>
      </c>
      <c r="IF698">
        <v>100</v>
      </c>
      <c r="IG698">
        <v>-3.5430000000000001</v>
      </c>
      <c r="IH698">
        <v>0.32800000000000001</v>
      </c>
      <c r="II698">
        <v>-2.7464640528038369</v>
      </c>
      <c r="IJ698">
        <v>-2.536945948238235E-3</v>
      </c>
      <c r="IK698">
        <v>1.581473279927893E-6</v>
      </c>
      <c r="IL698">
        <v>-4.6698293441882044E-10</v>
      </c>
      <c r="IM698">
        <v>-0.1864663260640011</v>
      </c>
      <c r="IN698">
        <v>-1.5895243091576399E-2</v>
      </c>
      <c r="IO698">
        <v>1.559614309849521E-3</v>
      </c>
      <c r="IP698">
        <v>-2.4566050869858518E-6</v>
      </c>
      <c r="IQ698">
        <v>2</v>
      </c>
      <c r="IR698">
        <v>2224</v>
      </c>
      <c r="IS698">
        <v>2</v>
      </c>
      <c r="IT698">
        <v>25</v>
      </c>
      <c r="IU698">
        <v>54.9</v>
      </c>
      <c r="IV698">
        <v>54.9</v>
      </c>
      <c r="IW698">
        <v>1.02783</v>
      </c>
      <c r="IX698">
        <v>2.48291</v>
      </c>
      <c r="IY698">
        <v>1.65039</v>
      </c>
      <c r="IZ698">
        <v>2.2949199999999998</v>
      </c>
      <c r="JA698">
        <v>1.50024</v>
      </c>
      <c r="JB698">
        <v>2.3144499999999999</v>
      </c>
      <c r="JC698">
        <v>38.895099999999999</v>
      </c>
      <c r="JD698">
        <v>23.833600000000001</v>
      </c>
      <c r="JE698">
        <v>18</v>
      </c>
      <c r="JF698">
        <v>504.65499999999997</v>
      </c>
      <c r="JG698">
        <v>465.18099999999998</v>
      </c>
      <c r="JH698">
        <v>24.485199999999999</v>
      </c>
      <c r="JI698">
        <v>33.149500000000003</v>
      </c>
      <c r="JJ698">
        <v>30.000399999999999</v>
      </c>
      <c r="JK698">
        <v>33.113</v>
      </c>
      <c r="JL698">
        <v>33.082299999999996</v>
      </c>
      <c r="JM698">
        <v>20.608499999999999</v>
      </c>
      <c r="JN698">
        <v>39.861899999999999</v>
      </c>
      <c r="JO698">
        <v>85.039100000000005</v>
      </c>
      <c r="JP698">
        <v>24.471599999999999</v>
      </c>
      <c r="JQ698">
        <v>447.05799999999999</v>
      </c>
      <c r="JR698">
        <v>20.4299</v>
      </c>
      <c r="JS698">
        <v>99.762100000000004</v>
      </c>
      <c r="JT698">
        <v>98.915300000000002</v>
      </c>
    </row>
    <row r="699" spans="1:280" x14ac:dyDescent="0.25">
      <c r="A699">
        <v>683</v>
      </c>
      <c r="B699">
        <v>1674752763.5999999</v>
      </c>
      <c r="C699">
        <v>7026</v>
      </c>
      <c r="D699" t="s">
        <v>1788</v>
      </c>
      <c r="E699" t="s">
        <v>1789</v>
      </c>
      <c r="F699" t="s">
        <v>412</v>
      </c>
      <c r="G699" t="s">
        <v>1143</v>
      </c>
      <c r="H699" t="s">
        <v>1144</v>
      </c>
      <c r="I699">
        <v>1674752763.5999999</v>
      </c>
      <c r="J699">
        <f t="shared" si="460"/>
        <v>3.7968973746669975E-3</v>
      </c>
      <c r="K699">
        <f t="shared" si="461"/>
        <v>3.7968973746669974</v>
      </c>
      <c r="L699">
        <f t="shared" si="462"/>
        <v>37.811758172587489</v>
      </c>
      <c r="M699">
        <f t="shared" si="463"/>
        <v>399.88099999999997</v>
      </c>
      <c r="N699">
        <f t="shared" si="464"/>
        <v>164.23371064982831</v>
      </c>
      <c r="O699">
        <f t="shared" si="465"/>
        <v>16.292521715514781</v>
      </c>
      <c r="P699">
        <f t="shared" si="466"/>
        <v>39.669504210453496</v>
      </c>
      <c r="Q699">
        <f t="shared" si="467"/>
        <v>0.27585343222412201</v>
      </c>
      <c r="R699">
        <f t="shared" si="468"/>
        <v>2.9139831454549432</v>
      </c>
      <c r="S699">
        <f t="shared" si="469"/>
        <v>0.26212351768917014</v>
      </c>
      <c r="T699">
        <f t="shared" si="470"/>
        <v>0.16500381189085739</v>
      </c>
      <c r="U699">
        <f t="shared" si="471"/>
        <v>344.39659860444272</v>
      </c>
      <c r="V699">
        <f t="shared" si="472"/>
        <v>29.048689879401614</v>
      </c>
      <c r="W699">
        <f t="shared" si="473"/>
        <v>28.284600000000001</v>
      </c>
      <c r="X699">
        <f t="shared" si="474"/>
        <v>3.8582581710673418</v>
      </c>
      <c r="Y699">
        <f t="shared" si="475"/>
        <v>65.009214179954739</v>
      </c>
      <c r="Z699">
        <f t="shared" si="476"/>
        <v>2.46709612899885</v>
      </c>
      <c r="AA699">
        <f t="shared" si="477"/>
        <v>3.7949945405732444</v>
      </c>
      <c r="AB699">
        <f t="shared" si="478"/>
        <v>1.3911620420684918</v>
      </c>
      <c r="AC699">
        <f t="shared" si="479"/>
        <v>-167.4431742228146</v>
      </c>
      <c r="AD699">
        <f t="shared" si="480"/>
        <v>-44.600309385992453</v>
      </c>
      <c r="AE699">
        <f t="shared" si="481"/>
        <v>-3.3410189857621382</v>
      </c>
      <c r="AF699">
        <f t="shared" si="482"/>
        <v>129.01209600987349</v>
      </c>
      <c r="AG699">
        <v>0</v>
      </c>
      <c r="AH699">
        <v>0</v>
      </c>
      <c r="AI699">
        <f t="shared" si="483"/>
        <v>1</v>
      </c>
      <c r="AJ699">
        <f t="shared" si="484"/>
        <v>0</v>
      </c>
      <c r="AK699">
        <f t="shared" si="485"/>
        <v>52234.867820942607</v>
      </c>
      <c r="AL699" t="s">
        <v>415</v>
      </c>
      <c r="AM699" t="s">
        <v>415</v>
      </c>
      <c r="AN699">
        <v>0</v>
      </c>
      <c r="AO699">
        <v>0</v>
      </c>
      <c r="AP699" t="e">
        <f t="shared" si="486"/>
        <v>#DIV/0!</v>
      </c>
      <c r="AQ699">
        <v>0</v>
      </c>
      <c r="AR699" t="s">
        <v>415</v>
      </c>
      <c r="AS699" t="s">
        <v>415</v>
      </c>
      <c r="AT699">
        <v>0</v>
      </c>
      <c r="AU699">
        <v>0</v>
      </c>
      <c r="AV699" t="e">
        <f t="shared" si="487"/>
        <v>#DIV/0!</v>
      </c>
      <c r="AW699">
        <v>0.5</v>
      </c>
      <c r="AX699">
        <f t="shared" si="488"/>
        <v>1513.3025993022216</v>
      </c>
      <c r="AY699">
        <f t="shared" si="489"/>
        <v>37.811758172587489</v>
      </c>
      <c r="AZ699" t="e">
        <f t="shared" si="490"/>
        <v>#DIV/0!</v>
      </c>
      <c r="BA699">
        <f t="shared" si="491"/>
        <v>2.4986250727397387E-2</v>
      </c>
      <c r="BB699" t="e">
        <f t="shared" si="492"/>
        <v>#DIV/0!</v>
      </c>
      <c r="BC699" t="e">
        <f t="shared" si="493"/>
        <v>#DIV/0!</v>
      </c>
      <c r="BD699" t="s">
        <v>415</v>
      </c>
      <c r="BE699">
        <v>0</v>
      </c>
      <c r="BF699" t="e">
        <f t="shared" si="494"/>
        <v>#DIV/0!</v>
      </c>
      <c r="BG699" t="e">
        <f t="shared" si="495"/>
        <v>#DIV/0!</v>
      </c>
      <c r="BH699" t="e">
        <f t="shared" si="496"/>
        <v>#DIV/0!</v>
      </c>
      <c r="BI699" t="e">
        <f t="shared" si="497"/>
        <v>#DIV/0!</v>
      </c>
      <c r="BJ699" t="e">
        <f t="shared" si="498"/>
        <v>#DIV/0!</v>
      </c>
      <c r="BK699" t="e">
        <f t="shared" si="499"/>
        <v>#DIV/0!</v>
      </c>
      <c r="BL699" t="e">
        <f t="shared" si="500"/>
        <v>#DIV/0!</v>
      </c>
      <c r="BM699" t="e">
        <f t="shared" si="501"/>
        <v>#DIV/0!</v>
      </c>
      <c r="CV699">
        <f t="shared" si="502"/>
        <v>1800.14</v>
      </c>
      <c r="CW699">
        <f t="shared" si="503"/>
        <v>1513.3025993022216</v>
      </c>
      <c r="CX699">
        <f t="shared" si="504"/>
        <v>0.84065828174598722</v>
      </c>
      <c r="CY699">
        <f t="shared" si="505"/>
        <v>0.19131656349197435</v>
      </c>
      <c r="CZ699">
        <v>6</v>
      </c>
      <c r="DA699">
        <v>0.5</v>
      </c>
      <c r="DB699" t="s">
        <v>416</v>
      </c>
      <c r="DC699">
        <v>2</v>
      </c>
      <c r="DD699">
        <v>1674752763.5999999</v>
      </c>
      <c r="DE699">
        <v>399.88099999999997</v>
      </c>
      <c r="DF699">
        <v>447.07</v>
      </c>
      <c r="DG699">
        <v>24.8691</v>
      </c>
      <c r="DH699">
        <v>20.4268</v>
      </c>
      <c r="DI699">
        <v>403.42399999999998</v>
      </c>
      <c r="DJ699">
        <v>24.5426</v>
      </c>
      <c r="DK699">
        <v>500.07499999999999</v>
      </c>
      <c r="DL699">
        <v>99.103399999999993</v>
      </c>
      <c r="DM699">
        <v>9.9873500000000004E-2</v>
      </c>
      <c r="DN699">
        <v>28.000699999999998</v>
      </c>
      <c r="DO699">
        <v>28.284600000000001</v>
      </c>
      <c r="DP699">
        <v>999.9</v>
      </c>
      <c r="DQ699">
        <v>0</v>
      </c>
      <c r="DR699">
        <v>0</v>
      </c>
      <c r="DS699">
        <v>10001.200000000001</v>
      </c>
      <c r="DT699">
        <v>0</v>
      </c>
      <c r="DU699">
        <v>498.11700000000002</v>
      </c>
      <c r="DV699">
        <v>-47.189399999999999</v>
      </c>
      <c r="DW699">
        <v>410.07900000000001</v>
      </c>
      <c r="DX699">
        <v>456.39299999999997</v>
      </c>
      <c r="DY699">
        <v>4.4423599999999999</v>
      </c>
      <c r="DZ699">
        <v>447.07</v>
      </c>
      <c r="EA699">
        <v>20.4268</v>
      </c>
      <c r="EB699">
        <v>2.46462</v>
      </c>
      <c r="EC699">
        <v>2.0243600000000002</v>
      </c>
      <c r="ED699">
        <v>20.794699999999999</v>
      </c>
      <c r="EE699">
        <v>17.636199999999999</v>
      </c>
      <c r="EF699">
        <v>1800.14</v>
      </c>
      <c r="EG699">
        <v>0.97799700000000001</v>
      </c>
      <c r="EH699">
        <v>2.2003499999999999E-2</v>
      </c>
      <c r="EI699">
        <v>0</v>
      </c>
      <c r="EJ699">
        <v>739.25800000000004</v>
      </c>
      <c r="EK699">
        <v>5.0010599999999998</v>
      </c>
      <c r="EL699">
        <v>13978.1</v>
      </c>
      <c r="EM699">
        <v>16712.3</v>
      </c>
      <c r="EN699">
        <v>48.686999999999998</v>
      </c>
      <c r="EO699">
        <v>49.875</v>
      </c>
      <c r="EP699">
        <v>49.625</v>
      </c>
      <c r="EQ699">
        <v>48.75</v>
      </c>
      <c r="ER699">
        <v>49.561999999999998</v>
      </c>
      <c r="ES699">
        <v>1755.64</v>
      </c>
      <c r="ET699">
        <v>39.5</v>
      </c>
      <c r="EU699">
        <v>0</v>
      </c>
      <c r="EV699">
        <v>1674752761.0999999</v>
      </c>
      <c r="EW699">
        <v>0</v>
      </c>
      <c r="EX699">
        <v>739.87857692307693</v>
      </c>
      <c r="EY699">
        <v>-1.0571282093579439</v>
      </c>
      <c r="EZ699">
        <v>-30.492307713764799</v>
      </c>
      <c r="FA699">
        <v>13983.22692307692</v>
      </c>
      <c r="FB699">
        <v>15</v>
      </c>
      <c r="FC699">
        <v>1674749459.5999999</v>
      </c>
      <c r="FD699" t="s">
        <v>1145</v>
      </c>
      <c r="FE699">
        <v>1674749459.5999999</v>
      </c>
      <c r="FF699">
        <v>1674749459.5999999</v>
      </c>
      <c r="FG699">
        <v>3</v>
      </c>
      <c r="FH699">
        <v>0.372</v>
      </c>
      <c r="FI699">
        <v>-6.5000000000000002E-2</v>
      </c>
      <c r="FJ699">
        <v>-3.5470000000000002</v>
      </c>
      <c r="FK699">
        <v>0.156</v>
      </c>
      <c r="FL699">
        <v>403</v>
      </c>
      <c r="FM699">
        <v>21</v>
      </c>
      <c r="FN699">
        <v>0.4</v>
      </c>
      <c r="FO699">
        <v>0.03</v>
      </c>
      <c r="FP699">
        <v>37.747181044380227</v>
      </c>
      <c r="FQ699">
        <v>0.35833401473225918</v>
      </c>
      <c r="FR699">
        <v>5.9873020292593858E-2</v>
      </c>
      <c r="FS699">
        <v>-1</v>
      </c>
      <c r="FT699">
        <v>0.2790532247818317</v>
      </c>
      <c r="FU699">
        <v>-7.939529358426952E-3</v>
      </c>
      <c r="FV699">
        <v>1.8144747578865261E-3</v>
      </c>
      <c r="FW699">
        <v>-1</v>
      </c>
      <c r="FX699">
        <v>0</v>
      </c>
      <c r="FY699">
        <v>0</v>
      </c>
      <c r="FZ699" t="s">
        <v>418</v>
      </c>
      <c r="GA699">
        <v>2.9771399999999999</v>
      </c>
      <c r="GB699">
        <v>2.8062100000000001</v>
      </c>
      <c r="GC699">
        <v>9.7319600000000006E-2</v>
      </c>
      <c r="GD699">
        <v>0.10402699999999999</v>
      </c>
      <c r="GE699">
        <v>0.121086</v>
      </c>
      <c r="GF699">
        <v>0.10538</v>
      </c>
      <c r="GG699">
        <v>26642.6</v>
      </c>
      <c r="GH699">
        <v>24512.1</v>
      </c>
      <c r="GI699">
        <v>26535.3</v>
      </c>
      <c r="GJ699">
        <v>25841.3</v>
      </c>
      <c r="GK699">
        <v>31731.9</v>
      </c>
      <c r="GL699">
        <v>32628.9</v>
      </c>
      <c r="GM699">
        <v>37587.9</v>
      </c>
      <c r="GN699">
        <v>38339.1</v>
      </c>
      <c r="GO699">
        <v>1.9622999999999999</v>
      </c>
      <c r="GP699">
        <v>1.9124300000000001</v>
      </c>
      <c r="GQ699">
        <v>6.14747E-2</v>
      </c>
      <c r="GR699">
        <v>0</v>
      </c>
      <c r="GS699">
        <v>27.2805</v>
      </c>
      <c r="GT699">
        <v>999.9</v>
      </c>
      <c r="GU699">
        <v>50.7</v>
      </c>
      <c r="GV699">
        <v>33.9</v>
      </c>
      <c r="GW699">
        <v>27.1798</v>
      </c>
      <c r="GX699">
        <v>62.023600000000002</v>
      </c>
      <c r="GY699">
        <v>12.427899999999999</v>
      </c>
      <c r="GZ699">
        <v>1</v>
      </c>
      <c r="HA699">
        <v>0.47469</v>
      </c>
      <c r="HB699">
        <v>2.9701499999999998</v>
      </c>
      <c r="HC699">
        <v>20.229600000000001</v>
      </c>
      <c r="HD699">
        <v>5.2090500000000004</v>
      </c>
      <c r="HE699">
        <v>11.9381</v>
      </c>
      <c r="HF699">
        <v>4.9870999999999999</v>
      </c>
      <c r="HG699">
        <v>3.2904</v>
      </c>
      <c r="HH699">
        <v>9999</v>
      </c>
      <c r="HI699">
        <v>9999</v>
      </c>
      <c r="HJ699">
        <v>9999</v>
      </c>
      <c r="HK699">
        <v>999.9</v>
      </c>
      <c r="HL699">
        <v>1.8702799999999999</v>
      </c>
      <c r="HM699">
        <v>1.8765400000000001</v>
      </c>
      <c r="HN699">
        <v>1.8743700000000001</v>
      </c>
      <c r="HO699">
        <v>1.8725799999999999</v>
      </c>
      <c r="HP699">
        <v>1.8730500000000001</v>
      </c>
      <c r="HQ699">
        <v>1.87042</v>
      </c>
      <c r="HR699">
        <v>1.8763700000000001</v>
      </c>
      <c r="HS699">
        <v>1.8754500000000001</v>
      </c>
      <c r="HT699">
        <v>5</v>
      </c>
      <c r="HU699">
        <v>0</v>
      </c>
      <c r="HV699">
        <v>0</v>
      </c>
      <c r="HW699">
        <v>0</v>
      </c>
      <c r="HX699" t="s">
        <v>419</v>
      </c>
      <c r="HY699" t="s">
        <v>420</v>
      </c>
      <c r="HZ699" t="s">
        <v>421</v>
      </c>
      <c r="IA699" t="s">
        <v>422</v>
      </c>
      <c r="IB699" t="s">
        <v>422</v>
      </c>
      <c r="IC699" t="s">
        <v>421</v>
      </c>
      <c r="ID699">
        <v>0</v>
      </c>
      <c r="IE699">
        <v>100</v>
      </c>
      <c r="IF699">
        <v>100</v>
      </c>
      <c r="IG699">
        <v>-3.5430000000000001</v>
      </c>
      <c r="IH699">
        <v>0.32650000000000001</v>
      </c>
      <c r="II699">
        <v>-2.7464640528038369</v>
      </c>
      <c r="IJ699">
        <v>-2.536945948238235E-3</v>
      </c>
      <c r="IK699">
        <v>1.581473279927893E-6</v>
      </c>
      <c r="IL699">
        <v>-4.6698293441882044E-10</v>
      </c>
      <c r="IM699">
        <v>-0.1864663260640011</v>
      </c>
      <c r="IN699">
        <v>-1.5895243091576399E-2</v>
      </c>
      <c r="IO699">
        <v>1.559614309849521E-3</v>
      </c>
      <c r="IP699">
        <v>-2.4566050869858518E-6</v>
      </c>
      <c r="IQ699">
        <v>2</v>
      </c>
      <c r="IR699">
        <v>2224</v>
      </c>
      <c r="IS699">
        <v>2</v>
      </c>
      <c r="IT699">
        <v>25</v>
      </c>
      <c r="IU699">
        <v>55.1</v>
      </c>
      <c r="IV699">
        <v>55.1</v>
      </c>
      <c r="IW699">
        <v>1.02783</v>
      </c>
      <c r="IX699">
        <v>2.49146</v>
      </c>
      <c r="IY699">
        <v>1.65039</v>
      </c>
      <c r="IZ699">
        <v>2.2949199999999998</v>
      </c>
      <c r="JA699">
        <v>1.50024</v>
      </c>
      <c r="JB699">
        <v>2.34863</v>
      </c>
      <c r="JC699">
        <v>38.895099999999999</v>
      </c>
      <c r="JD699">
        <v>23.842300000000002</v>
      </c>
      <c r="JE699">
        <v>18</v>
      </c>
      <c r="JF699">
        <v>504.69600000000003</v>
      </c>
      <c r="JG699">
        <v>465.226</v>
      </c>
      <c r="JH699">
        <v>24.470800000000001</v>
      </c>
      <c r="JI699">
        <v>33.1554</v>
      </c>
      <c r="JJ699">
        <v>30.000299999999999</v>
      </c>
      <c r="JK699">
        <v>33.118200000000002</v>
      </c>
      <c r="JL699">
        <v>33.088099999999997</v>
      </c>
      <c r="JM699">
        <v>20.608499999999999</v>
      </c>
      <c r="JN699">
        <v>39.861899999999999</v>
      </c>
      <c r="JO699">
        <v>85.039100000000005</v>
      </c>
      <c r="JP699">
        <v>24.471299999999999</v>
      </c>
      <c r="JQ699">
        <v>447.06299999999999</v>
      </c>
      <c r="JR699">
        <v>20.438500000000001</v>
      </c>
      <c r="JS699">
        <v>99.761399999999995</v>
      </c>
      <c r="JT699">
        <v>98.914400000000001</v>
      </c>
    </row>
    <row r="700" spans="1:280" x14ac:dyDescent="0.25">
      <c r="A700">
        <v>684</v>
      </c>
      <c r="B700">
        <v>1674752773.5999999</v>
      </c>
      <c r="C700">
        <v>7036</v>
      </c>
      <c r="D700" t="s">
        <v>1790</v>
      </c>
      <c r="E700" t="s">
        <v>1791</v>
      </c>
      <c r="F700" t="s">
        <v>412</v>
      </c>
      <c r="G700" t="s">
        <v>1143</v>
      </c>
      <c r="H700" t="s">
        <v>1144</v>
      </c>
      <c r="I700">
        <v>1674752773.5999999</v>
      </c>
      <c r="J700">
        <f t="shared" si="460"/>
        <v>3.8063685046424299E-3</v>
      </c>
      <c r="K700">
        <f t="shared" si="461"/>
        <v>3.80636850464243</v>
      </c>
      <c r="L700">
        <f t="shared" si="462"/>
        <v>37.909091025780867</v>
      </c>
      <c r="M700">
        <f t="shared" si="463"/>
        <v>399.92500000000001</v>
      </c>
      <c r="N700">
        <f t="shared" si="464"/>
        <v>167.13472134346233</v>
      </c>
      <c r="O700">
        <f t="shared" si="465"/>
        <v>16.579737281446608</v>
      </c>
      <c r="P700">
        <f t="shared" si="466"/>
        <v>39.672495212150004</v>
      </c>
      <c r="Q700">
        <f t="shared" si="467"/>
        <v>0.28018587670115769</v>
      </c>
      <c r="R700">
        <f t="shared" si="468"/>
        <v>2.9139196042406792</v>
      </c>
      <c r="S700">
        <f t="shared" si="469"/>
        <v>0.26603289486609433</v>
      </c>
      <c r="T700">
        <f t="shared" si="470"/>
        <v>0.16748255289084196</v>
      </c>
      <c r="U700">
        <f t="shared" si="471"/>
        <v>344.39089860441942</v>
      </c>
      <c r="V700">
        <f t="shared" si="472"/>
        <v>29.048002375975127</v>
      </c>
      <c r="W700">
        <f t="shared" si="473"/>
        <v>28.210999999999999</v>
      </c>
      <c r="X700">
        <f t="shared" si="474"/>
        <v>3.8417696170749744</v>
      </c>
      <c r="Y700">
        <f t="shared" si="475"/>
        <v>65.01477853105132</v>
      </c>
      <c r="Z700">
        <f t="shared" si="476"/>
        <v>2.4675662102986005</v>
      </c>
      <c r="AA700">
        <f t="shared" si="477"/>
        <v>3.7953927799970599</v>
      </c>
      <c r="AB700">
        <f t="shared" si="478"/>
        <v>1.374203406776374</v>
      </c>
      <c r="AC700">
        <f t="shared" si="479"/>
        <v>-167.86085105473117</v>
      </c>
      <c r="AD700">
        <f t="shared" si="480"/>
        <v>-32.754356227246767</v>
      </c>
      <c r="AE700">
        <f t="shared" si="481"/>
        <v>-2.4528118548636031</v>
      </c>
      <c r="AF700">
        <f t="shared" si="482"/>
        <v>141.32287946757785</v>
      </c>
      <c r="AG700">
        <v>0</v>
      </c>
      <c r="AH700">
        <v>0</v>
      </c>
      <c r="AI700">
        <f t="shared" si="483"/>
        <v>1</v>
      </c>
      <c r="AJ700">
        <f t="shared" si="484"/>
        <v>0</v>
      </c>
      <c r="AK700">
        <f t="shared" si="485"/>
        <v>52232.657998964474</v>
      </c>
      <c r="AL700" t="s">
        <v>415</v>
      </c>
      <c r="AM700" t="s">
        <v>415</v>
      </c>
      <c r="AN700">
        <v>0</v>
      </c>
      <c r="AO700">
        <v>0</v>
      </c>
      <c r="AP700" t="e">
        <f t="shared" si="486"/>
        <v>#DIV/0!</v>
      </c>
      <c r="AQ700">
        <v>0</v>
      </c>
      <c r="AR700" t="s">
        <v>415</v>
      </c>
      <c r="AS700" t="s">
        <v>415</v>
      </c>
      <c r="AT700">
        <v>0</v>
      </c>
      <c r="AU700">
        <v>0</v>
      </c>
      <c r="AV700" t="e">
        <f t="shared" si="487"/>
        <v>#DIV/0!</v>
      </c>
      <c r="AW700">
        <v>0.5</v>
      </c>
      <c r="AX700">
        <f t="shared" si="488"/>
        <v>1513.2773993022097</v>
      </c>
      <c r="AY700">
        <f t="shared" si="489"/>
        <v>37.909091025780867</v>
      </c>
      <c r="AZ700" t="e">
        <f t="shared" si="490"/>
        <v>#DIV/0!</v>
      </c>
      <c r="BA700">
        <f t="shared" si="491"/>
        <v>2.5050986054018384E-2</v>
      </c>
      <c r="BB700" t="e">
        <f t="shared" si="492"/>
        <v>#DIV/0!</v>
      </c>
      <c r="BC700" t="e">
        <f t="shared" si="493"/>
        <v>#DIV/0!</v>
      </c>
      <c r="BD700" t="s">
        <v>415</v>
      </c>
      <c r="BE700">
        <v>0</v>
      </c>
      <c r="BF700" t="e">
        <f t="shared" si="494"/>
        <v>#DIV/0!</v>
      </c>
      <c r="BG700" t="e">
        <f t="shared" si="495"/>
        <v>#DIV/0!</v>
      </c>
      <c r="BH700" t="e">
        <f t="shared" si="496"/>
        <v>#DIV/0!</v>
      </c>
      <c r="BI700" t="e">
        <f t="shared" si="497"/>
        <v>#DIV/0!</v>
      </c>
      <c r="BJ700" t="e">
        <f t="shared" si="498"/>
        <v>#DIV/0!</v>
      </c>
      <c r="BK700" t="e">
        <f t="shared" si="499"/>
        <v>#DIV/0!</v>
      </c>
      <c r="BL700" t="e">
        <f t="shared" si="500"/>
        <v>#DIV/0!</v>
      </c>
      <c r="BM700" t="e">
        <f t="shared" si="501"/>
        <v>#DIV/0!</v>
      </c>
      <c r="CV700">
        <f t="shared" si="502"/>
        <v>1800.11</v>
      </c>
      <c r="CW700">
        <f t="shared" si="503"/>
        <v>1513.2773993022097</v>
      </c>
      <c r="CX700">
        <f t="shared" si="504"/>
        <v>0.84065829271667269</v>
      </c>
      <c r="CY700">
        <f t="shared" si="505"/>
        <v>0.19131658543334543</v>
      </c>
      <c r="CZ700">
        <v>6</v>
      </c>
      <c r="DA700">
        <v>0.5</v>
      </c>
      <c r="DB700" t="s">
        <v>416</v>
      </c>
      <c r="DC700">
        <v>2</v>
      </c>
      <c r="DD700">
        <v>1674752773.5999999</v>
      </c>
      <c r="DE700">
        <v>399.92500000000001</v>
      </c>
      <c r="DF700">
        <v>447.23599999999999</v>
      </c>
      <c r="DG700">
        <v>24.874700000000001</v>
      </c>
      <c r="DH700">
        <v>20.421299999999999</v>
      </c>
      <c r="DI700">
        <v>403.46899999999999</v>
      </c>
      <c r="DJ700">
        <v>24.547899999999998</v>
      </c>
      <c r="DK700">
        <v>500.07</v>
      </c>
      <c r="DL700">
        <v>99.099800000000002</v>
      </c>
      <c r="DM700">
        <v>0.100038</v>
      </c>
      <c r="DN700">
        <v>28.002500000000001</v>
      </c>
      <c r="DO700">
        <v>28.210999999999999</v>
      </c>
      <c r="DP700">
        <v>999.9</v>
      </c>
      <c r="DQ700">
        <v>0</v>
      </c>
      <c r="DR700">
        <v>0</v>
      </c>
      <c r="DS700">
        <v>10001.200000000001</v>
      </c>
      <c r="DT700">
        <v>0</v>
      </c>
      <c r="DU700">
        <v>494.08600000000001</v>
      </c>
      <c r="DV700">
        <v>-47.310200000000002</v>
      </c>
      <c r="DW700">
        <v>410.12700000000001</v>
      </c>
      <c r="DX700">
        <v>456.55900000000003</v>
      </c>
      <c r="DY700">
        <v>4.4533899999999997</v>
      </c>
      <c r="DZ700">
        <v>447.23599999999999</v>
      </c>
      <c r="EA700">
        <v>20.421299999999999</v>
      </c>
      <c r="EB700">
        <v>2.4650799999999999</v>
      </c>
      <c r="EC700">
        <v>2.0237500000000002</v>
      </c>
      <c r="ED700">
        <v>20.797799999999999</v>
      </c>
      <c r="EE700">
        <v>17.631399999999999</v>
      </c>
      <c r="EF700">
        <v>1800.11</v>
      </c>
      <c r="EG700">
        <v>0.97799700000000001</v>
      </c>
      <c r="EH700">
        <v>2.2003499999999999E-2</v>
      </c>
      <c r="EI700">
        <v>0</v>
      </c>
      <c r="EJ700">
        <v>738.88699999999994</v>
      </c>
      <c r="EK700">
        <v>5.0010599999999998</v>
      </c>
      <c r="EL700">
        <v>13970.1</v>
      </c>
      <c r="EM700">
        <v>16712</v>
      </c>
      <c r="EN700">
        <v>48.686999999999998</v>
      </c>
      <c r="EO700">
        <v>49.936999999999998</v>
      </c>
      <c r="EP700">
        <v>49.686999999999998</v>
      </c>
      <c r="EQ700">
        <v>48.75</v>
      </c>
      <c r="ER700">
        <v>49.625</v>
      </c>
      <c r="ES700">
        <v>1755.61</v>
      </c>
      <c r="ET700">
        <v>39.5</v>
      </c>
      <c r="EU700">
        <v>0</v>
      </c>
      <c r="EV700">
        <v>1674752770.7</v>
      </c>
      <c r="EW700">
        <v>0</v>
      </c>
      <c r="EX700">
        <v>739.58765384615378</v>
      </c>
      <c r="EY700">
        <v>-3.3029401758500492</v>
      </c>
      <c r="EZ700">
        <v>-57.921367572422128</v>
      </c>
      <c r="FA700">
        <v>13976.015384615381</v>
      </c>
      <c r="FB700">
        <v>15</v>
      </c>
      <c r="FC700">
        <v>1674749459.5999999</v>
      </c>
      <c r="FD700" t="s">
        <v>1145</v>
      </c>
      <c r="FE700">
        <v>1674749459.5999999</v>
      </c>
      <c r="FF700">
        <v>1674749459.5999999</v>
      </c>
      <c r="FG700">
        <v>3</v>
      </c>
      <c r="FH700">
        <v>0.372</v>
      </c>
      <c r="FI700">
        <v>-6.5000000000000002E-2</v>
      </c>
      <c r="FJ700">
        <v>-3.5470000000000002</v>
      </c>
      <c r="FK700">
        <v>0.156</v>
      </c>
      <c r="FL700">
        <v>403</v>
      </c>
      <c r="FM700">
        <v>21</v>
      </c>
      <c r="FN700">
        <v>0.4</v>
      </c>
      <c r="FO700">
        <v>0.03</v>
      </c>
      <c r="FP700">
        <v>37.827908481238353</v>
      </c>
      <c r="FQ700">
        <v>0.67132101055015314</v>
      </c>
      <c r="FR700">
        <v>7.8342162562098805E-2</v>
      </c>
      <c r="FS700">
        <v>-1</v>
      </c>
      <c r="FT700">
        <v>0.27855734051279663</v>
      </c>
      <c r="FU700">
        <v>-4.807962836352841E-3</v>
      </c>
      <c r="FV700">
        <v>2.0453678321304711E-3</v>
      </c>
      <c r="FW700">
        <v>-1</v>
      </c>
      <c r="FX700">
        <v>0</v>
      </c>
      <c r="FY700">
        <v>0</v>
      </c>
      <c r="FZ700" t="s">
        <v>418</v>
      </c>
      <c r="GA700">
        <v>2.9771299999999998</v>
      </c>
      <c r="GB700">
        <v>2.8063699999999998</v>
      </c>
      <c r="GC700">
        <v>9.7323199999999999E-2</v>
      </c>
      <c r="GD700">
        <v>0.104051</v>
      </c>
      <c r="GE700">
        <v>0.121098</v>
      </c>
      <c r="GF700">
        <v>0.105355</v>
      </c>
      <c r="GG700">
        <v>26641.4</v>
      </c>
      <c r="GH700">
        <v>24511.4</v>
      </c>
      <c r="GI700">
        <v>26534.3</v>
      </c>
      <c r="GJ700">
        <v>25841.3</v>
      </c>
      <c r="GK700">
        <v>31730.3</v>
      </c>
      <c r="GL700">
        <v>32629.9</v>
      </c>
      <c r="GM700">
        <v>37586.6</v>
      </c>
      <c r="GN700">
        <v>38339.199999999997</v>
      </c>
      <c r="GO700">
        <v>1.96218</v>
      </c>
      <c r="GP700">
        <v>1.9120999999999999</v>
      </c>
      <c r="GQ700">
        <v>5.7108699999999998E-2</v>
      </c>
      <c r="GR700">
        <v>0</v>
      </c>
      <c r="GS700">
        <v>27.278199999999998</v>
      </c>
      <c r="GT700">
        <v>999.9</v>
      </c>
      <c r="GU700">
        <v>50.6</v>
      </c>
      <c r="GV700">
        <v>33.9</v>
      </c>
      <c r="GW700">
        <v>27.125900000000001</v>
      </c>
      <c r="GX700">
        <v>61.893599999999999</v>
      </c>
      <c r="GY700">
        <v>12.3317</v>
      </c>
      <c r="GZ700">
        <v>1</v>
      </c>
      <c r="HA700">
        <v>0.47525899999999999</v>
      </c>
      <c r="HB700">
        <v>2.96197</v>
      </c>
      <c r="HC700">
        <v>20.229900000000001</v>
      </c>
      <c r="HD700">
        <v>5.2095000000000002</v>
      </c>
      <c r="HE700">
        <v>11.9381</v>
      </c>
      <c r="HF700">
        <v>4.9871999999999996</v>
      </c>
      <c r="HG700">
        <v>3.2905000000000002</v>
      </c>
      <c r="HH700">
        <v>9999</v>
      </c>
      <c r="HI700">
        <v>9999</v>
      </c>
      <c r="HJ700">
        <v>9999</v>
      </c>
      <c r="HK700">
        <v>999.9</v>
      </c>
      <c r="HL700">
        <v>1.8703099999999999</v>
      </c>
      <c r="HM700">
        <v>1.87656</v>
      </c>
      <c r="HN700">
        <v>1.87435</v>
      </c>
      <c r="HO700">
        <v>1.8726</v>
      </c>
      <c r="HP700">
        <v>1.87304</v>
      </c>
      <c r="HQ700">
        <v>1.87042</v>
      </c>
      <c r="HR700">
        <v>1.8763700000000001</v>
      </c>
      <c r="HS700">
        <v>1.8754500000000001</v>
      </c>
      <c r="HT700">
        <v>5</v>
      </c>
      <c r="HU700">
        <v>0</v>
      </c>
      <c r="HV700">
        <v>0</v>
      </c>
      <c r="HW700">
        <v>0</v>
      </c>
      <c r="HX700" t="s">
        <v>419</v>
      </c>
      <c r="HY700" t="s">
        <v>420</v>
      </c>
      <c r="HZ700" t="s">
        <v>421</v>
      </c>
      <c r="IA700" t="s">
        <v>422</v>
      </c>
      <c r="IB700" t="s">
        <v>422</v>
      </c>
      <c r="IC700" t="s">
        <v>421</v>
      </c>
      <c r="ID700">
        <v>0</v>
      </c>
      <c r="IE700">
        <v>100</v>
      </c>
      <c r="IF700">
        <v>100</v>
      </c>
      <c r="IG700">
        <v>-3.544</v>
      </c>
      <c r="IH700">
        <v>0.32679999999999998</v>
      </c>
      <c r="II700">
        <v>-2.7464640528038369</v>
      </c>
      <c r="IJ700">
        <v>-2.536945948238235E-3</v>
      </c>
      <c r="IK700">
        <v>1.581473279927893E-6</v>
      </c>
      <c r="IL700">
        <v>-4.6698293441882044E-10</v>
      </c>
      <c r="IM700">
        <v>-0.1864663260640011</v>
      </c>
      <c r="IN700">
        <v>-1.5895243091576399E-2</v>
      </c>
      <c r="IO700">
        <v>1.559614309849521E-3</v>
      </c>
      <c r="IP700">
        <v>-2.4566050869858518E-6</v>
      </c>
      <c r="IQ700">
        <v>2</v>
      </c>
      <c r="IR700">
        <v>2224</v>
      </c>
      <c r="IS700">
        <v>2</v>
      </c>
      <c r="IT700">
        <v>25</v>
      </c>
      <c r="IU700">
        <v>55.2</v>
      </c>
      <c r="IV700">
        <v>55.2</v>
      </c>
      <c r="IW700">
        <v>1.02783</v>
      </c>
      <c r="IX700">
        <v>2.4841299999999999</v>
      </c>
      <c r="IY700">
        <v>1.65039</v>
      </c>
      <c r="IZ700">
        <v>2.2949199999999998</v>
      </c>
      <c r="JA700">
        <v>1.50024</v>
      </c>
      <c r="JB700">
        <v>2.3962400000000001</v>
      </c>
      <c r="JC700">
        <v>38.919800000000002</v>
      </c>
      <c r="JD700">
        <v>23.842300000000002</v>
      </c>
      <c r="JE700">
        <v>18</v>
      </c>
      <c r="JF700">
        <v>504.65600000000001</v>
      </c>
      <c r="JG700">
        <v>465.05099999999999</v>
      </c>
      <c r="JH700">
        <v>24.469899999999999</v>
      </c>
      <c r="JI700">
        <v>33.1614</v>
      </c>
      <c r="JJ700">
        <v>30.000399999999999</v>
      </c>
      <c r="JK700">
        <v>33.1233</v>
      </c>
      <c r="JL700">
        <v>33.093299999999999</v>
      </c>
      <c r="JM700">
        <v>20.608499999999999</v>
      </c>
      <c r="JN700">
        <v>39.861899999999999</v>
      </c>
      <c r="JO700">
        <v>84.667900000000003</v>
      </c>
      <c r="JP700">
        <v>24.466899999999999</v>
      </c>
      <c r="JQ700">
        <v>447.17500000000001</v>
      </c>
      <c r="JR700">
        <v>20.438500000000001</v>
      </c>
      <c r="JS700">
        <v>99.7577</v>
      </c>
      <c r="JT700">
        <v>98.914500000000004</v>
      </c>
    </row>
    <row r="701" spans="1:280" x14ac:dyDescent="0.25">
      <c r="A701">
        <v>685</v>
      </c>
      <c r="B701">
        <v>1674752783.5999999</v>
      </c>
      <c r="C701">
        <v>7046</v>
      </c>
      <c r="D701" t="s">
        <v>1792</v>
      </c>
      <c r="E701" t="s">
        <v>1793</v>
      </c>
      <c r="F701" t="s">
        <v>412</v>
      </c>
      <c r="G701" t="s">
        <v>1143</v>
      </c>
      <c r="H701" t="s">
        <v>1144</v>
      </c>
      <c r="I701">
        <v>1674752783.5999999</v>
      </c>
      <c r="J701">
        <f t="shared" si="460"/>
        <v>3.8174223432638921E-3</v>
      </c>
      <c r="K701">
        <f t="shared" si="461"/>
        <v>3.8174223432638921</v>
      </c>
      <c r="L701">
        <f t="shared" si="462"/>
        <v>37.948710643282929</v>
      </c>
      <c r="M701">
        <f t="shared" si="463"/>
        <v>399.911</v>
      </c>
      <c r="N701">
        <f t="shared" si="464"/>
        <v>168.13710888498881</v>
      </c>
      <c r="O701">
        <f t="shared" si="465"/>
        <v>16.678455681450092</v>
      </c>
      <c r="P701">
        <f t="shared" si="466"/>
        <v>39.669397994626003</v>
      </c>
      <c r="Q701">
        <f t="shared" si="467"/>
        <v>0.28181033007011647</v>
      </c>
      <c r="R701">
        <f t="shared" si="468"/>
        <v>2.9133049792586587</v>
      </c>
      <c r="S701">
        <f t="shared" si="469"/>
        <v>0.26749440878143577</v>
      </c>
      <c r="T701">
        <f t="shared" si="470"/>
        <v>0.16840960915380718</v>
      </c>
      <c r="U701">
        <f t="shared" si="471"/>
        <v>344.33009860417133</v>
      </c>
      <c r="V701">
        <f t="shared" si="472"/>
        <v>29.048457259310325</v>
      </c>
      <c r="W701">
        <f t="shared" si="473"/>
        <v>28.1934</v>
      </c>
      <c r="X701">
        <f t="shared" si="474"/>
        <v>3.8378358214672614</v>
      </c>
      <c r="Y701">
        <f t="shared" si="475"/>
        <v>64.99192163843432</v>
      </c>
      <c r="Z701">
        <f t="shared" si="476"/>
        <v>2.4672020371086001</v>
      </c>
      <c r="AA701">
        <f t="shared" si="477"/>
        <v>3.7961672388058294</v>
      </c>
      <c r="AB701">
        <f t="shared" si="478"/>
        <v>1.3706337843586613</v>
      </c>
      <c r="AC701">
        <f t="shared" si="479"/>
        <v>-168.34832533793764</v>
      </c>
      <c r="AD701">
        <f t="shared" si="480"/>
        <v>-29.433437173032008</v>
      </c>
      <c r="AE701">
        <f t="shared" si="481"/>
        <v>-2.2044347485336311</v>
      </c>
      <c r="AF701">
        <f t="shared" si="482"/>
        <v>144.34390134466804</v>
      </c>
      <c r="AG701">
        <v>0</v>
      </c>
      <c r="AH701">
        <v>0</v>
      </c>
      <c r="AI701">
        <f t="shared" si="483"/>
        <v>1</v>
      </c>
      <c r="AJ701">
        <f t="shared" si="484"/>
        <v>0</v>
      </c>
      <c r="AK701">
        <f t="shared" si="485"/>
        <v>52214.35663353531</v>
      </c>
      <c r="AL701" t="s">
        <v>415</v>
      </c>
      <c r="AM701" t="s">
        <v>415</v>
      </c>
      <c r="AN701">
        <v>0</v>
      </c>
      <c r="AO701">
        <v>0</v>
      </c>
      <c r="AP701" t="e">
        <f t="shared" si="486"/>
        <v>#DIV/0!</v>
      </c>
      <c r="AQ701">
        <v>0</v>
      </c>
      <c r="AR701" t="s">
        <v>415</v>
      </c>
      <c r="AS701" t="s">
        <v>415</v>
      </c>
      <c r="AT701">
        <v>0</v>
      </c>
      <c r="AU701">
        <v>0</v>
      </c>
      <c r="AV701" t="e">
        <f t="shared" si="487"/>
        <v>#DIV/0!</v>
      </c>
      <c r="AW701">
        <v>0.5</v>
      </c>
      <c r="AX701">
        <f t="shared" si="488"/>
        <v>1513.0085993020855</v>
      </c>
      <c r="AY701">
        <f t="shared" si="489"/>
        <v>37.948710643282929</v>
      </c>
      <c r="AZ701" t="e">
        <f t="shared" si="490"/>
        <v>#DIV/0!</v>
      </c>
      <c r="BA701">
        <f t="shared" si="491"/>
        <v>2.5081622576889357E-2</v>
      </c>
      <c r="BB701" t="e">
        <f t="shared" si="492"/>
        <v>#DIV/0!</v>
      </c>
      <c r="BC701" t="e">
        <f t="shared" si="493"/>
        <v>#DIV/0!</v>
      </c>
      <c r="BD701" t="s">
        <v>415</v>
      </c>
      <c r="BE701">
        <v>0</v>
      </c>
      <c r="BF701" t="e">
        <f t="shared" si="494"/>
        <v>#DIV/0!</v>
      </c>
      <c r="BG701" t="e">
        <f t="shared" si="495"/>
        <v>#DIV/0!</v>
      </c>
      <c r="BH701" t="e">
        <f t="shared" si="496"/>
        <v>#DIV/0!</v>
      </c>
      <c r="BI701" t="e">
        <f t="shared" si="497"/>
        <v>#DIV/0!</v>
      </c>
      <c r="BJ701" t="e">
        <f t="shared" si="498"/>
        <v>#DIV/0!</v>
      </c>
      <c r="BK701" t="e">
        <f t="shared" si="499"/>
        <v>#DIV/0!</v>
      </c>
      <c r="BL701" t="e">
        <f t="shared" si="500"/>
        <v>#DIV/0!</v>
      </c>
      <c r="BM701" t="e">
        <f t="shared" si="501"/>
        <v>#DIV/0!</v>
      </c>
      <c r="CV701">
        <f t="shared" si="502"/>
        <v>1799.79</v>
      </c>
      <c r="CW701">
        <f t="shared" si="503"/>
        <v>1513.0085993020855</v>
      </c>
      <c r="CX701">
        <f t="shared" si="504"/>
        <v>0.84065840976007511</v>
      </c>
      <c r="CY701">
        <f t="shared" si="505"/>
        <v>0.19131681952015031</v>
      </c>
      <c r="CZ701">
        <v>6</v>
      </c>
      <c r="DA701">
        <v>0.5</v>
      </c>
      <c r="DB701" t="s">
        <v>416</v>
      </c>
      <c r="DC701">
        <v>2</v>
      </c>
      <c r="DD701">
        <v>1674752783.5999999</v>
      </c>
      <c r="DE701">
        <v>399.911</v>
      </c>
      <c r="DF701">
        <v>447.26900000000001</v>
      </c>
      <c r="DG701">
        <v>24.8721</v>
      </c>
      <c r="DH701">
        <v>20.406300000000002</v>
      </c>
      <c r="DI701">
        <v>403.45400000000001</v>
      </c>
      <c r="DJ701">
        <v>24.545400000000001</v>
      </c>
      <c r="DK701">
        <v>500.13099999999997</v>
      </c>
      <c r="DL701">
        <v>99.095500000000001</v>
      </c>
      <c r="DM701">
        <v>0.100066</v>
      </c>
      <c r="DN701">
        <v>28.006</v>
      </c>
      <c r="DO701">
        <v>28.1934</v>
      </c>
      <c r="DP701">
        <v>999.9</v>
      </c>
      <c r="DQ701">
        <v>0</v>
      </c>
      <c r="DR701">
        <v>0</v>
      </c>
      <c r="DS701">
        <v>9998.1200000000008</v>
      </c>
      <c r="DT701">
        <v>0</v>
      </c>
      <c r="DU701">
        <v>492.77699999999999</v>
      </c>
      <c r="DV701">
        <v>-47.358699999999999</v>
      </c>
      <c r="DW701">
        <v>410.11099999999999</v>
      </c>
      <c r="DX701">
        <v>456.58699999999999</v>
      </c>
      <c r="DY701">
        <v>4.4657600000000004</v>
      </c>
      <c r="DZ701">
        <v>447.26900000000001</v>
      </c>
      <c r="EA701">
        <v>20.406300000000002</v>
      </c>
      <c r="EB701">
        <v>2.4647100000000002</v>
      </c>
      <c r="EC701">
        <v>2.0221800000000001</v>
      </c>
      <c r="ED701">
        <v>20.795300000000001</v>
      </c>
      <c r="EE701">
        <v>17.6191</v>
      </c>
      <c r="EF701">
        <v>1799.79</v>
      </c>
      <c r="EG701">
        <v>0.977993</v>
      </c>
      <c r="EH701">
        <v>2.2006899999999999E-2</v>
      </c>
      <c r="EI701">
        <v>0</v>
      </c>
      <c r="EJ701">
        <v>738.83900000000006</v>
      </c>
      <c r="EK701">
        <v>5.0010599999999998</v>
      </c>
      <c r="EL701">
        <v>13953.2</v>
      </c>
      <c r="EM701">
        <v>16709</v>
      </c>
      <c r="EN701">
        <v>48.75</v>
      </c>
      <c r="EO701">
        <v>49.936999999999998</v>
      </c>
      <c r="EP701">
        <v>49.686999999999998</v>
      </c>
      <c r="EQ701">
        <v>48.811999999999998</v>
      </c>
      <c r="ER701">
        <v>49.625</v>
      </c>
      <c r="ES701">
        <v>1755.29</v>
      </c>
      <c r="ET701">
        <v>39.5</v>
      </c>
      <c r="EU701">
        <v>0</v>
      </c>
      <c r="EV701">
        <v>1674752780.9000001</v>
      </c>
      <c r="EW701">
        <v>0</v>
      </c>
      <c r="EX701">
        <v>739.13328000000013</v>
      </c>
      <c r="EY701">
        <v>-2.549769233757456</v>
      </c>
      <c r="EZ701">
        <v>-63.169230679411783</v>
      </c>
      <c r="FA701">
        <v>13965.708000000001</v>
      </c>
      <c r="FB701">
        <v>15</v>
      </c>
      <c r="FC701">
        <v>1674749459.5999999</v>
      </c>
      <c r="FD701" t="s">
        <v>1145</v>
      </c>
      <c r="FE701">
        <v>1674749459.5999999</v>
      </c>
      <c r="FF701">
        <v>1674749459.5999999</v>
      </c>
      <c r="FG701">
        <v>3</v>
      </c>
      <c r="FH701">
        <v>0.372</v>
      </c>
      <c r="FI701">
        <v>-6.5000000000000002E-2</v>
      </c>
      <c r="FJ701">
        <v>-3.5470000000000002</v>
      </c>
      <c r="FK701">
        <v>0.156</v>
      </c>
      <c r="FL701">
        <v>403</v>
      </c>
      <c r="FM701">
        <v>21</v>
      </c>
      <c r="FN701">
        <v>0.4</v>
      </c>
      <c r="FO701">
        <v>0.03</v>
      </c>
      <c r="FP701">
        <v>37.909739291586632</v>
      </c>
      <c r="FQ701">
        <v>0.41305791231986339</v>
      </c>
      <c r="FR701">
        <v>5.6623092703915447E-2</v>
      </c>
      <c r="FS701">
        <v>-1</v>
      </c>
      <c r="FT701">
        <v>0.27986386328608609</v>
      </c>
      <c r="FU701">
        <v>1.9318093432507521E-2</v>
      </c>
      <c r="FV701">
        <v>2.010181179994801E-3</v>
      </c>
      <c r="FW701">
        <v>-1</v>
      </c>
      <c r="FX701">
        <v>0</v>
      </c>
      <c r="FY701">
        <v>0</v>
      </c>
      <c r="FZ701" t="s">
        <v>418</v>
      </c>
      <c r="GA701">
        <v>2.9772799999999999</v>
      </c>
      <c r="GB701">
        <v>2.8063699999999998</v>
      </c>
      <c r="GC701">
        <v>9.7314899999999996E-2</v>
      </c>
      <c r="GD701">
        <v>0.104051</v>
      </c>
      <c r="GE701">
        <v>0.121083</v>
      </c>
      <c r="GF701">
        <v>0.105296</v>
      </c>
      <c r="GG701">
        <v>26642.1</v>
      </c>
      <c r="GH701">
        <v>24511</v>
      </c>
      <c r="GI701">
        <v>26534.7</v>
      </c>
      <c r="GJ701">
        <v>25841</v>
      </c>
      <c r="GK701">
        <v>31731.1</v>
      </c>
      <c r="GL701">
        <v>32631.5</v>
      </c>
      <c r="GM701">
        <v>37586.800000000003</v>
      </c>
      <c r="GN701">
        <v>38338.400000000001</v>
      </c>
      <c r="GO701">
        <v>1.9619200000000001</v>
      </c>
      <c r="GP701">
        <v>1.91208</v>
      </c>
      <c r="GQ701">
        <v>5.61252E-2</v>
      </c>
      <c r="GR701">
        <v>0</v>
      </c>
      <c r="GS701">
        <v>27.276700000000002</v>
      </c>
      <c r="GT701">
        <v>999.9</v>
      </c>
      <c r="GU701">
        <v>50.6</v>
      </c>
      <c r="GV701">
        <v>33.9</v>
      </c>
      <c r="GW701">
        <v>27.131799999999998</v>
      </c>
      <c r="GX701">
        <v>61.973599999999998</v>
      </c>
      <c r="GY701">
        <v>11.834899999999999</v>
      </c>
      <c r="GZ701">
        <v>1</v>
      </c>
      <c r="HA701">
        <v>0.475856</v>
      </c>
      <c r="HB701">
        <v>2.9775700000000001</v>
      </c>
      <c r="HC701">
        <v>20.229500000000002</v>
      </c>
      <c r="HD701">
        <v>5.2099500000000001</v>
      </c>
      <c r="HE701">
        <v>11.9381</v>
      </c>
      <c r="HF701">
        <v>4.9873500000000002</v>
      </c>
      <c r="HG701">
        <v>3.2906499999999999</v>
      </c>
      <c r="HH701">
        <v>9999</v>
      </c>
      <c r="HI701">
        <v>9999</v>
      </c>
      <c r="HJ701">
        <v>9999</v>
      </c>
      <c r="HK701">
        <v>999.9</v>
      </c>
      <c r="HL701">
        <v>1.8702700000000001</v>
      </c>
      <c r="HM701">
        <v>1.87656</v>
      </c>
      <c r="HN701">
        <v>1.8743799999999999</v>
      </c>
      <c r="HO701">
        <v>1.87259</v>
      </c>
      <c r="HP701">
        <v>1.8730199999999999</v>
      </c>
      <c r="HQ701">
        <v>1.87042</v>
      </c>
      <c r="HR701">
        <v>1.8763700000000001</v>
      </c>
      <c r="HS701">
        <v>1.8754599999999999</v>
      </c>
      <c r="HT701">
        <v>5</v>
      </c>
      <c r="HU701">
        <v>0</v>
      </c>
      <c r="HV701">
        <v>0</v>
      </c>
      <c r="HW701">
        <v>0</v>
      </c>
      <c r="HX701" t="s">
        <v>419</v>
      </c>
      <c r="HY701" t="s">
        <v>420</v>
      </c>
      <c r="HZ701" t="s">
        <v>421</v>
      </c>
      <c r="IA701" t="s">
        <v>422</v>
      </c>
      <c r="IB701" t="s">
        <v>422</v>
      </c>
      <c r="IC701" t="s">
        <v>421</v>
      </c>
      <c r="ID701">
        <v>0</v>
      </c>
      <c r="IE701">
        <v>100</v>
      </c>
      <c r="IF701">
        <v>100</v>
      </c>
      <c r="IG701">
        <v>-3.5430000000000001</v>
      </c>
      <c r="IH701">
        <v>0.32669999999999999</v>
      </c>
      <c r="II701">
        <v>-2.7464640528038369</v>
      </c>
      <c r="IJ701">
        <v>-2.536945948238235E-3</v>
      </c>
      <c r="IK701">
        <v>1.581473279927893E-6</v>
      </c>
      <c r="IL701">
        <v>-4.6698293441882044E-10</v>
      </c>
      <c r="IM701">
        <v>-0.1864663260640011</v>
      </c>
      <c r="IN701">
        <v>-1.5895243091576399E-2</v>
      </c>
      <c r="IO701">
        <v>1.559614309849521E-3</v>
      </c>
      <c r="IP701">
        <v>-2.4566050869858518E-6</v>
      </c>
      <c r="IQ701">
        <v>2</v>
      </c>
      <c r="IR701">
        <v>2224</v>
      </c>
      <c r="IS701">
        <v>2</v>
      </c>
      <c r="IT701">
        <v>25</v>
      </c>
      <c r="IU701">
        <v>55.4</v>
      </c>
      <c r="IV701">
        <v>55.4</v>
      </c>
      <c r="IW701">
        <v>1.02783</v>
      </c>
      <c r="IX701">
        <v>2.48047</v>
      </c>
      <c r="IY701">
        <v>1.65039</v>
      </c>
      <c r="IZ701">
        <v>2.2949199999999998</v>
      </c>
      <c r="JA701">
        <v>1.50024</v>
      </c>
      <c r="JB701">
        <v>2.4352999999999998</v>
      </c>
      <c r="JC701">
        <v>38.919800000000002</v>
      </c>
      <c r="JD701">
        <v>23.851099999999999</v>
      </c>
      <c r="JE701">
        <v>18</v>
      </c>
      <c r="JF701">
        <v>504.53899999999999</v>
      </c>
      <c r="JG701">
        <v>465.077</v>
      </c>
      <c r="JH701">
        <v>24.464200000000002</v>
      </c>
      <c r="JI701">
        <v>33.167299999999997</v>
      </c>
      <c r="JJ701">
        <v>30.000399999999999</v>
      </c>
      <c r="JK701">
        <v>33.129300000000001</v>
      </c>
      <c r="JL701">
        <v>33.098799999999997</v>
      </c>
      <c r="JM701">
        <v>20.611499999999999</v>
      </c>
      <c r="JN701">
        <v>39.861899999999999</v>
      </c>
      <c r="JO701">
        <v>84.667900000000003</v>
      </c>
      <c r="JP701">
        <v>24.457799999999999</v>
      </c>
      <c r="JQ701">
        <v>447.06200000000001</v>
      </c>
      <c r="JR701">
        <v>20.438500000000001</v>
      </c>
      <c r="JS701">
        <v>99.758799999999994</v>
      </c>
      <c r="JT701">
        <v>98.912800000000004</v>
      </c>
    </row>
    <row r="702" spans="1:280" x14ac:dyDescent="0.25">
      <c r="A702">
        <v>686</v>
      </c>
      <c r="B702">
        <v>1674752793.5999999</v>
      </c>
      <c r="C702">
        <v>7056</v>
      </c>
      <c r="D702" t="s">
        <v>1794</v>
      </c>
      <c r="E702" t="s">
        <v>1795</v>
      </c>
      <c r="F702" t="s">
        <v>412</v>
      </c>
      <c r="G702" t="s">
        <v>1143</v>
      </c>
      <c r="H702" t="s">
        <v>1144</v>
      </c>
      <c r="I702">
        <v>1674752793.5999999</v>
      </c>
      <c r="J702">
        <f t="shared" si="460"/>
        <v>3.835750770004477E-3</v>
      </c>
      <c r="K702">
        <f t="shared" si="461"/>
        <v>3.8357507700044771</v>
      </c>
      <c r="L702">
        <f t="shared" si="462"/>
        <v>38.063288393697803</v>
      </c>
      <c r="M702">
        <f t="shared" si="463"/>
        <v>399.84899999999999</v>
      </c>
      <c r="N702">
        <f t="shared" si="464"/>
        <v>168.79272271702644</v>
      </c>
      <c r="O702">
        <f t="shared" si="465"/>
        <v>16.743866310677969</v>
      </c>
      <c r="P702">
        <f t="shared" si="466"/>
        <v>39.664140092592604</v>
      </c>
      <c r="Q702">
        <f t="shared" si="467"/>
        <v>0.28363329858437231</v>
      </c>
      <c r="R702">
        <f t="shared" si="468"/>
        <v>2.9152131620698309</v>
      </c>
      <c r="S702">
        <f t="shared" si="469"/>
        <v>0.26914565043876365</v>
      </c>
      <c r="T702">
        <f t="shared" si="470"/>
        <v>0.16945599927861074</v>
      </c>
      <c r="U702">
        <f t="shared" si="471"/>
        <v>344.38139860438065</v>
      </c>
      <c r="V702">
        <f t="shared" si="472"/>
        <v>29.036845670360403</v>
      </c>
      <c r="W702">
        <f t="shared" si="473"/>
        <v>28.187100000000001</v>
      </c>
      <c r="X702">
        <f t="shared" si="474"/>
        <v>3.8364285557215658</v>
      </c>
      <c r="Y702">
        <f t="shared" si="475"/>
        <v>65.027687732733085</v>
      </c>
      <c r="Z702">
        <f t="shared" si="476"/>
        <v>2.4676245685629206</v>
      </c>
      <c r="AA702">
        <f t="shared" si="477"/>
        <v>3.7947290678779413</v>
      </c>
      <c r="AB702">
        <f t="shared" si="478"/>
        <v>1.3688039871586453</v>
      </c>
      <c r="AC702">
        <f t="shared" si="479"/>
        <v>-169.15660895719745</v>
      </c>
      <c r="AD702">
        <f t="shared" si="480"/>
        <v>-29.484148745982203</v>
      </c>
      <c r="AE702">
        <f t="shared" si="481"/>
        <v>-2.2066466852357642</v>
      </c>
      <c r="AF702">
        <f t="shared" si="482"/>
        <v>143.53399421596527</v>
      </c>
      <c r="AG702">
        <v>0</v>
      </c>
      <c r="AH702">
        <v>0</v>
      </c>
      <c r="AI702">
        <f t="shared" si="483"/>
        <v>1</v>
      </c>
      <c r="AJ702">
        <f t="shared" si="484"/>
        <v>0</v>
      </c>
      <c r="AK702">
        <f t="shared" si="485"/>
        <v>52270.188414936936</v>
      </c>
      <c r="AL702" t="s">
        <v>415</v>
      </c>
      <c r="AM702" t="s">
        <v>415</v>
      </c>
      <c r="AN702">
        <v>0</v>
      </c>
      <c r="AO702">
        <v>0</v>
      </c>
      <c r="AP702" t="e">
        <f t="shared" si="486"/>
        <v>#DIV/0!</v>
      </c>
      <c r="AQ702">
        <v>0</v>
      </c>
      <c r="AR702" t="s">
        <v>415</v>
      </c>
      <c r="AS702" t="s">
        <v>415</v>
      </c>
      <c r="AT702">
        <v>0</v>
      </c>
      <c r="AU702">
        <v>0</v>
      </c>
      <c r="AV702" t="e">
        <f t="shared" si="487"/>
        <v>#DIV/0!</v>
      </c>
      <c r="AW702">
        <v>0.5</v>
      </c>
      <c r="AX702">
        <f t="shared" si="488"/>
        <v>1513.2353993021902</v>
      </c>
      <c r="AY702">
        <f t="shared" si="489"/>
        <v>38.063288393697803</v>
      </c>
      <c r="AZ702" t="e">
        <f t="shared" si="490"/>
        <v>#DIV/0!</v>
      </c>
      <c r="BA702">
        <f t="shared" si="491"/>
        <v>2.5153580474822503E-2</v>
      </c>
      <c r="BB702" t="e">
        <f t="shared" si="492"/>
        <v>#DIV/0!</v>
      </c>
      <c r="BC702" t="e">
        <f t="shared" si="493"/>
        <v>#DIV/0!</v>
      </c>
      <c r="BD702" t="s">
        <v>415</v>
      </c>
      <c r="BE702">
        <v>0</v>
      </c>
      <c r="BF702" t="e">
        <f t="shared" si="494"/>
        <v>#DIV/0!</v>
      </c>
      <c r="BG702" t="e">
        <f t="shared" si="495"/>
        <v>#DIV/0!</v>
      </c>
      <c r="BH702" t="e">
        <f t="shared" si="496"/>
        <v>#DIV/0!</v>
      </c>
      <c r="BI702" t="e">
        <f t="shared" si="497"/>
        <v>#DIV/0!</v>
      </c>
      <c r="BJ702" t="e">
        <f t="shared" si="498"/>
        <v>#DIV/0!</v>
      </c>
      <c r="BK702" t="e">
        <f t="shared" si="499"/>
        <v>#DIV/0!</v>
      </c>
      <c r="BL702" t="e">
        <f t="shared" si="500"/>
        <v>#DIV/0!</v>
      </c>
      <c r="BM702" t="e">
        <f t="shared" si="501"/>
        <v>#DIV/0!</v>
      </c>
      <c r="CV702">
        <f t="shared" si="502"/>
        <v>1800.06</v>
      </c>
      <c r="CW702">
        <f t="shared" si="503"/>
        <v>1513.2353993021902</v>
      </c>
      <c r="CX702">
        <f t="shared" si="504"/>
        <v>0.8406583110019612</v>
      </c>
      <c r="CY702">
        <f t="shared" si="505"/>
        <v>0.19131662200392247</v>
      </c>
      <c r="CZ702">
        <v>6</v>
      </c>
      <c r="DA702">
        <v>0.5</v>
      </c>
      <c r="DB702" t="s">
        <v>416</v>
      </c>
      <c r="DC702">
        <v>2</v>
      </c>
      <c r="DD702">
        <v>1674752793.5999999</v>
      </c>
      <c r="DE702">
        <v>399.84899999999999</v>
      </c>
      <c r="DF702">
        <v>447.358</v>
      </c>
      <c r="DG702">
        <v>24.875800000000002</v>
      </c>
      <c r="DH702">
        <v>20.388100000000001</v>
      </c>
      <c r="DI702">
        <v>403.392</v>
      </c>
      <c r="DJ702">
        <v>24.5489</v>
      </c>
      <c r="DK702">
        <v>500.07799999999997</v>
      </c>
      <c r="DL702">
        <v>99.097800000000007</v>
      </c>
      <c r="DM702">
        <v>9.99974E-2</v>
      </c>
      <c r="DN702">
        <v>27.999500000000001</v>
      </c>
      <c r="DO702">
        <v>28.187100000000001</v>
      </c>
      <c r="DP702">
        <v>999.9</v>
      </c>
      <c r="DQ702">
        <v>0</v>
      </c>
      <c r="DR702">
        <v>0</v>
      </c>
      <c r="DS702">
        <v>10008.799999999999</v>
      </c>
      <c r="DT702">
        <v>0</v>
      </c>
      <c r="DU702">
        <v>490.96499999999997</v>
      </c>
      <c r="DV702">
        <v>-47.509599999999999</v>
      </c>
      <c r="DW702">
        <v>410.04899999999998</v>
      </c>
      <c r="DX702">
        <v>456.66899999999998</v>
      </c>
      <c r="DY702">
        <v>4.4876899999999997</v>
      </c>
      <c r="DZ702">
        <v>447.358</v>
      </c>
      <c r="EA702">
        <v>20.388100000000001</v>
      </c>
      <c r="EB702">
        <v>2.4651299999999998</v>
      </c>
      <c r="EC702">
        <v>2.02041</v>
      </c>
      <c r="ED702">
        <v>20.798100000000002</v>
      </c>
      <c r="EE702">
        <v>17.6052</v>
      </c>
      <c r="EF702">
        <v>1800.06</v>
      </c>
      <c r="EG702">
        <v>0.97799700000000001</v>
      </c>
      <c r="EH702">
        <v>2.2003499999999999E-2</v>
      </c>
      <c r="EI702">
        <v>0</v>
      </c>
      <c r="EJ702">
        <v>738.43700000000001</v>
      </c>
      <c r="EK702">
        <v>5.0010599999999998</v>
      </c>
      <c r="EL702">
        <v>13951.2</v>
      </c>
      <c r="EM702">
        <v>16711.599999999999</v>
      </c>
      <c r="EN702">
        <v>48.75</v>
      </c>
      <c r="EO702">
        <v>49.936999999999998</v>
      </c>
      <c r="EP702">
        <v>49.75</v>
      </c>
      <c r="EQ702">
        <v>48.811999999999998</v>
      </c>
      <c r="ER702">
        <v>49.625</v>
      </c>
      <c r="ES702">
        <v>1755.56</v>
      </c>
      <c r="ET702">
        <v>39.5</v>
      </c>
      <c r="EU702">
        <v>0</v>
      </c>
      <c r="EV702">
        <v>1674752791.0999999</v>
      </c>
      <c r="EW702">
        <v>0</v>
      </c>
      <c r="EX702">
        <v>738.85426923076932</v>
      </c>
      <c r="EY702">
        <v>-1.5308375989133169</v>
      </c>
      <c r="EZ702">
        <v>-55.623931731582672</v>
      </c>
      <c r="FA702">
        <v>13956.14615384615</v>
      </c>
      <c r="FB702">
        <v>15</v>
      </c>
      <c r="FC702">
        <v>1674749459.5999999</v>
      </c>
      <c r="FD702" t="s">
        <v>1145</v>
      </c>
      <c r="FE702">
        <v>1674749459.5999999</v>
      </c>
      <c r="FF702">
        <v>1674749459.5999999</v>
      </c>
      <c r="FG702">
        <v>3</v>
      </c>
      <c r="FH702">
        <v>0.372</v>
      </c>
      <c r="FI702">
        <v>-6.5000000000000002E-2</v>
      </c>
      <c r="FJ702">
        <v>-3.5470000000000002</v>
      </c>
      <c r="FK702">
        <v>0.156</v>
      </c>
      <c r="FL702">
        <v>403</v>
      </c>
      <c r="FM702">
        <v>21</v>
      </c>
      <c r="FN702">
        <v>0.4</v>
      </c>
      <c r="FO702">
        <v>0.03</v>
      </c>
      <c r="FP702">
        <v>37.950643652434117</v>
      </c>
      <c r="FQ702">
        <v>0.36658884556646149</v>
      </c>
      <c r="FR702">
        <v>5.1931401741114748E-2</v>
      </c>
      <c r="FS702">
        <v>-1</v>
      </c>
      <c r="FT702">
        <v>0.28171875253853113</v>
      </c>
      <c r="FU702">
        <v>4.2454090360230408E-3</v>
      </c>
      <c r="FV702">
        <v>6.0507939583077507E-4</v>
      </c>
      <c r="FW702">
        <v>-1</v>
      </c>
      <c r="FX702">
        <v>0</v>
      </c>
      <c r="FY702">
        <v>0</v>
      </c>
      <c r="FZ702" t="s">
        <v>418</v>
      </c>
      <c r="GA702">
        <v>2.9771299999999998</v>
      </c>
      <c r="GB702">
        <v>2.8064</v>
      </c>
      <c r="GC702">
        <v>9.7304299999999996E-2</v>
      </c>
      <c r="GD702">
        <v>0.10406700000000001</v>
      </c>
      <c r="GE702">
        <v>0.121096</v>
      </c>
      <c r="GF702">
        <v>0.10523100000000001</v>
      </c>
      <c r="GG702">
        <v>26642</v>
      </c>
      <c r="GH702">
        <v>24510.1</v>
      </c>
      <c r="GI702">
        <v>26534.3</v>
      </c>
      <c r="GJ702">
        <v>25840.5</v>
      </c>
      <c r="GK702">
        <v>31730.2</v>
      </c>
      <c r="GL702">
        <v>32633.200000000001</v>
      </c>
      <c r="GM702">
        <v>37586.199999999997</v>
      </c>
      <c r="GN702">
        <v>38337.699999999997</v>
      </c>
      <c r="GO702">
        <v>1.96218</v>
      </c>
      <c r="GP702">
        <v>1.91195</v>
      </c>
      <c r="GQ702">
        <v>5.5924099999999997E-2</v>
      </c>
      <c r="GR702">
        <v>0</v>
      </c>
      <c r="GS702">
        <v>27.273599999999998</v>
      </c>
      <c r="GT702">
        <v>999.9</v>
      </c>
      <c r="GU702">
        <v>50.5</v>
      </c>
      <c r="GV702">
        <v>33.9</v>
      </c>
      <c r="GW702">
        <v>27.077100000000002</v>
      </c>
      <c r="GX702">
        <v>61.7836</v>
      </c>
      <c r="GY702">
        <v>11.9191</v>
      </c>
      <c r="GZ702">
        <v>1</v>
      </c>
      <c r="HA702">
        <v>0.476433</v>
      </c>
      <c r="HB702">
        <v>2.9918200000000001</v>
      </c>
      <c r="HC702">
        <v>20.229099999999999</v>
      </c>
      <c r="HD702">
        <v>5.2092000000000001</v>
      </c>
      <c r="HE702">
        <v>11.9381</v>
      </c>
      <c r="HF702">
        <v>4.9870999999999999</v>
      </c>
      <c r="HG702">
        <v>3.2905799999999998</v>
      </c>
      <c r="HH702">
        <v>9999</v>
      </c>
      <c r="HI702">
        <v>9999</v>
      </c>
      <c r="HJ702">
        <v>9999</v>
      </c>
      <c r="HK702">
        <v>999.9</v>
      </c>
      <c r="HL702">
        <v>1.8702700000000001</v>
      </c>
      <c r="HM702">
        <v>1.8765400000000001</v>
      </c>
      <c r="HN702">
        <v>1.87439</v>
      </c>
      <c r="HO702">
        <v>1.8725799999999999</v>
      </c>
      <c r="HP702">
        <v>1.87304</v>
      </c>
      <c r="HQ702">
        <v>1.87042</v>
      </c>
      <c r="HR702">
        <v>1.8763700000000001</v>
      </c>
      <c r="HS702">
        <v>1.8754500000000001</v>
      </c>
      <c r="HT702">
        <v>5</v>
      </c>
      <c r="HU702">
        <v>0</v>
      </c>
      <c r="HV702">
        <v>0</v>
      </c>
      <c r="HW702">
        <v>0</v>
      </c>
      <c r="HX702" t="s">
        <v>419</v>
      </c>
      <c r="HY702" t="s">
        <v>420</v>
      </c>
      <c r="HZ702" t="s">
        <v>421</v>
      </c>
      <c r="IA702" t="s">
        <v>422</v>
      </c>
      <c r="IB702" t="s">
        <v>422</v>
      </c>
      <c r="IC702" t="s">
        <v>421</v>
      </c>
      <c r="ID702">
        <v>0</v>
      </c>
      <c r="IE702">
        <v>100</v>
      </c>
      <c r="IF702">
        <v>100</v>
      </c>
      <c r="IG702">
        <v>-3.5430000000000001</v>
      </c>
      <c r="IH702">
        <v>0.32690000000000002</v>
      </c>
      <c r="II702">
        <v>-2.7464640528038369</v>
      </c>
      <c r="IJ702">
        <v>-2.536945948238235E-3</v>
      </c>
      <c r="IK702">
        <v>1.581473279927893E-6</v>
      </c>
      <c r="IL702">
        <v>-4.6698293441882044E-10</v>
      </c>
      <c r="IM702">
        <v>-0.1864663260640011</v>
      </c>
      <c r="IN702">
        <v>-1.5895243091576399E-2</v>
      </c>
      <c r="IO702">
        <v>1.559614309849521E-3</v>
      </c>
      <c r="IP702">
        <v>-2.4566050869858518E-6</v>
      </c>
      <c r="IQ702">
        <v>2</v>
      </c>
      <c r="IR702">
        <v>2224</v>
      </c>
      <c r="IS702">
        <v>2</v>
      </c>
      <c r="IT702">
        <v>25</v>
      </c>
      <c r="IU702">
        <v>55.6</v>
      </c>
      <c r="IV702">
        <v>55.6</v>
      </c>
      <c r="IW702">
        <v>1.02783</v>
      </c>
      <c r="IX702">
        <v>2.48291</v>
      </c>
      <c r="IY702">
        <v>1.65039</v>
      </c>
      <c r="IZ702">
        <v>2.2949199999999998</v>
      </c>
      <c r="JA702">
        <v>1.50024</v>
      </c>
      <c r="JB702">
        <v>2.3144499999999999</v>
      </c>
      <c r="JC702">
        <v>38.919800000000002</v>
      </c>
      <c r="JD702">
        <v>23.842300000000002</v>
      </c>
      <c r="JE702">
        <v>18</v>
      </c>
      <c r="JF702">
        <v>504.74599999999998</v>
      </c>
      <c r="JG702">
        <v>465.03899999999999</v>
      </c>
      <c r="JH702">
        <v>24.453800000000001</v>
      </c>
      <c r="JI702">
        <v>33.171799999999998</v>
      </c>
      <c r="JJ702">
        <v>30.000399999999999</v>
      </c>
      <c r="JK702">
        <v>33.134500000000003</v>
      </c>
      <c r="JL702">
        <v>33.104599999999998</v>
      </c>
      <c r="JM702">
        <v>20.620699999999999</v>
      </c>
      <c r="JN702">
        <v>39.861899999999999</v>
      </c>
      <c r="JO702">
        <v>84.292500000000004</v>
      </c>
      <c r="JP702">
        <v>24.450900000000001</v>
      </c>
      <c r="JQ702">
        <v>447.42099999999999</v>
      </c>
      <c r="JR702">
        <v>20.438500000000001</v>
      </c>
      <c r="JS702">
        <v>99.757199999999997</v>
      </c>
      <c r="JT702">
        <v>98.911000000000001</v>
      </c>
    </row>
    <row r="703" spans="1:280" x14ac:dyDescent="0.25">
      <c r="A703">
        <v>687</v>
      </c>
      <c r="B703">
        <v>1674752803.5999999</v>
      </c>
      <c r="C703">
        <v>7066</v>
      </c>
      <c r="D703" t="s">
        <v>1796</v>
      </c>
      <c r="E703" t="s">
        <v>1797</v>
      </c>
      <c r="F703" t="s">
        <v>412</v>
      </c>
      <c r="G703" t="s">
        <v>1143</v>
      </c>
      <c r="H703" t="s">
        <v>1144</v>
      </c>
      <c r="I703">
        <v>1674752803.5999999</v>
      </c>
      <c r="J703">
        <f t="shared" si="460"/>
        <v>3.8456549030691238E-3</v>
      </c>
      <c r="K703">
        <f t="shared" si="461"/>
        <v>3.8456549030691236</v>
      </c>
      <c r="L703">
        <f t="shared" si="462"/>
        <v>38.097609761227389</v>
      </c>
      <c r="M703">
        <f t="shared" si="463"/>
        <v>399.89699999999999</v>
      </c>
      <c r="N703">
        <f t="shared" si="464"/>
        <v>168.8032919280447</v>
      </c>
      <c r="O703">
        <f t="shared" si="465"/>
        <v>16.744655403753512</v>
      </c>
      <c r="P703">
        <f t="shared" si="466"/>
        <v>39.668287185116995</v>
      </c>
      <c r="Q703">
        <f t="shared" si="467"/>
        <v>0.28388526693090488</v>
      </c>
      <c r="R703">
        <f t="shared" si="468"/>
        <v>2.9112400920186818</v>
      </c>
      <c r="S703">
        <f t="shared" si="469"/>
        <v>0.26935385719286453</v>
      </c>
      <c r="T703">
        <f t="shared" si="470"/>
        <v>0.16958974184636597</v>
      </c>
      <c r="U703">
        <f t="shared" si="471"/>
        <v>344.37759860436518</v>
      </c>
      <c r="V703">
        <f t="shared" si="472"/>
        <v>29.039048702005307</v>
      </c>
      <c r="W703">
        <f t="shared" si="473"/>
        <v>28.191700000000001</v>
      </c>
      <c r="X703">
        <f t="shared" si="474"/>
        <v>3.8374560387361565</v>
      </c>
      <c r="Y703">
        <f t="shared" si="475"/>
        <v>64.976824844566536</v>
      </c>
      <c r="Z703">
        <f t="shared" si="476"/>
        <v>2.4661976017298</v>
      </c>
      <c r="AA703">
        <f t="shared" si="477"/>
        <v>3.795503408529552</v>
      </c>
      <c r="AB703">
        <f t="shared" si="478"/>
        <v>1.3712584370063565</v>
      </c>
      <c r="AC703">
        <f t="shared" si="479"/>
        <v>-169.59338122534837</v>
      </c>
      <c r="AD703">
        <f t="shared" si="480"/>
        <v>-29.616611401180062</v>
      </c>
      <c r="AE703">
        <f t="shared" si="481"/>
        <v>-2.2196750156499316</v>
      </c>
      <c r="AF703">
        <f t="shared" si="482"/>
        <v>142.9479309621868</v>
      </c>
      <c r="AG703">
        <v>0</v>
      </c>
      <c r="AH703">
        <v>0</v>
      </c>
      <c r="AI703">
        <f t="shared" si="483"/>
        <v>1</v>
      </c>
      <c r="AJ703">
        <f t="shared" si="484"/>
        <v>0</v>
      </c>
      <c r="AK703">
        <f t="shared" si="485"/>
        <v>52155.775363221066</v>
      </c>
      <c r="AL703" t="s">
        <v>415</v>
      </c>
      <c r="AM703" t="s">
        <v>415</v>
      </c>
      <c r="AN703">
        <v>0</v>
      </c>
      <c r="AO703">
        <v>0</v>
      </c>
      <c r="AP703" t="e">
        <f t="shared" si="486"/>
        <v>#DIV/0!</v>
      </c>
      <c r="AQ703">
        <v>0</v>
      </c>
      <c r="AR703" t="s">
        <v>415</v>
      </c>
      <c r="AS703" t="s">
        <v>415</v>
      </c>
      <c r="AT703">
        <v>0</v>
      </c>
      <c r="AU703">
        <v>0</v>
      </c>
      <c r="AV703" t="e">
        <f t="shared" si="487"/>
        <v>#DIV/0!</v>
      </c>
      <c r="AW703">
        <v>0.5</v>
      </c>
      <c r="AX703">
        <f t="shared" si="488"/>
        <v>1513.2185993021824</v>
      </c>
      <c r="AY703">
        <f t="shared" si="489"/>
        <v>38.097609761227389</v>
      </c>
      <c r="AZ703" t="e">
        <f t="shared" si="490"/>
        <v>#DIV/0!</v>
      </c>
      <c r="BA703">
        <f t="shared" si="491"/>
        <v>2.5176540771304306E-2</v>
      </c>
      <c r="BB703" t="e">
        <f t="shared" si="492"/>
        <v>#DIV/0!</v>
      </c>
      <c r="BC703" t="e">
        <f t="shared" si="493"/>
        <v>#DIV/0!</v>
      </c>
      <c r="BD703" t="s">
        <v>415</v>
      </c>
      <c r="BE703">
        <v>0</v>
      </c>
      <c r="BF703" t="e">
        <f t="shared" si="494"/>
        <v>#DIV/0!</v>
      </c>
      <c r="BG703" t="e">
        <f t="shared" si="495"/>
        <v>#DIV/0!</v>
      </c>
      <c r="BH703" t="e">
        <f t="shared" si="496"/>
        <v>#DIV/0!</v>
      </c>
      <c r="BI703" t="e">
        <f t="shared" si="497"/>
        <v>#DIV/0!</v>
      </c>
      <c r="BJ703" t="e">
        <f t="shared" si="498"/>
        <v>#DIV/0!</v>
      </c>
      <c r="BK703" t="e">
        <f t="shared" si="499"/>
        <v>#DIV/0!</v>
      </c>
      <c r="BL703" t="e">
        <f t="shared" si="500"/>
        <v>#DIV/0!</v>
      </c>
      <c r="BM703" t="e">
        <f t="shared" si="501"/>
        <v>#DIV/0!</v>
      </c>
      <c r="CV703">
        <f t="shared" si="502"/>
        <v>1800.04</v>
      </c>
      <c r="CW703">
        <f t="shared" si="503"/>
        <v>1513.2185993021824</v>
      </c>
      <c r="CX703">
        <f t="shared" si="504"/>
        <v>0.84065831831636095</v>
      </c>
      <c r="CY703">
        <f t="shared" si="505"/>
        <v>0.19131663663272214</v>
      </c>
      <c r="CZ703">
        <v>6</v>
      </c>
      <c r="DA703">
        <v>0.5</v>
      </c>
      <c r="DB703" t="s">
        <v>416</v>
      </c>
      <c r="DC703">
        <v>2</v>
      </c>
      <c r="DD703">
        <v>1674752803.5999999</v>
      </c>
      <c r="DE703">
        <v>399.89699999999999</v>
      </c>
      <c r="DF703">
        <v>447.459</v>
      </c>
      <c r="DG703">
        <v>24.861799999999999</v>
      </c>
      <c r="DH703">
        <v>20.361799999999999</v>
      </c>
      <c r="DI703">
        <v>403.44</v>
      </c>
      <c r="DJ703">
        <v>24.535699999999999</v>
      </c>
      <c r="DK703">
        <v>500.00599999999997</v>
      </c>
      <c r="DL703">
        <v>99.096199999999996</v>
      </c>
      <c r="DM703">
        <v>0.100061</v>
      </c>
      <c r="DN703">
        <v>28.003</v>
      </c>
      <c r="DO703">
        <v>28.191700000000001</v>
      </c>
      <c r="DP703">
        <v>999.9</v>
      </c>
      <c r="DQ703">
        <v>0</v>
      </c>
      <c r="DR703">
        <v>0</v>
      </c>
      <c r="DS703">
        <v>9986.25</v>
      </c>
      <c r="DT703">
        <v>0</v>
      </c>
      <c r="DU703">
        <v>485.923</v>
      </c>
      <c r="DV703">
        <v>-47.561500000000002</v>
      </c>
      <c r="DW703">
        <v>410.09300000000002</v>
      </c>
      <c r="DX703">
        <v>456.75900000000001</v>
      </c>
      <c r="DY703">
        <v>4.4999700000000002</v>
      </c>
      <c r="DZ703">
        <v>447.459</v>
      </c>
      <c r="EA703">
        <v>20.361799999999999</v>
      </c>
      <c r="EB703">
        <v>2.4637099999999998</v>
      </c>
      <c r="EC703">
        <v>2.0177800000000001</v>
      </c>
      <c r="ED703">
        <v>20.788699999999999</v>
      </c>
      <c r="EE703">
        <v>17.584599999999998</v>
      </c>
      <c r="EF703">
        <v>1800.04</v>
      </c>
      <c r="EG703">
        <v>0.97799700000000001</v>
      </c>
      <c r="EH703">
        <v>2.2003499999999999E-2</v>
      </c>
      <c r="EI703">
        <v>0</v>
      </c>
      <c r="EJ703">
        <v>739.00699999999995</v>
      </c>
      <c r="EK703">
        <v>5.0010599999999998</v>
      </c>
      <c r="EL703">
        <v>13939.2</v>
      </c>
      <c r="EM703">
        <v>16711.400000000001</v>
      </c>
      <c r="EN703">
        <v>48.75</v>
      </c>
      <c r="EO703">
        <v>49.936999999999998</v>
      </c>
      <c r="EP703">
        <v>49.75</v>
      </c>
      <c r="EQ703">
        <v>48.811999999999998</v>
      </c>
      <c r="ER703">
        <v>49.686999999999998</v>
      </c>
      <c r="ES703">
        <v>1755.54</v>
      </c>
      <c r="ET703">
        <v>39.5</v>
      </c>
      <c r="EU703">
        <v>0</v>
      </c>
      <c r="EV703">
        <v>1674752800.7</v>
      </c>
      <c r="EW703">
        <v>0</v>
      </c>
      <c r="EX703">
        <v>738.63350000000003</v>
      </c>
      <c r="EY703">
        <v>-1.901504255999191</v>
      </c>
      <c r="EZ703">
        <v>-36.177777855110492</v>
      </c>
      <c r="FA703">
        <v>13949.484615384619</v>
      </c>
      <c r="FB703">
        <v>15</v>
      </c>
      <c r="FC703">
        <v>1674749459.5999999</v>
      </c>
      <c r="FD703" t="s">
        <v>1145</v>
      </c>
      <c r="FE703">
        <v>1674749459.5999999</v>
      </c>
      <c r="FF703">
        <v>1674749459.5999999</v>
      </c>
      <c r="FG703">
        <v>3</v>
      </c>
      <c r="FH703">
        <v>0.372</v>
      </c>
      <c r="FI703">
        <v>-6.5000000000000002E-2</v>
      </c>
      <c r="FJ703">
        <v>-3.5470000000000002</v>
      </c>
      <c r="FK703">
        <v>0.156</v>
      </c>
      <c r="FL703">
        <v>403</v>
      </c>
      <c r="FM703">
        <v>21</v>
      </c>
      <c r="FN703">
        <v>0.4</v>
      </c>
      <c r="FO703">
        <v>0.03</v>
      </c>
      <c r="FP703">
        <v>38.026251264376107</v>
      </c>
      <c r="FQ703">
        <v>0.6077139982643156</v>
      </c>
      <c r="FR703">
        <v>7.1681535682922418E-2</v>
      </c>
      <c r="FS703">
        <v>-1</v>
      </c>
      <c r="FT703">
        <v>0.28304612030749787</v>
      </c>
      <c r="FU703">
        <v>1.0707271202699381E-2</v>
      </c>
      <c r="FV703">
        <v>1.165636408607159E-3</v>
      </c>
      <c r="FW703">
        <v>-1</v>
      </c>
      <c r="FX703">
        <v>0</v>
      </c>
      <c r="FY703">
        <v>0</v>
      </c>
      <c r="FZ703" t="s">
        <v>418</v>
      </c>
      <c r="GA703">
        <v>2.9769399999999999</v>
      </c>
      <c r="GB703">
        <v>2.80627</v>
      </c>
      <c r="GC703">
        <v>9.7310400000000005E-2</v>
      </c>
      <c r="GD703">
        <v>0.10408100000000001</v>
      </c>
      <c r="GE703">
        <v>0.121047</v>
      </c>
      <c r="GF703">
        <v>0.10513400000000001</v>
      </c>
      <c r="GG703">
        <v>26641.5</v>
      </c>
      <c r="GH703">
        <v>24509.599999999999</v>
      </c>
      <c r="GI703">
        <v>26534</v>
      </c>
      <c r="GJ703">
        <v>25840.400000000001</v>
      </c>
      <c r="GK703">
        <v>31731.7</v>
      </c>
      <c r="GL703">
        <v>32636.7</v>
      </c>
      <c r="GM703">
        <v>37585.9</v>
      </c>
      <c r="GN703">
        <v>38337.699999999997</v>
      </c>
      <c r="GO703">
        <v>1.9616</v>
      </c>
      <c r="GP703">
        <v>1.9117</v>
      </c>
      <c r="GQ703">
        <v>5.64121E-2</v>
      </c>
      <c r="GR703">
        <v>0</v>
      </c>
      <c r="GS703">
        <v>27.270299999999999</v>
      </c>
      <c r="GT703">
        <v>999.9</v>
      </c>
      <c r="GU703">
        <v>50.5</v>
      </c>
      <c r="GV703">
        <v>33.9</v>
      </c>
      <c r="GW703">
        <v>27.076799999999999</v>
      </c>
      <c r="GX703">
        <v>61.9236</v>
      </c>
      <c r="GY703">
        <v>12.443899999999999</v>
      </c>
      <c r="GZ703">
        <v>1</v>
      </c>
      <c r="HA703">
        <v>0.47670699999999999</v>
      </c>
      <c r="HB703">
        <v>2.9819300000000002</v>
      </c>
      <c r="HC703">
        <v>20.229099999999999</v>
      </c>
      <c r="HD703">
        <v>5.2068099999999999</v>
      </c>
      <c r="HE703">
        <v>11.9381</v>
      </c>
      <c r="HF703">
        <v>4.9871499999999997</v>
      </c>
      <c r="HG703">
        <v>3.2906499999999999</v>
      </c>
      <c r="HH703">
        <v>9999</v>
      </c>
      <c r="HI703">
        <v>9999</v>
      </c>
      <c r="HJ703">
        <v>9999</v>
      </c>
      <c r="HK703">
        <v>999.9</v>
      </c>
      <c r="HL703">
        <v>1.8702799999999999</v>
      </c>
      <c r="HM703">
        <v>1.8765499999999999</v>
      </c>
      <c r="HN703">
        <v>1.87439</v>
      </c>
      <c r="HO703">
        <v>1.8725799999999999</v>
      </c>
      <c r="HP703">
        <v>1.87303</v>
      </c>
      <c r="HQ703">
        <v>1.87042</v>
      </c>
      <c r="HR703">
        <v>1.8763700000000001</v>
      </c>
      <c r="HS703">
        <v>1.8754599999999999</v>
      </c>
      <c r="HT703">
        <v>5</v>
      </c>
      <c r="HU703">
        <v>0</v>
      </c>
      <c r="HV703">
        <v>0</v>
      </c>
      <c r="HW703">
        <v>0</v>
      </c>
      <c r="HX703" t="s">
        <v>419</v>
      </c>
      <c r="HY703" t="s">
        <v>420</v>
      </c>
      <c r="HZ703" t="s">
        <v>421</v>
      </c>
      <c r="IA703" t="s">
        <v>422</v>
      </c>
      <c r="IB703" t="s">
        <v>422</v>
      </c>
      <c r="IC703" t="s">
        <v>421</v>
      </c>
      <c r="ID703">
        <v>0</v>
      </c>
      <c r="IE703">
        <v>100</v>
      </c>
      <c r="IF703">
        <v>100</v>
      </c>
      <c r="IG703">
        <v>-3.5430000000000001</v>
      </c>
      <c r="IH703">
        <v>0.3261</v>
      </c>
      <c r="II703">
        <v>-2.7464640528038369</v>
      </c>
      <c r="IJ703">
        <v>-2.536945948238235E-3</v>
      </c>
      <c r="IK703">
        <v>1.581473279927893E-6</v>
      </c>
      <c r="IL703">
        <v>-4.6698293441882044E-10</v>
      </c>
      <c r="IM703">
        <v>-0.1864663260640011</v>
      </c>
      <c r="IN703">
        <v>-1.5895243091576399E-2</v>
      </c>
      <c r="IO703">
        <v>1.559614309849521E-3</v>
      </c>
      <c r="IP703">
        <v>-2.4566050869858518E-6</v>
      </c>
      <c r="IQ703">
        <v>2</v>
      </c>
      <c r="IR703">
        <v>2224</v>
      </c>
      <c r="IS703">
        <v>2</v>
      </c>
      <c r="IT703">
        <v>25</v>
      </c>
      <c r="IU703">
        <v>55.7</v>
      </c>
      <c r="IV703">
        <v>55.7</v>
      </c>
      <c r="IW703">
        <v>1.02905</v>
      </c>
      <c r="IX703">
        <v>2.4865699999999999</v>
      </c>
      <c r="IY703">
        <v>1.65039</v>
      </c>
      <c r="IZ703">
        <v>2.2949199999999998</v>
      </c>
      <c r="JA703">
        <v>1.50024</v>
      </c>
      <c r="JB703">
        <v>2.35107</v>
      </c>
      <c r="JC703">
        <v>38.944499999999998</v>
      </c>
      <c r="JD703">
        <v>23.833600000000001</v>
      </c>
      <c r="JE703">
        <v>18</v>
      </c>
      <c r="JF703">
        <v>504.41</v>
      </c>
      <c r="JG703">
        <v>464.91199999999998</v>
      </c>
      <c r="JH703">
        <v>24.449000000000002</v>
      </c>
      <c r="JI703">
        <v>33.177799999999998</v>
      </c>
      <c r="JJ703">
        <v>30.000299999999999</v>
      </c>
      <c r="JK703">
        <v>33.139800000000001</v>
      </c>
      <c r="JL703">
        <v>33.1096</v>
      </c>
      <c r="JM703">
        <v>20.620100000000001</v>
      </c>
      <c r="JN703">
        <v>39.861899999999999</v>
      </c>
      <c r="JO703">
        <v>84.292500000000004</v>
      </c>
      <c r="JP703">
        <v>24.447800000000001</v>
      </c>
      <c r="JQ703">
        <v>447.56200000000001</v>
      </c>
      <c r="JR703">
        <v>20.438500000000001</v>
      </c>
      <c r="JS703">
        <v>99.756200000000007</v>
      </c>
      <c r="JT703">
        <v>98.910899999999998</v>
      </c>
    </row>
    <row r="704" spans="1:280" x14ac:dyDescent="0.25">
      <c r="A704">
        <v>688</v>
      </c>
      <c r="B704">
        <v>1674752813.5999999</v>
      </c>
      <c r="C704">
        <v>7076</v>
      </c>
      <c r="D704" t="s">
        <v>1798</v>
      </c>
      <c r="E704" t="s">
        <v>1799</v>
      </c>
      <c r="F704" t="s">
        <v>412</v>
      </c>
      <c r="G704" t="s">
        <v>1143</v>
      </c>
      <c r="H704" t="s">
        <v>1144</v>
      </c>
      <c r="I704">
        <v>1674752813.5999999</v>
      </c>
      <c r="J704">
        <f t="shared" si="460"/>
        <v>3.8381896405001795E-3</v>
      </c>
      <c r="K704">
        <f t="shared" si="461"/>
        <v>3.8381896405001794</v>
      </c>
      <c r="L704">
        <f t="shared" si="462"/>
        <v>38.143419790464819</v>
      </c>
      <c r="M704">
        <f t="shared" si="463"/>
        <v>399.88400000000001</v>
      </c>
      <c r="N704">
        <f t="shared" si="464"/>
        <v>168.43226599303779</v>
      </c>
      <c r="O704">
        <f t="shared" si="465"/>
        <v>16.707776065908433</v>
      </c>
      <c r="P704">
        <f t="shared" si="466"/>
        <v>39.666819685344002</v>
      </c>
      <c r="Q704">
        <f t="shared" si="467"/>
        <v>0.28374206473556518</v>
      </c>
      <c r="R704">
        <f t="shared" si="468"/>
        <v>2.913200050638356</v>
      </c>
      <c r="S704">
        <f t="shared" si="469"/>
        <v>0.26923413956345693</v>
      </c>
      <c r="T704">
        <f t="shared" si="470"/>
        <v>0.16951297755935479</v>
      </c>
      <c r="U704">
        <f t="shared" si="471"/>
        <v>344.37379860434964</v>
      </c>
      <c r="V704">
        <f t="shared" si="472"/>
        <v>29.038529221409366</v>
      </c>
      <c r="W704">
        <f t="shared" si="473"/>
        <v>28.182099999999998</v>
      </c>
      <c r="X704">
        <f t="shared" si="474"/>
        <v>3.8353119985714748</v>
      </c>
      <c r="Y704">
        <f t="shared" si="475"/>
        <v>64.980999437134557</v>
      </c>
      <c r="Z704">
        <f t="shared" si="476"/>
        <v>2.4660972619943999</v>
      </c>
      <c r="AA704">
        <f t="shared" si="477"/>
        <v>3.7951051589783713</v>
      </c>
      <c r="AB704">
        <f t="shared" si="478"/>
        <v>1.3692147365770748</v>
      </c>
      <c r="AC704">
        <f t="shared" si="479"/>
        <v>-169.26416314605791</v>
      </c>
      <c r="AD704">
        <f t="shared" si="480"/>
        <v>-28.41151020041935</v>
      </c>
      <c r="AE704">
        <f t="shared" si="481"/>
        <v>-2.1278028789166847</v>
      </c>
      <c r="AF704">
        <f t="shared" si="482"/>
        <v>144.57032237895572</v>
      </c>
      <c r="AG704">
        <v>0</v>
      </c>
      <c r="AH704">
        <v>0</v>
      </c>
      <c r="AI704">
        <f t="shared" si="483"/>
        <v>1</v>
      </c>
      <c r="AJ704">
        <f t="shared" si="484"/>
        <v>0</v>
      </c>
      <c r="AK704">
        <f t="shared" si="485"/>
        <v>52212.188880387643</v>
      </c>
      <c r="AL704" t="s">
        <v>415</v>
      </c>
      <c r="AM704" t="s">
        <v>415</v>
      </c>
      <c r="AN704">
        <v>0</v>
      </c>
      <c r="AO704">
        <v>0</v>
      </c>
      <c r="AP704" t="e">
        <f t="shared" si="486"/>
        <v>#DIV/0!</v>
      </c>
      <c r="AQ704">
        <v>0</v>
      </c>
      <c r="AR704" t="s">
        <v>415</v>
      </c>
      <c r="AS704" t="s">
        <v>415</v>
      </c>
      <c r="AT704">
        <v>0</v>
      </c>
      <c r="AU704">
        <v>0</v>
      </c>
      <c r="AV704" t="e">
        <f t="shared" si="487"/>
        <v>#DIV/0!</v>
      </c>
      <c r="AW704">
        <v>0.5</v>
      </c>
      <c r="AX704">
        <f t="shared" si="488"/>
        <v>1513.2017993021748</v>
      </c>
      <c r="AY704">
        <f t="shared" si="489"/>
        <v>38.143419790464819</v>
      </c>
      <c r="AZ704" t="e">
        <f t="shared" si="490"/>
        <v>#DIV/0!</v>
      </c>
      <c r="BA704">
        <f t="shared" si="491"/>
        <v>2.5207093864185837E-2</v>
      </c>
      <c r="BB704" t="e">
        <f t="shared" si="492"/>
        <v>#DIV/0!</v>
      </c>
      <c r="BC704" t="e">
        <f t="shared" si="493"/>
        <v>#DIV/0!</v>
      </c>
      <c r="BD704" t="s">
        <v>415</v>
      </c>
      <c r="BE704">
        <v>0</v>
      </c>
      <c r="BF704" t="e">
        <f t="shared" si="494"/>
        <v>#DIV/0!</v>
      </c>
      <c r="BG704" t="e">
        <f t="shared" si="495"/>
        <v>#DIV/0!</v>
      </c>
      <c r="BH704" t="e">
        <f t="shared" si="496"/>
        <v>#DIV/0!</v>
      </c>
      <c r="BI704" t="e">
        <f t="shared" si="497"/>
        <v>#DIV/0!</v>
      </c>
      <c r="BJ704" t="e">
        <f t="shared" si="498"/>
        <v>#DIV/0!</v>
      </c>
      <c r="BK704" t="e">
        <f t="shared" si="499"/>
        <v>#DIV/0!</v>
      </c>
      <c r="BL704" t="e">
        <f t="shared" si="500"/>
        <v>#DIV/0!</v>
      </c>
      <c r="BM704" t="e">
        <f t="shared" si="501"/>
        <v>#DIV/0!</v>
      </c>
      <c r="CV704">
        <f t="shared" si="502"/>
        <v>1800.02</v>
      </c>
      <c r="CW704">
        <f t="shared" si="503"/>
        <v>1513.2017993021748</v>
      </c>
      <c r="CX704">
        <f t="shared" si="504"/>
        <v>0.84065832563092346</v>
      </c>
      <c r="CY704">
        <f t="shared" si="505"/>
        <v>0.19131665126184691</v>
      </c>
      <c r="CZ704">
        <v>6</v>
      </c>
      <c r="DA704">
        <v>0.5</v>
      </c>
      <c r="DB704" t="s">
        <v>416</v>
      </c>
      <c r="DC704">
        <v>2</v>
      </c>
      <c r="DD704">
        <v>1674752813.5999999</v>
      </c>
      <c r="DE704">
        <v>399.88400000000001</v>
      </c>
      <c r="DF704">
        <v>447.48599999999999</v>
      </c>
      <c r="DG704">
        <v>24.860900000000001</v>
      </c>
      <c r="DH704">
        <v>20.370699999999999</v>
      </c>
      <c r="DI704">
        <v>403.42700000000002</v>
      </c>
      <c r="DJ704">
        <v>24.534800000000001</v>
      </c>
      <c r="DK704">
        <v>500.125</v>
      </c>
      <c r="DL704">
        <v>99.095699999999994</v>
      </c>
      <c r="DM704">
        <v>0.100116</v>
      </c>
      <c r="DN704">
        <v>28.001200000000001</v>
      </c>
      <c r="DO704">
        <v>28.182099999999998</v>
      </c>
      <c r="DP704">
        <v>999.9</v>
      </c>
      <c r="DQ704">
        <v>0</v>
      </c>
      <c r="DR704">
        <v>0</v>
      </c>
      <c r="DS704">
        <v>9997.5</v>
      </c>
      <c r="DT704">
        <v>0</v>
      </c>
      <c r="DU704">
        <v>483.37299999999999</v>
      </c>
      <c r="DV704">
        <v>-47.6021</v>
      </c>
      <c r="DW704">
        <v>410.07900000000001</v>
      </c>
      <c r="DX704">
        <v>456.791</v>
      </c>
      <c r="DY704">
        <v>4.4901999999999997</v>
      </c>
      <c r="DZ704">
        <v>447.48599999999999</v>
      </c>
      <c r="EA704">
        <v>20.370699999999999</v>
      </c>
      <c r="EB704">
        <v>2.4636100000000001</v>
      </c>
      <c r="EC704">
        <v>2.0186500000000001</v>
      </c>
      <c r="ED704">
        <v>20.7881</v>
      </c>
      <c r="EE704">
        <v>17.5914</v>
      </c>
      <c r="EF704">
        <v>1800.02</v>
      </c>
      <c r="EG704">
        <v>0.97799700000000001</v>
      </c>
      <c r="EH704">
        <v>2.2003499999999999E-2</v>
      </c>
      <c r="EI704">
        <v>0</v>
      </c>
      <c r="EJ704">
        <v>737.98</v>
      </c>
      <c r="EK704">
        <v>5.0010599999999998</v>
      </c>
      <c r="EL704">
        <v>13938.4</v>
      </c>
      <c r="EM704">
        <v>16711.2</v>
      </c>
      <c r="EN704">
        <v>48.811999999999998</v>
      </c>
      <c r="EO704">
        <v>49.936999999999998</v>
      </c>
      <c r="EP704">
        <v>49.75</v>
      </c>
      <c r="EQ704">
        <v>48.875</v>
      </c>
      <c r="ER704">
        <v>49.686999999999998</v>
      </c>
      <c r="ES704">
        <v>1755.52</v>
      </c>
      <c r="ET704">
        <v>39.5</v>
      </c>
      <c r="EU704">
        <v>0</v>
      </c>
      <c r="EV704">
        <v>1674752810.9000001</v>
      </c>
      <c r="EW704">
        <v>0</v>
      </c>
      <c r="EX704">
        <v>738.34032000000002</v>
      </c>
      <c r="EY704">
        <v>-1.478153831332816</v>
      </c>
      <c r="EZ704">
        <v>-34.738461522687622</v>
      </c>
      <c r="FA704">
        <v>13942.78</v>
      </c>
      <c r="FB704">
        <v>15</v>
      </c>
      <c r="FC704">
        <v>1674749459.5999999</v>
      </c>
      <c r="FD704" t="s">
        <v>1145</v>
      </c>
      <c r="FE704">
        <v>1674749459.5999999</v>
      </c>
      <c r="FF704">
        <v>1674749459.5999999</v>
      </c>
      <c r="FG704">
        <v>3</v>
      </c>
      <c r="FH704">
        <v>0.372</v>
      </c>
      <c r="FI704">
        <v>-6.5000000000000002E-2</v>
      </c>
      <c r="FJ704">
        <v>-3.5470000000000002</v>
      </c>
      <c r="FK704">
        <v>0.156</v>
      </c>
      <c r="FL704">
        <v>403</v>
      </c>
      <c r="FM704">
        <v>21</v>
      </c>
      <c r="FN704">
        <v>0.4</v>
      </c>
      <c r="FO704">
        <v>0.03</v>
      </c>
      <c r="FP704">
        <v>38.100434738806563</v>
      </c>
      <c r="FQ704">
        <v>0.16439194416519259</v>
      </c>
      <c r="FR704">
        <v>2.5375429351027781E-2</v>
      </c>
      <c r="FS704">
        <v>-1</v>
      </c>
      <c r="FT704">
        <v>0.28401643188843412</v>
      </c>
      <c r="FU704">
        <v>-1.1153745104608231E-3</v>
      </c>
      <c r="FV704">
        <v>3.8381185752129959E-4</v>
      </c>
      <c r="FW704">
        <v>-1</v>
      </c>
      <c r="FX704">
        <v>0</v>
      </c>
      <c r="FY704">
        <v>0</v>
      </c>
      <c r="FZ704" t="s">
        <v>418</v>
      </c>
      <c r="GA704">
        <v>2.9772500000000002</v>
      </c>
      <c r="GB704">
        <v>2.8064200000000001</v>
      </c>
      <c r="GC704">
        <v>9.7306100000000006E-2</v>
      </c>
      <c r="GD704">
        <v>0.104084</v>
      </c>
      <c r="GE704">
        <v>0.121042</v>
      </c>
      <c r="GF704">
        <v>0.10516399999999999</v>
      </c>
      <c r="GG704">
        <v>26640.9</v>
      </c>
      <c r="GH704">
        <v>24508.9</v>
      </c>
      <c r="GI704">
        <v>26533.4</v>
      </c>
      <c r="GJ704">
        <v>25839.7</v>
      </c>
      <c r="GK704">
        <v>31731.3</v>
      </c>
      <c r="GL704">
        <v>32634.6</v>
      </c>
      <c r="GM704">
        <v>37585.199999999997</v>
      </c>
      <c r="GN704">
        <v>38336.6</v>
      </c>
      <c r="GO704">
        <v>1.9619500000000001</v>
      </c>
      <c r="GP704">
        <v>1.9113500000000001</v>
      </c>
      <c r="GQ704">
        <v>5.5998600000000003E-2</v>
      </c>
      <c r="GR704">
        <v>0</v>
      </c>
      <c r="GS704">
        <v>27.267399999999999</v>
      </c>
      <c r="GT704">
        <v>999.9</v>
      </c>
      <c r="GU704">
        <v>50.5</v>
      </c>
      <c r="GV704">
        <v>33.9</v>
      </c>
      <c r="GW704">
        <v>27.078099999999999</v>
      </c>
      <c r="GX704">
        <v>62.063600000000001</v>
      </c>
      <c r="GY704">
        <v>12.1675</v>
      </c>
      <c r="GZ704">
        <v>1</v>
      </c>
      <c r="HA704">
        <v>0.47715400000000002</v>
      </c>
      <c r="HB704">
        <v>2.9831799999999999</v>
      </c>
      <c r="HC704">
        <v>20.229199999999999</v>
      </c>
      <c r="HD704">
        <v>5.2057599999999997</v>
      </c>
      <c r="HE704">
        <v>11.9381</v>
      </c>
      <c r="HF704">
        <v>4.9873000000000003</v>
      </c>
      <c r="HG704">
        <v>3.2907299999999999</v>
      </c>
      <c r="HH704">
        <v>9999</v>
      </c>
      <c r="HI704">
        <v>9999</v>
      </c>
      <c r="HJ704">
        <v>9999</v>
      </c>
      <c r="HK704">
        <v>999.9</v>
      </c>
      <c r="HL704">
        <v>1.8702700000000001</v>
      </c>
      <c r="HM704">
        <v>1.8765400000000001</v>
      </c>
      <c r="HN704">
        <v>1.87439</v>
      </c>
      <c r="HO704">
        <v>1.8725700000000001</v>
      </c>
      <c r="HP704">
        <v>1.8730500000000001</v>
      </c>
      <c r="HQ704">
        <v>1.87042</v>
      </c>
      <c r="HR704">
        <v>1.8763700000000001</v>
      </c>
      <c r="HS704">
        <v>1.8754599999999999</v>
      </c>
      <c r="HT704">
        <v>5</v>
      </c>
      <c r="HU704">
        <v>0</v>
      </c>
      <c r="HV704">
        <v>0</v>
      </c>
      <c r="HW704">
        <v>0</v>
      </c>
      <c r="HX704" t="s">
        <v>419</v>
      </c>
      <c r="HY704" t="s">
        <v>420</v>
      </c>
      <c r="HZ704" t="s">
        <v>421</v>
      </c>
      <c r="IA704" t="s">
        <v>422</v>
      </c>
      <c r="IB704" t="s">
        <v>422</v>
      </c>
      <c r="IC704" t="s">
        <v>421</v>
      </c>
      <c r="ID704">
        <v>0</v>
      </c>
      <c r="IE704">
        <v>100</v>
      </c>
      <c r="IF704">
        <v>100</v>
      </c>
      <c r="IG704">
        <v>-3.5430000000000001</v>
      </c>
      <c r="IH704">
        <v>0.3261</v>
      </c>
      <c r="II704">
        <v>-2.7464640528038369</v>
      </c>
      <c r="IJ704">
        <v>-2.536945948238235E-3</v>
      </c>
      <c r="IK704">
        <v>1.581473279927893E-6</v>
      </c>
      <c r="IL704">
        <v>-4.6698293441882044E-10</v>
      </c>
      <c r="IM704">
        <v>-0.1864663260640011</v>
      </c>
      <c r="IN704">
        <v>-1.5895243091576399E-2</v>
      </c>
      <c r="IO704">
        <v>1.559614309849521E-3</v>
      </c>
      <c r="IP704">
        <v>-2.4566050869858518E-6</v>
      </c>
      <c r="IQ704">
        <v>2</v>
      </c>
      <c r="IR704">
        <v>2224</v>
      </c>
      <c r="IS704">
        <v>2</v>
      </c>
      <c r="IT704">
        <v>25</v>
      </c>
      <c r="IU704">
        <v>55.9</v>
      </c>
      <c r="IV704">
        <v>55.9</v>
      </c>
      <c r="IW704">
        <v>1.02905</v>
      </c>
      <c r="IX704">
        <v>2.48291</v>
      </c>
      <c r="IY704">
        <v>1.65039</v>
      </c>
      <c r="IZ704">
        <v>2.2949199999999998</v>
      </c>
      <c r="JA704">
        <v>1.50024</v>
      </c>
      <c r="JB704">
        <v>2.4267599999999998</v>
      </c>
      <c r="JC704">
        <v>38.944499999999998</v>
      </c>
      <c r="JD704">
        <v>23.851099999999999</v>
      </c>
      <c r="JE704">
        <v>18</v>
      </c>
      <c r="JF704">
        <v>504.68</v>
      </c>
      <c r="JG704">
        <v>464.72</v>
      </c>
      <c r="JH704">
        <v>24.445599999999999</v>
      </c>
      <c r="JI704">
        <v>33.182899999999997</v>
      </c>
      <c r="JJ704">
        <v>30.0002</v>
      </c>
      <c r="JK704">
        <v>33.1449</v>
      </c>
      <c r="JL704">
        <v>33.114800000000002</v>
      </c>
      <c r="JM704">
        <v>20.6252</v>
      </c>
      <c r="JN704">
        <v>39.590200000000003</v>
      </c>
      <c r="JO704">
        <v>83.916700000000006</v>
      </c>
      <c r="JP704">
        <v>24.444700000000001</v>
      </c>
      <c r="JQ704">
        <v>447.68400000000003</v>
      </c>
      <c r="JR704">
        <v>20.438500000000001</v>
      </c>
      <c r="JS704">
        <v>99.754099999999994</v>
      </c>
      <c r="JT704">
        <v>98.908000000000001</v>
      </c>
    </row>
    <row r="705" spans="1:280" x14ac:dyDescent="0.25">
      <c r="A705">
        <v>689</v>
      </c>
      <c r="B705">
        <v>1674752823.5999999</v>
      </c>
      <c r="C705">
        <v>7086</v>
      </c>
      <c r="D705" t="s">
        <v>1800</v>
      </c>
      <c r="E705" t="s">
        <v>1801</v>
      </c>
      <c r="F705" t="s">
        <v>412</v>
      </c>
      <c r="G705" t="s">
        <v>1143</v>
      </c>
      <c r="H705" t="s">
        <v>1144</v>
      </c>
      <c r="I705">
        <v>1674752823.5999999</v>
      </c>
      <c r="J705">
        <f t="shared" si="460"/>
        <v>3.8459963378997628E-3</v>
      </c>
      <c r="K705">
        <f t="shared" si="461"/>
        <v>3.8459963378997628</v>
      </c>
      <c r="L705">
        <f t="shared" si="462"/>
        <v>38.199217518477603</v>
      </c>
      <c r="M705">
        <f t="shared" si="463"/>
        <v>399.90100000000001</v>
      </c>
      <c r="N705">
        <f t="shared" si="464"/>
        <v>168.45224919465386</v>
      </c>
      <c r="O705">
        <f t="shared" si="465"/>
        <v>16.709493239439698</v>
      </c>
      <c r="P705">
        <f t="shared" si="466"/>
        <v>39.667876730002405</v>
      </c>
      <c r="Q705">
        <f t="shared" si="467"/>
        <v>0.28418254145744321</v>
      </c>
      <c r="R705">
        <f t="shared" si="468"/>
        <v>2.9138225243952602</v>
      </c>
      <c r="S705">
        <f t="shared" si="469"/>
        <v>0.26963371592889362</v>
      </c>
      <c r="T705">
        <f t="shared" si="470"/>
        <v>0.16976613457309722</v>
      </c>
      <c r="U705">
        <f t="shared" si="471"/>
        <v>344.36809860432641</v>
      </c>
      <c r="V705">
        <f t="shared" si="472"/>
        <v>29.037349451656748</v>
      </c>
      <c r="W705">
        <f t="shared" si="473"/>
        <v>28.192</v>
      </c>
      <c r="X705">
        <f t="shared" si="474"/>
        <v>3.8375230568356971</v>
      </c>
      <c r="Y705">
        <f t="shared" si="475"/>
        <v>65.01657362866888</v>
      </c>
      <c r="Z705">
        <f t="shared" si="476"/>
        <v>2.4676055710636002</v>
      </c>
      <c r="AA705">
        <f t="shared" si="477"/>
        <v>3.7953485293717724</v>
      </c>
      <c r="AB705">
        <f t="shared" si="478"/>
        <v>1.3699174857720968</v>
      </c>
      <c r="AC705">
        <f t="shared" si="479"/>
        <v>-169.60843850137954</v>
      </c>
      <c r="AD705">
        <f t="shared" si="480"/>
        <v>-29.799972987706678</v>
      </c>
      <c r="AE705">
        <f t="shared" si="481"/>
        <v>-2.2314335550252458</v>
      </c>
      <c r="AF705">
        <f t="shared" si="482"/>
        <v>142.72825356021494</v>
      </c>
      <c r="AG705">
        <v>0</v>
      </c>
      <c r="AH705">
        <v>0</v>
      </c>
      <c r="AI705">
        <f t="shared" si="483"/>
        <v>1</v>
      </c>
      <c r="AJ705">
        <f t="shared" si="484"/>
        <v>0</v>
      </c>
      <c r="AK705">
        <f t="shared" si="485"/>
        <v>52229.793810842297</v>
      </c>
      <c r="AL705" t="s">
        <v>415</v>
      </c>
      <c r="AM705" t="s">
        <v>415</v>
      </c>
      <c r="AN705">
        <v>0</v>
      </c>
      <c r="AO705">
        <v>0</v>
      </c>
      <c r="AP705" t="e">
        <f t="shared" si="486"/>
        <v>#DIV/0!</v>
      </c>
      <c r="AQ705">
        <v>0</v>
      </c>
      <c r="AR705" t="s">
        <v>415</v>
      </c>
      <c r="AS705" t="s">
        <v>415</v>
      </c>
      <c r="AT705">
        <v>0</v>
      </c>
      <c r="AU705">
        <v>0</v>
      </c>
      <c r="AV705" t="e">
        <f t="shared" si="487"/>
        <v>#DIV/0!</v>
      </c>
      <c r="AW705">
        <v>0.5</v>
      </c>
      <c r="AX705">
        <f t="shared" si="488"/>
        <v>1513.1765993021631</v>
      </c>
      <c r="AY705">
        <f t="shared" si="489"/>
        <v>38.199217518477603</v>
      </c>
      <c r="AZ705" t="e">
        <f t="shared" si="490"/>
        <v>#DIV/0!</v>
      </c>
      <c r="BA705">
        <f t="shared" si="491"/>
        <v>2.5244388220181352E-2</v>
      </c>
      <c r="BB705" t="e">
        <f t="shared" si="492"/>
        <v>#DIV/0!</v>
      </c>
      <c r="BC705" t="e">
        <f t="shared" si="493"/>
        <v>#DIV/0!</v>
      </c>
      <c r="BD705" t="s">
        <v>415</v>
      </c>
      <c r="BE705">
        <v>0</v>
      </c>
      <c r="BF705" t="e">
        <f t="shared" si="494"/>
        <v>#DIV/0!</v>
      </c>
      <c r="BG705" t="e">
        <f t="shared" si="495"/>
        <v>#DIV/0!</v>
      </c>
      <c r="BH705" t="e">
        <f t="shared" si="496"/>
        <v>#DIV/0!</v>
      </c>
      <c r="BI705" t="e">
        <f t="shared" si="497"/>
        <v>#DIV/0!</v>
      </c>
      <c r="BJ705" t="e">
        <f t="shared" si="498"/>
        <v>#DIV/0!</v>
      </c>
      <c r="BK705" t="e">
        <f t="shared" si="499"/>
        <v>#DIV/0!</v>
      </c>
      <c r="BL705" t="e">
        <f t="shared" si="500"/>
        <v>#DIV/0!</v>
      </c>
      <c r="BM705" t="e">
        <f t="shared" si="501"/>
        <v>#DIV/0!</v>
      </c>
      <c r="CV705">
        <f t="shared" si="502"/>
        <v>1799.99</v>
      </c>
      <c r="CW705">
        <f t="shared" si="503"/>
        <v>1513.1765993021631</v>
      </c>
      <c r="CX705">
        <f t="shared" si="504"/>
        <v>0.84065833660307177</v>
      </c>
      <c r="CY705">
        <f t="shared" si="505"/>
        <v>0.19131667320614359</v>
      </c>
      <c r="CZ705">
        <v>6</v>
      </c>
      <c r="DA705">
        <v>0.5</v>
      </c>
      <c r="DB705" t="s">
        <v>416</v>
      </c>
      <c r="DC705">
        <v>2</v>
      </c>
      <c r="DD705">
        <v>1674752823.5999999</v>
      </c>
      <c r="DE705">
        <v>399.90100000000001</v>
      </c>
      <c r="DF705">
        <v>447.57100000000003</v>
      </c>
      <c r="DG705">
        <v>24.8765</v>
      </c>
      <c r="DH705">
        <v>20.377500000000001</v>
      </c>
      <c r="DI705">
        <v>403.44400000000002</v>
      </c>
      <c r="DJ705">
        <v>24.549600000000002</v>
      </c>
      <c r="DK705">
        <v>500.154</v>
      </c>
      <c r="DL705">
        <v>99.094300000000004</v>
      </c>
      <c r="DM705">
        <v>9.9942400000000001E-2</v>
      </c>
      <c r="DN705">
        <v>28.002300000000002</v>
      </c>
      <c r="DO705">
        <v>28.192</v>
      </c>
      <c r="DP705">
        <v>999.9</v>
      </c>
      <c r="DQ705">
        <v>0</v>
      </c>
      <c r="DR705">
        <v>0</v>
      </c>
      <c r="DS705">
        <v>10001.200000000001</v>
      </c>
      <c r="DT705">
        <v>0</v>
      </c>
      <c r="DU705">
        <v>474.79300000000001</v>
      </c>
      <c r="DV705">
        <v>-47.669899999999998</v>
      </c>
      <c r="DW705">
        <v>410.10300000000001</v>
      </c>
      <c r="DX705">
        <v>456.88099999999997</v>
      </c>
      <c r="DY705">
        <v>4.4989400000000002</v>
      </c>
      <c r="DZ705">
        <v>447.57100000000003</v>
      </c>
      <c r="EA705">
        <v>20.377500000000001</v>
      </c>
      <c r="EB705">
        <v>2.4651200000000002</v>
      </c>
      <c r="EC705">
        <v>2.0192999999999999</v>
      </c>
      <c r="ED705">
        <v>20.797999999999998</v>
      </c>
      <c r="EE705">
        <v>17.596499999999999</v>
      </c>
      <c r="EF705">
        <v>1799.99</v>
      </c>
      <c r="EG705">
        <v>0.97799700000000001</v>
      </c>
      <c r="EH705">
        <v>2.2003499999999999E-2</v>
      </c>
      <c r="EI705">
        <v>0</v>
      </c>
      <c r="EJ705">
        <v>737.851</v>
      </c>
      <c r="EK705">
        <v>5.0010599999999998</v>
      </c>
      <c r="EL705">
        <v>13935.9</v>
      </c>
      <c r="EM705">
        <v>16711</v>
      </c>
      <c r="EN705">
        <v>48.811999999999998</v>
      </c>
      <c r="EO705">
        <v>50</v>
      </c>
      <c r="EP705">
        <v>49.811999999999998</v>
      </c>
      <c r="EQ705">
        <v>48.875</v>
      </c>
      <c r="ER705">
        <v>49.686999999999998</v>
      </c>
      <c r="ES705">
        <v>1755.49</v>
      </c>
      <c r="ET705">
        <v>39.5</v>
      </c>
      <c r="EU705">
        <v>0</v>
      </c>
      <c r="EV705">
        <v>1674752821.0999999</v>
      </c>
      <c r="EW705">
        <v>0</v>
      </c>
      <c r="EX705">
        <v>738.09946153846147</v>
      </c>
      <c r="EY705">
        <v>-1.4168888970898319</v>
      </c>
      <c r="EZ705">
        <v>-46.488888890854717</v>
      </c>
      <c r="FA705">
        <v>13935.92307692308</v>
      </c>
      <c r="FB705">
        <v>15</v>
      </c>
      <c r="FC705">
        <v>1674749459.5999999</v>
      </c>
      <c r="FD705" t="s">
        <v>1145</v>
      </c>
      <c r="FE705">
        <v>1674749459.5999999</v>
      </c>
      <c r="FF705">
        <v>1674749459.5999999</v>
      </c>
      <c r="FG705">
        <v>3</v>
      </c>
      <c r="FH705">
        <v>0.372</v>
      </c>
      <c r="FI705">
        <v>-6.5000000000000002E-2</v>
      </c>
      <c r="FJ705">
        <v>-3.5470000000000002</v>
      </c>
      <c r="FK705">
        <v>0.156</v>
      </c>
      <c r="FL705">
        <v>403</v>
      </c>
      <c r="FM705">
        <v>21</v>
      </c>
      <c r="FN705">
        <v>0.4</v>
      </c>
      <c r="FO705">
        <v>0.03</v>
      </c>
      <c r="FP705">
        <v>38.151223277736783</v>
      </c>
      <c r="FQ705">
        <v>0.38173129070262801</v>
      </c>
      <c r="FR705">
        <v>4.2025680404264631E-2</v>
      </c>
      <c r="FS705">
        <v>-1</v>
      </c>
      <c r="FT705">
        <v>0.28392121489467648</v>
      </c>
      <c r="FU705">
        <v>8.3046320172830575E-4</v>
      </c>
      <c r="FV705">
        <v>2.6152659395356552E-4</v>
      </c>
      <c r="FW705">
        <v>-1</v>
      </c>
      <c r="FX705">
        <v>0</v>
      </c>
      <c r="FY705">
        <v>0</v>
      </c>
      <c r="FZ705" t="s">
        <v>418</v>
      </c>
      <c r="GA705">
        <v>2.9773200000000002</v>
      </c>
      <c r="GB705">
        <v>2.8062800000000001</v>
      </c>
      <c r="GC705">
        <v>9.7306799999999999E-2</v>
      </c>
      <c r="GD705">
        <v>0.10409599999999999</v>
      </c>
      <c r="GE705">
        <v>0.12109</v>
      </c>
      <c r="GF705">
        <v>0.105186</v>
      </c>
      <c r="GG705">
        <v>26641.3</v>
      </c>
      <c r="GH705">
        <v>24508.6</v>
      </c>
      <c r="GI705">
        <v>26533.8</v>
      </c>
      <c r="GJ705">
        <v>25839.8</v>
      </c>
      <c r="GK705">
        <v>31729.8</v>
      </c>
      <c r="GL705">
        <v>32634</v>
      </c>
      <c r="GM705">
        <v>37585.5</v>
      </c>
      <c r="GN705">
        <v>38336.800000000003</v>
      </c>
      <c r="GO705">
        <v>1.9617199999999999</v>
      </c>
      <c r="GP705">
        <v>1.91153</v>
      </c>
      <c r="GQ705">
        <v>5.6792099999999998E-2</v>
      </c>
      <c r="GR705">
        <v>0</v>
      </c>
      <c r="GS705">
        <v>27.264299999999999</v>
      </c>
      <c r="GT705">
        <v>999.9</v>
      </c>
      <c r="GU705">
        <v>50.4</v>
      </c>
      <c r="GV705">
        <v>33.9</v>
      </c>
      <c r="GW705">
        <v>27.023399999999999</v>
      </c>
      <c r="GX705">
        <v>62.113599999999998</v>
      </c>
      <c r="GY705">
        <v>11.7308</v>
      </c>
      <c r="GZ705">
        <v>1</v>
      </c>
      <c r="HA705">
        <v>0.47767300000000001</v>
      </c>
      <c r="HB705">
        <v>2.98414</v>
      </c>
      <c r="HC705">
        <v>20.229099999999999</v>
      </c>
      <c r="HD705">
        <v>5.2054600000000004</v>
      </c>
      <c r="HE705">
        <v>11.9381</v>
      </c>
      <c r="HF705">
        <v>4.98705</v>
      </c>
      <c r="HG705">
        <v>3.2907999999999999</v>
      </c>
      <c r="HH705">
        <v>9999</v>
      </c>
      <c r="HI705">
        <v>9999</v>
      </c>
      <c r="HJ705">
        <v>9999</v>
      </c>
      <c r="HK705">
        <v>999.9</v>
      </c>
      <c r="HL705">
        <v>1.8702700000000001</v>
      </c>
      <c r="HM705">
        <v>1.8765499999999999</v>
      </c>
      <c r="HN705">
        <v>1.8743799999999999</v>
      </c>
      <c r="HO705">
        <v>1.87256</v>
      </c>
      <c r="HP705">
        <v>1.87303</v>
      </c>
      <c r="HQ705">
        <v>1.87042</v>
      </c>
      <c r="HR705">
        <v>1.87636</v>
      </c>
      <c r="HS705">
        <v>1.8754299999999999</v>
      </c>
      <c r="HT705">
        <v>5</v>
      </c>
      <c r="HU705">
        <v>0</v>
      </c>
      <c r="HV705">
        <v>0</v>
      </c>
      <c r="HW705">
        <v>0</v>
      </c>
      <c r="HX705" t="s">
        <v>419</v>
      </c>
      <c r="HY705" t="s">
        <v>420</v>
      </c>
      <c r="HZ705" t="s">
        <v>421</v>
      </c>
      <c r="IA705" t="s">
        <v>422</v>
      </c>
      <c r="IB705" t="s">
        <v>422</v>
      </c>
      <c r="IC705" t="s">
        <v>421</v>
      </c>
      <c r="ID705">
        <v>0</v>
      </c>
      <c r="IE705">
        <v>100</v>
      </c>
      <c r="IF705">
        <v>100</v>
      </c>
      <c r="IG705">
        <v>-3.5430000000000001</v>
      </c>
      <c r="IH705">
        <v>0.32690000000000002</v>
      </c>
      <c r="II705">
        <v>-2.7464640528038369</v>
      </c>
      <c r="IJ705">
        <v>-2.536945948238235E-3</v>
      </c>
      <c r="IK705">
        <v>1.581473279927893E-6</v>
      </c>
      <c r="IL705">
        <v>-4.6698293441882044E-10</v>
      </c>
      <c r="IM705">
        <v>-0.1864663260640011</v>
      </c>
      <c r="IN705">
        <v>-1.5895243091576399E-2</v>
      </c>
      <c r="IO705">
        <v>1.559614309849521E-3</v>
      </c>
      <c r="IP705">
        <v>-2.4566050869858518E-6</v>
      </c>
      <c r="IQ705">
        <v>2</v>
      </c>
      <c r="IR705">
        <v>2224</v>
      </c>
      <c r="IS705">
        <v>2</v>
      </c>
      <c r="IT705">
        <v>25</v>
      </c>
      <c r="IU705">
        <v>56.1</v>
      </c>
      <c r="IV705">
        <v>56.1</v>
      </c>
      <c r="IW705">
        <v>1.02905</v>
      </c>
      <c r="IX705">
        <v>2.47437</v>
      </c>
      <c r="IY705">
        <v>1.64917</v>
      </c>
      <c r="IZ705">
        <v>2.2949199999999998</v>
      </c>
      <c r="JA705">
        <v>1.50024</v>
      </c>
      <c r="JB705">
        <v>2.4108900000000002</v>
      </c>
      <c r="JC705">
        <v>38.944499999999998</v>
      </c>
      <c r="JD705">
        <v>23.851099999999999</v>
      </c>
      <c r="JE705">
        <v>18</v>
      </c>
      <c r="JF705">
        <v>504.57400000000001</v>
      </c>
      <c r="JG705">
        <v>464.87299999999999</v>
      </c>
      <c r="JH705">
        <v>24.444099999999999</v>
      </c>
      <c r="JI705">
        <v>33.1873</v>
      </c>
      <c r="JJ705">
        <v>30.0002</v>
      </c>
      <c r="JK705">
        <v>33.150100000000002</v>
      </c>
      <c r="JL705">
        <v>33.119500000000002</v>
      </c>
      <c r="JM705">
        <v>20.624199999999998</v>
      </c>
      <c r="JN705">
        <v>39.590200000000003</v>
      </c>
      <c r="JO705">
        <v>83.916700000000006</v>
      </c>
      <c r="JP705">
        <v>24.443899999999999</v>
      </c>
      <c r="JQ705">
        <v>447.69</v>
      </c>
      <c r="JR705">
        <v>20.438500000000001</v>
      </c>
      <c r="JS705">
        <v>99.755200000000002</v>
      </c>
      <c r="JT705">
        <v>98.9084</v>
      </c>
    </row>
    <row r="706" spans="1:280" x14ac:dyDescent="0.25">
      <c r="A706">
        <v>690</v>
      </c>
      <c r="B706">
        <v>1674752833.5999999</v>
      </c>
      <c r="C706">
        <v>7096</v>
      </c>
      <c r="D706" t="s">
        <v>1802</v>
      </c>
      <c r="E706" t="s">
        <v>1803</v>
      </c>
      <c r="F706" t="s">
        <v>412</v>
      </c>
      <c r="G706" t="s">
        <v>1143</v>
      </c>
      <c r="H706" t="s">
        <v>1144</v>
      </c>
      <c r="I706">
        <v>1674752833.5999999</v>
      </c>
      <c r="J706">
        <f t="shared" si="460"/>
        <v>3.830481689519198E-3</v>
      </c>
      <c r="K706">
        <f t="shared" si="461"/>
        <v>3.830481689519198</v>
      </c>
      <c r="L706">
        <f t="shared" si="462"/>
        <v>38.200925976764047</v>
      </c>
      <c r="M706">
        <f t="shared" si="463"/>
        <v>399.92200000000003</v>
      </c>
      <c r="N706">
        <f t="shared" si="464"/>
        <v>158.98776225486711</v>
      </c>
      <c r="O706">
        <f t="shared" si="465"/>
        <v>15.770389473784087</v>
      </c>
      <c r="P706">
        <f t="shared" si="466"/>
        <v>39.669252587028005</v>
      </c>
      <c r="Q706">
        <f t="shared" si="467"/>
        <v>0.27237920432390444</v>
      </c>
      <c r="R706">
        <f t="shared" si="468"/>
        <v>2.9066769496857363</v>
      </c>
      <c r="S706">
        <f t="shared" si="469"/>
        <v>0.25895204603965927</v>
      </c>
      <c r="T706">
        <f t="shared" si="470"/>
        <v>0.16299623145927403</v>
      </c>
      <c r="U706">
        <f t="shared" si="471"/>
        <v>344.36619860431864</v>
      </c>
      <c r="V706">
        <f t="shared" si="472"/>
        <v>29.015387278340498</v>
      </c>
      <c r="W706">
        <f t="shared" si="473"/>
        <v>28.4072</v>
      </c>
      <c r="X706">
        <f t="shared" si="474"/>
        <v>3.8858612398377401</v>
      </c>
      <c r="Y706">
        <f t="shared" si="475"/>
        <v>65.070273474683958</v>
      </c>
      <c r="Z706">
        <f t="shared" si="476"/>
        <v>2.4655578914862004</v>
      </c>
      <c r="AA706">
        <f t="shared" si="477"/>
        <v>3.7890695087449462</v>
      </c>
      <c r="AB706">
        <f t="shared" si="478"/>
        <v>1.4203033483515397</v>
      </c>
      <c r="AC706">
        <f t="shared" si="479"/>
        <v>-168.92424250779663</v>
      </c>
      <c r="AD706">
        <f t="shared" si="480"/>
        <v>-67.900175849374364</v>
      </c>
      <c r="AE706">
        <f t="shared" si="481"/>
        <v>-5.1016374205196069</v>
      </c>
      <c r="AF706">
        <f t="shared" si="482"/>
        <v>102.44014282662806</v>
      </c>
      <c r="AG706">
        <v>0</v>
      </c>
      <c r="AH706">
        <v>0</v>
      </c>
      <c r="AI706">
        <f t="shared" si="483"/>
        <v>1</v>
      </c>
      <c r="AJ706">
        <f t="shared" si="484"/>
        <v>0</v>
      </c>
      <c r="AK706">
        <f t="shared" si="485"/>
        <v>52030.172357203272</v>
      </c>
      <c r="AL706" t="s">
        <v>415</v>
      </c>
      <c r="AM706" t="s">
        <v>415</v>
      </c>
      <c r="AN706">
        <v>0</v>
      </c>
      <c r="AO706">
        <v>0</v>
      </c>
      <c r="AP706" t="e">
        <f t="shared" si="486"/>
        <v>#DIV/0!</v>
      </c>
      <c r="AQ706">
        <v>0</v>
      </c>
      <c r="AR706" t="s">
        <v>415</v>
      </c>
      <c r="AS706" t="s">
        <v>415</v>
      </c>
      <c r="AT706">
        <v>0</v>
      </c>
      <c r="AU706">
        <v>0</v>
      </c>
      <c r="AV706" t="e">
        <f t="shared" si="487"/>
        <v>#DIV/0!</v>
      </c>
      <c r="AW706">
        <v>0.5</v>
      </c>
      <c r="AX706">
        <f t="shared" si="488"/>
        <v>1513.1681993021593</v>
      </c>
      <c r="AY706">
        <f t="shared" si="489"/>
        <v>38.200925976764047</v>
      </c>
      <c r="AZ706" t="e">
        <f t="shared" si="490"/>
        <v>#DIV/0!</v>
      </c>
      <c r="BA706">
        <f t="shared" si="491"/>
        <v>2.5245657418905245E-2</v>
      </c>
      <c r="BB706" t="e">
        <f t="shared" si="492"/>
        <v>#DIV/0!</v>
      </c>
      <c r="BC706" t="e">
        <f t="shared" si="493"/>
        <v>#DIV/0!</v>
      </c>
      <c r="BD706" t="s">
        <v>415</v>
      </c>
      <c r="BE706">
        <v>0</v>
      </c>
      <c r="BF706" t="e">
        <f t="shared" si="494"/>
        <v>#DIV/0!</v>
      </c>
      <c r="BG706" t="e">
        <f t="shared" si="495"/>
        <v>#DIV/0!</v>
      </c>
      <c r="BH706" t="e">
        <f t="shared" si="496"/>
        <v>#DIV/0!</v>
      </c>
      <c r="BI706" t="e">
        <f t="shared" si="497"/>
        <v>#DIV/0!</v>
      </c>
      <c r="BJ706" t="e">
        <f t="shared" si="498"/>
        <v>#DIV/0!</v>
      </c>
      <c r="BK706" t="e">
        <f t="shared" si="499"/>
        <v>#DIV/0!</v>
      </c>
      <c r="BL706" t="e">
        <f t="shared" si="500"/>
        <v>#DIV/0!</v>
      </c>
      <c r="BM706" t="e">
        <f t="shared" si="501"/>
        <v>#DIV/0!</v>
      </c>
      <c r="CV706">
        <f t="shared" si="502"/>
        <v>1799.98</v>
      </c>
      <c r="CW706">
        <f t="shared" si="503"/>
        <v>1513.1681993021593</v>
      </c>
      <c r="CX706">
        <f t="shared" si="504"/>
        <v>0.84065834026053587</v>
      </c>
      <c r="CY706">
        <f t="shared" si="505"/>
        <v>0.1913166805210717</v>
      </c>
      <c r="CZ706">
        <v>6</v>
      </c>
      <c r="DA706">
        <v>0.5</v>
      </c>
      <c r="DB706" t="s">
        <v>416</v>
      </c>
      <c r="DC706">
        <v>2</v>
      </c>
      <c r="DD706">
        <v>1674752833.5999999</v>
      </c>
      <c r="DE706">
        <v>399.92200000000003</v>
      </c>
      <c r="DF706">
        <v>447.59899999999999</v>
      </c>
      <c r="DG706">
        <v>24.856300000000001</v>
      </c>
      <c r="DH706">
        <v>20.374199999999998</v>
      </c>
      <c r="DI706">
        <v>403.46600000000001</v>
      </c>
      <c r="DJ706">
        <v>24.5304</v>
      </c>
      <c r="DK706">
        <v>500.02499999999998</v>
      </c>
      <c r="DL706">
        <v>99.092100000000002</v>
      </c>
      <c r="DM706">
        <v>0.100374</v>
      </c>
      <c r="DN706">
        <v>27.9739</v>
      </c>
      <c r="DO706">
        <v>28.4072</v>
      </c>
      <c r="DP706">
        <v>999.9</v>
      </c>
      <c r="DQ706">
        <v>0</v>
      </c>
      <c r="DR706">
        <v>0</v>
      </c>
      <c r="DS706">
        <v>9960.6200000000008</v>
      </c>
      <c r="DT706">
        <v>0</v>
      </c>
      <c r="DU706">
        <v>476.84699999999998</v>
      </c>
      <c r="DV706">
        <v>-47.676400000000001</v>
      </c>
      <c r="DW706">
        <v>410.11599999999999</v>
      </c>
      <c r="DX706">
        <v>456.90800000000002</v>
      </c>
      <c r="DY706">
        <v>4.4821200000000001</v>
      </c>
      <c r="DZ706">
        <v>447.59899999999999</v>
      </c>
      <c r="EA706">
        <v>20.374199999999998</v>
      </c>
      <c r="EB706">
        <v>2.46306</v>
      </c>
      <c r="EC706">
        <v>2.01892</v>
      </c>
      <c r="ED706">
        <v>20.784400000000002</v>
      </c>
      <c r="EE706">
        <v>17.593499999999999</v>
      </c>
      <c r="EF706">
        <v>1799.98</v>
      </c>
      <c r="EG706">
        <v>0.97799700000000001</v>
      </c>
      <c r="EH706">
        <v>2.2003499999999999E-2</v>
      </c>
      <c r="EI706">
        <v>0</v>
      </c>
      <c r="EJ706">
        <v>737.86199999999997</v>
      </c>
      <c r="EK706">
        <v>5.0010599999999998</v>
      </c>
      <c r="EL706">
        <v>13930.7</v>
      </c>
      <c r="EM706">
        <v>16710.900000000001</v>
      </c>
      <c r="EN706">
        <v>48.811999999999998</v>
      </c>
      <c r="EO706">
        <v>50</v>
      </c>
      <c r="EP706">
        <v>49.811999999999998</v>
      </c>
      <c r="EQ706">
        <v>48.875</v>
      </c>
      <c r="ER706">
        <v>49.686999999999998</v>
      </c>
      <c r="ES706">
        <v>1755.48</v>
      </c>
      <c r="ET706">
        <v>39.5</v>
      </c>
      <c r="EU706">
        <v>0</v>
      </c>
      <c r="EV706">
        <v>1674752830.7</v>
      </c>
      <c r="EW706">
        <v>0</v>
      </c>
      <c r="EX706">
        <v>738.16711538461539</v>
      </c>
      <c r="EY706">
        <v>1.2208205005095749</v>
      </c>
      <c r="EZ706">
        <v>22.099145268668259</v>
      </c>
      <c r="FA706">
        <v>13934.23076923077</v>
      </c>
      <c r="FB706">
        <v>15</v>
      </c>
      <c r="FC706">
        <v>1674749459.5999999</v>
      </c>
      <c r="FD706" t="s">
        <v>1145</v>
      </c>
      <c r="FE706">
        <v>1674749459.5999999</v>
      </c>
      <c r="FF706">
        <v>1674749459.5999999</v>
      </c>
      <c r="FG706">
        <v>3</v>
      </c>
      <c r="FH706">
        <v>0.372</v>
      </c>
      <c r="FI706">
        <v>-6.5000000000000002E-2</v>
      </c>
      <c r="FJ706">
        <v>-3.5470000000000002</v>
      </c>
      <c r="FK706">
        <v>0.156</v>
      </c>
      <c r="FL706">
        <v>403</v>
      </c>
      <c r="FM706">
        <v>21</v>
      </c>
      <c r="FN706">
        <v>0.4</v>
      </c>
      <c r="FO706">
        <v>0.03</v>
      </c>
      <c r="FP706">
        <v>38.167648880397998</v>
      </c>
      <c r="FQ706">
        <v>-0.1137819686322229</v>
      </c>
      <c r="FR706">
        <v>3.2367158708093473E-2</v>
      </c>
      <c r="FS706">
        <v>-1</v>
      </c>
      <c r="FT706">
        <v>0.28123906720388359</v>
      </c>
      <c r="FU706">
        <v>-3.3632524179742607E-2</v>
      </c>
      <c r="FV706">
        <v>3.9933455752379577E-3</v>
      </c>
      <c r="FW706">
        <v>-1</v>
      </c>
      <c r="FX706">
        <v>0</v>
      </c>
      <c r="FY706">
        <v>0</v>
      </c>
      <c r="FZ706" t="s">
        <v>418</v>
      </c>
      <c r="GA706">
        <v>2.9769800000000002</v>
      </c>
      <c r="GB706">
        <v>2.8063600000000002</v>
      </c>
      <c r="GC706">
        <v>9.7307500000000005E-2</v>
      </c>
      <c r="GD706">
        <v>0.104098</v>
      </c>
      <c r="GE706">
        <v>0.12102</v>
      </c>
      <c r="GF706">
        <v>0.105171</v>
      </c>
      <c r="GG706">
        <v>26640.9</v>
      </c>
      <c r="GH706">
        <v>24508.6</v>
      </c>
      <c r="GI706">
        <v>26533.4</v>
      </c>
      <c r="GJ706">
        <v>25839.9</v>
      </c>
      <c r="GK706">
        <v>31732</v>
      </c>
      <c r="GL706">
        <v>32634.7</v>
      </c>
      <c r="GM706">
        <v>37585</v>
      </c>
      <c r="GN706">
        <v>38337</v>
      </c>
      <c r="GO706">
        <v>1.9619800000000001</v>
      </c>
      <c r="GP706">
        <v>1.9113500000000001</v>
      </c>
      <c r="GQ706">
        <v>7.0184499999999997E-2</v>
      </c>
      <c r="GR706">
        <v>0</v>
      </c>
      <c r="GS706">
        <v>27.260999999999999</v>
      </c>
      <c r="GT706">
        <v>999.9</v>
      </c>
      <c r="GU706">
        <v>50.4</v>
      </c>
      <c r="GV706">
        <v>33.9</v>
      </c>
      <c r="GW706">
        <v>27.024899999999999</v>
      </c>
      <c r="GX706">
        <v>62.013599999999997</v>
      </c>
      <c r="GY706">
        <v>12.007199999999999</v>
      </c>
      <c r="GZ706">
        <v>1</v>
      </c>
      <c r="HA706">
        <v>0.47781000000000001</v>
      </c>
      <c r="HB706">
        <v>2.92361</v>
      </c>
      <c r="HC706">
        <v>20.2302</v>
      </c>
      <c r="HD706">
        <v>5.2056100000000001</v>
      </c>
      <c r="HE706">
        <v>11.9381</v>
      </c>
      <c r="HF706">
        <v>4.9873000000000003</v>
      </c>
      <c r="HG706">
        <v>3.2908499999999998</v>
      </c>
      <c r="HH706">
        <v>9999</v>
      </c>
      <c r="HI706">
        <v>9999</v>
      </c>
      <c r="HJ706">
        <v>9999</v>
      </c>
      <c r="HK706">
        <v>999.9</v>
      </c>
      <c r="HL706">
        <v>1.8702700000000001</v>
      </c>
      <c r="HM706">
        <v>1.8765700000000001</v>
      </c>
      <c r="HN706">
        <v>1.8743799999999999</v>
      </c>
      <c r="HO706">
        <v>1.8725799999999999</v>
      </c>
      <c r="HP706">
        <v>1.8730500000000001</v>
      </c>
      <c r="HQ706">
        <v>1.87042</v>
      </c>
      <c r="HR706">
        <v>1.8763700000000001</v>
      </c>
      <c r="HS706">
        <v>1.8754500000000001</v>
      </c>
      <c r="HT706">
        <v>5</v>
      </c>
      <c r="HU706">
        <v>0</v>
      </c>
      <c r="HV706">
        <v>0</v>
      </c>
      <c r="HW706">
        <v>0</v>
      </c>
      <c r="HX706" t="s">
        <v>419</v>
      </c>
      <c r="HY706" t="s">
        <v>420</v>
      </c>
      <c r="HZ706" t="s">
        <v>421</v>
      </c>
      <c r="IA706" t="s">
        <v>422</v>
      </c>
      <c r="IB706" t="s">
        <v>422</v>
      </c>
      <c r="IC706" t="s">
        <v>421</v>
      </c>
      <c r="ID706">
        <v>0</v>
      </c>
      <c r="IE706">
        <v>100</v>
      </c>
      <c r="IF706">
        <v>100</v>
      </c>
      <c r="IG706">
        <v>-3.544</v>
      </c>
      <c r="IH706">
        <v>0.32590000000000002</v>
      </c>
      <c r="II706">
        <v>-2.7464640528038369</v>
      </c>
      <c r="IJ706">
        <v>-2.536945948238235E-3</v>
      </c>
      <c r="IK706">
        <v>1.581473279927893E-6</v>
      </c>
      <c r="IL706">
        <v>-4.6698293441882044E-10</v>
      </c>
      <c r="IM706">
        <v>-0.1864663260640011</v>
      </c>
      <c r="IN706">
        <v>-1.5895243091576399E-2</v>
      </c>
      <c r="IO706">
        <v>1.559614309849521E-3</v>
      </c>
      <c r="IP706">
        <v>-2.4566050869858518E-6</v>
      </c>
      <c r="IQ706">
        <v>2</v>
      </c>
      <c r="IR706">
        <v>2224</v>
      </c>
      <c r="IS706">
        <v>2</v>
      </c>
      <c r="IT706">
        <v>25</v>
      </c>
      <c r="IU706">
        <v>56.2</v>
      </c>
      <c r="IV706">
        <v>56.2</v>
      </c>
      <c r="IW706">
        <v>1.02905</v>
      </c>
      <c r="IX706">
        <v>2.4865699999999999</v>
      </c>
      <c r="IY706">
        <v>1.65039</v>
      </c>
      <c r="IZ706">
        <v>2.2949199999999998</v>
      </c>
      <c r="JA706">
        <v>1.50024</v>
      </c>
      <c r="JB706">
        <v>2.2766099999999998</v>
      </c>
      <c r="JC706">
        <v>38.944499999999998</v>
      </c>
      <c r="JD706">
        <v>23.842300000000002</v>
      </c>
      <c r="JE706">
        <v>18</v>
      </c>
      <c r="JF706">
        <v>504.77600000000001</v>
      </c>
      <c r="JG706">
        <v>464.8</v>
      </c>
      <c r="JH706">
        <v>24.4529</v>
      </c>
      <c r="JI706">
        <v>33.192500000000003</v>
      </c>
      <c r="JJ706">
        <v>30.0002</v>
      </c>
      <c r="JK706">
        <v>33.154699999999998</v>
      </c>
      <c r="JL706">
        <v>33.1252</v>
      </c>
      <c r="JM706">
        <v>20.624500000000001</v>
      </c>
      <c r="JN706">
        <v>39.590200000000003</v>
      </c>
      <c r="JO706">
        <v>83.538700000000006</v>
      </c>
      <c r="JP706">
        <v>24.4772</v>
      </c>
      <c r="JQ706">
        <v>447.64600000000002</v>
      </c>
      <c r="JR706">
        <v>20.438500000000001</v>
      </c>
      <c r="JS706">
        <v>99.753900000000002</v>
      </c>
      <c r="JT706">
        <v>98.908900000000003</v>
      </c>
    </row>
    <row r="707" spans="1:280" x14ac:dyDescent="0.25">
      <c r="A707">
        <v>691</v>
      </c>
      <c r="B707">
        <v>1674752843.5999999</v>
      </c>
      <c r="C707">
        <v>7106</v>
      </c>
      <c r="D707" t="s">
        <v>1804</v>
      </c>
      <c r="E707" t="s">
        <v>1805</v>
      </c>
      <c r="F707" t="s">
        <v>412</v>
      </c>
      <c r="G707" t="s">
        <v>1143</v>
      </c>
      <c r="H707" t="s">
        <v>1144</v>
      </c>
      <c r="I707">
        <v>1674752843.5999999</v>
      </c>
      <c r="J707">
        <f t="shared" si="460"/>
        <v>3.8006825185846215E-3</v>
      </c>
      <c r="K707">
        <f t="shared" si="461"/>
        <v>3.8006825185846216</v>
      </c>
      <c r="L707">
        <f t="shared" si="462"/>
        <v>38.32316387945297</v>
      </c>
      <c r="M707">
        <f t="shared" si="463"/>
        <v>399.90199999999999</v>
      </c>
      <c r="N707">
        <f t="shared" si="464"/>
        <v>162.58133043563743</v>
      </c>
      <c r="O707">
        <f t="shared" si="465"/>
        <v>16.126773035176445</v>
      </c>
      <c r="P707">
        <f t="shared" si="466"/>
        <v>39.667093220560197</v>
      </c>
      <c r="Q707">
        <f t="shared" si="467"/>
        <v>0.27757141023117682</v>
      </c>
      <c r="R707">
        <f t="shared" si="468"/>
        <v>2.9137836914449915</v>
      </c>
      <c r="S707">
        <f t="shared" si="469"/>
        <v>0.26367367449433249</v>
      </c>
      <c r="T707">
        <f t="shared" si="470"/>
        <v>0.1659866973755551</v>
      </c>
      <c r="U707">
        <f t="shared" si="471"/>
        <v>344.3604986042954</v>
      </c>
      <c r="V707">
        <f t="shared" si="472"/>
        <v>29.032664971410757</v>
      </c>
      <c r="W707">
        <f t="shared" si="473"/>
        <v>28.257000000000001</v>
      </c>
      <c r="X707">
        <f t="shared" si="474"/>
        <v>3.8520677435514945</v>
      </c>
      <c r="Y707">
        <f t="shared" si="475"/>
        <v>65.085022221189092</v>
      </c>
      <c r="Z707">
        <f t="shared" si="476"/>
        <v>2.4678283988634298</v>
      </c>
      <c r="AA707">
        <f t="shared" si="477"/>
        <v>3.7916994027851816</v>
      </c>
      <c r="AB707">
        <f t="shared" si="478"/>
        <v>1.3842393446880648</v>
      </c>
      <c r="AC707">
        <f t="shared" si="479"/>
        <v>-167.61009906958182</v>
      </c>
      <c r="AD707">
        <f t="shared" si="480"/>
        <v>-42.602240208407117</v>
      </c>
      <c r="AE707">
        <f t="shared" si="481"/>
        <v>-3.1908859899653956</v>
      </c>
      <c r="AF707">
        <f t="shared" si="482"/>
        <v>130.95727333634105</v>
      </c>
      <c r="AG707">
        <v>0</v>
      </c>
      <c r="AH707">
        <v>0</v>
      </c>
      <c r="AI707">
        <f t="shared" si="483"/>
        <v>1</v>
      </c>
      <c r="AJ707">
        <f t="shared" si="484"/>
        <v>0</v>
      </c>
      <c r="AK707">
        <f t="shared" si="485"/>
        <v>52231.497419784246</v>
      </c>
      <c r="AL707" t="s">
        <v>415</v>
      </c>
      <c r="AM707" t="s">
        <v>415</v>
      </c>
      <c r="AN707">
        <v>0</v>
      </c>
      <c r="AO707">
        <v>0</v>
      </c>
      <c r="AP707" t="e">
        <f t="shared" si="486"/>
        <v>#DIV/0!</v>
      </c>
      <c r="AQ707">
        <v>0</v>
      </c>
      <c r="AR707" t="s">
        <v>415</v>
      </c>
      <c r="AS707" t="s">
        <v>415</v>
      </c>
      <c r="AT707">
        <v>0</v>
      </c>
      <c r="AU707">
        <v>0</v>
      </c>
      <c r="AV707" t="e">
        <f t="shared" si="487"/>
        <v>#DIV/0!</v>
      </c>
      <c r="AW707">
        <v>0.5</v>
      </c>
      <c r="AX707">
        <f t="shared" si="488"/>
        <v>1513.1429993021477</v>
      </c>
      <c r="AY707">
        <f t="shared" si="489"/>
        <v>38.32316387945297</v>
      </c>
      <c r="AZ707" t="e">
        <f t="shared" si="490"/>
        <v>#DIV/0!</v>
      </c>
      <c r="BA707">
        <f t="shared" si="491"/>
        <v>2.5326861966864584E-2</v>
      </c>
      <c r="BB707" t="e">
        <f t="shared" si="492"/>
        <v>#DIV/0!</v>
      </c>
      <c r="BC707" t="e">
        <f t="shared" si="493"/>
        <v>#DIV/0!</v>
      </c>
      <c r="BD707" t="s">
        <v>415</v>
      </c>
      <c r="BE707">
        <v>0</v>
      </c>
      <c r="BF707" t="e">
        <f t="shared" si="494"/>
        <v>#DIV/0!</v>
      </c>
      <c r="BG707" t="e">
        <f t="shared" si="495"/>
        <v>#DIV/0!</v>
      </c>
      <c r="BH707" t="e">
        <f t="shared" si="496"/>
        <v>#DIV/0!</v>
      </c>
      <c r="BI707" t="e">
        <f t="shared" si="497"/>
        <v>#DIV/0!</v>
      </c>
      <c r="BJ707" t="e">
        <f t="shared" si="498"/>
        <v>#DIV/0!</v>
      </c>
      <c r="BK707" t="e">
        <f t="shared" si="499"/>
        <v>#DIV/0!</v>
      </c>
      <c r="BL707" t="e">
        <f t="shared" si="500"/>
        <v>#DIV/0!</v>
      </c>
      <c r="BM707" t="e">
        <f t="shared" si="501"/>
        <v>#DIV/0!</v>
      </c>
      <c r="CV707">
        <f t="shared" si="502"/>
        <v>1799.95</v>
      </c>
      <c r="CW707">
        <f t="shared" si="503"/>
        <v>1513.1429993021477</v>
      </c>
      <c r="CX707">
        <f t="shared" si="504"/>
        <v>0.8406583512331719</v>
      </c>
      <c r="CY707">
        <f t="shared" si="505"/>
        <v>0.19131670246634372</v>
      </c>
      <c r="CZ707">
        <v>6</v>
      </c>
      <c r="DA707">
        <v>0.5</v>
      </c>
      <c r="DB707" t="s">
        <v>416</v>
      </c>
      <c r="DC707">
        <v>2</v>
      </c>
      <c r="DD707">
        <v>1674752843.5999999</v>
      </c>
      <c r="DE707">
        <v>399.90199999999999</v>
      </c>
      <c r="DF707">
        <v>447.71100000000001</v>
      </c>
      <c r="DG707">
        <v>24.879300000000001</v>
      </c>
      <c r="DH707">
        <v>20.432200000000002</v>
      </c>
      <c r="DI707">
        <v>403.44499999999999</v>
      </c>
      <c r="DJ707">
        <v>24.552199999999999</v>
      </c>
      <c r="DK707">
        <v>500.02800000000002</v>
      </c>
      <c r="DL707">
        <v>99.092100000000002</v>
      </c>
      <c r="DM707">
        <v>9.9935099999999999E-2</v>
      </c>
      <c r="DN707">
        <v>27.985800000000001</v>
      </c>
      <c r="DO707">
        <v>28.257000000000001</v>
      </c>
      <c r="DP707">
        <v>999.9</v>
      </c>
      <c r="DQ707">
        <v>0</v>
      </c>
      <c r="DR707">
        <v>0</v>
      </c>
      <c r="DS707">
        <v>10001.200000000001</v>
      </c>
      <c r="DT707">
        <v>0</v>
      </c>
      <c r="DU707">
        <v>474.60700000000003</v>
      </c>
      <c r="DV707">
        <v>-47.809699999999999</v>
      </c>
      <c r="DW707">
        <v>410.10500000000002</v>
      </c>
      <c r="DX707">
        <v>457.05</v>
      </c>
      <c r="DY707">
        <v>4.4470299999999998</v>
      </c>
      <c r="DZ707">
        <v>447.71100000000001</v>
      </c>
      <c r="EA707">
        <v>20.432200000000002</v>
      </c>
      <c r="EB707">
        <v>2.4653399999999999</v>
      </c>
      <c r="EC707">
        <v>2.02467</v>
      </c>
      <c r="ED707">
        <v>20.799499999999998</v>
      </c>
      <c r="EE707">
        <v>17.6386</v>
      </c>
      <c r="EF707">
        <v>1799.95</v>
      </c>
      <c r="EG707">
        <v>0.97799700000000001</v>
      </c>
      <c r="EH707">
        <v>2.2003499999999999E-2</v>
      </c>
      <c r="EI707">
        <v>0</v>
      </c>
      <c r="EJ707">
        <v>738.15200000000004</v>
      </c>
      <c r="EK707">
        <v>5.0010599999999998</v>
      </c>
      <c r="EL707">
        <v>13925.5</v>
      </c>
      <c r="EM707">
        <v>16710.599999999999</v>
      </c>
      <c r="EN707">
        <v>48.875</v>
      </c>
      <c r="EO707">
        <v>50</v>
      </c>
      <c r="EP707">
        <v>49.811999999999998</v>
      </c>
      <c r="EQ707">
        <v>48.875</v>
      </c>
      <c r="ER707">
        <v>49.75</v>
      </c>
      <c r="ES707">
        <v>1755.45</v>
      </c>
      <c r="ET707">
        <v>39.5</v>
      </c>
      <c r="EU707">
        <v>0</v>
      </c>
      <c r="EV707">
        <v>1674752840.9000001</v>
      </c>
      <c r="EW707">
        <v>0</v>
      </c>
      <c r="EX707">
        <v>737.93696</v>
      </c>
      <c r="EY707">
        <v>-1.841230764052717</v>
      </c>
      <c r="EZ707">
        <v>-68.399999845899245</v>
      </c>
      <c r="FA707">
        <v>13927.263999999999</v>
      </c>
      <c r="FB707">
        <v>15</v>
      </c>
      <c r="FC707">
        <v>1674749459.5999999</v>
      </c>
      <c r="FD707" t="s">
        <v>1145</v>
      </c>
      <c r="FE707">
        <v>1674749459.5999999</v>
      </c>
      <c r="FF707">
        <v>1674749459.5999999</v>
      </c>
      <c r="FG707">
        <v>3</v>
      </c>
      <c r="FH707">
        <v>0.372</v>
      </c>
      <c r="FI707">
        <v>-6.5000000000000002E-2</v>
      </c>
      <c r="FJ707">
        <v>-3.5470000000000002</v>
      </c>
      <c r="FK707">
        <v>0.156</v>
      </c>
      <c r="FL707">
        <v>403</v>
      </c>
      <c r="FM707">
        <v>21</v>
      </c>
      <c r="FN707">
        <v>0.4</v>
      </c>
      <c r="FO707">
        <v>0.03</v>
      </c>
      <c r="FP707">
        <v>38.203474327980011</v>
      </c>
      <c r="FQ707">
        <v>0.51106355965201189</v>
      </c>
      <c r="FR707">
        <v>6.1418206789285647E-2</v>
      </c>
      <c r="FS707">
        <v>-1</v>
      </c>
      <c r="FT707">
        <v>0.27784374987931121</v>
      </c>
      <c r="FU707">
        <v>-1.3534303704771549E-2</v>
      </c>
      <c r="FV707">
        <v>3.526883161349251E-3</v>
      </c>
      <c r="FW707">
        <v>-1</v>
      </c>
      <c r="FX707">
        <v>0</v>
      </c>
      <c r="FY707">
        <v>0</v>
      </c>
      <c r="FZ707" t="s">
        <v>418</v>
      </c>
      <c r="GA707">
        <v>2.9769800000000002</v>
      </c>
      <c r="GB707">
        <v>2.80627</v>
      </c>
      <c r="GC707">
        <v>9.7302299999999994E-2</v>
      </c>
      <c r="GD707">
        <v>0.104117</v>
      </c>
      <c r="GE707">
        <v>0.12109300000000001</v>
      </c>
      <c r="GF707">
        <v>0.105378</v>
      </c>
      <c r="GG707">
        <v>26640.7</v>
      </c>
      <c r="GH707">
        <v>24507.3</v>
      </c>
      <c r="GI707">
        <v>26533.1</v>
      </c>
      <c r="GJ707">
        <v>25839</v>
      </c>
      <c r="GK707">
        <v>31729.1</v>
      </c>
      <c r="GL707">
        <v>32626.3</v>
      </c>
      <c r="GM707">
        <v>37584.699999999997</v>
      </c>
      <c r="GN707">
        <v>38335.9</v>
      </c>
      <c r="GO707">
        <v>1.9616499999999999</v>
      </c>
      <c r="GP707">
        <v>1.9113</v>
      </c>
      <c r="GQ707">
        <v>6.1404E-2</v>
      </c>
      <c r="GR707">
        <v>0</v>
      </c>
      <c r="GS707">
        <v>27.254100000000001</v>
      </c>
      <c r="GT707">
        <v>999.9</v>
      </c>
      <c r="GU707">
        <v>50.3</v>
      </c>
      <c r="GV707">
        <v>33.9</v>
      </c>
      <c r="GW707">
        <v>26.9712</v>
      </c>
      <c r="GX707">
        <v>61.973599999999998</v>
      </c>
      <c r="GY707">
        <v>12.411899999999999</v>
      </c>
      <c r="GZ707">
        <v>1</v>
      </c>
      <c r="HA707">
        <v>0.47794500000000001</v>
      </c>
      <c r="HB707">
        <v>2.8915099999999998</v>
      </c>
      <c r="HC707">
        <v>20.230799999999999</v>
      </c>
      <c r="HD707">
        <v>5.2054600000000004</v>
      </c>
      <c r="HE707">
        <v>11.9381</v>
      </c>
      <c r="HF707">
        <v>4.9871999999999996</v>
      </c>
      <c r="HG707">
        <v>3.2907000000000002</v>
      </c>
      <c r="HH707">
        <v>9999</v>
      </c>
      <c r="HI707">
        <v>9999</v>
      </c>
      <c r="HJ707">
        <v>9999</v>
      </c>
      <c r="HK707">
        <v>999.9</v>
      </c>
      <c r="HL707">
        <v>1.8702700000000001</v>
      </c>
      <c r="HM707">
        <v>1.8765499999999999</v>
      </c>
      <c r="HN707">
        <v>1.87439</v>
      </c>
      <c r="HO707">
        <v>1.87256</v>
      </c>
      <c r="HP707">
        <v>1.8730500000000001</v>
      </c>
      <c r="HQ707">
        <v>1.87042</v>
      </c>
      <c r="HR707">
        <v>1.8763700000000001</v>
      </c>
      <c r="HS707">
        <v>1.8754500000000001</v>
      </c>
      <c r="HT707">
        <v>5</v>
      </c>
      <c r="HU707">
        <v>0</v>
      </c>
      <c r="HV707">
        <v>0</v>
      </c>
      <c r="HW707">
        <v>0</v>
      </c>
      <c r="HX707" t="s">
        <v>419</v>
      </c>
      <c r="HY707" t="s">
        <v>420</v>
      </c>
      <c r="HZ707" t="s">
        <v>421</v>
      </c>
      <c r="IA707" t="s">
        <v>422</v>
      </c>
      <c r="IB707" t="s">
        <v>422</v>
      </c>
      <c r="IC707" t="s">
        <v>421</v>
      </c>
      <c r="ID707">
        <v>0</v>
      </c>
      <c r="IE707">
        <v>100</v>
      </c>
      <c r="IF707">
        <v>100</v>
      </c>
      <c r="IG707">
        <v>-3.5430000000000001</v>
      </c>
      <c r="IH707">
        <v>0.3271</v>
      </c>
      <c r="II707">
        <v>-2.7464640528038369</v>
      </c>
      <c r="IJ707">
        <v>-2.536945948238235E-3</v>
      </c>
      <c r="IK707">
        <v>1.581473279927893E-6</v>
      </c>
      <c r="IL707">
        <v>-4.6698293441882044E-10</v>
      </c>
      <c r="IM707">
        <v>-0.1864663260640011</v>
      </c>
      <c r="IN707">
        <v>-1.5895243091576399E-2</v>
      </c>
      <c r="IO707">
        <v>1.559614309849521E-3</v>
      </c>
      <c r="IP707">
        <v>-2.4566050869858518E-6</v>
      </c>
      <c r="IQ707">
        <v>2</v>
      </c>
      <c r="IR707">
        <v>2224</v>
      </c>
      <c r="IS707">
        <v>2</v>
      </c>
      <c r="IT707">
        <v>25</v>
      </c>
      <c r="IU707">
        <v>56.4</v>
      </c>
      <c r="IV707">
        <v>56.4</v>
      </c>
      <c r="IW707">
        <v>1.02905</v>
      </c>
      <c r="IX707">
        <v>2.48291</v>
      </c>
      <c r="IY707">
        <v>1.65039</v>
      </c>
      <c r="IZ707">
        <v>2.2949199999999998</v>
      </c>
      <c r="JA707">
        <v>1.50024</v>
      </c>
      <c r="JB707">
        <v>2.3645</v>
      </c>
      <c r="JC707">
        <v>38.944499999999998</v>
      </c>
      <c r="JD707">
        <v>23.842300000000002</v>
      </c>
      <c r="JE707">
        <v>18</v>
      </c>
      <c r="JF707">
        <v>504.608</v>
      </c>
      <c r="JG707">
        <v>464.80099999999999</v>
      </c>
      <c r="JH707">
        <v>24.484200000000001</v>
      </c>
      <c r="JI707">
        <v>33.196899999999999</v>
      </c>
      <c r="JJ707">
        <v>30.000299999999999</v>
      </c>
      <c r="JK707">
        <v>33.160600000000002</v>
      </c>
      <c r="JL707">
        <v>33.129600000000003</v>
      </c>
      <c r="JM707">
        <v>20.632000000000001</v>
      </c>
      <c r="JN707">
        <v>39.3123</v>
      </c>
      <c r="JO707">
        <v>83.538700000000006</v>
      </c>
      <c r="JP707">
        <v>24.4848</v>
      </c>
      <c r="JQ707">
        <v>447.77300000000002</v>
      </c>
      <c r="JR707">
        <v>20.437100000000001</v>
      </c>
      <c r="JS707">
        <v>99.752899999999997</v>
      </c>
      <c r="JT707">
        <v>98.906000000000006</v>
      </c>
    </row>
    <row r="708" spans="1:280" x14ac:dyDescent="0.25">
      <c r="A708">
        <v>692</v>
      </c>
      <c r="B708">
        <v>1674752853.5999999</v>
      </c>
      <c r="C708">
        <v>7116</v>
      </c>
      <c r="D708" t="s">
        <v>1806</v>
      </c>
      <c r="E708" t="s">
        <v>1807</v>
      </c>
      <c r="F708" t="s">
        <v>412</v>
      </c>
      <c r="G708" t="s">
        <v>1143</v>
      </c>
      <c r="H708" t="s">
        <v>1144</v>
      </c>
      <c r="I708">
        <v>1674752853.5999999</v>
      </c>
      <c r="J708">
        <f t="shared" si="460"/>
        <v>3.8168335030436232E-3</v>
      </c>
      <c r="K708">
        <f t="shared" si="461"/>
        <v>3.8168335030436231</v>
      </c>
      <c r="L708">
        <f t="shared" si="462"/>
        <v>38.437979955813496</v>
      </c>
      <c r="M708">
        <f t="shared" si="463"/>
        <v>399.81799999999998</v>
      </c>
      <c r="N708">
        <f t="shared" si="464"/>
        <v>163.19220116762733</v>
      </c>
      <c r="O708">
        <f t="shared" si="465"/>
        <v>16.187650663887784</v>
      </c>
      <c r="P708">
        <f t="shared" si="466"/>
        <v>39.659457172749796</v>
      </c>
      <c r="Q708">
        <f t="shared" si="467"/>
        <v>0.27930483359448954</v>
      </c>
      <c r="R708">
        <f t="shared" si="468"/>
        <v>2.9155655651277002</v>
      </c>
      <c r="S708">
        <f t="shared" si="469"/>
        <v>0.26524583148732928</v>
      </c>
      <c r="T708">
        <f t="shared" si="470"/>
        <v>0.16698279836760466</v>
      </c>
      <c r="U708">
        <f t="shared" si="471"/>
        <v>344.35609860463325</v>
      </c>
      <c r="V708">
        <f t="shared" si="472"/>
        <v>29.046314064043287</v>
      </c>
      <c r="W708">
        <f t="shared" si="473"/>
        <v>28.258900000000001</v>
      </c>
      <c r="X708">
        <f t="shared" si="474"/>
        <v>3.8524936183015881</v>
      </c>
      <c r="Y708">
        <f t="shared" si="475"/>
        <v>65.088131184608883</v>
      </c>
      <c r="Z708">
        <f t="shared" si="476"/>
        <v>2.4706094619450902</v>
      </c>
      <c r="AA708">
        <f t="shared" si="477"/>
        <v>3.7957910558804078</v>
      </c>
      <c r="AB708">
        <f t="shared" si="478"/>
        <v>1.3818841563564979</v>
      </c>
      <c r="AC708">
        <f t="shared" si="479"/>
        <v>-168.32235748422377</v>
      </c>
      <c r="AD708">
        <f t="shared" si="480"/>
        <v>-40.019038952228094</v>
      </c>
      <c r="AE708">
        <f t="shared" si="481"/>
        <v>-2.9958779957260657</v>
      </c>
      <c r="AF708">
        <f t="shared" si="482"/>
        <v>133.01882417245531</v>
      </c>
      <c r="AG708">
        <v>0</v>
      </c>
      <c r="AH708">
        <v>0</v>
      </c>
      <c r="AI708">
        <f t="shared" si="483"/>
        <v>1</v>
      </c>
      <c r="AJ708">
        <f t="shared" si="484"/>
        <v>0</v>
      </c>
      <c r="AK708">
        <f t="shared" si="485"/>
        <v>52279.36836045298</v>
      </c>
      <c r="AL708" t="s">
        <v>415</v>
      </c>
      <c r="AM708" t="s">
        <v>415</v>
      </c>
      <c r="AN708">
        <v>0</v>
      </c>
      <c r="AO708">
        <v>0</v>
      </c>
      <c r="AP708" t="e">
        <f t="shared" si="486"/>
        <v>#DIV/0!</v>
      </c>
      <c r="AQ708">
        <v>0</v>
      </c>
      <c r="AR708" t="s">
        <v>415</v>
      </c>
      <c r="AS708" t="s">
        <v>415</v>
      </c>
      <c r="AT708">
        <v>0</v>
      </c>
      <c r="AU708">
        <v>0</v>
      </c>
      <c r="AV708" t="e">
        <f t="shared" si="487"/>
        <v>#DIV/0!</v>
      </c>
      <c r="AW708">
        <v>0.5</v>
      </c>
      <c r="AX708">
        <f t="shared" si="488"/>
        <v>1513.1258993023168</v>
      </c>
      <c r="AY708">
        <f t="shared" si="489"/>
        <v>38.437979955813496</v>
      </c>
      <c r="AZ708" t="e">
        <f t="shared" si="490"/>
        <v>#DIV/0!</v>
      </c>
      <c r="BA708">
        <f t="shared" si="491"/>
        <v>2.5403028243411049E-2</v>
      </c>
      <c r="BB708" t="e">
        <f t="shared" si="492"/>
        <v>#DIV/0!</v>
      </c>
      <c r="BC708" t="e">
        <f t="shared" si="493"/>
        <v>#DIV/0!</v>
      </c>
      <c r="BD708" t="s">
        <v>415</v>
      </c>
      <c r="BE708">
        <v>0</v>
      </c>
      <c r="BF708" t="e">
        <f t="shared" si="494"/>
        <v>#DIV/0!</v>
      </c>
      <c r="BG708" t="e">
        <f t="shared" si="495"/>
        <v>#DIV/0!</v>
      </c>
      <c r="BH708" t="e">
        <f t="shared" si="496"/>
        <v>#DIV/0!</v>
      </c>
      <c r="BI708" t="e">
        <f t="shared" si="497"/>
        <v>#DIV/0!</v>
      </c>
      <c r="BJ708" t="e">
        <f t="shared" si="498"/>
        <v>#DIV/0!</v>
      </c>
      <c r="BK708" t="e">
        <f t="shared" si="499"/>
        <v>#DIV/0!</v>
      </c>
      <c r="BL708" t="e">
        <f t="shared" si="500"/>
        <v>#DIV/0!</v>
      </c>
      <c r="BM708" t="e">
        <f t="shared" si="501"/>
        <v>#DIV/0!</v>
      </c>
      <c r="CV708">
        <f t="shared" si="502"/>
        <v>1799.93</v>
      </c>
      <c r="CW708">
        <f t="shared" si="503"/>
        <v>1513.1258993023168</v>
      </c>
      <c r="CX708">
        <f t="shared" si="504"/>
        <v>0.84065819187541557</v>
      </c>
      <c r="CY708">
        <f t="shared" si="505"/>
        <v>0.19131638375083099</v>
      </c>
      <c r="CZ708">
        <v>6</v>
      </c>
      <c r="DA708">
        <v>0.5</v>
      </c>
      <c r="DB708" t="s">
        <v>416</v>
      </c>
      <c r="DC708">
        <v>2</v>
      </c>
      <c r="DD708">
        <v>1674752853.5999999</v>
      </c>
      <c r="DE708">
        <v>399.81799999999998</v>
      </c>
      <c r="DF708">
        <v>447.76600000000002</v>
      </c>
      <c r="DG708">
        <v>24.9069</v>
      </c>
      <c r="DH708">
        <v>20.441600000000001</v>
      </c>
      <c r="DI708">
        <v>403.36099999999999</v>
      </c>
      <c r="DJ708">
        <v>24.578299999999999</v>
      </c>
      <c r="DK708">
        <v>500.09199999999998</v>
      </c>
      <c r="DL708">
        <v>99.093999999999994</v>
      </c>
      <c r="DM708">
        <v>9.9776100000000006E-2</v>
      </c>
      <c r="DN708">
        <v>28.004300000000001</v>
      </c>
      <c r="DO708">
        <v>28.258900000000001</v>
      </c>
      <c r="DP708">
        <v>999.9</v>
      </c>
      <c r="DQ708">
        <v>0</v>
      </c>
      <c r="DR708">
        <v>0</v>
      </c>
      <c r="DS708">
        <v>10011.200000000001</v>
      </c>
      <c r="DT708">
        <v>0</v>
      </c>
      <c r="DU708">
        <v>473.57799999999997</v>
      </c>
      <c r="DV708">
        <v>-47.947299999999998</v>
      </c>
      <c r="DW708">
        <v>410.03100000000001</v>
      </c>
      <c r="DX708">
        <v>457.11</v>
      </c>
      <c r="DY708">
        <v>4.4652599999999998</v>
      </c>
      <c r="DZ708">
        <v>447.76600000000002</v>
      </c>
      <c r="EA708">
        <v>20.441600000000001</v>
      </c>
      <c r="EB708">
        <v>2.4681199999999999</v>
      </c>
      <c r="EC708">
        <v>2.0256400000000001</v>
      </c>
      <c r="ED708">
        <v>20.817799999999998</v>
      </c>
      <c r="EE708">
        <v>17.6462</v>
      </c>
      <c r="EF708">
        <v>1799.93</v>
      </c>
      <c r="EG708">
        <v>0.97799700000000001</v>
      </c>
      <c r="EH708">
        <v>2.2003499999999999E-2</v>
      </c>
      <c r="EI708">
        <v>0</v>
      </c>
      <c r="EJ708">
        <v>737.149</v>
      </c>
      <c r="EK708">
        <v>5.0010599999999998</v>
      </c>
      <c r="EL708">
        <v>13911</v>
      </c>
      <c r="EM708">
        <v>16710.400000000001</v>
      </c>
      <c r="EN708">
        <v>48.875</v>
      </c>
      <c r="EO708">
        <v>50.061999999999998</v>
      </c>
      <c r="EP708">
        <v>49.811999999999998</v>
      </c>
      <c r="EQ708">
        <v>48.936999999999998</v>
      </c>
      <c r="ER708">
        <v>49.75</v>
      </c>
      <c r="ES708">
        <v>1755.44</v>
      </c>
      <c r="ET708">
        <v>39.49</v>
      </c>
      <c r="EU708">
        <v>0</v>
      </c>
      <c r="EV708">
        <v>1674752851.0999999</v>
      </c>
      <c r="EW708">
        <v>0</v>
      </c>
      <c r="EX708">
        <v>737.63507692307689</v>
      </c>
      <c r="EY708">
        <v>-2.8495726593751192</v>
      </c>
      <c r="EZ708">
        <v>-41.370940129022941</v>
      </c>
      <c r="FA708">
        <v>13920.757692307699</v>
      </c>
      <c r="FB708">
        <v>15</v>
      </c>
      <c r="FC708">
        <v>1674749459.5999999</v>
      </c>
      <c r="FD708" t="s">
        <v>1145</v>
      </c>
      <c r="FE708">
        <v>1674749459.5999999</v>
      </c>
      <c r="FF708">
        <v>1674749459.5999999</v>
      </c>
      <c r="FG708">
        <v>3</v>
      </c>
      <c r="FH708">
        <v>0.372</v>
      </c>
      <c r="FI708">
        <v>-6.5000000000000002E-2</v>
      </c>
      <c r="FJ708">
        <v>-3.5470000000000002</v>
      </c>
      <c r="FK708">
        <v>0.156</v>
      </c>
      <c r="FL708">
        <v>403</v>
      </c>
      <c r="FM708">
        <v>21</v>
      </c>
      <c r="FN708">
        <v>0.4</v>
      </c>
      <c r="FO708">
        <v>0.03</v>
      </c>
      <c r="FP708">
        <v>38.300431643870887</v>
      </c>
      <c r="FQ708">
        <v>0.62090537960352232</v>
      </c>
      <c r="FR708">
        <v>6.1909934948552577E-2</v>
      </c>
      <c r="FS708">
        <v>-1</v>
      </c>
      <c r="FT708">
        <v>0.27604345784146839</v>
      </c>
      <c r="FU708">
        <v>-2.3557339271675641E-3</v>
      </c>
      <c r="FV708">
        <v>2.2077569214552909E-3</v>
      </c>
      <c r="FW708">
        <v>-1</v>
      </c>
      <c r="FX708">
        <v>0</v>
      </c>
      <c r="FY708">
        <v>0</v>
      </c>
      <c r="FZ708" t="s">
        <v>418</v>
      </c>
      <c r="GA708">
        <v>2.97715</v>
      </c>
      <c r="GB708">
        <v>2.8062</v>
      </c>
      <c r="GC708">
        <v>9.7287999999999999E-2</v>
      </c>
      <c r="GD708">
        <v>0.104127</v>
      </c>
      <c r="GE708">
        <v>0.121184</v>
      </c>
      <c r="GF708">
        <v>0.10541200000000001</v>
      </c>
      <c r="GG708">
        <v>26641</v>
      </c>
      <c r="GH708">
        <v>24507</v>
      </c>
      <c r="GI708">
        <v>26532.9</v>
      </c>
      <c r="GJ708">
        <v>25839</v>
      </c>
      <c r="GK708">
        <v>31725.7</v>
      </c>
      <c r="GL708">
        <v>32624.9</v>
      </c>
      <c r="GM708">
        <v>37584.6</v>
      </c>
      <c r="GN708">
        <v>38335.800000000003</v>
      </c>
      <c r="GO708">
        <v>1.9616</v>
      </c>
      <c r="GP708">
        <v>1.9112499999999999</v>
      </c>
      <c r="GQ708">
        <v>6.1873299999999999E-2</v>
      </c>
      <c r="GR708">
        <v>0</v>
      </c>
      <c r="GS708">
        <v>27.2483</v>
      </c>
      <c r="GT708">
        <v>999.9</v>
      </c>
      <c r="GU708">
        <v>50.3</v>
      </c>
      <c r="GV708">
        <v>33.9</v>
      </c>
      <c r="GW708">
        <v>26.970700000000001</v>
      </c>
      <c r="GX708">
        <v>61.993600000000001</v>
      </c>
      <c r="GY708">
        <v>12.1074</v>
      </c>
      <c r="GZ708">
        <v>1</v>
      </c>
      <c r="HA708">
        <v>0.47824899999999998</v>
      </c>
      <c r="HB708">
        <v>2.8639700000000001</v>
      </c>
      <c r="HC708">
        <v>20.231100000000001</v>
      </c>
      <c r="HD708">
        <v>5.2056100000000001</v>
      </c>
      <c r="HE708">
        <v>11.9381</v>
      </c>
      <c r="HF708">
        <v>4.9867499999999998</v>
      </c>
      <c r="HG708">
        <v>3.29088</v>
      </c>
      <c r="HH708">
        <v>9999</v>
      </c>
      <c r="HI708">
        <v>9999</v>
      </c>
      <c r="HJ708">
        <v>9999</v>
      </c>
      <c r="HK708">
        <v>999.9</v>
      </c>
      <c r="HL708">
        <v>1.8702799999999999</v>
      </c>
      <c r="HM708">
        <v>1.87659</v>
      </c>
      <c r="HN708">
        <v>1.8743700000000001</v>
      </c>
      <c r="HO708">
        <v>1.8725700000000001</v>
      </c>
      <c r="HP708">
        <v>1.8730500000000001</v>
      </c>
      <c r="HQ708">
        <v>1.87042</v>
      </c>
      <c r="HR708">
        <v>1.8763700000000001</v>
      </c>
      <c r="HS708">
        <v>1.8754500000000001</v>
      </c>
      <c r="HT708">
        <v>5</v>
      </c>
      <c r="HU708">
        <v>0</v>
      </c>
      <c r="HV708">
        <v>0</v>
      </c>
      <c r="HW708">
        <v>0</v>
      </c>
      <c r="HX708" t="s">
        <v>419</v>
      </c>
      <c r="HY708" t="s">
        <v>420</v>
      </c>
      <c r="HZ708" t="s">
        <v>421</v>
      </c>
      <c r="IA708" t="s">
        <v>422</v>
      </c>
      <c r="IB708" t="s">
        <v>422</v>
      </c>
      <c r="IC708" t="s">
        <v>421</v>
      </c>
      <c r="ID708">
        <v>0</v>
      </c>
      <c r="IE708">
        <v>100</v>
      </c>
      <c r="IF708">
        <v>100</v>
      </c>
      <c r="IG708">
        <v>-3.5430000000000001</v>
      </c>
      <c r="IH708">
        <v>0.3286</v>
      </c>
      <c r="II708">
        <v>-2.7464640528038369</v>
      </c>
      <c r="IJ708">
        <v>-2.536945948238235E-3</v>
      </c>
      <c r="IK708">
        <v>1.581473279927893E-6</v>
      </c>
      <c r="IL708">
        <v>-4.6698293441882044E-10</v>
      </c>
      <c r="IM708">
        <v>-0.1864663260640011</v>
      </c>
      <c r="IN708">
        <v>-1.5895243091576399E-2</v>
      </c>
      <c r="IO708">
        <v>1.559614309849521E-3</v>
      </c>
      <c r="IP708">
        <v>-2.4566050869858518E-6</v>
      </c>
      <c r="IQ708">
        <v>2</v>
      </c>
      <c r="IR708">
        <v>2224</v>
      </c>
      <c r="IS708">
        <v>2</v>
      </c>
      <c r="IT708">
        <v>25</v>
      </c>
      <c r="IU708">
        <v>56.6</v>
      </c>
      <c r="IV708">
        <v>56.6</v>
      </c>
      <c r="IW708">
        <v>1.03027</v>
      </c>
      <c r="IX708">
        <v>2.47925</v>
      </c>
      <c r="IY708">
        <v>1.65039</v>
      </c>
      <c r="IZ708">
        <v>2.2949199999999998</v>
      </c>
      <c r="JA708">
        <v>1.50024</v>
      </c>
      <c r="JB708">
        <v>2.4304199999999998</v>
      </c>
      <c r="JC708">
        <v>38.969299999999997</v>
      </c>
      <c r="JD708">
        <v>23.851099999999999</v>
      </c>
      <c r="JE708">
        <v>18</v>
      </c>
      <c r="JF708">
        <v>504.60599999999999</v>
      </c>
      <c r="JG708">
        <v>464.80399999999997</v>
      </c>
      <c r="JH708">
        <v>24.500800000000002</v>
      </c>
      <c r="JI708">
        <v>33.2014</v>
      </c>
      <c r="JJ708">
        <v>30.0001</v>
      </c>
      <c r="JK708">
        <v>33.164299999999997</v>
      </c>
      <c r="JL708">
        <v>33.134300000000003</v>
      </c>
      <c r="JM708">
        <v>20.639900000000001</v>
      </c>
      <c r="JN708">
        <v>39.3123</v>
      </c>
      <c r="JO708">
        <v>83.1631</v>
      </c>
      <c r="JP708">
        <v>24.510200000000001</v>
      </c>
      <c r="JQ708">
        <v>448.01799999999997</v>
      </c>
      <c r="JR708">
        <v>20.411100000000001</v>
      </c>
      <c r="JS708">
        <v>99.752499999999998</v>
      </c>
      <c r="JT708">
        <v>98.905799999999999</v>
      </c>
    </row>
    <row r="709" spans="1:280" x14ac:dyDescent="0.25">
      <c r="A709">
        <v>693</v>
      </c>
      <c r="B709">
        <v>1674752863.5999999</v>
      </c>
      <c r="C709">
        <v>7126</v>
      </c>
      <c r="D709" t="s">
        <v>1808</v>
      </c>
      <c r="E709" t="s">
        <v>1809</v>
      </c>
      <c r="F709" t="s">
        <v>412</v>
      </c>
      <c r="G709" t="s">
        <v>1143</v>
      </c>
      <c r="H709" t="s">
        <v>1144</v>
      </c>
      <c r="I709">
        <v>1674752863.5999999</v>
      </c>
      <c r="J709">
        <f t="shared" si="460"/>
        <v>3.8551377738223116E-3</v>
      </c>
      <c r="K709">
        <f t="shared" si="461"/>
        <v>3.8551377738223116</v>
      </c>
      <c r="L709">
        <f t="shared" si="462"/>
        <v>38.462474810844306</v>
      </c>
      <c r="M709">
        <f t="shared" si="463"/>
        <v>399.96100000000001</v>
      </c>
      <c r="N709">
        <f t="shared" si="464"/>
        <v>168.41768591026585</v>
      </c>
      <c r="O709">
        <f t="shared" si="465"/>
        <v>16.705586387034913</v>
      </c>
      <c r="P709">
        <f t="shared" si="466"/>
        <v>39.672692335321997</v>
      </c>
      <c r="Q709">
        <f t="shared" si="467"/>
        <v>0.2860787794833044</v>
      </c>
      <c r="R709">
        <f t="shared" si="468"/>
        <v>2.9124680737390203</v>
      </c>
      <c r="S709">
        <f t="shared" si="469"/>
        <v>0.27133408209051574</v>
      </c>
      <c r="T709">
        <f t="shared" si="470"/>
        <v>0.17084520033455908</v>
      </c>
      <c r="U709">
        <f t="shared" si="471"/>
        <v>344.35229860461772</v>
      </c>
      <c r="V709">
        <f t="shared" si="472"/>
        <v>29.041210741571646</v>
      </c>
      <c r="W709">
        <f t="shared" si="473"/>
        <v>28.1873</v>
      </c>
      <c r="X709">
        <f t="shared" si="474"/>
        <v>3.83647322390516</v>
      </c>
      <c r="Y709">
        <f t="shared" si="475"/>
        <v>65.109138061225906</v>
      </c>
      <c r="Z709">
        <f t="shared" si="476"/>
        <v>2.4719687675223998</v>
      </c>
      <c r="AA709">
        <f t="shared" si="477"/>
        <v>3.7966541120508519</v>
      </c>
      <c r="AB709">
        <f t="shared" si="478"/>
        <v>1.3645044563827602</v>
      </c>
      <c r="AC709">
        <f t="shared" si="479"/>
        <v>-170.01157582556394</v>
      </c>
      <c r="AD709">
        <f t="shared" si="480"/>
        <v>-28.121740901543262</v>
      </c>
      <c r="AE709">
        <f t="shared" si="481"/>
        <v>-2.1067587483511701</v>
      </c>
      <c r="AF709">
        <f t="shared" si="482"/>
        <v>144.11222312915933</v>
      </c>
      <c r="AG709">
        <v>0</v>
      </c>
      <c r="AH709">
        <v>0</v>
      </c>
      <c r="AI709">
        <f t="shared" si="483"/>
        <v>1</v>
      </c>
      <c r="AJ709">
        <f t="shared" si="484"/>
        <v>0</v>
      </c>
      <c r="AK709">
        <f t="shared" si="485"/>
        <v>52189.92416531215</v>
      </c>
      <c r="AL709" t="s">
        <v>415</v>
      </c>
      <c r="AM709" t="s">
        <v>415</v>
      </c>
      <c r="AN709">
        <v>0</v>
      </c>
      <c r="AO709">
        <v>0</v>
      </c>
      <c r="AP709" t="e">
        <f t="shared" si="486"/>
        <v>#DIV/0!</v>
      </c>
      <c r="AQ709">
        <v>0</v>
      </c>
      <c r="AR709" t="s">
        <v>415</v>
      </c>
      <c r="AS709" t="s">
        <v>415</v>
      </c>
      <c r="AT709">
        <v>0</v>
      </c>
      <c r="AU709">
        <v>0</v>
      </c>
      <c r="AV709" t="e">
        <f t="shared" si="487"/>
        <v>#DIV/0!</v>
      </c>
      <c r="AW709">
        <v>0.5</v>
      </c>
      <c r="AX709">
        <f t="shared" si="488"/>
        <v>1513.1090993023088</v>
      </c>
      <c r="AY709">
        <f t="shared" si="489"/>
        <v>38.462474810844306</v>
      </c>
      <c r="AZ709" t="e">
        <f t="shared" si="490"/>
        <v>#DIV/0!</v>
      </c>
      <c r="BA709">
        <f t="shared" si="491"/>
        <v>2.5419498718618021E-2</v>
      </c>
      <c r="BB709" t="e">
        <f t="shared" si="492"/>
        <v>#DIV/0!</v>
      </c>
      <c r="BC709" t="e">
        <f t="shared" si="493"/>
        <v>#DIV/0!</v>
      </c>
      <c r="BD709" t="s">
        <v>415</v>
      </c>
      <c r="BE709">
        <v>0</v>
      </c>
      <c r="BF709" t="e">
        <f t="shared" si="494"/>
        <v>#DIV/0!</v>
      </c>
      <c r="BG709" t="e">
        <f t="shared" si="495"/>
        <v>#DIV/0!</v>
      </c>
      <c r="BH709" t="e">
        <f t="shared" si="496"/>
        <v>#DIV/0!</v>
      </c>
      <c r="BI709" t="e">
        <f t="shared" si="497"/>
        <v>#DIV/0!</v>
      </c>
      <c r="BJ709" t="e">
        <f t="shared" si="498"/>
        <v>#DIV/0!</v>
      </c>
      <c r="BK709" t="e">
        <f t="shared" si="499"/>
        <v>#DIV/0!</v>
      </c>
      <c r="BL709" t="e">
        <f t="shared" si="500"/>
        <v>#DIV/0!</v>
      </c>
      <c r="BM709" t="e">
        <f t="shared" si="501"/>
        <v>#DIV/0!</v>
      </c>
      <c r="CV709">
        <f t="shared" si="502"/>
        <v>1799.91</v>
      </c>
      <c r="CW709">
        <f t="shared" si="503"/>
        <v>1513.1090993023088</v>
      </c>
      <c r="CX709">
        <f t="shared" si="504"/>
        <v>0.84065819918901985</v>
      </c>
      <c r="CY709">
        <f t="shared" si="505"/>
        <v>0.19131639837803985</v>
      </c>
      <c r="CZ709">
        <v>6</v>
      </c>
      <c r="DA709">
        <v>0.5</v>
      </c>
      <c r="DB709" t="s">
        <v>416</v>
      </c>
      <c r="DC709">
        <v>2</v>
      </c>
      <c r="DD709">
        <v>1674752863.5999999</v>
      </c>
      <c r="DE709">
        <v>399.96100000000001</v>
      </c>
      <c r="DF709">
        <v>447.95800000000003</v>
      </c>
      <c r="DG709">
        <v>24.921199999999999</v>
      </c>
      <c r="DH709">
        <v>20.411100000000001</v>
      </c>
      <c r="DI709">
        <v>403.505</v>
      </c>
      <c r="DJ709">
        <v>24.591899999999999</v>
      </c>
      <c r="DK709">
        <v>500.08600000000001</v>
      </c>
      <c r="DL709">
        <v>99.091399999999993</v>
      </c>
      <c r="DM709">
        <v>0.10000199999999999</v>
      </c>
      <c r="DN709">
        <v>28.008199999999999</v>
      </c>
      <c r="DO709">
        <v>28.1873</v>
      </c>
      <c r="DP709">
        <v>999.9</v>
      </c>
      <c r="DQ709">
        <v>0</v>
      </c>
      <c r="DR709">
        <v>0</v>
      </c>
      <c r="DS709">
        <v>9993.75</v>
      </c>
      <c r="DT709">
        <v>0</v>
      </c>
      <c r="DU709">
        <v>472.71499999999997</v>
      </c>
      <c r="DV709">
        <v>-47.996200000000002</v>
      </c>
      <c r="DW709">
        <v>410.18400000000003</v>
      </c>
      <c r="DX709">
        <v>457.291</v>
      </c>
      <c r="DY709">
        <v>4.5101399999999998</v>
      </c>
      <c r="DZ709">
        <v>447.95800000000003</v>
      </c>
      <c r="EA709">
        <v>20.411100000000001</v>
      </c>
      <c r="EB709">
        <v>2.4694799999999999</v>
      </c>
      <c r="EC709">
        <v>2.0225599999999999</v>
      </c>
      <c r="ED709">
        <v>20.826699999999999</v>
      </c>
      <c r="EE709">
        <v>17.6221</v>
      </c>
      <c r="EF709">
        <v>1799.91</v>
      </c>
      <c r="EG709">
        <v>0.97799700000000001</v>
      </c>
      <c r="EH709">
        <v>2.2003499999999999E-2</v>
      </c>
      <c r="EI709">
        <v>0</v>
      </c>
      <c r="EJ709">
        <v>736.73099999999999</v>
      </c>
      <c r="EK709">
        <v>5.0010599999999998</v>
      </c>
      <c r="EL709">
        <v>13906.1</v>
      </c>
      <c r="EM709">
        <v>16710.2</v>
      </c>
      <c r="EN709">
        <v>48.936999999999998</v>
      </c>
      <c r="EO709">
        <v>50.061999999999998</v>
      </c>
      <c r="EP709">
        <v>49.875</v>
      </c>
      <c r="EQ709">
        <v>48.936999999999998</v>
      </c>
      <c r="ER709">
        <v>49.75</v>
      </c>
      <c r="ES709">
        <v>1755.42</v>
      </c>
      <c r="ET709">
        <v>39.49</v>
      </c>
      <c r="EU709">
        <v>0</v>
      </c>
      <c r="EV709">
        <v>1674752860.7</v>
      </c>
      <c r="EW709">
        <v>0</v>
      </c>
      <c r="EX709">
        <v>737.12096153846142</v>
      </c>
      <c r="EY709">
        <v>-3.197777791636875</v>
      </c>
      <c r="EZ709">
        <v>-63.644444450077103</v>
      </c>
      <c r="FA709">
        <v>13910.130769230769</v>
      </c>
      <c r="FB709">
        <v>15</v>
      </c>
      <c r="FC709">
        <v>1674749459.5999999</v>
      </c>
      <c r="FD709" t="s">
        <v>1145</v>
      </c>
      <c r="FE709">
        <v>1674749459.5999999</v>
      </c>
      <c r="FF709">
        <v>1674749459.5999999</v>
      </c>
      <c r="FG709">
        <v>3</v>
      </c>
      <c r="FH709">
        <v>0.372</v>
      </c>
      <c r="FI709">
        <v>-6.5000000000000002E-2</v>
      </c>
      <c r="FJ709">
        <v>-3.5470000000000002</v>
      </c>
      <c r="FK709">
        <v>0.156</v>
      </c>
      <c r="FL709">
        <v>403</v>
      </c>
      <c r="FM709">
        <v>21</v>
      </c>
      <c r="FN709">
        <v>0.4</v>
      </c>
      <c r="FO709">
        <v>0.03</v>
      </c>
      <c r="FP709">
        <v>38.400420868718768</v>
      </c>
      <c r="FQ709">
        <v>0.62171133077006502</v>
      </c>
      <c r="FR709">
        <v>6.323869888675579E-2</v>
      </c>
      <c r="FS709">
        <v>-1</v>
      </c>
      <c r="FT709">
        <v>0.27924176546318308</v>
      </c>
      <c r="FU709">
        <v>3.570934307013876E-2</v>
      </c>
      <c r="FV709">
        <v>4.4675211170383672E-3</v>
      </c>
      <c r="FW709">
        <v>-1</v>
      </c>
      <c r="FX709">
        <v>0</v>
      </c>
      <c r="FY709">
        <v>0</v>
      </c>
      <c r="FZ709" t="s">
        <v>418</v>
      </c>
      <c r="GA709">
        <v>2.9771200000000002</v>
      </c>
      <c r="GB709">
        <v>2.80627</v>
      </c>
      <c r="GC709">
        <v>9.7310999999999995E-2</v>
      </c>
      <c r="GD709">
        <v>0.104156</v>
      </c>
      <c r="GE709">
        <v>0.121227</v>
      </c>
      <c r="GF709">
        <v>0.105299</v>
      </c>
      <c r="GG709">
        <v>26640.1</v>
      </c>
      <c r="GH709">
        <v>24505.200000000001</v>
      </c>
      <c r="GI709">
        <v>26532.799999999999</v>
      </c>
      <c r="GJ709">
        <v>25838</v>
      </c>
      <c r="GK709">
        <v>31723.5</v>
      </c>
      <c r="GL709">
        <v>32627.7</v>
      </c>
      <c r="GM709">
        <v>37583.800000000003</v>
      </c>
      <c r="GN709">
        <v>38334.199999999997</v>
      </c>
      <c r="GO709">
        <v>1.96157</v>
      </c>
      <c r="GP709">
        <v>1.91103</v>
      </c>
      <c r="GQ709">
        <v>5.7872399999999997E-2</v>
      </c>
      <c r="GR709">
        <v>0</v>
      </c>
      <c r="GS709">
        <v>27.241900000000001</v>
      </c>
      <c r="GT709">
        <v>999.9</v>
      </c>
      <c r="GU709">
        <v>50.2</v>
      </c>
      <c r="GV709">
        <v>34</v>
      </c>
      <c r="GW709">
        <v>27.066199999999998</v>
      </c>
      <c r="GX709">
        <v>61.893599999999999</v>
      </c>
      <c r="GY709">
        <v>11.7989</v>
      </c>
      <c r="GZ709">
        <v>1</v>
      </c>
      <c r="HA709">
        <v>0.47929100000000002</v>
      </c>
      <c r="HB709">
        <v>2.98454</v>
      </c>
      <c r="HC709">
        <v>20.228999999999999</v>
      </c>
      <c r="HD709">
        <v>5.2078600000000002</v>
      </c>
      <c r="HE709">
        <v>11.9381</v>
      </c>
      <c r="HF709">
        <v>4.98705</v>
      </c>
      <c r="HG709">
        <v>3.2907000000000002</v>
      </c>
      <c r="HH709">
        <v>9999</v>
      </c>
      <c r="HI709">
        <v>9999</v>
      </c>
      <c r="HJ709">
        <v>9999</v>
      </c>
      <c r="HK709">
        <v>999.9</v>
      </c>
      <c r="HL709">
        <v>1.8702700000000001</v>
      </c>
      <c r="HM709">
        <v>1.8765499999999999</v>
      </c>
      <c r="HN709">
        <v>1.8743700000000001</v>
      </c>
      <c r="HO709">
        <v>1.87259</v>
      </c>
      <c r="HP709">
        <v>1.87304</v>
      </c>
      <c r="HQ709">
        <v>1.87042</v>
      </c>
      <c r="HR709">
        <v>1.8763700000000001</v>
      </c>
      <c r="HS709">
        <v>1.8754299999999999</v>
      </c>
      <c r="HT709">
        <v>5</v>
      </c>
      <c r="HU709">
        <v>0</v>
      </c>
      <c r="HV709">
        <v>0</v>
      </c>
      <c r="HW709">
        <v>0</v>
      </c>
      <c r="HX709" t="s">
        <v>419</v>
      </c>
      <c r="HY709" t="s">
        <v>420</v>
      </c>
      <c r="HZ709" t="s">
        <v>421</v>
      </c>
      <c r="IA709" t="s">
        <v>422</v>
      </c>
      <c r="IB709" t="s">
        <v>422</v>
      </c>
      <c r="IC709" t="s">
        <v>421</v>
      </c>
      <c r="ID709">
        <v>0</v>
      </c>
      <c r="IE709">
        <v>100</v>
      </c>
      <c r="IF709">
        <v>100</v>
      </c>
      <c r="IG709">
        <v>-3.544</v>
      </c>
      <c r="IH709">
        <v>0.32929999999999998</v>
      </c>
      <c r="II709">
        <v>-2.7464640528038369</v>
      </c>
      <c r="IJ709">
        <v>-2.536945948238235E-3</v>
      </c>
      <c r="IK709">
        <v>1.581473279927893E-6</v>
      </c>
      <c r="IL709">
        <v>-4.6698293441882044E-10</v>
      </c>
      <c r="IM709">
        <v>-0.1864663260640011</v>
      </c>
      <c r="IN709">
        <v>-1.5895243091576399E-2</v>
      </c>
      <c r="IO709">
        <v>1.559614309849521E-3</v>
      </c>
      <c r="IP709">
        <v>-2.4566050869858518E-6</v>
      </c>
      <c r="IQ709">
        <v>2</v>
      </c>
      <c r="IR709">
        <v>2224</v>
      </c>
      <c r="IS709">
        <v>2</v>
      </c>
      <c r="IT709">
        <v>25</v>
      </c>
      <c r="IU709">
        <v>56.7</v>
      </c>
      <c r="IV709">
        <v>56.7</v>
      </c>
      <c r="IW709">
        <v>1.02905</v>
      </c>
      <c r="IX709">
        <v>2.47681</v>
      </c>
      <c r="IY709">
        <v>1.65039</v>
      </c>
      <c r="IZ709">
        <v>2.2949199999999998</v>
      </c>
      <c r="JA709">
        <v>1.50024</v>
      </c>
      <c r="JB709">
        <v>2.3718300000000001</v>
      </c>
      <c r="JC709">
        <v>38.969299999999997</v>
      </c>
      <c r="JD709">
        <v>23.842300000000002</v>
      </c>
      <c r="JE709">
        <v>18</v>
      </c>
      <c r="JF709">
        <v>504.63099999999997</v>
      </c>
      <c r="JG709">
        <v>464.69299999999998</v>
      </c>
      <c r="JH709">
        <v>24.4938</v>
      </c>
      <c r="JI709">
        <v>33.2044</v>
      </c>
      <c r="JJ709">
        <v>30.000699999999998</v>
      </c>
      <c r="JK709">
        <v>33.169499999999999</v>
      </c>
      <c r="JL709">
        <v>33.139299999999999</v>
      </c>
      <c r="JM709">
        <v>20.630500000000001</v>
      </c>
      <c r="JN709">
        <v>39.3123</v>
      </c>
      <c r="JO709">
        <v>83.1631</v>
      </c>
      <c r="JP709">
        <v>24.4757</v>
      </c>
      <c r="JQ709">
        <v>447.75400000000002</v>
      </c>
      <c r="JR709">
        <v>20.379300000000001</v>
      </c>
      <c r="JS709">
        <v>99.751000000000005</v>
      </c>
      <c r="JT709">
        <v>98.901700000000005</v>
      </c>
    </row>
    <row r="710" spans="1:280" x14ac:dyDescent="0.25">
      <c r="A710">
        <v>694</v>
      </c>
      <c r="B710">
        <v>1674752873.5999999</v>
      </c>
      <c r="C710">
        <v>7136</v>
      </c>
      <c r="D710" t="s">
        <v>1810</v>
      </c>
      <c r="E710" t="s">
        <v>1811</v>
      </c>
      <c r="F710" t="s">
        <v>412</v>
      </c>
      <c r="G710" t="s">
        <v>1143</v>
      </c>
      <c r="H710" t="s">
        <v>1144</v>
      </c>
      <c r="I710">
        <v>1674752873.5999999</v>
      </c>
      <c r="J710">
        <f t="shared" si="460"/>
        <v>3.87090960263609E-3</v>
      </c>
      <c r="K710">
        <f t="shared" si="461"/>
        <v>3.8709096026360901</v>
      </c>
      <c r="L710">
        <f t="shared" si="462"/>
        <v>38.459595182634637</v>
      </c>
      <c r="M710">
        <f t="shared" si="463"/>
        <v>399.89699999999999</v>
      </c>
      <c r="N710">
        <f t="shared" si="464"/>
        <v>170.02911804624168</v>
      </c>
      <c r="O710">
        <f t="shared" si="465"/>
        <v>16.865203011539982</v>
      </c>
      <c r="P710">
        <f t="shared" si="466"/>
        <v>39.665818221039004</v>
      </c>
      <c r="Q710">
        <f t="shared" si="467"/>
        <v>0.28828342814246638</v>
      </c>
      <c r="R710">
        <f t="shared" si="468"/>
        <v>2.9152834346989027</v>
      </c>
      <c r="S710">
        <f t="shared" si="469"/>
        <v>0.27333062990716156</v>
      </c>
      <c r="T710">
        <f t="shared" si="470"/>
        <v>0.17211043616855728</v>
      </c>
      <c r="U710">
        <f t="shared" si="471"/>
        <v>344.39979860481151</v>
      </c>
      <c r="V710">
        <f t="shared" si="472"/>
        <v>29.030550422754139</v>
      </c>
      <c r="W710">
        <f t="shared" si="473"/>
        <v>28.171199999999999</v>
      </c>
      <c r="X710">
        <f t="shared" si="474"/>
        <v>3.8328788865580043</v>
      </c>
      <c r="Y710">
        <f t="shared" si="475"/>
        <v>65.153408989045118</v>
      </c>
      <c r="Z710">
        <f t="shared" si="476"/>
        <v>2.4727989499013003</v>
      </c>
      <c r="AA710">
        <f t="shared" si="477"/>
        <v>3.7953485293717724</v>
      </c>
      <c r="AB710">
        <f t="shared" si="478"/>
        <v>1.360079936656704</v>
      </c>
      <c r="AC710">
        <f t="shared" si="479"/>
        <v>-170.70711347625158</v>
      </c>
      <c r="AD710">
        <f t="shared" si="480"/>
        <v>-26.545803653767752</v>
      </c>
      <c r="AE710">
        <f t="shared" si="481"/>
        <v>-1.9865580780176013</v>
      </c>
      <c r="AF710">
        <f t="shared" si="482"/>
        <v>145.16032339677457</v>
      </c>
      <c r="AG710">
        <v>0</v>
      </c>
      <c r="AH710">
        <v>0</v>
      </c>
      <c r="AI710">
        <f t="shared" si="483"/>
        <v>1</v>
      </c>
      <c r="AJ710">
        <f t="shared" si="484"/>
        <v>0</v>
      </c>
      <c r="AK710">
        <f t="shared" si="485"/>
        <v>52271.544078921033</v>
      </c>
      <c r="AL710" t="s">
        <v>415</v>
      </c>
      <c r="AM710" t="s">
        <v>415</v>
      </c>
      <c r="AN710">
        <v>0</v>
      </c>
      <c r="AO710">
        <v>0</v>
      </c>
      <c r="AP710" t="e">
        <f t="shared" si="486"/>
        <v>#DIV/0!</v>
      </c>
      <c r="AQ710">
        <v>0</v>
      </c>
      <c r="AR710" t="s">
        <v>415</v>
      </c>
      <c r="AS710" t="s">
        <v>415</v>
      </c>
      <c r="AT710">
        <v>0</v>
      </c>
      <c r="AU710">
        <v>0</v>
      </c>
      <c r="AV710" t="e">
        <f t="shared" si="487"/>
        <v>#DIV/0!</v>
      </c>
      <c r="AW710">
        <v>0.5</v>
      </c>
      <c r="AX710">
        <f t="shared" si="488"/>
        <v>1513.3190993024057</v>
      </c>
      <c r="AY710">
        <f t="shared" si="489"/>
        <v>38.459595182634637</v>
      </c>
      <c r="AZ710" t="e">
        <f t="shared" si="490"/>
        <v>#DIV/0!</v>
      </c>
      <c r="BA710">
        <f t="shared" si="491"/>
        <v>2.5414068454143839E-2</v>
      </c>
      <c r="BB710" t="e">
        <f t="shared" si="492"/>
        <v>#DIV/0!</v>
      </c>
      <c r="BC710" t="e">
        <f t="shared" si="493"/>
        <v>#DIV/0!</v>
      </c>
      <c r="BD710" t="s">
        <v>415</v>
      </c>
      <c r="BE710">
        <v>0</v>
      </c>
      <c r="BF710" t="e">
        <f t="shared" si="494"/>
        <v>#DIV/0!</v>
      </c>
      <c r="BG710" t="e">
        <f t="shared" si="495"/>
        <v>#DIV/0!</v>
      </c>
      <c r="BH710" t="e">
        <f t="shared" si="496"/>
        <v>#DIV/0!</v>
      </c>
      <c r="BI710" t="e">
        <f t="shared" si="497"/>
        <v>#DIV/0!</v>
      </c>
      <c r="BJ710" t="e">
        <f t="shared" si="498"/>
        <v>#DIV/0!</v>
      </c>
      <c r="BK710" t="e">
        <f t="shared" si="499"/>
        <v>#DIV/0!</v>
      </c>
      <c r="BL710" t="e">
        <f t="shared" si="500"/>
        <v>#DIV/0!</v>
      </c>
      <c r="BM710" t="e">
        <f t="shared" si="501"/>
        <v>#DIV/0!</v>
      </c>
      <c r="CV710">
        <f t="shared" si="502"/>
        <v>1800.16</v>
      </c>
      <c r="CW710">
        <f t="shared" si="503"/>
        <v>1513.3190993024057</v>
      </c>
      <c r="CX710">
        <f t="shared" si="504"/>
        <v>0.84065810778064487</v>
      </c>
      <c r="CY710">
        <f t="shared" si="505"/>
        <v>0.19131621556128983</v>
      </c>
      <c r="CZ710">
        <v>6</v>
      </c>
      <c r="DA710">
        <v>0.5</v>
      </c>
      <c r="DB710" t="s">
        <v>416</v>
      </c>
      <c r="DC710">
        <v>2</v>
      </c>
      <c r="DD710">
        <v>1674752873.5999999</v>
      </c>
      <c r="DE710">
        <v>399.89699999999999</v>
      </c>
      <c r="DF710">
        <v>447.90300000000002</v>
      </c>
      <c r="DG710">
        <v>24.9299</v>
      </c>
      <c r="DH710">
        <v>20.4009</v>
      </c>
      <c r="DI710">
        <v>403.44099999999997</v>
      </c>
      <c r="DJ710">
        <v>24.600200000000001</v>
      </c>
      <c r="DK710">
        <v>500.03199999999998</v>
      </c>
      <c r="DL710">
        <v>99.0899</v>
      </c>
      <c r="DM710">
        <v>0.100187</v>
      </c>
      <c r="DN710">
        <v>28.002300000000002</v>
      </c>
      <c r="DO710">
        <v>28.171199999999999</v>
      </c>
      <c r="DP710">
        <v>999.9</v>
      </c>
      <c r="DQ710">
        <v>0</v>
      </c>
      <c r="DR710">
        <v>0</v>
      </c>
      <c r="DS710">
        <v>10010</v>
      </c>
      <c r="DT710">
        <v>0</v>
      </c>
      <c r="DU710">
        <v>473.18</v>
      </c>
      <c r="DV710">
        <v>-48.005699999999997</v>
      </c>
      <c r="DW710">
        <v>410.12200000000001</v>
      </c>
      <c r="DX710">
        <v>457.23099999999999</v>
      </c>
      <c r="DY710">
        <v>4.5290499999999998</v>
      </c>
      <c r="DZ710">
        <v>447.90300000000002</v>
      </c>
      <c r="EA710">
        <v>20.4009</v>
      </c>
      <c r="EB710">
        <v>2.4702999999999999</v>
      </c>
      <c r="EC710">
        <v>2.0215200000000002</v>
      </c>
      <c r="ED710">
        <v>20.8322</v>
      </c>
      <c r="EE710">
        <v>17.613900000000001</v>
      </c>
      <c r="EF710">
        <v>1800.16</v>
      </c>
      <c r="EG710">
        <v>0.97799999999999998</v>
      </c>
      <c r="EH710">
        <v>2.2000100000000002E-2</v>
      </c>
      <c r="EI710">
        <v>0</v>
      </c>
      <c r="EJ710">
        <v>736.38900000000001</v>
      </c>
      <c r="EK710">
        <v>5.0010599999999998</v>
      </c>
      <c r="EL710">
        <v>13905.7</v>
      </c>
      <c r="EM710">
        <v>16712.5</v>
      </c>
      <c r="EN710">
        <v>48.875</v>
      </c>
      <c r="EO710">
        <v>50.061999999999998</v>
      </c>
      <c r="EP710">
        <v>49.875</v>
      </c>
      <c r="EQ710">
        <v>48.936999999999998</v>
      </c>
      <c r="ER710">
        <v>49.75</v>
      </c>
      <c r="ES710">
        <v>1755.67</v>
      </c>
      <c r="ET710">
        <v>39.49</v>
      </c>
      <c r="EU710">
        <v>0</v>
      </c>
      <c r="EV710">
        <v>1674752870.9000001</v>
      </c>
      <c r="EW710">
        <v>0</v>
      </c>
      <c r="EX710">
        <v>736.76235999999994</v>
      </c>
      <c r="EY710">
        <v>-1.6962307827132941</v>
      </c>
      <c r="EZ710">
        <v>-5.6846152834856776</v>
      </c>
      <c r="FA710">
        <v>13905.296</v>
      </c>
      <c r="FB710">
        <v>15</v>
      </c>
      <c r="FC710">
        <v>1674749459.5999999</v>
      </c>
      <c r="FD710" t="s">
        <v>1145</v>
      </c>
      <c r="FE710">
        <v>1674749459.5999999</v>
      </c>
      <c r="FF710">
        <v>1674749459.5999999</v>
      </c>
      <c r="FG710">
        <v>3</v>
      </c>
      <c r="FH710">
        <v>0.372</v>
      </c>
      <c r="FI710">
        <v>-6.5000000000000002E-2</v>
      </c>
      <c r="FJ710">
        <v>-3.5470000000000002</v>
      </c>
      <c r="FK710">
        <v>0.156</v>
      </c>
      <c r="FL710">
        <v>403</v>
      </c>
      <c r="FM710">
        <v>21</v>
      </c>
      <c r="FN710">
        <v>0.4</v>
      </c>
      <c r="FO710">
        <v>0.03</v>
      </c>
      <c r="FP710">
        <v>38.436004131895743</v>
      </c>
      <c r="FQ710">
        <v>-0.23742355302872939</v>
      </c>
      <c r="FR710">
        <v>3.7616037260280587E-2</v>
      </c>
      <c r="FS710">
        <v>-1</v>
      </c>
      <c r="FT710">
        <v>0.28516953173914977</v>
      </c>
      <c r="FU710">
        <v>2.356509273942636E-2</v>
      </c>
      <c r="FV710">
        <v>2.6607822002542021E-3</v>
      </c>
      <c r="FW710">
        <v>-1</v>
      </c>
      <c r="FX710">
        <v>0</v>
      </c>
      <c r="FY710">
        <v>0</v>
      </c>
      <c r="FZ710" t="s">
        <v>418</v>
      </c>
      <c r="GA710">
        <v>2.9769800000000002</v>
      </c>
      <c r="GB710">
        <v>2.8066</v>
      </c>
      <c r="GC710">
        <v>9.7296599999999997E-2</v>
      </c>
      <c r="GD710">
        <v>0.104144</v>
      </c>
      <c r="GE710">
        <v>0.121252</v>
      </c>
      <c r="GF710">
        <v>0.10526000000000001</v>
      </c>
      <c r="GG710">
        <v>26640.400000000001</v>
      </c>
      <c r="GH710">
        <v>24505.7</v>
      </c>
      <c r="GI710">
        <v>26532.7</v>
      </c>
      <c r="GJ710">
        <v>25838.2</v>
      </c>
      <c r="GK710">
        <v>31722.7</v>
      </c>
      <c r="GL710">
        <v>32629.599999999999</v>
      </c>
      <c r="GM710">
        <v>37583.9</v>
      </c>
      <c r="GN710">
        <v>38334.800000000003</v>
      </c>
      <c r="GO710">
        <v>1.9615</v>
      </c>
      <c r="GP710">
        <v>1.9109499999999999</v>
      </c>
      <c r="GQ710">
        <v>5.7242800000000003E-2</v>
      </c>
      <c r="GR710">
        <v>0</v>
      </c>
      <c r="GS710">
        <v>27.2361</v>
      </c>
      <c r="GT710">
        <v>999.9</v>
      </c>
      <c r="GU710">
        <v>50.2</v>
      </c>
      <c r="GV710">
        <v>34</v>
      </c>
      <c r="GW710">
        <v>27.07</v>
      </c>
      <c r="GX710">
        <v>61.973599999999998</v>
      </c>
      <c r="GY710">
        <v>12.287699999999999</v>
      </c>
      <c r="GZ710">
        <v>1</v>
      </c>
      <c r="HA710">
        <v>0.47965400000000002</v>
      </c>
      <c r="HB710">
        <v>2.9756900000000002</v>
      </c>
      <c r="HC710">
        <v>20.229399999999998</v>
      </c>
      <c r="HD710">
        <v>5.2072599999999998</v>
      </c>
      <c r="HE710">
        <v>11.9381</v>
      </c>
      <c r="HF710">
        <v>4.9869500000000002</v>
      </c>
      <c r="HG710">
        <v>3.2906</v>
      </c>
      <c r="HH710">
        <v>9999</v>
      </c>
      <c r="HI710">
        <v>9999</v>
      </c>
      <c r="HJ710">
        <v>9999</v>
      </c>
      <c r="HK710">
        <v>999.9</v>
      </c>
      <c r="HL710">
        <v>1.8702700000000001</v>
      </c>
      <c r="HM710">
        <v>1.8765700000000001</v>
      </c>
      <c r="HN710">
        <v>1.87436</v>
      </c>
      <c r="HO710">
        <v>1.8725700000000001</v>
      </c>
      <c r="HP710">
        <v>1.8730199999999999</v>
      </c>
      <c r="HQ710">
        <v>1.87042</v>
      </c>
      <c r="HR710">
        <v>1.8763700000000001</v>
      </c>
      <c r="HS710">
        <v>1.8754299999999999</v>
      </c>
      <c r="HT710">
        <v>5</v>
      </c>
      <c r="HU710">
        <v>0</v>
      </c>
      <c r="HV710">
        <v>0</v>
      </c>
      <c r="HW710">
        <v>0</v>
      </c>
      <c r="HX710" t="s">
        <v>419</v>
      </c>
      <c r="HY710" t="s">
        <v>420</v>
      </c>
      <c r="HZ710" t="s">
        <v>421</v>
      </c>
      <c r="IA710" t="s">
        <v>422</v>
      </c>
      <c r="IB710" t="s">
        <v>422</v>
      </c>
      <c r="IC710" t="s">
        <v>421</v>
      </c>
      <c r="ID710">
        <v>0</v>
      </c>
      <c r="IE710">
        <v>100</v>
      </c>
      <c r="IF710">
        <v>100</v>
      </c>
      <c r="IG710">
        <v>-3.544</v>
      </c>
      <c r="IH710">
        <v>0.32969999999999999</v>
      </c>
      <c r="II710">
        <v>-2.7464640528038369</v>
      </c>
      <c r="IJ710">
        <v>-2.536945948238235E-3</v>
      </c>
      <c r="IK710">
        <v>1.581473279927893E-6</v>
      </c>
      <c r="IL710">
        <v>-4.6698293441882044E-10</v>
      </c>
      <c r="IM710">
        <v>-0.1864663260640011</v>
      </c>
      <c r="IN710">
        <v>-1.5895243091576399E-2</v>
      </c>
      <c r="IO710">
        <v>1.559614309849521E-3</v>
      </c>
      <c r="IP710">
        <v>-2.4566050869858518E-6</v>
      </c>
      <c r="IQ710">
        <v>2</v>
      </c>
      <c r="IR710">
        <v>2224</v>
      </c>
      <c r="IS710">
        <v>2</v>
      </c>
      <c r="IT710">
        <v>25</v>
      </c>
      <c r="IU710">
        <v>56.9</v>
      </c>
      <c r="IV710">
        <v>56.9</v>
      </c>
      <c r="IW710">
        <v>1.02905</v>
      </c>
      <c r="IX710">
        <v>2.4902299999999999</v>
      </c>
      <c r="IY710">
        <v>1.65039</v>
      </c>
      <c r="IZ710">
        <v>2.2949199999999998</v>
      </c>
      <c r="JA710">
        <v>1.50146</v>
      </c>
      <c r="JB710">
        <v>2.3046899999999999</v>
      </c>
      <c r="JC710">
        <v>38.994</v>
      </c>
      <c r="JD710">
        <v>23.833600000000001</v>
      </c>
      <c r="JE710">
        <v>18</v>
      </c>
      <c r="JF710">
        <v>504.61700000000002</v>
      </c>
      <c r="JG710">
        <v>464.67399999999998</v>
      </c>
      <c r="JH710">
        <v>24.467400000000001</v>
      </c>
      <c r="JI710">
        <v>33.208799999999997</v>
      </c>
      <c r="JJ710">
        <v>30.000299999999999</v>
      </c>
      <c r="JK710">
        <v>33.173999999999999</v>
      </c>
      <c r="JL710">
        <v>33.1432</v>
      </c>
      <c r="JM710">
        <v>20.637899999999998</v>
      </c>
      <c r="JN710">
        <v>39.3123</v>
      </c>
      <c r="JO710">
        <v>82.784599999999998</v>
      </c>
      <c r="JP710">
        <v>24.4648</v>
      </c>
      <c r="JQ710">
        <v>448.10500000000002</v>
      </c>
      <c r="JR710">
        <v>20.3416</v>
      </c>
      <c r="JS710">
        <v>99.751000000000005</v>
      </c>
      <c r="JT710">
        <v>98.902900000000002</v>
      </c>
    </row>
    <row r="711" spans="1:280" x14ac:dyDescent="0.25">
      <c r="A711">
        <v>695</v>
      </c>
      <c r="B711">
        <v>1674752883.5999999</v>
      </c>
      <c r="C711">
        <v>7146</v>
      </c>
      <c r="D711" t="s">
        <v>1812</v>
      </c>
      <c r="E711" t="s">
        <v>1813</v>
      </c>
      <c r="F711" t="s">
        <v>412</v>
      </c>
      <c r="G711" t="s">
        <v>1143</v>
      </c>
      <c r="H711" t="s">
        <v>1144</v>
      </c>
      <c r="I711">
        <v>1674752883.5999999</v>
      </c>
      <c r="J711">
        <f t="shared" si="460"/>
        <v>3.8829591970126541E-3</v>
      </c>
      <c r="K711">
        <f t="shared" si="461"/>
        <v>3.8829591970126542</v>
      </c>
      <c r="L711">
        <f t="shared" si="462"/>
        <v>38.570226556400279</v>
      </c>
      <c r="M711">
        <f t="shared" si="463"/>
        <v>399.90699999999998</v>
      </c>
      <c r="N711">
        <f t="shared" si="464"/>
        <v>170.27312779322725</v>
      </c>
      <c r="O711">
        <f t="shared" si="465"/>
        <v>16.889414021863082</v>
      </c>
      <c r="P711">
        <f t="shared" si="466"/>
        <v>39.666828117724002</v>
      </c>
      <c r="Q711">
        <f t="shared" si="467"/>
        <v>0.2894881968034399</v>
      </c>
      <c r="R711">
        <f t="shared" si="468"/>
        <v>2.9104741302831552</v>
      </c>
      <c r="S711">
        <f t="shared" si="469"/>
        <v>0.27439015397725991</v>
      </c>
      <c r="T711">
        <f t="shared" si="470"/>
        <v>0.17278469966424378</v>
      </c>
      <c r="U711">
        <f t="shared" si="471"/>
        <v>344.34279860457895</v>
      </c>
      <c r="V711">
        <f t="shared" si="472"/>
        <v>29.028442699700229</v>
      </c>
      <c r="W711">
        <f t="shared" si="473"/>
        <v>28.161300000000001</v>
      </c>
      <c r="X711">
        <f t="shared" si="474"/>
        <v>3.8306701628551352</v>
      </c>
      <c r="Y711">
        <f t="shared" si="475"/>
        <v>65.122574880156805</v>
      </c>
      <c r="Z711">
        <f t="shared" si="476"/>
        <v>2.4715998711495999</v>
      </c>
      <c r="AA711">
        <f t="shared" si="477"/>
        <v>3.7953042791965981</v>
      </c>
      <c r="AB711">
        <f t="shared" si="478"/>
        <v>1.3590702917055353</v>
      </c>
      <c r="AC711">
        <f t="shared" si="479"/>
        <v>-171.23850058825803</v>
      </c>
      <c r="AD711">
        <f t="shared" si="480"/>
        <v>-24.979989424842927</v>
      </c>
      <c r="AE711">
        <f t="shared" si="481"/>
        <v>-1.8723749557528619</v>
      </c>
      <c r="AF711">
        <f t="shared" si="482"/>
        <v>146.25193363572509</v>
      </c>
      <c r="AG711">
        <v>0</v>
      </c>
      <c r="AH711">
        <v>0</v>
      </c>
      <c r="AI711">
        <f t="shared" si="483"/>
        <v>1</v>
      </c>
      <c r="AJ711">
        <f t="shared" si="484"/>
        <v>0</v>
      </c>
      <c r="AK711">
        <f t="shared" si="485"/>
        <v>52133.876911376901</v>
      </c>
      <c r="AL711" t="s">
        <v>415</v>
      </c>
      <c r="AM711" t="s">
        <v>415</v>
      </c>
      <c r="AN711">
        <v>0</v>
      </c>
      <c r="AO711">
        <v>0</v>
      </c>
      <c r="AP711" t="e">
        <f t="shared" si="486"/>
        <v>#DIV/0!</v>
      </c>
      <c r="AQ711">
        <v>0</v>
      </c>
      <c r="AR711" t="s">
        <v>415</v>
      </c>
      <c r="AS711" t="s">
        <v>415</v>
      </c>
      <c r="AT711">
        <v>0</v>
      </c>
      <c r="AU711">
        <v>0</v>
      </c>
      <c r="AV711" t="e">
        <f t="shared" si="487"/>
        <v>#DIV/0!</v>
      </c>
      <c r="AW711">
        <v>0.5</v>
      </c>
      <c r="AX711">
        <f t="shared" si="488"/>
        <v>1513.0670993022893</v>
      </c>
      <c r="AY711">
        <f t="shared" si="489"/>
        <v>38.570226556400279</v>
      </c>
      <c r="AZ711" t="e">
        <f t="shared" si="490"/>
        <v>#DIV/0!</v>
      </c>
      <c r="BA711">
        <f t="shared" si="491"/>
        <v>2.5491418440190733E-2</v>
      </c>
      <c r="BB711" t="e">
        <f t="shared" si="492"/>
        <v>#DIV/0!</v>
      </c>
      <c r="BC711" t="e">
        <f t="shared" si="493"/>
        <v>#DIV/0!</v>
      </c>
      <c r="BD711" t="s">
        <v>415</v>
      </c>
      <c r="BE711">
        <v>0</v>
      </c>
      <c r="BF711" t="e">
        <f t="shared" si="494"/>
        <v>#DIV/0!</v>
      </c>
      <c r="BG711" t="e">
        <f t="shared" si="495"/>
        <v>#DIV/0!</v>
      </c>
      <c r="BH711" t="e">
        <f t="shared" si="496"/>
        <v>#DIV/0!</v>
      </c>
      <c r="BI711" t="e">
        <f t="shared" si="497"/>
        <v>#DIV/0!</v>
      </c>
      <c r="BJ711" t="e">
        <f t="shared" si="498"/>
        <v>#DIV/0!</v>
      </c>
      <c r="BK711" t="e">
        <f t="shared" si="499"/>
        <v>#DIV/0!</v>
      </c>
      <c r="BL711" t="e">
        <f t="shared" si="500"/>
        <v>#DIV/0!</v>
      </c>
      <c r="BM711" t="e">
        <f t="shared" si="501"/>
        <v>#DIV/0!</v>
      </c>
      <c r="CV711">
        <f t="shared" si="502"/>
        <v>1799.86</v>
      </c>
      <c r="CW711">
        <f t="shared" si="503"/>
        <v>1513.0670993022893</v>
      </c>
      <c r="CX711">
        <f t="shared" si="504"/>
        <v>0.84065821747374203</v>
      </c>
      <c r="CY711">
        <f t="shared" si="505"/>
        <v>0.19131643494748424</v>
      </c>
      <c r="CZ711">
        <v>6</v>
      </c>
      <c r="DA711">
        <v>0.5</v>
      </c>
      <c r="DB711" t="s">
        <v>416</v>
      </c>
      <c r="DC711">
        <v>2</v>
      </c>
      <c r="DD711">
        <v>1674752883.5999999</v>
      </c>
      <c r="DE711">
        <v>399.90699999999998</v>
      </c>
      <c r="DF711">
        <v>448.05099999999999</v>
      </c>
      <c r="DG711">
        <v>24.9178</v>
      </c>
      <c r="DH711">
        <v>20.374700000000001</v>
      </c>
      <c r="DI711">
        <v>403.45100000000002</v>
      </c>
      <c r="DJ711">
        <v>24.588699999999999</v>
      </c>
      <c r="DK711">
        <v>500.03800000000001</v>
      </c>
      <c r="DL711">
        <v>99.09</v>
      </c>
      <c r="DM711">
        <v>0.100132</v>
      </c>
      <c r="DN711">
        <v>28.002099999999999</v>
      </c>
      <c r="DO711">
        <v>28.161300000000001</v>
      </c>
      <c r="DP711">
        <v>999.9</v>
      </c>
      <c r="DQ711">
        <v>0</v>
      </c>
      <c r="DR711">
        <v>0</v>
      </c>
      <c r="DS711">
        <v>9982.5</v>
      </c>
      <c r="DT711">
        <v>0</v>
      </c>
      <c r="DU711">
        <v>473.76499999999999</v>
      </c>
      <c r="DV711">
        <v>-48.143099999999997</v>
      </c>
      <c r="DW711">
        <v>410.12700000000001</v>
      </c>
      <c r="DX711">
        <v>457.36900000000003</v>
      </c>
      <c r="DY711">
        <v>4.5431499999999998</v>
      </c>
      <c r="DZ711">
        <v>448.05099999999999</v>
      </c>
      <c r="EA711">
        <v>20.374700000000001</v>
      </c>
      <c r="EB711">
        <v>2.4691100000000001</v>
      </c>
      <c r="EC711">
        <v>2.0189300000000001</v>
      </c>
      <c r="ED711">
        <v>20.824300000000001</v>
      </c>
      <c r="EE711">
        <v>17.593599999999999</v>
      </c>
      <c r="EF711">
        <v>1799.86</v>
      </c>
      <c r="EG711">
        <v>0.97799700000000001</v>
      </c>
      <c r="EH711">
        <v>2.2003499999999999E-2</v>
      </c>
      <c r="EI711">
        <v>0</v>
      </c>
      <c r="EJ711">
        <v>736.154</v>
      </c>
      <c r="EK711">
        <v>5.0010599999999998</v>
      </c>
      <c r="EL711">
        <v>13899.1</v>
      </c>
      <c r="EM711">
        <v>16709.7</v>
      </c>
      <c r="EN711">
        <v>48.936999999999998</v>
      </c>
      <c r="EO711">
        <v>50.061999999999998</v>
      </c>
      <c r="EP711">
        <v>49.936999999999998</v>
      </c>
      <c r="EQ711">
        <v>48.936999999999998</v>
      </c>
      <c r="ER711">
        <v>49.811999999999998</v>
      </c>
      <c r="ES711">
        <v>1755.37</v>
      </c>
      <c r="ET711">
        <v>39.49</v>
      </c>
      <c r="EU711">
        <v>0</v>
      </c>
      <c r="EV711">
        <v>1674752881.0999999</v>
      </c>
      <c r="EW711">
        <v>0</v>
      </c>
      <c r="EX711">
        <v>736.51300000000003</v>
      </c>
      <c r="EY711">
        <v>-1.744820526509931</v>
      </c>
      <c r="EZ711">
        <v>-20.735042647296101</v>
      </c>
      <c r="FA711">
        <v>13903.026923076921</v>
      </c>
      <c r="FB711">
        <v>15</v>
      </c>
      <c r="FC711">
        <v>1674749459.5999999</v>
      </c>
      <c r="FD711" t="s">
        <v>1145</v>
      </c>
      <c r="FE711">
        <v>1674749459.5999999</v>
      </c>
      <c r="FF711">
        <v>1674749459.5999999</v>
      </c>
      <c r="FG711">
        <v>3</v>
      </c>
      <c r="FH711">
        <v>0.372</v>
      </c>
      <c r="FI711">
        <v>-6.5000000000000002E-2</v>
      </c>
      <c r="FJ711">
        <v>-3.5470000000000002</v>
      </c>
      <c r="FK711">
        <v>0.156</v>
      </c>
      <c r="FL711">
        <v>403</v>
      </c>
      <c r="FM711">
        <v>21</v>
      </c>
      <c r="FN711">
        <v>0.4</v>
      </c>
      <c r="FO711">
        <v>0.03</v>
      </c>
      <c r="FP711">
        <v>38.465821291065012</v>
      </c>
      <c r="FQ711">
        <v>0.58609830893876358</v>
      </c>
      <c r="FR711">
        <v>6.9997476228803465E-2</v>
      </c>
      <c r="FS711">
        <v>-1</v>
      </c>
      <c r="FT711">
        <v>0.28820619722329899</v>
      </c>
      <c r="FU711">
        <v>1.411285960334129E-2</v>
      </c>
      <c r="FV711">
        <v>1.471501250799691E-3</v>
      </c>
      <c r="FW711">
        <v>-1</v>
      </c>
      <c r="FX711">
        <v>0</v>
      </c>
      <c r="FY711">
        <v>0</v>
      </c>
      <c r="FZ711" t="s">
        <v>418</v>
      </c>
      <c r="GA711">
        <v>2.9769899999999998</v>
      </c>
      <c r="GB711">
        <v>2.8063099999999999</v>
      </c>
      <c r="GC711">
        <v>9.7297499999999995E-2</v>
      </c>
      <c r="GD711">
        <v>0.104169</v>
      </c>
      <c r="GE711">
        <v>0.121211</v>
      </c>
      <c r="GF711">
        <v>0.10516499999999999</v>
      </c>
      <c r="GG711">
        <v>26640.6</v>
      </c>
      <c r="GH711">
        <v>24504.400000000001</v>
      </c>
      <c r="GI711">
        <v>26532.799999999999</v>
      </c>
      <c r="GJ711">
        <v>25837.5</v>
      </c>
      <c r="GK711">
        <v>31724.3</v>
      </c>
      <c r="GL711">
        <v>32632.1</v>
      </c>
      <c r="GM711">
        <v>37584.1</v>
      </c>
      <c r="GN711">
        <v>38333.599999999999</v>
      </c>
      <c r="GO711">
        <v>1.9616800000000001</v>
      </c>
      <c r="GP711">
        <v>1.91083</v>
      </c>
      <c r="GQ711">
        <v>5.7097500000000002E-2</v>
      </c>
      <c r="GR711">
        <v>0</v>
      </c>
      <c r="GS711">
        <v>27.2287</v>
      </c>
      <c r="GT711">
        <v>999.9</v>
      </c>
      <c r="GU711">
        <v>50.2</v>
      </c>
      <c r="GV711">
        <v>34</v>
      </c>
      <c r="GW711">
        <v>27.069400000000002</v>
      </c>
      <c r="GX711">
        <v>62.113599999999998</v>
      </c>
      <c r="GY711">
        <v>12.4399</v>
      </c>
      <c r="GZ711">
        <v>1</v>
      </c>
      <c r="HA711">
        <v>0.47990100000000002</v>
      </c>
      <c r="HB711">
        <v>2.9543400000000002</v>
      </c>
      <c r="HC711">
        <v>20.229700000000001</v>
      </c>
      <c r="HD711">
        <v>5.2092000000000001</v>
      </c>
      <c r="HE711">
        <v>11.9381</v>
      </c>
      <c r="HF711">
        <v>4.9873000000000003</v>
      </c>
      <c r="HG711">
        <v>3.2905199999999999</v>
      </c>
      <c r="HH711">
        <v>9999</v>
      </c>
      <c r="HI711">
        <v>9999</v>
      </c>
      <c r="HJ711">
        <v>9999</v>
      </c>
      <c r="HK711">
        <v>999.9</v>
      </c>
      <c r="HL711">
        <v>1.8702700000000001</v>
      </c>
      <c r="HM711">
        <v>1.87656</v>
      </c>
      <c r="HN711">
        <v>1.8743700000000001</v>
      </c>
      <c r="HO711">
        <v>1.8725700000000001</v>
      </c>
      <c r="HP711">
        <v>1.87303</v>
      </c>
      <c r="HQ711">
        <v>1.87042</v>
      </c>
      <c r="HR711">
        <v>1.8763700000000001</v>
      </c>
      <c r="HS711">
        <v>1.8754299999999999</v>
      </c>
      <c r="HT711">
        <v>5</v>
      </c>
      <c r="HU711">
        <v>0</v>
      </c>
      <c r="HV711">
        <v>0</v>
      </c>
      <c r="HW711">
        <v>0</v>
      </c>
      <c r="HX711" t="s">
        <v>419</v>
      </c>
      <c r="HY711" t="s">
        <v>420</v>
      </c>
      <c r="HZ711" t="s">
        <v>421</v>
      </c>
      <c r="IA711" t="s">
        <v>422</v>
      </c>
      <c r="IB711" t="s">
        <v>422</v>
      </c>
      <c r="IC711" t="s">
        <v>421</v>
      </c>
      <c r="ID711">
        <v>0</v>
      </c>
      <c r="IE711">
        <v>100</v>
      </c>
      <c r="IF711">
        <v>100</v>
      </c>
      <c r="IG711">
        <v>-3.544</v>
      </c>
      <c r="IH711">
        <v>0.3291</v>
      </c>
      <c r="II711">
        <v>-2.7464640528038369</v>
      </c>
      <c r="IJ711">
        <v>-2.536945948238235E-3</v>
      </c>
      <c r="IK711">
        <v>1.581473279927893E-6</v>
      </c>
      <c r="IL711">
        <v>-4.6698293441882044E-10</v>
      </c>
      <c r="IM711">
        <v>-0.1864663260640011</v>
      </c>
      <c r="IN711">
        <v>-1.5895243091576399E-2</v>
      </c>
      <c r="IO711">
        <v>1.559614309849521E-3</v>
      </c>
      <c r="IP711">
        <v>-2.4566050869858518E-6</v>
      </c>
      <c r="IQ711">
        <v>2</v>
      </c>
      <c r="IR711">
        <v>2224</v>
      </c>
      <c r="IS711">
        <v>2</v>
      </c>
      <c r="IT711">
        <v>25</v>
      </c>
      <c r="IU711">
        <v>57.1</v>
      </c>
      <c r="IV711">
        <v>57.1</v>
      </c>
      <c r="IW711">
        <v>1.02905</v>
      </c>
      <c r="IX711">
        <v>2.48169</v>
      </c>
      <c r="IY711">
        <v>1.65039</v>
      </c>
      <c r="IZ711">
        <v>2.2936999999999999</v>
      </c>
      <c r="JA711">
        <v>1.50146</v>
      </c>
      <c r="JB711">
        <v>2.4060100000000002</v>
      </c>
      <c r="JC711">
        <v>38.969299999999997</v>
      </c>
      <c r="JD711">
        <v>23.842300000000002</v>
      </c>
      <c r="JE711">
        <v>18</v>
      </c>
      <c r="JF711">
        <v>504.76799999999997</v>
      </c>
      <c r="JG711">
        <v>464.62900000000002</v>
      </c>
      <c r="JH711">
        <v>24.4604</v>
      </c>
      <c r="JI711">
        <v>33.211799999999997</v>
      </c>
      <c r="JJ711">
        <v>30.0002</v>
      </c>
      <c r="JK711">
        <v>33.178400000000003</v>
      </c>
      <c r="JL711">
        <v>33.148200000000003</v>
      </c>
      <c r="JM711">
        <v>20.639600000000002</v>
      </c>
      <c r="JN711">
        <v>39.3123</v>
      </c>
      <c r="JO711">
        <v>82.784599999999998</v>
      </c>
      <c r="JP711">
        <v>24.4617</v>
      </c>
      <c r="JQ711">
        <v>447.97899999999998</v>
      </c>
      <c r="JR711">
        <v>20.325700000000001</v>
      </c>
      <c r="JS711">
        <v>99.751499999999993</v>
      </c>
      <c r="JT711">
        <v>98.900099999999995</v>
      </c>
    </row>
    <row r="712" spans="1:280" x14ac:dyDescent="0.25">
      <c r="A712">
        <v>696</v>
      </c>
      <c r="B712">
        <v>1674752893.5999999</v>
      </c>
      <c r="C712">
        <v>7156</v>
      </c>
      <c r="D712" t="s">
        <v>1814</v>
      </c>
      <c r="E712" t="s">
        <v>1815</v>
      </c>
      <c r="F712" t="s">
        <v>412</v>
      </c>
      <c r="G712" t="s">
        <v>1143</v>
      </c>
      <c r="H712" t="s">
        <v>1144</v>
      </c>
      <c r="I712">
        <v>1674752893.5999999</v>
      </c>
      <c r="J712">
        <f t="shared" si="460"/>
        <v>3.9065535715512726E-3</v>
      </c>
      <c r="K712">
        <f t="shared" si="461"/>
        <v>3.9065535715512723</v>
      </c>
      <c r="L712">
        <f t="shared" si="462"/>
        <v>38.651343183569985</v>
      </c>
      <c r="M712">
        <f t="shared" si="463"/>
        <v>399.87200000000001</v>
      </c>
      <c r="N712">
        <f t="shared" si="464"/>
        <v>171.76372422861138</v>
      </c>
      <c r="O712">
        <f t="shared" si="465"/>
        <v>17.037254730408826</v>
      </c>
      <c r="P712">
        <f t="shared" si="466"/>
        <v>39.663329111859206</v>
      </c>
      <c r="Q712">
        <f t="shared" si="467"/>
        <v>0.2921986824693581</v>
      </c>
      <c r="R712">
        <f t="shared" si="468"/>
        <v>2.9136434521505428</v>
      </c>
      <c r="S712">
        <f t="shared" si="469"/>
        <v>0.27684043124584401</v>
      </c>
      <c r="T712">
        <f t="shared" si="470"/>
        <v>0.17433784828342391</v>
      </c>
      <c r="U712">
        <f t="shared" si="471"/>
        <v>344.39599860479603</v>
      </c>
      <c r="V712">
        <f t="shared" si="472"/>
        <v>29.018058587960553</v>
      </c>
      <c r="W712">
        <f t="shared" si="473"/>
        <v>28.144300000000001</v>
      </c>
      <c r="X712">
        <f t="shared" si="474"/>
        <v>3.8268799952722463</v>
      </c>
      <c r="Y712">
        <f t="shared" si="475"/>
        <v>65.136602971480784</v>
      </c>
      <c r="Z712">
        <f t="shared" si="476"/>
        <v>2.4716279237911598</v>
      </c>
      <c r="AA712">
        <f t="shared" si="477"/>
        <v>3.7945299739891718</v>
      </c>
      <c r="AB712">
        <f t="shared" si="478"/>
        <v>1.3552520714810865</v>
      </c>
      <c r="AC712">
        <f t="shared" si="479"/>
        <v>-172.27901250541112</v>
      </c>
      <c r="AD712">
        <f t="shared" si="480"/>
        <v>-22.886606381944183</v>
      </c>
      <c r="AE712">
        <f t="shared" si="481"/>
        <v>-1.7134244148984714</v>
      </c>
      <c r="AF712">
        <f t="shared" si="482"/>
        <v>147.51695530254224</v>
      </c>
      <c r="AG712">
        <v>0</v>
      </c>
      <c r="AH712">
        <v>0</v>
      </c>
      <c r="AI712">
        <f t="shared" si="483"/>
        <v>1</v>
      </c>
      <c r="AJ712">
        <f t="shared" si="484"/>
        <v>0</v>
      </c>
      <c r="AK712">
        <f t="shared" si="485"/>
        <v>52225.216927231471</v>
      </c>
      <c r="AL712" t="s">
        <v>415</v>
      </c>
      <c r="AM712" t="s">
        <v>415</v>
      </c>
      <c r="AN712">
        <v>0</v>
      </c>
      <c r="AO712">
        <v>0</v>
      </c>
      <c r="AP712" t="e">
        <f t="shared" si="486"/>
        <v>#DIV/0!</v>
      </c>
      <c r="AQ712">
        <v>0</v>
      </c>
      <c r="AR712" t="s">
        <v>415</v>
      </c>
      <c r="AS712" t="s">
        <v>415</v>
      </c>
      <c r="AT712">
        <v>0</v>
      </c>
      <c r="AU712">
        <v>0</v>
      </c>
      <c r="AV712" t="e">
        <f t="shared" si="487"/>
        <v>#DIV/0!</v>
      </c>
      <c r="AW712">
        <v>0.5</v>
      </c>
      <c r="AX712">
        <f t="shared" si="488"/>
        <v>1513.3022993023981</v>
      </c>
      <c r="AY712">
        <f t="shared" si="489"/>
        <v>38.651343183569985</v>
      </c>
      <c r="AZ712" t="e">
        <f t="shared" si="490"/>
        <v>#DIV/0!</v>
      </c>
      <c r="BA712">
        <f t="shared" si="491"/>
        <v>2.5541058915583142E-2</v>
      </c>
      <c r="BB712" t="e">
        <f t="shared" si="492"/>
        <v>#DIV/0!</v>
      </c>
      <c r="BC712" t="e">
        <f t="shared" si="493"/>
        <v>#DIV/0!</v>
      </c>
      <c r="BD712" t="s">
        <v>415</v>
      </c>
      <c r="BE712">
        <v>0</v>
      </c>
      <c r="BF712" t="e">
        <f t="shared" si="494"/>
        <v>#DIV/0!</v>
      </c>
      <c r="BG712" t="e">
        <f t="shared" si="495"/>
        <v>#DIV/0!</v>
      </c>
      <c r="BH712" t="e">
        <f t="shared" si="496"/>
        <v>#DIV/0!</v>
      </c>
      <c r="BI712" t="e">
        <f t="shared" si="497"/>
        <v>#DIV/0!</v>
      </c>
      <c r="BJ712" t="e">
        <f t="shared" si="498"/>
        <v>#DIV/0!</v>
      </c>
      <c r="BK712" t="e">
        <f t="shared" si="499"/>
        <v>#DIV/0!</v>
      </c>
      <c r="BL712" t="e">
        <f t="shared" si="500"/>
        <v>#DIV/0!</v>
      </c>
      <c r="BM712" t="e">
        <f t="shared" si="501"/>
        <v>#DIV/0!</v>
      </c>
      <c r="CV712">
        <f t="shared" si="502"/>
        <v>1800.14</v>
      </c>
      <c r="CW712">
        <f t="shared" si="503"/>
        <v>1513.3022993023981</v>
      </c>
      <c r="CX712">
        <f t="shared" si="504"/>
        <v>0.84065811509238053</v>
      </c>
      <c r="CY712">
        <f t="shared" si="505"/>
        <v>0.19131623018476118</v>
      </c>
      <c r="CZ712">
        <v>6</v>
      </c>
      <c r="DA712">
        <v>0.5</v>
      </c>
      <c r="DB712" t="s">
        <v>416</v>
      </c>
      <c r="DC712">
        <v>2</v>
      </c>
      <c r="DD712">
        <v>1674752893.5999999</v>
      </c>
      <c r="DE712">
        <v>399.87200000000001</v>
      </c>
      <c r="DF712">
        <v>448.11599999999999</v>
      </c>
      <c r="DG712">
        <v>24.918099999999999</v>
      </c>
      <c r="DH712">
        <v>20.348199999999999</v>
      </c>
      <c r="DI712">
        <v>403.416</v>
      </c>
      <c r="DJ712">
        <v>24.588999999999999</v>
      </c>
      <c r="DK712">
        <v>500.12599999999998</v>
      </c>
      <c r="DL712">
        <v>99.090100000000007</v>
      </c>
      <c r="DM712">
        <v>9.99636E-2</v>
      </c>
      <c r="DN712">
        <v>27.9986</v>
      </c>
      <c r="DO712">
        <v>28.144300000000001</v>
      </c>
      <c r="DP712">
        <v>999.9</v>
      </c>
      <c r="DQ712">
        <v>0</v>
      </c>
      <c r="DR712">
        <v>0</v>
      </c>
      <c r="DS712">
        <v>10000.6</v>
      </c>
      <c r="DT712">
        <v>0</v>
      </c>
      <c r="DU712">
        <v>474.05200000000002</v>
      </c>
      <c r="DV712">
        <v>-48.243600000000001</v>
      </c>
      <c r="DW712">
        <v>410.09100000000001</v>
      </c>
      <c r="DX712">
        <v>457.42399999999998</v>
      </c>
      <c r="DY712">
        <v>4.5698699999999999</v>
      </c>
      <c r="DZ712">
        <v>448.11599999999999</v>
      </c>
      <c r="EA712">
        <v>20.348199999999999</v>
      </c>
      <c r="EB712">
        <v>2.4691399999999999</v>
      </c>
      <c r="EC712">
        <v>2.0163099999999998</v>
      </c>
      <c r="ED712">
        <v>20.8245</v>
      </c>
      <c r="EE712">
        <v>17.573</v>
      </c>
      <c r="EF712">
        <v>1800.14</v>
      </c>
      <c r="EG712">
        <v>0.97799999999999998</v>
      </c>
      <c r="EH712">
        <v>2.1999999999999999E-2</v>
      </c>
      <c r="EI712">
        <v>0</v>
      </c>
      <c r="EJ712">
        <v>735.81500000000005</v>
      </c>
      <c r="EK712">
        <v>5.0010599999999998</v>
      </c>
      <c r="EL712">
        <v>13898.6</v>
      </c>
      <c r="EM712">
        <v>16712.400000000001</v>
      </c>
      <c r="EN712">
        <v>48.936999999999998</v>
      </c>
      <c r="EO712">
        <v>50.125</v>
      </c>
      <c r="EP712">
        <v>49.936999999999998</v>
      </c>
      <c r="EQ712">
        <v>49</v>
      </c>
      <c r="ER712">
        <v>49.811999999999998</v>
      </c>
      <c r="ES712">
        <v>1755.65</v>
      </c>
      <c r="ET712">
        <v>39.49</v>
      </c>
      <c r="EU712">
        <v>0</v>
      </c>
      <c r="EV712">
        <v>1674752890.7</v>
      </c>
      <c r="EW712">
        <v>0</v>
      </c>
      <c r="EX712">
        <v>736.27365384615393</v>
      </c>
      <c r="EY712">
        <v>-1.459384611751632</v>
      </c>
      <c r="EZ712">
        <v>-16.905982914019511</v>
      </c>
      <c r="FA712">
        <v>13899.75</v>
      </c>
      <c r="FB712">
        <v>15</v>
      </c>
      <c r="FC712">
        <v>1674749459.5999999</v>
      </c>
      <c r="FD712" t="s">
        <v>1145</v>
      </c>
      <c r="FE712">
        <v>1674749459.5999999</v>
      </c>
      <c r="FF712">
        <v>1674749459.5999999</v>
      </c>
      <c r="FG712">
        <v>3</v>
      </c>
      <c r="FH712">
        <v>0.372</v>
      </c>
      <c r="FI712">
        <v>-6.5000000000000002E-2</v>
      </c>
      <c r="FJ712">
        <v>-3.5470000000000002</v>
      </c>
      <c r="FK712">
        <v>0.156</v>
      </c>
      <c r="FL712">
        <v>403</v>
      </c>
      <c r="FM712">
        <v>21</v>
      </c>
      <c r="FN712">
        <v>0.4</v>
      </c>
      <c r="FO712">
        <v>0.03</v>
      </c>
      <c r="FP712">
        <v>38.534980422352703</v>
      </c>
      <c r="FQ712">
        <v>0.41002162774840528</v>
      </c>
      <c r="FR712">
        <v>5.334649705207152E-2</v>
      </c>
      <c r="FS712">
        <v>-1</v>
      </c>
      <c r="FT712">
        <v>0.28948296237761417</v>
      </c>
      <c r="FU712">
        <v>3.9538308464056472E-3</v>
      </c>
      <c r="FV712">
        <v>7.2725402953918131E-4</v>
      </c>
      <c r="FW712">
        <v>-1</v>
      </c>
      <c r="FX712">
        <v>0</v>
      </c>
      <c r="FY712">
        <v>0</v>
      </c>
      <c r="FZ712" t="s">
        <v>418</v>
      </c>
      <c r="GA712">
        <v>2.97722</v>
      </c>
      <c r="GB712">
        <v>2.8062900000000002</v>
      </c>
      <c r="GC712">
        <v>9.7290299999999996E-2</v>
      </c>
      <c r="GD712">
        <v>0.10417899999999999</v>
      </c>
      <c r="GE712">
        <v>0.121211</v>
      </c>
      <c r="GF712">
        <v>0.105069</v>
      </c>
      <c r="GG712">
        <v>26640.1</v>
      </c>
      <c r="GH712">
        <v>24504.1</v>
      </c>
      <c r="GI712">
        <v>26532.2</v>
      </c>
      <c r="GJ712">
        <v>25837.599999999999</v>
      </c>
      <c r="GK712">
        <v>31723.9</v>
      </c>
      <c r="GL712">
        <v>32635.8</v>
      </c>
      <c r="GM712">
        <v>37583.5</v>
      </c>
      <c r="GN712">
        <v>38333.800000000003</v>
      </c>
      <c r="GO712">
        <v>1.9616</v>
      </c>
      <c r="GP712">
        <v>1.91065</v>
      </c>
      <c r="GQ712">
        <v>5.6445599999999999E-2</v>
      </c>
      <c r="GR712">
        <v>0</v>
      </c>
      <c r="GS712">
        <v>27.222300000000001</v>
      </c>
      <c r="GT712">
        <v>999.9</v>
      </c>
      <c r="GU712">
        <v>50.1</v>
      </c>
      <c r="GV712">
        <v>34</v>
      </c>
      <c r="GW712">
        <v>27.014199999999999</v>
      </c>
      <c r="GX712">
        <v>61.983600000000003</v>
      </c>
      <c r="GY712">
        <v>11.9671</v>
      </c>
      <c r="GZ712">
        <v>1</v>
      </c>
      <c r="HA712">
        <v>0.48002299999999998</v>
      </c>
      <c r="HB712">
        <v>2.9388000000000001</v>
      </c>
      <c r="HC712">
        <v>20.229900000000001</v>
      </c>
      <c r="HD712">
        <v>5.2092000000000001</v>
      </c>
      <c r="HE712">
        <v>11.9381</v>
      </c>
      <c r="HF712">
        <v>4.9870000000000001</v>
      </c>
      <c r="HG712">
        <v>3.2904800000000001</v>
      </c>
      <c r="HH712">
        <v>9999</v>
      </c>
      <c r="HI712">
        <v>9999</v>
      </c>
      <c r="HJ712">
        <v>9999</v>
      </c>
      <c r="HK712">
        <v>999.9</v>
      </c>
      <c r="HL712">
        <v>1.8702799999999999</v>
      </c>
      <c r="HM712">
        <v>1.8765499999999999</v>
      </c>
      <c r="HN712">
        <v>1.8743700000000001</v>
      </c>
      <c r="HO712">
        <v>1.8725700000000001</v>
      </c>
      <c r="HP712">
        <v>1.8730500000000001</v>
      </c>
      <c r="HQ712">
        <v>1.87042</v>
      </c>
      <c r="HR712">
        <v>1.8763700000000001</v>
      </c>
      <c r="HS712">
        <v>1.8754599999999999</v>
      </c>
      <c r="HT712">
        <v>5</v>
      </c>
      <c r="HU712">
        <v>0</v>
      </c>
      <c r="HV712">
        <v>0</v>
      </c>
      <c r="HW712">
        <v>0</v>
      </c>
      <c r="HX712" t="s">
        <v>419</v>
      </c>
      <c r="HY712" t="s">
        <v>420</v>
      </c>
      <c r="HZ712" t="s">
        <v>421</v>
      </c>
      <c r="IA712" t="s">
        <v>422</v>
      </c>
      <c r="IB712" t="s">
        <v>422</v>
      </c>
      <c r="IC712" t="s">
        <v>421</v>
      </c>
      <c r="ID712">
        <v>0</v>
      </c>
      <c r="IE712">
        <v>100</v>
      </c>
      <c r="IF712">
        <v>100</v>
      </c>
      <c r="IG712">
        <v>-3.544</v>
      </c>
      <c r="IH712">
        <v>0.3291</v>
      </c>
      <c r="II712">
        <v>-2.7464640528038369</v>
      </c>
      <c r="IJ712">
        <v>-2.536945948238235E-3</v>
      </c>
      <c r="IK712">
        <v>1.581473279927893E-6</v>
      </c>
      <c r="IL712">
        <v>-4.6698293441882044E-10</v>
      </c>
      <c r="IM712">
        <v>-0.1864663260640011</v>
      </c>
      <c r="IN712">
        <v>-1.5895243091576399E-2</v>
      </c>
      <c r="IO712">
        <v>1.559614309849521E-3</v>
      </c>
      <c r="IP712">
        <v>-2.4566050869858518E-6</v>
      </c>
      <c r="IQ712">
        <v>2</v>
      </c>
      <c r="IR712">
        <v>2224</v>
      </c>
      <c r="IS712">
        <v>2</v>
      </c>
      <c r="IT712">
        <v>25</v>
      </c>
      <c r="IU712">
        <v>57.2</v>
      </c>
      <c r="IV712">
        <v>57.2</v>
      </c>
      <c r="IW712">
        <v>1.03027</v>
      </c>
      <c r="IX712">
        <v>2.47803</v>
      </c>
      <c r="IY712">
        <v>1.65039</v>
      </c>
      <c r="IZ712">
        <v>2.2949199999999998</v>
      </c>
      <c r="JA712">
        <v>1.50024</v>
      </c>
      <c r="JB712">
        <v>2.4414099999999999</v>
      </c>
      <c r="JC712">
        <v>38.994</v>
      </c>
      <c r="JD712">
        <v>23.851099999999999</v>
      </c>
      <c r="JE712">
        <v>18</v>
      </c>
      <c r="JF712">
        <v>504.74400000000003</v>
      </c>
      <c r="JG712">
        <v>464.54399999999998</v>
      </c>
      <c r="JH712">
        <v>24.458400000000001</v>
      </c>
      <c r="JI712">
        <v>33.215499999999999</v>
      </c>
      <c r="JJ712">
        <v>30.0001</v>
      </c>
      <c r="JK712">
        <v>33.1815</v>
      </c>
      <c r="JL712">
        <v>33.152099999999997</v>
      </c>
      <c r="JM712">
        <v>20.6447</v>
      </c>
      <c r="JN712">
        <v>39.3123</v>
      </c>
      <c r="JO712">
        <v>82.408699999999996</v>
      </c>
      <c r="JP712">
        <v>24.470800000000001</v>
      </c>
      <c r="JQ712">
        <v>448.18900000000002</v>
      </c>
      <c r="JR712">
        <v>20.305</v>
      </c>
      <c r="JS712">
        <v>99.749600000000001</v>
      </c>
      <c r="JT712">
        <v>98.900599999999997</v>
      </c>
    </row>
    <row r="713" spans="1:280" x14ac:dyDescent="0.25">
      <c r="A713">
        <v>697</v>
      </c>
      <c r="B713">
        <v>1674752903.5999999</v>
      </c>
      <c r="C713">
        <v>7166</v>
      </c>
      <c r="D713" t="s">
        <v>1816</v>
      </c>
      <c r="E713" t="s">
        <v>1817</v>
      </c>
      <c r="F713" t="s">
        <v>412</v>
      </c>
      <c r="G713" t="s">
        <v>1143</v>
      </c>
      <c r="H713" t="s">
        <v>1144</v>
      </c>
      <c r="I713">
        <v>1674752903.5999999</v>
      </c>
      <c r="J713">
        <f t="shared" si="460"/>
        <v>3.9022200244385537E-3</v>
      </c>
      <c r="K713">
        <f t="shared" si="461"/>
        <v>3.9022200244385536</v>
      </c>
      <c r="L713">
        <f t="shared" si="462"/>
        <v>38.546061084559177</v>
      </c>
      <c r="M713">
        <f t="shared" si="463"/>
        <v>399.95</v>
      </c>
      <c r="N713">
        <f t="shared" si="464"/>
        <v>171.51783613008917</v>
      </c>
      <c r="O713">
        <f t="shared" si="465"/>
        <v>17.013149107814556</v>
      </c>
      <c r="P713">
        <f t="shared" si="466"/>
        <v>39.671728254020003</v>
      </c>
      <c r="Q713">
        <f t="shared" si="467"/>
        <v>0.29092783034903097</v>
      </c>
      <c r="R713">
        <f t="shared" si="468"/>
        <v>2.9170642735514511</v>
      </c>
      <c r="S713">
        <f t="shared" si="469"/>
        <v>0.27571600002252056</v>
      </c>
      <c r="T713">
        <f t="shared" si="470"/>
        <v>0.17362291294443255</v>
      </c>
      <c r="U713">
        <f t="shared" si="471"/>
        <v>344.39409860478827</v>
      </c>
      <c r="V713">
        <f t="shared" si="472"/>
        <v>29.016466803343707</v>
      </c>
      <c r="W713">
        <f t="shared" si="473"/>
        <v>28.155200000000001</v>
      </c>
      <c r="X713">
        <f t="shared" si="474"/>
        <v>3.829309785011763</v>
      </c>
      <c r="Y713">
        <f t="shared" si="475"/>
        <v>65.100368878445821</v>
      </c>
      <c r="Z713">
        <f t="shared" si="476"/>
        <v>2.4700226056194001</v>
      </c>
      <c r="AA713">
        <f t="shared" si="477"/>
        <v>3.7941760517999206</v>
      </c>
      <c r="AB713">
        <f t="shared" si="478"/>
        <v>1.3592871793923629</v>
      </c>
      <c r="AC713">
        <f t="shared" si="479"/>
        <v>-172.08790307774021</v>
      </c>
      <c r="AD713">
        <f t="shared" si="480"/>
        <v>-24.879286474104791</v>
      </c>
      <c r="AE713">
        <f t="shared" si="481"/>
        <v>-1.8605099868072443</v>
      </c>
      <c r="AF713">
        <f t="shared" si="482"/>
        <v>145.56639906613603</v>
      </c>
      <c r="AG713">
        <v>0</v>
      </c>
      <c r="AH713">
        <v>0</v>
      </c>
      <c r="AI713">
        <f t="shared" si="483"/>
        <v>1</v>
      </c>
      <c r="AJ713">
        <f t="shared" si="484"/>
        <v>0</v>
      </c>
      <c r="AK713">
        <f t="shared" si="485"/>
        <v>52323.53373142799</v>
      </c>
      <c r="AL713" t="s">
        <v>415</v>
      </c>
      <c r="AM713" t="s">
        <v>415</v>
      </c>
      <c r="AN713">
        <v>0</v>
      </c>
      <c r="AO713">
        <v>0</v>
      </c>
      <c r="AP713" t="e">
        <f t="shared" si="486"/>
        <v>#DIV/0!</v>
      </c>
      <c r="AQ713">
        <v>0</v>
      </c>
      <c r="AR713" t="s">
        <v>415</v>
      </c>
      <c r="AS713" t="s">
        <v>415</v>
      </c>
      <c r="AT713">
        <v>0</v>
      </c>
      <c r="AU713">
        <v>0</v>
      </c>
      <c r="AV713" t="e">
        <f t="shared" si="487"/>
        <v>#DIV/0!</v>
      </c>
      <c r="AW713">
        <v>0.5</v>
      </c>
      <c r="AX713">
        <f t="shared" si="488"/>
        <v>1513.293899302394</v>
      </c>
      <c r="AY713">
        <f t="shared" si="489"/>
        <v>38.546061084559177</v>
      </c>
      <c r="AZ713" t="e">
        <f t="shared" si="490"/>
        <v>#DIV/0!</v>
      </c>
      <c r="BA713">
        <f t="shared" si="491"/>
        <v>2.5471629207207098E-2</v>
      </c>
      <c r="BB713" t="e">
        <f t="shared" si="492"/>
        <v>#DIV/0!</v>
      </c>
      <c r="BC713" t="e">
        <f t="shared" si="493"/>
        <v>#DIV/0!</v>
      </c>
      <c r="BD713" t="s">
        <v>415</v>
      </c>
      <c r="BE713">
        <v>0</v>
      </c>
      <c r="BF713" t="e">
        <f t="shared" si="494"/>
        <v>#DIV/0!</v>
      </c>
      <c r="BG713" t="e">
        <f t="shared" si="495"/>
        <v>#DIV/0!</v>
      </c>
      <c r="BH713" t="e">
        <f t="shared" si="496"/>
        <v>#DIV/0!</v>
      </c>
      <c r="BI713" t="e">
        <f t="shared" si="497"/>
        <v>#DIV/0!</v>
      </c>
      <c r="BJ713" t="e">
        <f t="shared" si="498"/>
        <v>#DIV/0!</v>
      </c>
      <c r="BK713" t="e">
        <f t="shared" si="499"/>
        <v>#DIV/0!</v>
      </c>
      <c r="BL713" t="e">
        <f t="shared" si="500"/>
        <v>#DIV/0!</v>
      </c>
      <c r="BM713" t="e">
        <f t="shared" si="501"/>
        <v>#DIV/0!</v>
      </c>
      <c r="CV713">
        <f t="shared" si="502"/>
        <v>1800.13</v>
      </c>
      <c r="CW713">
        <f t="shared" si="503"/>
        <v>1513.293899302394</v>
      </c>
      <c r="CX713">
        <f t="shared" si="504"/>
        <v>0.84065811874830931</v>
      </c>
      <c r="CY713">
        <f t="shared" si="505"/>
        <v>0.19131623749661872</v>
      </c>
      <c r="CZ713">
        <v>6</v>
      </c>
      <c r="DA713">
        <v>0.5</v>
      </c>
      <c r="DB713" t="s">
        <v>416</v>
      </c>
      <c r="DC713">
        <v>2</v>
      </c>
      <c r="DD713">
        <v>1674752903.5999999</v>
      </c>
      <c r="DE713">
        <v>399.95</v>
      </c>
      <c r="DF713">
        <v>448.06799999999998</v>
      </c>
      <c r="DG713">
        <v>24.901499999999999</v>
      </c>
      <c r="DH713">
        <v>20.336400000000001</v>
      </c>
      <c r="DI713">
        <v>403.49299999999999</v>
      </c>
      <c r="DJ713">
        <v>24.5732</v>
      </c>
      <c r="DK713">
        <v>500.10500000000002</v>
      </c>
      <c r="DL713">
        <v>99.091800000000006</v>
      </c>
      <c r="DM713">
        <v>9.9919599999999997E-2</v>
      </c>
      <c r="DN713">
        <v>27.997</v>
      </c>
      <c r="DO713">
        <v>28.155200000000001</v>
      </c>
      <c r="DP713">
        <v>999.9</v>
      </c>
      <c r="DQ713">
        <v>0</v>
      </c>
      <c r="DR713">
        <v>0</v>
      </c>
      <c r="DS713">
        <v>10020</v>
      </c>
      <c r="DT713">
        <v>0</v>
      </c>
      <c r="DU713">
        <v>473.24099999999999</v>
      </c>
      <c r="DV713">
        <v>-48.118699999999997</v>
      </c>
      <c r="DW713">
        <v>410.16300000000001</v>
      </c>
      <c r="DX713">
        <v>457.36900000000003</v>
      </c>
      <c r="DY713">
        <v>4.56508</v>
      </c>
      <c r="DZ713">
        <v>448.06799999999998</v>
      </c>
      <c r="EA713">
        <v>20.336400000000001</v>
      </c>
      <c r="EB713">
        <v>2.46753</v>
      </c>
      <c r="EC713">
        <v>2.0151699999999999</v>
      </c>
      <c r="ED713">
        <v>20.8139</v>
      </c>
      <c r="EE713">
        <v>17.564</v>
      </c>
      <c r="EF713">
        <v>1800.13</v>
      </c>
      <c r="EG713">
        <v>0.97799999999999998</v>
      </c>
      <c r="EH713">
        <v>2.1999999999999999E-2</v>
      </c>
      <c r="EI713">
        <v>0</v>
      </c>
      <c r="EJ713">
        <v>735.70100000000002</v>
      </c>
      <c r="EK713">
        <v>5.0010599999999998</v>
      </c>
      <c r="EL713">
        <v>13894.9</v>
      </c>
      <c r="EM713">
        <v>16712.3</v>
      </c>
      <c r="EN713">
        <v>48.936999999999998</v>
      </c>
      <c r="EO713">
        <v>50.125</v>
      </c>
      <c r="EP713">
        <v>49.936999999999998</v>
      </c>
      <c r="EQ713">
        <v>49</v>
      </c>
      <c r="ER713">
        <v>49.811999999999998</v>
      </c>
      <c r="ES713">
        <v>1755.64</v>
      </c>
      <c r="ET713">
        <v>39.49</v>
      </c>
      <c r="EU713">
        <v>0</v>
      </c>
      <c r="EV713">
        <v>1674752900.9000001</v>
      </c>
      <c r="EW713">
        <v>0</v>
      </c>
      <c r="EX713">
        <v>736.09356000000002</v>
      </c>
      <c r="EY713">
        <v>-1.570076926034311</v>
      </c>
      <c r="EZ713">
        <v>-19.376922945553449</v>
      </c>
      <c r="FA713">
        <v>13896.26</v>
      </c>
      <c r="FB713">
        <v>15</v>
      </c>
      <c r="FC713">
        <v>1674749459.5999999</v>
      </c>
      <c r="FD713" t="s">
        <v>1145</v>
      </c>
      <c r="FE713">
        <v>1674749459.5999999</v>
      </c>
      <c r="FF713">
        <v>1674749459.5999999</v>
      </c>
      <c r="FG713">
        <v>3</v>
      </c>
      <c r="FH713">
        <v>0.372</v>
      </c>
      <c r="FI713">
        <v>-6.5000000000000002E-2</v>
      </c>
      <c r="FJ713">
        <v>-3.5470000000000002</v>
      </c>
      <c r="FK713">
        <v>0.156</v>
      </c>
      <c r="FL713">
        <v>403</v>
      </c>
      <c r="FM713">
        <v>21</v>
      </c>
      <c r="FN713">
        <v>0.4</v>
      </c>
      <c r="FO713">
        <v>0.03</v>
      </c>
      <c r="FP713">
        <v>38.59499447535908</v>
      </c>
      <c r="FQ713">
        <v>0.1785515120592919</v>
      </c>
      <c r="FR713">
        <v>3.7130886613243E-2</v>
      </c>
      <c r="FS713">
        <v>-1</v>
      </c>
      <c r="FT713">
        <v>0.2907359693214957</v>
      </c>
      <c r="FU713">
        <v>8.4230102621633135E-3</v>
      </c>
      <c r="FV713">
        <v>1.097597949026767E-3</v>
      </c>
      <c r="FW713">
        <v>-1</v>
      </c>
      <c r="FX713">
        <v>0</v>
      </c>
      <c r="FY713">
        <v>0</v>
      </c>
      <c r="FZ713" t="s">
        <v>418</v>
      </c>
      <c r="GA713">
        <v>2.97716</v>
      </c>
      <c r="GB713">
        <v>2.8064200000000001</v>
      </c>
      <c r="GC713">
        <v>9.7305000000000003E-2</v>
      </c>
      <c r="GD713">
        <v>0.104171</v>
      </c>
      <c r="GE713">
        <v>0.121158</v>
      </c>
      <c r="GF713">
        <v>0.105028</v>
      </c>
      <c r="GG713">
        <v>26640</v>
      </c>
      <c r="GH713">
        <v>24504.1</v>
      </c>
      <c r="GI713">
        <v>26532.5</v>
      </c>
      <c r="GJ713">
        <v>25837.4</v>
      </c>
      <c r="GK713">
        <v>31725.8</v>
      </c>
      <c r="GL713">
        <v>32636.9</v>
      </c>
      <c r="GM713">
        <v>37583.5</v>
      </c>
      <c r="GN713">
        <v>38333.4</v>
      </c>
      <c r="GO713">
        <v>1.96157</v>
      </c>
      <c r="GP713">
        <v>1.9104000000000001</v>
      </c>
      <c r="GQ713">
        <v>5.75706E-2</v>
      </c>
      <c r="GR713">
        <v>0</v>
      </c>
      <c r="GS713">
        <v>27.2148</v>
      </c>
      <c r="GT713">
        <v>999.9</v>
      </c>
      <c r="GU713">
        <v>50.1</v>
      </c>
      <c r="GV713">
        <v>34</v>
      </c>
      <c r="GW713">
        <v>27.012899999999998</v>
      </c>
      <c r="GX713">
        <v>61.913600000000002</v>
      </c>
      <c r="GY713">
        <v>11.7829</v>
      </c>
      <c r="GZ713">
        <v>1</v>
      </c>
      <c r="HA713">
        <v>0.48005599999999998</v>
      </c>
      <c r="HB713">
        <v>2.9033099999999998</v>
      </c>
      <c r="HC713">
        <v>20.230599999999999</v>
      </c>
      <c r="HD713">
        <v>5.2095000000000002</v>
      </c>
      <c r="HE713">
        <v>11.9381</v>
      </c>
      <c r="HF713">
        <v>4.9871999999999996</v>
      </c>
      <c r="HG713">
        <v>3.2904300000000002</v>
      </c>
      <c r="HH713">
        <v>9999</v>
      </c>
      <c r="HI713">
        <v>9999</v>
      </c>
      <c r="HJ713">
        <v>9999</v>
      </c>
      <c r="HK713">
        <v>999.9</v>
      </c>
      <c r="HL713">
        <v>1.8702799999999999</v>
      </c>
      <c r="HM713">
        <v>1.8765700000000001</v>
      </c>
      <c r="HN713">
        <v>1.8743700000000001</v>
      </c>
      <c r="HO713">
        <v>1.87256</v>
      </c>
      <c r="HP713">
        <v>1.8730199999999999</v>
      </c>
      <c r="HQ713">
        <v>1.87042</v>
      </c>
      <c r="HR713">
        <v>1.8763700000000001</v>
      </c>
      <c r="HS713">
        <v>1.8754599999999999</v>
      </c>
      <c r="HT713">
        <v>5</v>
      </c>
      <c r="HU713">
        <v>0</v>
      </c>
      <c r="HV713">
        <v>0</v>
      </c>
      <c r="HW713">
        <v>0</v>
      </c>
      <c r="HX713" t="s">
        <v>419</v>
      </c>
      <c r="HY713" t="s">
        <v>420</v>
      </c>
      <c r="HZ713" t="s">
        <v>421</v>
      </c>
      <c r="IA713" t="s">
        <v>422</v>
      </c>
      <c r="IB713" t="s">
        <v>422</v>
      </c>
      <c r="IC713" t="s">
        <v>421</v>
      </c>
      <c r="ID713">
        <v>0</v>
      </c>
      <c r="IE713">
        <v>100</v>
      </c>
      <c r="IF713">
        <v>100</v>
      </c>
      <c r="IG713">
        <v>-3.5430000000000001</v>
      </c>
      <c r="IH713">
        <v>0.32829999999999998</v>
      </c>
      <c r="II713">
        <v>-2.7464640528038369</v>
      </c>
      <c r="IJ713">
        <v>-2.536945948238235E-3</v>
      </c>
      <c r="IK713">
        <v>1.581473279927893E-6</v>
      </c>
      <c r="IL713">
        <v>-4.6698293441882044E-10</v>
      </c>
      <c r="IM713">
        <v>-0.1864663260640011</v>
      </c>
      <c r="IN713">
        <v>-1.5895243091576399E-2</v>
      </c>
      <c r="IO713">
        <v>1.559614309849521E-3</v>
      </c>
      <c r="IP713">
        <v>-2.4566050869858518E-6</v>
      </c>
      <c r="IQ713">
        <v>2</v>
      </c>
      <c r="IR713">
        <v>2224</v>
      </c>
      <c r="IS713">
        <v>2</v>
      </c>
      <c r="IT713">
        <v>25</v>
      </c>
      <c r="IU713">
        <v>57.4</v>
      </c>
      <c r="IV713">
        <v>57.4</v>
      </c>
      <c r="IW713">
        <v>1.02905</v>
      </c>
      <c r="IX713">
        <v>2.47803</v>
      </c>
      <c r="IY713">
        <v>1.65039</v>
      </c>
      <c r="IZ713">
        <v>2.2949199999999998</v>
      </c>
      <c r="JA713">
        <v>1.50024</v>
      </c>
      <c r="JB713">
        <v>2.3767100000000001</v>
      </c>
      <c r="JC713">
        <v>38.994</v>
      </c>
      <c r="JD713">
        <v>23.842300000000002</v>
      </c>
      <c r="JE713">
        <v>18</v>
      </c>
      <c r="JF713">
        <v>504.762</v>
      </c>
      <c r="JG713">
        <v>464.40199999999999</v>
      </c>
      <c r="JH713">
        <v>24.470800000000001</v>
      </c>
      <c r="JI713">
        <v>33.217700000000001</v>
      </c>
      <c r="JJ713">
        <v>30.0001</v>
      </c>
      <c r="JK713">
        <v>33.185899999999997</v>
      </c>
      <c r="JL713">
        <v>33.155099999999997</v>
      </c>
      <c r="JM713">
        <v>20.643699999999999</v>
      </c>
      <c r="JN713">
        <v>39.3123</v>
      </c>
      <c r="JO713">
        <v>82.408699999999996</v>
      </c>
      <c r="JP713">
        <v>24.4742</v>
      </c>
      <c r="JQ713">
        <v>448.17399999999998</v>
      </c>
      <c r="JR713">
        <v>20.296399999999998</v>
      </c>
      <c r="JS713">
        <v>99.750100000000003</v>
      </c>
      <c r="JT713">
        <v>98.899600000000007</v>
      </c>
    </row>
    <row r="714" spans="1:280" x14ac:dyDescent="0.25">
      <c r="A714">
        <v>698</v>
      </c>
      <c r="B714">
        <v>1674752913.5999999</v>
      </c>
      <c r="C714">
        <v>7176</v>
      </c>
      <c r="D714" t="s">
        <v>1818</v>
      </c>
      <c r="E714" t="s">
        <v>1819</v>
      </c>
      <c r="F714" t="s">
        <v>412</v>
      </c>
      <c r="G714" t="s">
        <v>1143</v>
      </c>
      <c r="H714" t="s">
        <v>1144</v>
      </c>
      <c r="I714">
        <v>1674752913.5999999</v>
      </c>
      <c r="J714">
        <f t="shared" si="460"/>
        <v>3.9256597801331679E-3</v>
      </c>
      <c r="K714">
        <f t="shared" si="461"/>
        <v>3.9256597801331683</v>
      </c>
      <c r="L714">
        <f t="shared" si="462"/>
        <v>38.647439486770509</v>
      </c>
      <c r="M714">
        <f t="shared" si="463"/>
        <v>399.92599999999999</v>
      </c>
      <c r="N714">
        <f t="shared" si="464"/>
        <v>172.22593364450557</v>
      </c>
      <c r="O714">
        <f t="shared" si="465"/>
        <v>17.083469427478459</v>
      </c>
      <c r="P714">
        <f t="shared" si="466"/>
        <v>39.669540177126002</v>
      </c>
      <c r="Q714">
        <f t="shared" si="467"/>
        <v>0.29276284990683982</v>
      </c>
      <c r="R714">
        <f t="shared" si="468"/>
        <v>2.9145548644031445</v>
      </c>
      <c r="S714">
        <f t="shared" si="469"/>
        <v>0.27735146336471467</v>
      </c>
      <c r="T714">
        <f t="shared" si="470"/>
        <v>0.174661681221015</v>
      </c>
      <c r="U714">
        <f t="shared" si="471"/>
        <v>344.38649860475726</v>
      </c>
      <c r="V714">
        <f t="shared" si="472"/>
        <v>29.014115519012694</v>
      </c>
      <c r="W714">
        <f t="shared" si="473"/>
        <v>28.156700000000001</v>
      </c>
      <c r="X714">
        <f t="shared" si="474"/>
        <v>3.8296442650718179</v>
      </c>
      <c r="Y714">
        <f t="shared" si="475"/>
        <v>65.095050770323837</v>
      </c>
      <c r="Z714">
        <f t="shared" si="476"/>
        <v>2.4702528160437005</v>
      </c>
      <c r="AA714">
        <f t="shared" si="477"/>
        <v>3.7948396795319246</v>
      </c>
      <c r="AB714">
        <f t="shared" si="478"/>
        <v>1.3593914490281174</v>
      </c>
      <c r="AC714">
        <f t="shared" si="479"/>
        <v>-173.12159630387271</v>
      </c>
      <c r="AD714">
        <f t="shared" si="480"/>
        <v>-24.622189805848471</v>
      </c>
      <c r="AE714">
        <f t="shared" si="481"/>
        <v>-1.8429105616252126</v>
      </c>
      <c r="AF714">
        <f t="shared" si="482"/>
        <v>144.79980193341086</v>
      </c>
      <c r="AG714">
        <v>0</v>
      </c>
      <c r="AH714">
        <v>0</v>
      </c>
      <c r="AI714">
        <f t="shared" si="483"/>
        <v>1</v>
      </c>
      <c r="AJ714">
        <f t="shared" si="484"/>
        <v>0</v>
      </c>
      <c r="AK714">
        <f t="shared" si="485"/>
        <v>52251.122836517759</v>
      </c>
      <c r="AL714" t="s">
        <v>415</v>
      </c>
      <c r="AM714" t="s">
        <v>415</v>
      </c>
      <c r="AN714">
        <v>0</v>
      </c>
      <c r="AO714">
        <v>0</v>
      </c>
      <c r="AP714" t="e">
        <f t="shared" si="486"/>
        <v>#DIV/0!</v>
      </c>
      <c r="AQ714">
        <v>0</v>
      </c>
      <c r="AR714" t="s">
        <v>415</v>
      </c>
      <c r="AS714" t="s">
        <v>415</v>
      </c>
      <c r="AT714">
        <v>0</v>
      </c>
      <c r="AU714">
        <v>0</v>
      </c>
      <c r="AV714" t="e">
        <f t="shared" si="487"/>
        <v>#DIV/0!</v>
      </c>
      <c r="AW714">
        <v>0.5</v>
      </c>
      <c r="AX714">
        <f t="shared" si="488"/>
        <v>1513.2602993023784</v>
      </c>
      <c r="AY714">
        <f t="shared" si="489"/>
        <v>38.647439486770509</v>
      </c>
      <c r="AZ714" t="e">
        <f t="shared" si="490"/>
        <v>#DIV/0!</v>
      </c>
      <c r="BA714">
        <f t="shared" si="491"/>
        <v>2.5539188138740704E-2</v>
      </c>
      <c r="BB714" t="e">
        <f t="shared" si="492"/>
        <v>#DIV/0!</v>
      </c>
      <c r="BC714" t="e">
        <f t="shared" si="493"/>
        <v>#DIV/0!</v>
      </c>
      <c r="BD714" t="s">
        <v>415</v>
      </c>
      <c r="BE714">
        <v>0</v>
      </c>
      <c r="BF714" t="e">
        <f t="shared" si="494"/>
        <v>#DIV/0!</v>
      </c>
      <c r="BG714" t="e">
        <f t="shared" si="495"/>
        <v>#DIV/0!</v>
      </c>
      <c r="BH714" t="e">
        <f t="shared" si="496"/>
        <v>#DIV/0!</v>
      </c>
      <c r="BI714" t="e">
        <f t="shared" si="497"/>
        <v>#DIV/0!</v>
      </c>
      <c r="BJ714" t="e">
        <f t="shared" si="498"/>
        <v>#DIV/0!</v>
      </c>
      <c r="BK714" t="e">
        <f t="shared" si="499"/>
        <v>#DIV/0!</v>
      </c>
      <c r="BL714" t="e">
        <f t="shared" si="500"/>
        <v>#DIV/0!</v>
      </c>
      <c r="BM714" t="e">
        <f t="shared" si="501"/>
        <v>#DIV/0!</v>
      </c>
      <c r="CV714">
        <f t="shared" si="502"/>
        <v>1800.09</v>
      </c>
      <c r="CW714">
        <f t="shared" si="503"/>
        <v>1513.2602993023784</v>
      </c>
      <c r="CX714">
        <f t="shared" si="504"/>
        <v>0.84065813337243056</v>
      </c>
      <c r="CY714">
        <f t="shared" si="505"/>
        <v>0.19131626674486124</v>
      </c>
      <c r="CZ714">
        <v>6</v>
      </c>
      <c r="DA714">
        <v>0.5</v>
      </c>
      <c r="DB714" t="s">
        <v>416</v>
      </c>
      <c r="DC714">
        <v>2</v>
      </c>
      <c r="DD714">
        <v>1674752913.5999999</v>
      </c>
      <c r="DE714">
        <v>399.92599999999999</v>
      </c>
      <c r="DF714">
        <v>448.18400000000003</v>
      </c>
      <c r="DG714">
        <v>24.903700000000001</v>
      </c>
      <c r="DH714">
        <v>20.310500000000001</v>
      </c>
      <c r="DI714">
        <v>403.46899999999999</v>
      </c>
      <c r="DJ714">
        <v>24.575299999999999</v>
      </c>
      <c r="DK714">
        <v>500.03</v>
      </c>
      <c r="DL714">
        <v>99.092200000000005</v>
      </c>
      <c r="DM714">
        <v>0.10000100000000001</v>
      </c>
      <c r="DN714">
        <v>28</v>
      </c>
      <c r="DO714">
        <v>28.156700000000001</v>
      </c>
      <c r="DP714">
        <v>999.9</v>
      </c>
      <c r="DQ714">
        <v>0</v>
      </c>
      <c r="DR714">
        <v>0</v>
      </c>
      <c r="DS714">
        <v>10005.6</v>
      </c>
      <c r="DT714">
        <v>0</v>
      </c>
      <c r="DU714">
        <v>471.863</v>
      </c>
      <c r="DV714">
        <v>-48.258899999999997</v>
      </c>
      <c r="DW714">
        <v>410.14</v>
      </c>
      <c r="DX714">
        <v>457.476</v>
      </c>
      <c r="DY714">
        <v>4.5932199999999996</v>
      </c>
      <c r="DZ714">
        <v>448.18400000000003</v>
      </c>
      <c r="EA714">
        <v>20.310500000000001</v>
      </c>
      <c r="EB714">
        <v>2.4677600000000002</v>
      </c>
      <c r="EC714">
        <v>2.01261</v>
      </c>
      <c r="ED714">
        <v>20.8154</v>
      </c>
      <c r="EE714">
        <v>17.543900000000001</v>
      </c>
      <c r="EF714">
        <v>1800.09</v>
      </c>
      <c r="EG714">
        <v>0.97799999999999998</v>
      </c>
      <c r="EH714">
        <v>2.1999999999999999E-2</v>
      </c>
      <c r="EI714">
        <v>0</v>
      </c>
      <c r="EJ714">
        <v>736.33600000000001</v>
      </c>
      <c r="EK714">
        <v>5.0010599999999998</v>
      </c>
      <c r="EL714">
        <v>13890.3</v>
      </c>
      <c r="EM714">
        <v>16711.900000000001</v>
      </c>
      <c r="EN714">
        <v>49</v>
      </c>
      <c r="EO714">
        <v>50.125</v>
      </c>
      <c r="EP714">
        <v>49.936999999999998</v>
      </c>
      <c r="EQ714">
        <v>49</v>
      </c>
      <c r="ER714">
        <v>49.811999999999998</v>
      </c>
      <c r="ES714">
        <v>1755.6</v>
      </c>
      <c r="ET714">
        <v>39.49</v>
      </c>
      <c r="EU714">
        <v>0</v>
      </c>
      <c r="EV714">
        <v>1674752911.0999999</v>
      </c>
      <c r="EW714">
        <v>0</v>
      </c>
      <c r="EX714">
        <v>735.86592307692308</v>
      </c>
      <c r="EY714">
        <v>-0.34659829338568771</v>
      </c>
      <c r="EZ714">
        <v>-25.852991430839179</v>
      </c>
      <c r="FA714">
        <v>13891.99230769231</v>
      </c>
      <c r="FB714">
        <v>15</v>
      </c>
      <c r="FC714">
        <v>1674749459.5999999</v>
      </c>
      <c r="FD714" t="s">
        <v>1145</v>
      </c>
      <c r="FE714">
        <v>1674749459.5999999</v>
      </c>
      <c r="FF714">
        <v>1674749459.5999999</v>
      </c>
      <c r="FG714">
        <v>3</v>
      </c>
      <c r="FH714">
        <v>0.372</v>
      </c>
      <c r="FI714">
        <v>-6.5000000000000002E-2</v>
      </c>
      <c r="FJ714">
        <v>-3.5470000000000002</v>
      </c>
      <c r="FK714">
        <v>0.156</v>
      </c>
      <c r="FL714">
        <v>403</v>
      </c>
      <c r="FM714">
        <v>21</v>
      </c>
      <c r="FN714">
        <v>0.4</v>
      </c>
      <c r="FO714">
        <v>0.03</v>
      </c>
      <c r="FP714">
        <v>38.62076478724768</v>
      </c>
      <c r="FQ714">
        <v>6.9661919456772692E-2</v>
      </c>
      <c r="FR714">
        <v>4.3119986119911843E-2</v>
      </c>
      <c r="FS714">
        <v>-1</v>
      </c>
      <c r="FT714">
        <v>0.29138297775105049</v>
      </c>
      <c r="FU714">
        <v>-3.479173893491355E-3</v>
      </c>
      <c r="FV714">
        <v>5.6424977118254237E-4</v>
      </c>
      <c r="FW714">
        <v>-1</v>
      </c>
      <c r="FX714">
        <v>0</v>
      </c>
      <c r="FY714">
        <v>0</v>
      </c>
      <c r="FZ714" t="s">
        <v>418</v>
      </c>
      <c r="GA714">
        <v>2.9769600000000001</v>
      </c>
      <c r="GB714">
        <v>2.8063699999999998</v>
      </c>
      <c r="GC714">
        <v>9.7300200000000003E-2</v>
      </c>
      <c r="GD714">
        <v>0.10419100000000001</v>
      </c>
      <c r="GE714">
        <v>0.12116499999999999</v>
      </c>
      <c r="GF714">
        <v>0.104934</v>
      </c>
      <c r="GG714">
        <v>26640.799999999999</v>
      </c>
      <c r="GH714">
        <v>24503.7</v>
      </c>
      <c r="GI714">
        <v>26533.200000000001</v>
      </c>
      <c r="GJ714">
        <v>25837.5</v>
      </c>
      <c r="GK714">
        <v>31726.3</v>
      </c>
      <c r="GL714">
        <v>32640.5</v>
      </c>
      <c r="GM714">
        <v>37584.300000000003</v>
      </c>
      <c r="GN714">
        <v>38333.599999999999</v>
      </c>
      <c r="GO714">
        <v>1.9613</v>
      </c>
      <c r="GP714">
        <v>1.91052</v>
      </c>
      <c r="GQ714">
        <v>5.78836E-2</v>
      </c>
      <c r="GR714">
        <v>0</v>
      </c>
      <c r="GS714">
        <v>27.211099999999998</v>
      </c>
      <c r="GT714">
        <v>999.9</v>
      </c>
      <c r="GU714">
        <v>50</v>
      </c>
      <c r="GV714">
        <v>34</v>
      </c>
      <c r="GW714">
        <v>26.959900000000001</v>
      </c>
      <c r="GX714">
        <v>62.053600000000003</v>
      </c>
      <c r="GY714">
        <v>12.367800000000001</v>
      </c>
      <c r="GZ714">
        <v>1</v>
      </c>
      <c r="HA714">
        <v>0.480325</v>
      </c>
      <c r="HB714">
        <v>2.90489</v>
      </c>
      <c r="HC714">
        <v>20.2303</v>
      </c>
      <c r="HD714">
        <v>5.2092000000000001</v>
      </c>
      <c r="HE714">
        <v>11.9381</v>
      </c>
      <c r="HF714">
        <v>4.98705</v>
      </c>
      <c r="HG714">
        <v>3.2904499999999999</v>
      </c>
      <c r="HH714">
        <v>9999</v>
      </c>
      <c r="HI714">
        <v>9999</v>
      </c>
      <c r="HJ714">
        <v>9999</v>
      </c>
      <c r="HK714">
        <v>999.9</v>
      </c>
      <c r="HL714">
        <v>1.87029</v>
      </c>
      <c r="HM714">
        <v>1.8765799999999999</v>
      </c>
      <c r="HN714">
        <v>1.87435</v>
      </c>
      <c r="HO714">
        <v>1.87256</v>
      </c>
      <c r="HP714">
        <v>1.87304</v>
      </c>
      <c r="HQ714">
        <v>1.87042</v>
      </c>
      <c r="HR714">
        <v>1.8763700000000001</v>
      </c>
      <c r="HS714">
        <v>1.8754500000000001</v>
      </c>
      <c r="HT714">
        <v>5</v>
      </c>
      <c r="HU714">
        <v>0</v>
      </c>
      <c r="HV714">
        <v>0</v>
      </c>
      <c r="HW714">
        <v>0</v>
      </c>
      <c r="HX714" t="s">
        <v>419</v>
      </c>
      <c r="HY714" t="s">
        <v>420</v>
      </c>
      <c r="HZ714" t="s">
        <v>421</v>
      </c>
      <c r="IA714" t="s">
        <v>422</v>
      </c>
      <c r="IB714" t="s">
        <v>422</v>
      </c>
      <c r="IC714" t="s">
        <v>421</v>
      </c>
      <c r="ID714">
        <v>0</v>
      </c>
      <c r="IE714">
        <v>100</v>
      </c>
      <c r="IF714">
        <v>100</v>
      </c>
      <c r="IG714">
        <v>-3.5430000000000001</v>
      </c>
      <c r="IH714">
        <v>0.32840000000000003</v>
      </c>
      <c r="II714">
        <v>-2.7464640528038369</v>
      </c>
      <c r="IJ714">
        <v>-2.536945948238235E-3</v>
      </c>
      <c r="IK714">
        <v>1.581473279927893E-6</v>
      </c>
      <c r="IL714">
        <v>-4.6698293441882044E-10</v>
      </c>
      <c r="IM714">
        <v>-0.1864663260640011</v>
      </c>
      <c r="IN714">
        <v>-1.5895243091576399E-2</v>
      </c>
      <c r="IO714">
        <v>1.559614309849521E-3</v>
      </c>
      <c r="IP714">
        <v>-2.4566050869858518E-6</v>
      </c>
      <c r="IQ714">
        <v>2</v>
      </c>
      <c r="IR714">
        <v>2224</v>
      </c>
      <c r="IS714">
        <v>2</v>
      </c>
      <c r="IT714">
        <v>25</v>
      </c>
      <c r="IU714">
        <v>57.6</v>
      </c>
      <c r="IV714">
        <v>57.6</v>
      </c>
      <c r="IW714">
        <v>1.03027</v>
      </c>
      <c r="IX714">
        <v>2.4877899999999999</v>
      </c>
      <c r="IY714">
        <v>1.65039</v>
      </c>
      <c r="IZ714">
        <v>2.2949199999999998</v>
      </c>
      <c r="JA714">
        <v>1.50024</v>
      </c>
      <c r="JB714">
        <v>2.33765</v>
      </c>
      <c r="JC714">
        <v>38.994</v>
      </c>
      <c r="JD714">
        <v>23.833600000000001</v>
      </c>
      <c r="JE714">
        <v>18</v>
      </c>
      <c r="JF714">
        <v>504.60500000000002</v>
      </c>
      <c r="JG714">
        <v>464.51100000000002</v>
      </c>
      <c r="JH714">
        <v>24.477599999999999</v>
      </c>
      <c r="JI714">
        <v>33.219900000000003</v>
      </c>
      <c r="JJ714">
        <v>30.000299999999999</v>
      </c>
      <c r="JK714">
        <v>33.188899999999997</v>
      </c>
      <c r="JL714">
        <v>33.158499999999997</v>
      </c>
      <c r="JM714">
        <v>20.6448</v>
      </c>
      <c r="JN714">
        <v>39.3123</v>
      </c>
      <c r="JO714">
        <v>82.031899999999993</v>
      </c>
      <c r="JP714">
        <v>24.478100000000001</v>
      </c>
      <c r="JQ714">
        <v>448.19900000000001</v>
      </c>
      <c r="JR714">
        <v>20.2849</v>
      </c>
      <c r="JS714">
        <v>99.752499999999998</v>
      </c>
      <c r="JT714">
        <v>98.900099999999995</v>
      </c>
    </row>
    <row r="715" spans="1:280" x14ac:dyDescent="0.25">
      <c r="A715">
        <v>699</v>
      </c>
      <c r="B715">
        <v>1674752923.5999999</v>
      </c>
      <c r="C715">
        <v>7186</v>
      </c>
      <c r="D715" t="s">
        <v>1820</v>
      </c>
      <c r="E715" t="s">
        <v>1821</v>
      </c>
      <c r="F715" t="s">
        <v>412</v>
      </c>
      <c r="G715" t="s">
        <v>1143</v>
      </c>
      <c r="H715" t="s">
        <v>1144</v>
      </c>
      <c r="I715">
        <v>1674752923.5999999</v>
      </c>
      <c r="J715">
        <f t="shared" si="460"/>
        <v>3.9182352018807308E-3</v>
      </c>
      <c r="K715">
        <f t="shared" si="461"/>
        <v>3.9182352018807309</v>
      </c>
      <c r="L715">
        <f t="shared" si="462"/>
        <v>38.765725033943923</v>
      </c>
      <c r="M715">
        <f t="shared" si="463"/>
        <v>399.89499999999998</v>
      </c>
      <c r="N715">
        <f t="shared" si="464"/>
        <v>171.21100197752929</v>
      </c>
      <c r="O715">
        <f t="shared" si="465"/>
        <v>16.982628540237748</v>
      </c>
      <c r="P715">
        <f t="shared" si="466"/>
        <v>39.666073801669</v>
      </c>
      <c r="Q715">
        <f t="shared" si="467"/>
        <v>0.29232638082777085</v>
      </c>
      <c r="R715">
        <f t="shared" si="468"/>
        <v>2.9131223943608626</v>
      </c>
      <c r="S715">
        <f t="shared" si="469"/>
        <v>0.27695248785206561</v>
      </c>
      <c r="T715">
        <f t="shared" si="470"/>
        <v>0.17440918122527174</v>
      </c>
      <c r="U715">
        <f t="shared" si="471"/>
        <v>344.38079860473397</v>
      </c>
      <c r="V715">
        <f t="shared" si="472"/>
        <v>29.01058953948074</v>
      </c>
      <c r="W715">
        <f t="shared" si="473"/>
        <v>28.147600000000001</v>
      </c>
      <c r="X715">
        <f t="shared" si="474"/>
        <v>3.8276154776880227</v>
      </c>
      <c r="Y715">
        <f t="shared" si="475"/>
        <v>65.079934086564577</v>
      </c>
      <c r="Z715">
        <f t="shared" si="476"/>
        <v>2.4688298440691203</v>
      </c>
      <c r="AA715">
        <f t="shared" si="477"/>
        <v>3.7935346412386695</v>
      </c>
      <c r="AB715">
        <f t="shared" si="478"/>
        <v>1.3587856336189024</v>
      </c>
      <c r="AC715">
        <f t="shared" si="479"/>
        <v>-172.79417240294023</v>
      </c>
      <c r="AD715">
        <f t="shared" si="480"/>
        <v>-24.107521069554338</v>
      </c>
      <c r="AE715">
        <f t="shared" si="481"/>
        <v>-1.8051412281072807</v>
      </c>
      <c r="AF715">
        <f t="shared" si="482"/>
        <v>145.67396390413211</v>
      </c>
      <c r="AG715">
        <v>0</v>
      </c>
      <c r="AH715">
        <v>0</v>
      </c>
      <c r="AI715">
        <f t="shared" si="483"/>
        <v>1</v>
      </c>
      <c r="AJ715">
        <f t="shared" si="484"/>
        <v>0</v>
      </c>
      <c r="AK715">
        <f t="shared" si="485"/>
        <v>52211.102132332402</v>
      </c>
      <c r="AL715" t="s">
        <v>415</v>
      </c>
      <c r="AM715" t="s">
        <v>415</v>
      </c>
      <c r="AN715">
        <v>0</v>
      </c>
      <c r="AO715">
        <v>0</v>
      </c>
      <c r="AP715" t="e">
        <f t="shared" si="486"/>
        <v>#DIV/0!</v>
      </c>
      <c r="AQ715">
        <v>0</v>
      </c>
      <c r="AR715" t="s">
        <v>415</v>
      </c>
      <c r="AS715" t="s">
        <v>415</v>
      </c>
      <c r="AT715">
        <v>0</v>
      </c>
      <c r="AU715">
        <v>0</v>
      </c>
      <c r="AV715" t="e">
        <f t="shared" si="487"/>
        <v>#DIV/0!</v>
      </c>
      <c r="AW715">
        <v>0.5</v>
      </c>
      <c r="AX715">
        <f t="shared" si="488"/>
        <v>1513.235099302367</v>
      </c>
      <c r="AY715">
        <f t="shared" si="489"/>
        <v>38.765725033943923</v>
      </c>
      <c r="AZ715" t="e">
        <f t="shared" si="490"/>
        <v>#DIV/0!</v>
      </c>
      <c r="BA715">
        <f t="shared" si="491"/>
        <v>2.5617780774326297E-2</v>
      </c>
      <c r="BB715" t="e">
        <f t="shared" si="492"/>
        <v>#DIV/0!</v>
      </c>
      <c r="BC715" t="e">
        <f t="shared" si="493"/>
        <v>#DIV/0!</v>
      </c>
      <c r="BD715" t="s">
        <v>415</v>
      </c>
      <c r="BE715">
        <v>0</v>
      </c>
      <c r="BF715" t="e">
        <f t="shared" si="494"/>
        <v>#DIV/0!</v>
      </c>
      <c r="BG715" t="e">
        <f t="shared" si="495"/>
        <v>#DIV/0!</v>
      </c>
      <c r="BH715" t="e">
        <f t="shared" si="496"/>
        <v>#DIV/0!</v>
      </c>
      <c r="BI715" t="e">
        <f t="shared" si="497"/>
        <v>#DIV/0!</v>
      </c>
      <c r="BJ715" t="e">
        <f t="shared" si="498"/>
        <v>#DIV/0!</v>
      </c>
      <c r="BK715" t="e">
        <f t="shared" si="499"/>
        <v>#DIV/0!</v>
      </c>
      <c r="BL715" t="e">
        <f t="shared" si="500"/>
        <v>#DIV/0!</v>
      </c>
      <c r="BM715" t="e">
        <f t="shared" si="501"/>
        <v>#DIV/0!</v>
      </c>
      <c r="CV715">
        <f t="shared" si="502"/>
        <v>1800.06</v>
      </c>
      <c r="CW715">
        <f t="shared" si="503"/>
        <v>1513.235099302367</v>
      </c>
      <c r="CX715">
        <f t="shared" si="504"/>
        <v>0.8406581443409481</v>
      </c>
      <c r="CY715">
        <f t="shared" si="505"/>
        <v>0.19131628868189615</v>
      </c>
      <c r="CZ715">
        <v>6</v>
      </c>
      <c r="DA715">
        <v>0.5</v>
      </c>
      <c r="DB715" t="s">
        <v>416</v>
      </c>
      <c r="DC715">
        <v>2</v>
      </c>
      <c r="DD715">
        <v>1674752923.5999999</v>
      </c>
      <c r="DE715">
        <v>399.89499999999998</v>
      </c>
      <c r="DF715">
        <v>448.28300000000002</v>
      </c>
      <c r="DG715">
        <v>24.889600000000002</v>
      </c>
      <c r="DH715">
        <v>20.305800000000001</v>
      </c>
      <c r="DI715">
        <v>403.43799999999999</v>
      </c>
      <c r="DJ715">
        <v>24.562000000000001</v>
      </c>
      <c r="DK715">
        <v>500.11500000000001</v>
      </c>
      <c r="DL715">
        <v>99.091300000000004</v>
      </c>
      <c r="DM715">
        <v>9.9922200000000003E-2</v>
      </c>
      <c r="DN715">
        <v>27.9941</v>
      </c>
      <c r="DO715">
        <v>28.147600000000001</v>
      </c>
      <c r="DP715">
        <v>999.9</v>
      </c>
      <c r="DQ715">
        <v>0</v>
      </c>
      <c r="DR715">
        <v>0</v>
      </c>
      <c r="DS715">
        <v>9997.5</v>
      </c>
      <c r="DT715">
        <v>0</v>
      </c>
      <c r="DU715">
        <v>465.82</v>
      </c>
      <c r="DV715">
        <v>-48.387999999999998</v>
      </c>
      <c r="DW715">
        <v>410.10199999999998</v>
      </c>
      <c r="DX715">
        <v>457.57499999999999</v>
      </c>
      <c r="DY715">
        <v>4.5838000000000001</v>
      </c>
      <c r="DZ715">
        <v>448.28300000000002</v>
      </c>
      <c r="EA715">
        <v>20.305800000000001</v>
      </c>
      <c r="EB715">
        <v>2.4663400000000002</v>
      </c>
      <c r="EC715">
        <v>2.01213</v>
      </c>
      <c r="ED715">
        <v>20.806100000000001</v>
      </c>
      <c r="EE715">
        <v>17.540099999999999</v>
      </c>
      <c r="EF715">
        <v>1800.06</v>
      </c>
      <c r="EG715">
        <v>0.97799999999999998</v>
      </c>
      <c r="EH715">
        <v>2.1999999999999999E-2</v>
      </c>
      <c r="EI715">
        <v>0</v>
      </c>
      <c r="EJ715">
        <v>735.65200000000004</v>
      </c>
      <c r="EK715">
        <v>5.0010599999999998</v>
      </c>
      <c r="EL715">
        <v>13887</v>
      </c>
      <c r="EM715">
        <v>16711.599999999999</v>
      </c>
      <c r="EN715">
        <v>49</v>
      </c>
      <c r="EO715">
        <v>50.125</v>
      </c>
      <c r="EP715">
        <v>50</v>
      </c>
      <c r="EQ715">
        <v>49</v>
      </c>
      <c r="ER715">
        <v>49.875</v>
      </c>
      <c r="ES715">
        <v>1755.57</v>
      </c>
      <c r="ET715">
        <v>39.49</v>
      </c>
      <c r="EU715">
        <v>0</v>
      </c>
      <c r="EV715">
        <v>1674752920.7</v>
      </c>
      <c r="EW715">
        <v>0</v>
      </c>
      <c r="EX715">
        <v>735.66700000000014</v>
      </c>
      <c r="EY715">
        <v>-1.480888895488137</v>
      </c>
      <c r="EZ715">
        <v>-16.403418878842729</v>
      </c>
      <c r="FA715">
        <v>13888.676923076921</v>
      </c>
      <c r="FB715">
        <v>15</v>
      </c>
      <c r="FC715">
        <v>1674749459.5999999</v>
      </c>
      <c r="FD715" t="s">
        <v>1145</v>
      </c>
      <c r="FE715">
        <v>1674749459.5999999</v>
      </c>
      <c r="FF715">
        <v>1674749459.5999999</v>
      </c>
      <c r="FG715">
        <v>3</v>
      </c>
      <c r="FH715">
        <v>0.372</v>
      </c>
      <c r="FI715">
        <v>-6.5000000000000002E-2</v>
      </c>
      <c r="FJ715">
        <v>-3.5470000000000002</v>
      </c>
      <c r="FK715">
        <v>0.156</v>
      </c>
      <c r="FL715">
        <v>403</v>
      </c>
      <c r="FM715">
        <v>21</v>
      </c>
      <c r="FN715">
        <v>0.4</v>
      </c>
      <c r="FO715">
        <v>0.03</v>
      </c>
      <c r="FP715">
        <v>38.662083990455017</v>
      </c>
      <c r="FQ715">
        <v>0.67922809442537746</v>
      </c>
      <c r="FR715">
        <v>7.0696558641651822E-2</v>
      </c>
      <c r="FS715">
        <v>-1</v>
      </c>
      <c r="FT715">
        <v>0.29186985657158721</v>
      </c>
      <c r="FU715">
        <v>8.1641124125545108E-3</v>
      </c>
      <c r="FV715">
        <v>9.4962152381740741E-4</v>
      </c>
      <c r="FW715">
        <v>-1</v>
      </c>
      <c r="FX715">
        <v>0</v>
      </c>
      <c r="FY715">
        <v>0</v>
      </c>
      <c r="FZ715" t="s">
        <v>418</v>
      </c>
      <c r="GA715">
        <v>2.9771899999999998</v>
      </c>
      <c r="GB715">
        <v>2.8062299999999998</v>
      </c>
      <c r="GC715">
        <v>9.7292500000000004E-2</v>
      </c>
      <c r="GD715">
        <v>0.10420599999999999</v>
      </c>
      <c r="GE715">
        <v>0.121117</v>
      </c>
      <c r="GF715">
        <v>0.10491499999999999</v>
      </c>
      <c r="GG715">
        <v>26640.3</v>
      </c>
      <c r="GH715">
        <v>24502.799999999999</v>
      </c>
      <c r="GI715">
        <v>26532.5</v>
      </c>
      <c r="GJ715">
        <v>25837</v>
      </c>
      <c r="GK715">
        <v>31727.200000000001</v>
      </c>
      <c r="GL715">
        <v>32640.9</v>
      </c>
      <c r="GM715">
        <v>37583.4</v>
      </c>
      <c r="GN715">
        <v>38333.300000000003</v>
      </c>
      <c r="GO715">
        <v>1.9614</v>
      </c>
      <c r="GP715">
        <v>1.91025</v>
      </c>
      <c r="GQ715">
        <v>5.7600400000000003E-2</v>
      </c>
      <c r="GR715">
        <v>0</v>
      </c>
      <c r="GS715">
        <v>27.206700000000001</v>
      </c>
      <c r="GT715">
        <v>999.9</v>
      </c>
      <c r="GU715">
        <v>50</v>
      </c>
      <c r="GV715">
        <v>34</v>
      </c>
      <c r="GW715">
        <v>26.958300000000001</v>
      </c>
      <c r="GX715">
        <v>61.923699999999997</v>
      </c>
      <c r="GY715">
        <v>12.1755</v>
      </c>
      <c r="GZ715">
        <v>1</v>
      </c>
      <c r="HA715">
        <v>0.48069099999999998</v>
      </c>
      <c r="HB715">
        <v>2.9200699999999999</v>
      </c>
      <c r="HC715">
        <v>20.2301</v>
      </c>
      <c r="HD715">
        <v>5.2088999999999999</v>
      </c>
      <c r="HE715">
        <v>11.9381</v>
      </c>
      <c r="HF715">
        <v>4.9871999999999996</v>
      </c>
      <c r="HG715">
        <v>3.2905000000000002</v>
      </c>
      <c r="HH715">
        <v>9999</v>
      </c>
      <c r="HI715">
        <v>9999</v>
      </c>
      <c r="HJ715">
        <v>9999</v>
      </c>
      <c r="HK715">
        <v>999.9</v>
      </c>
      <c r="HL715">
        <v>1.8702799999999999</v>
      </c>
      <c r="HM715">
        <v>1.8765700000000001</v>
      </c>
      <c r="HN715">
        <v>1.8743700000000001</v>
      </c>
      <c r="HO715">
        <v>1.8725799999999999</v>
      </c>
      <c r="HP715">
        <v>1.87303</v>
      </c>
      <c r="HQ715">
        <v>1.87042</v>
      </c>
      <c r="HR715">
        <v>1.8763700000000001</v>
      </c>
      <c r="HS715">
        <v>1.8754599999999999</v>
      </c>
      <c r="HT715">
        <v>5</v>
      </c>
      <c r="HU715">
        <v>0</v>
      </c>
      <c r="HV715">
        <v>0</v>
      </c>
      <c r="HW715">
        <v>0</v>
      </c>
      <c r="HX715" t="s">
        <v>419</v>
      </c>
      <c r="HY715" t="s">
        <v>420</v>
      </c>
      <c r="HZ715" t="s">
        <v>421</v>
      </c>
      <c r="IA715" t="s">
        <v>422</v>
      </c>
      <c r="IB715" t="s">
        <v>422</v>
      </c>
      <c r="IC715" t="s">
        <v>421</v>
      </c>
      <c r="ID715">
        <v>0</v>
      </c>
      <c r="IE715">
        <v>100</v>
      </c>
      <c r="IF715">
        <v>100</v>
      </c>
      <c r="IG715">
        <v>-3.5430000000000001</v>
      </c>
      <c r="IH715">
        <v>0.3276</v>
      </c>
      <c r="II715">
        <v>-2.7464640528038369</v>
      </c>
      <c r="IJ715">
        <v>-2.536945948238235E-3</v>
      </c>
      <c r="IK715">
        <v>1.581473279927893E-6</v>
      </c>
      <c r="IL715">
        <v>-4.6698293441882044E-10</v>
      </c>
      <c r="IM715">
        <v>-0.1864663260640011</v>
      </c>
      <c r="IN715">
        <v>-1.5895243091576399E-2</v>
      </c>
      <c r="IO715">
        <v>1.559614309849521E-3</v>
      </c>
      <c r="IP715">
        <v>-2.4566050869858518E-6</v>
      </c>
      <c r="IQ715">
        <v>2</v>
      </c>
      <c r="IR715">
        <v>2224</v>
      </c>
      <c r="IS715">
        <v>2</v>
      </c>
      <c r="IT715">
        <v>25</v>
      </c>
      <c r="IU715">
        <v>57.7</v>
      </c>
      <c r="IV715">
        <v>57.7</v>
      </c>
      <c r="IW715">
        <v>1.03027</v>
      </c>
      <c r="IX715">
        <v>2.48291</v>
      </c>
      <c r="IY715">
        <v>1.65039</v>
      </c>
      <c r="IZ715">
        <v>2.2936999999999999</v>
      </c>
      <c r="JA715">
        <v>1.50024</v>
      </c>
      <c r="JB715">
        <v>2.4328599999999998</v>
      </c>
      <c r="JC715">
        <v>38.994</v>
      </c>
      <c r="JD715">
        <v>23.851099999999999</v>
      </c>
      <c r="JE715">
        <v>18</v>
      </c>
      <c r="JF715">
        <v>504.70600000000002</v>
      </c>
      <c r="JG715">
        <v>464.358</v>
      </c>
      <c r="JH715">
        <v>24.475999999999999</v>
      </c>
      <c r="JI715">
        <v>33.222200000000001</v>
      </c>
      <c r="JJ715">
        <v>30.0001</v>
      </c>
      <c r="JK715">
        <v>33.193399999999997</v>
      </c>
      <c r="JL715">
        <v>33.162300000000002</v>
      </c>
      <c r="JM715">
        <v>20.648900000000001</v>
      </c>
      <c r="JN715">
        <v>39.3123</v>
      </c>
      <c r="JO715">
        <v>82.031899999999993</v>
      </c>
      <c r="JP715">
        <v>24.4755</v>
      </c>
      <c r="JQ715">
        <v>448.44799999999998</v>
      </c>
      <c r="JR715">
        <v>20.2864</v>
      </c>
      <c r="JS715">
        <v>99.749899999999997</v>
      </c>
      <c r="JT715">
        <v>98.898799999999994</v>
      </c>
    </row>
    <row r="716" spans="1:280" x14ac:dyDescent="0.25">
      <c r="A716">
        <v>700</v>
      </c>
      <c r="B716">
        <v>1674752933.5999999</v>
      </c>
      <c r="C716">
        <v>7196</v>
      </c>
      <c r="D716" t="s">
        <v>1822</v>
      </c>
      <c r="E716" t="s">
        <v>1823</v>
      </c>
      <c r="F716" t="s">
        <v>412</v>
      </c>
      <c r="G716" t="s">
        <v>1143</v>
      </c>
      <c r="H716" t="s">
        <v>1144</v>
      </c>
      <c r="I716">
        <v>1674752933.5999999</v>
      </c>
      <c r="J716">
        <f t="shared" si="460"/>
        <v>3.9457638035425681E-3</v>
      </c>
      <c r="K716">
        <f t="shared" si="461"/>
        <v>3.9457638035425679</v>
      </c>
      <c r="L716">
        <f t="shared" si="462"/>
        <v>38.753916782327352</v>
      </c>
      <c r="M716">
        <f t="shared" si="463"/>
        <v>399.93400000000003</v>
      </c>
      <c r="N716">
        <f t="shared" si="464"/>
        <v>173.1335092779365</v>
      </c>
      <c r="O716">
        <f t="shared" si="465"/>
        <v>17.173220647454801</v>
      </c>
      <c r="P716">
        <f t="shared" si="466"/>
        <v>39.669702618881992</v>
      </c>
      <c r="Q716">
        <f t="shared" si="467"/>
        <v>0.29486902093604794</v>
      </c>
      <c r="R716">
        <f t="shared" si="468"/>
        <v>2.9132184963734353</v>
      </c>
      <c r="S716">
        <f t="shared" si="469"/>
        <v>0.27923468920704753</v>
      </c>
      <c r="T716">
        <f t="shared" si="470"/>
        <v>0.1758572530989454</v>
      </c>
      <c r="U716">
        <f t="shared" si="471"/>
        <v>344.3788986047262</v>
      </c>
      <c r="V716">
        <f t="shared" si="472"/>
        <v>28.997359631665571</v>
      </c>
      <c r="W716">
        <f t="shared" si="473"/>
        <v>28.139500000000002</v>
      </c>
      <c r="X716">
        <f t="shared" si="474"/>
        <v>3.8258104227533201</v>
      </c>
      <c r="Y716">
        <f t="shared" si="475"/>
        <v>65.098124890103747</v>
      </c>
      <c r="Z716">
        <f t="shared" si="476"/>
        <v>2.4686562252240001</v>
      </c>
      <c r="AA716">
        <f t="shared" si="477"/>
        <v>3.7922078852370853</v>
      </c>
      <c r="AB716">
        <f t="shared" si="478"/>
        <v>1.35715419752932</v>
      </c>
      <c r="AC716">
        <f t="shared" si="479"/>
        <v>-174.00818373622727</v>
      </c>
      <c r="AD716">
        <f t="shared" si="480"/>
        <v>-23.778495746280157</v>
      </c>
      <c r="AE716">
        <f t="shared" si="481"/>
        <v>-1.7803204097599743</v>
      </c>
      <c r="AF716">
        <f t="shared" si="482"/>
        <v>144.81189871245883</v>
      </c>
      <c r="AG716">
        <v>0</v>
      </c>
      <c r="AH716">
        <v>0</v>
      </c>
      <c r="AI716">
        <f t="shared" si="483"/>
        <v>1</v>
      </c>
      <c r="AJ716">
        <f t="shared" si="484"/>
        <v>0</v>
      </c>
      <c r="AK716">
        <f t="shared" si="485"/>
        <v>52214.879852647529</v>
      </c>
      <c r="AL716" t="s">
        <v>415</v>
      </c>
      <c r="AM716" t="s">
        <v>415</v>
      </c>
      <c r="AN716">
        <v>0</v>
      </c>
      <c r="AO716">
        <v>0</v>
      </c>
      <c r="AP716" t="e">
        <f t="shared" si="486"/>
        <v>#DIV/0!</v>
      </c>
      <c r="AQ716">
        <v>0</v>
      </c>
      <c r="AR716" t="s">
        <v>415</v>
      </c>
      <c r="AS716" t="s">
        <v>415</v>
      </c>
      <c r="AT716">
        <v>0</v>
      </c>
      <c r="AU716">
        <v>0</v>
      </c>
      <c r="AV716" t="e">
        <f t="shared" si="487"/>
        <v>#DIV/0!</v>
      </c>
      <c r="AW716">
        <v>0.5</v>
      </c>
      <c r="AX716">
        <f t="shared" si="488"/>
        <v>1513.2266993023629</v>
      </c>
      <c r="AY716">
        <f t="shared" si="489"/>
        <v>38.753916782327352</v>
      </c>
      <c r="AZ716" t="e">
        <f t="shared" si="490"/>
        <v>#DIV/0!</v>
      </c>
      <c r="BA716">
        <f t="shared" si="491"/>
        <v>2.5610119620671456E-2</v>
      </c>
      <c r="BB716" t="e">
        <f t="shared" si="492"/>
        <v>#DIV/0!</v>
      </c>
      <c r="BC716" t="e">
        <f t="shared" si="493"/>
        <v>#DIV/0!</v>
      </c>
      <c r="BD716" t="s">
        <v>415</v>
      </c>
      <c r="BE716">
        <v>0</v>
      </c>
      <c r="BF716" t="e">
        <f t="shared" si="494"/>
        <v>#DIV/0!</v>
      </c>
      <c r="BG716" t="e">
        <f t="shared" si="495"/>
        <v>#DIV/0!</v>
      </c>
      <c r="BH716" t="e">
        <f t="shared" si="496"/>
        <v>#DIV/0!</v>
      </c>
      <c r="BI716" t="e">
        <f t="shared" si="497"/>
        <v>#DIV/0!</v>
      </c>
      <c r="BJ716" t="e">
        <f t="shared" si="498"/>
        <v>#DIV/0!</v>
      </c>
      <c r="BK716" t="e">
        <f t="shared" si="499"/>
        <v>#DIV/0!</v>
      </c>
      <c r="BL716" t="e">
        <f t="shared" si="500"/>
        <v>#DIV/0!</v>
      </c>
      <c r="BM716" t="e">
        <f t="shared" si="501"/>
        <v>#DIV/0!</v>
      </c>
      <c r="CV716">
        <f t="shared" si="502"/>
        <v>1800.05</v>
      </c>
      <c r="CW716">
        <f t="shared" si="503"/>
        <v>1513.2266993023629</v>
      </c>
      <c r="CX716">
        <f t="shared" si="504"/>
        <v>0.84065814799720173</v>
      </c>
      <c r="CY716">
        <f t="shared" si="505"/>
        <v>0.19131629599440361</v>
      </c>
      <c r="CZ716">
        <v>6</v>
      </c>
      <c r="DA716">
        <v>0.5</v>
      </c>
      <c r="DB716" t="s">
        <v>416</v>
      </c>
      <c r="DC716">
        <v>2</v>
      </c>
      <c r="DD716">
        <v>1674752933.5999999</v>
      </c>
      <c r="DE716">
        <v>399.93400000000003</v>
      </c>
      <c r="DF716">
        <v>448.31900000000002</v>
      </c>
      <c r="DG716">
        <v>24.888000000000002</v>
      </c>
      <c r="DH716">
        <v>20.272200000000002</v>
      </c>
      <c r="DI716">
        <v>403.47800000000001</v>
      </c>
      <c r="DJ716">
        <v>24.560500000000001</v>
      </c>
      <c r="DK716">
        <v>500.13799999999998</v>
      </c>
      <c r="DL716">
        <v>99.090599999999995</v>
      </c>
      <c r="DM716">
        <v>0.100023</v>
      </c>
      <c r="DN716">
        <v>27.988099999999999</v>
      </c>
      <c r="DO716">
        <v>28.139500000000002</v>
      </c>
      <c r="DP716">
        <v>999.9</v>
      </c>
      <c r="DQ716">
        <v>0</v>
      </c>
      <c r="DR716">
        <v>0</v>
      </c>
      <c r="DS716">
        <v>9998.1200000000008</v>
      </c>
      <c r="DT716">
        <v>0</v>
      </c>
      <c r="DU716">
        <v>466.80599999999998</v>
      </c>
      <c r="DV716">
        <v>-48.384900000000002</v>
      </c>
      <c r="DW716">
        <v>410.142</v>
      </c>
      <c r="DX716">
        <v>457.596</v>
      </c>
      <c r="DY716">
        <v>4.6158000000000001</v>
      </c>
      <c r="DZ716">
        <v>448.31900000000002</v>
      </c>
      <c r="EA716">
        <v>20.272200000000002</v>
      </c>
      <c r="EB716">
        <v>2.46617</v>
      </c>
      <c r="EC716">
        <v>2.0087799999999998</v>
      </c>
      <c r="ED716">
        <v>20.8049</v>
      </c>
      <c r="EE716">
        <v>17.5137</v>
      </c>
      <c r="EF716">
        <v>1800.05</v>
      </c>
      <c r="EG716">
        <v>0.97799999999999998</v>
      </c>
      <c r="EH716">
        <v>2.1999999999999999E-2</v>
      </c>
      <c r="EI716">
        <v>0</v>
      </c>
      <c r="EJ716">
        <v>734.99900000000002</v>
      </c>
      <c r="EK716">
        <v>5.0010599999999998</v>
      </c>
      <c r="EL716">
        <v>13883</v>
      </c>
      <c r="EM716">
        <v>16711.5</v>
      </c>
      <c r="EN716">
        <v>49</v>
      </c>
      <c r="EO716">
        <v>50.125</v>
      </c>
      <c r="EP716">
        <v>50</v>
      </c>
      <c r="EQ716">
        <v>49.061999999999998</v>
      </c>
      <c r="ER716">
        <v>49.875</v>
      </c>
      <c r="ES716">
        <v>1755.56</v>
      </c>
      <c r="ET716">
        <v>39.49</v>
      </c>
      <c r="EU716">
        <v>0</v>
      </c>
      <c r="EV716">
        <v>1674752930.9000001</v>
      </c>
      <c r="EW716">
        <v>0</v>
      </c>
      <c r="EX716">
        <v>735.42975999999999</v>
      </c>
      <c r="EY716">
        <v>-2.0913846131804199</v>
      </c>
      <c r="EZ716">
        <v>-22.561538483619941</v>
      </c>
      <c r="FA716">
        <v>13886.3</v>
      </c>
      <c r="FB716">
        <v>15</v>
      </c>
      <c r="FC716">
        <v>1674749459.5999999</v>
      </c>
      <c r="FD716" t="s">
        <v>1145</v>
      </c>
      <c r="FE716">
        <v>1674749459.5999999</v>
      </c>
      <c r="FF716">
        <v>1674749459.5999999</v>
      </c>
      <c r="FG716">
        <v>3</v>
      </c>
      <c r="FH716">
        <v>0.372</v>
      </c>
      <c r="FI716">
        <v>-6.5000000000000002E-2</v>
      </c>
      <c r="FJ716">
        <v>-3.5470000000000002</v>
      </c>
      <c r="FK716">
        <v>0.156</v>
      </c>
      <c r="FL716">
        <v>403</v>
      </c>
      <c r="FM716">
        <v>21</v>
      </c>
      <c r="FN716">
        <v>0.4</v>
      </c>
      <c r="FO716">
        <v>0.03</v>
      </c>
      <c r="FP716">
        <v>38.744514363078807</v>
      </c>
      <c r="FQ716">
        <v>0.42090118602424309</v>
      </c>
      <c r="FR716">
        <v>4.8827573155790012E-2</v>
      </c>
      <c r="FS716">
        <v>-1</v>
      </c>
      <c r="FT716">
        <v>0.29252810132025459</v>
      </c>
      <c r="FU716">
        <v>-2.2896888216351642E-3</v>
      </c>
      <c r="FV716">
        <v>5.1743291255516009E-4</v>
      </c>
      <c r="FW716">
        <v>-1</v>
      </c>
      <c r="FX716">
        <v>0</v>
      </c>
      <c r="FY716">
        <v>0</v>
      </c>
      <c r="FZ716" t="s">
        <v>418</v>
      </c>
      <c r="GA716">
        <v>2.9772400000000001</v>
      </c>
      <c r="GB716">
        <v>2.80633</v>
      </c>
      <c r="GC716">
        <v>9.7298399999999993E-2</v>
      </c>
      <c r="GD716">
        <v>0.10421</v>
      </c>
      <c r="GE716">
        <v>0.12111</v>
      </c>
      <c r="GF716">
        <v>0.104793</v>
      </c>
      <c r="GG716">
        <v>26639.8</v>
      </c>
      <c r="GH716">
        <v>24503.200000000001</v>
      </c>
      <c r="GI716">
        <v>26532.2</v>
      </c>
      <c r="GJ716">
        <v>25837.599999999999</v>
      </c>
      <c r="GK716">
        <v>31727.599999999999</v>
      </c>
      <c r="GL716">
        <v>32645.9</v>
      </c>
      <c r="GM716">
        <v>37583.5</v>
      </c>
      <c r="GN716">
        <v>38333.9</v>
      </c>
      <c r="GO716">
        <v>1.96113</v>
      </c>
      <c r="GP716">
        <v>1.9105000000000001</v>
      </c>
      <c r="GQ716">
        <v>5.7548299999999997E-2</v>
      </c>
      <c r="GR716">
        <v>0</v>
      </c>
      <c r="GS716">
        <v>27.199400000000001</v>
      </c>
      <c r="GT716">
        <v>999.9</v>
      </c>
      <c r="GU716">
        <v>49.9</v>
      </c>
      <c r="GV716">
        <v>34</v>
      </c>
      <c r="GW716">
        <v>26.904199999999999</v>
      </c>
      <c r="GX716">
        <v>61.9437</v>
      </c>
      <c r="GY716">
        <v>11.770799999999999</v>
      </c>
      <c r="GZ716">
        <v>1</v>
      </c>
      <c r="HA716">
        <v>0.48072700000000002</v>
      </c>
      <c r="HB716">
        <v>2.88612</v>
      </c>
      <c r="HC716">
        <v>20.230699999999999</v>
      </c>
      <c r="HD716">
        <v>5.2090500000000004</v>
      </c>
      <c r="HE716">
        <v>11.9381</v>
      </c>
      <c r="HF716">
        <v>4.9871999999999996</v>
      </c>
      <c r="HG716">
        <v>3.2905500000000001</v>
      </c>
      <c r="HH716">
        <v>9999</v>
      </c>
      <c r="HI716">
        <v>9999</v>
      </c>
      <c r="HJ716">
        <v>9999</v>
      </c>
      <c r="HK716">
        <v>999.9</v>
      </c>
      <c r="HL716">
        <v>1.8703000000000001</v>
      </c>
      <c r="HM716">
        <v>1.87659</v>
      </c>
      <c r="HN716">
        <v>1.8743799999999999</v>
      </c>
      <c r="HO716">
        <v>1.8725700000000001</v>
      </c>
      <c r="HP716">
        <v>1.8730500000000001</v>
      </c>
      <c r="HQ716">
        <v>1.87042</v>
      </c>
      <c r="HR716">
        <v>1.8763700000000001</v>
      </c>
      <c r="HS716">
        <v>1.8754599999999999</v>
      </c>
      <c r="HT716">
        <v>5</v>
      </c>
      <c r="HU716">
        <v>0</v>
      </c>
      <c r="HV716">
        <v>0</v>
      </c>
      <c r="HW716">
        <v>0</v>
      </c>
      <c r="HX716" t="s">
        <v>419</v>
      </c>
      <c r="HY716" t="s">
        <v>420</v>
      </c>
      <c r="HZ716" t="s">
        <v>421</v>
      </c>
      <c r="IA716" t="s">
        <v>422</v>
      </c>
      <c r="IB716" t="s">
        <v>422</v>
      </c>
      <c r="IC716" t="s">
        <v>421</v>
      </c>
      <c r="ID716">
        <v>0</v>
      </c>
      <c r="IE716">
        <v>100</v>
      </c>
      <c r="IF716">
        <v>100</v>
      </c>
      <c r="IG716">
        <v>-3.544</v>
      </c>
      <c r="IH716">
        <v>0.32750000000000001</v>
      </c>
      <c r="II716">
        <v>-2.7464640528038369</v>
      </c>
      <c r="IJ716">
        <v>-2.536945948238235E-3</v>
      </c>
      <c r="IK716">
        <v>1.581473279927893E-6</v>
      </c>
      <c r="IL716">
        <v>-4.6698293441882044E-10</v>
      </c>
      <c r="IM716">
        <v>-0.1864663260640011</v>
      </c>
      <c r="IN716">
        <v>-1.5895243091576399E-2</v>
      </c>
      <c r="IO716">
        <v>1.559614309849521E-3</v>
      </c>
      <c r="IP716">
        <v>-2.4566050869858518E-6</v>
      </c>
      <c r="IQ716">
        <v>2</v>
      </c>
      <c r="IR716">
        <v>2224</v>
      </c>
      <c r="IS716">
        <v>2</v>
      </c>
      <c r="IT716">
        <v>25</v>
      </c>
      <c r="IU716">
        <v>57.9</v>
      </c>
      <c r="IV716">
        <v>57.9</v>
      </c>
      <c r="IW716">
        <v>1.03027</v>
      </c>
      <c r="IX716">
        <v>2.47925</v>
      </c>
      <c r="IY716">
        <v>1.65039</v>
      </c>
      <c r="IZ716">
        <v>2.2949199999999998</v>
      </c>
      <c r="JA716">
        <v>1.50024</v>
      </c>
      <c r="JB716">
        <v>2.4084500000000002</v>
      </c>
      <c r="JC716">
        <v>38.994</v>
      </c>
      <c r="JD716">
        <v>23.842300000000002</v>
      </c>
      <c r="JE716">
        <v>18</v>
      </c>
      <c r="JF716">
        <v>504.55</v>
      </c>
      <c r="JG716">
        <v>464.55700000000002</v>
      </c>
      <c r="JH716">
        <v>24.4788</v>
      </c>
      <c r="JI716">
        <v>33.225200000000001</v>
      </c>
      <c r="JJ716">
        <v>30.0002</v>
      </c>
      <c r="JK716">
        <v>33.196399999999997</v>
      </c>
      <c r="JL716">
        <v>33.166699999999999</v>
      </c>
      <c r="JM716">
        <v>20.650300000000001</v>
      </c>
      <c r="JN716">
        <v>39.3123</v>
      </c>
      <c r="JO716">
        <v>81.653300000000002</v>
      </c>
      <c r="JP716">
        <v>24.488600000000002</v>
      </c>
      <c r="JQ716">
        <v>448.30500000000001</v>
      </c>
      <c r="JR716">
        <v>20.286799999999999</v>
      </c>
      <c r="JS716">
        <v>99.749600000000001</v>
      </c>
      <c r="JT716">
        <v>98.900700000000001</v>
      </c>
    </row>
    <row r="717" spans="1:280" x14ac:dyDescent="0.25">
      <c r="A717">
        <v>701</v>
      </c>
      <c r="B717">
        <v>1674752943.5999999</v>
      </c>
      <c r="C717">
        <v>7206</v>
      </c>
      <c r="D717" t="s">
        <v>1824</v>
      </c>
      <c r="E717" t="s">
        <v>1825</v>
      </c>
      <c r="F717" t="s">
        <v>412</v>
      </c>
      <c r="G717" t="s">
        <v>1143</v>
      </c>
      <c r="H717" t="s">
        <v>1144</v>
      </c>
      <c r="I717">
        <v>1674752943.5999999</v>
      </c>
      <c r="J717">
        <f t="shared" si="460"/>
        <v>3.9361877396797036E-3</v>
      </c>
      <c r="K717">
        <f t="shared" si="461"/>
        <v>3.936187739679704</v>
      </c>
      <c r="L717">
        <f t="shared" si="462"/>
        <v>38.80961597451126</v>
      </c>
      <c r="M717">
        <f t="shared" si="463"/>
        <v>399.96600000000001</v>
      </c>
      <c r="N717">
        <f t="shared" si="464"/>
        <v>171.81576043863873</v>
      </c>
      <c r="O717">
        <f t="shared" si="465"/>
        <v>17.042471255160585</v>
      </c>
      <c r="P717">
        <f t="shared" si="466"/>
        <v>39.67278112694401</v>
      </c>
      <c r="Q717">
        <f t="shared" si="467"/>
        <v>0.29342088831100788</v>
      </c>
      <c r="R717">
        <f t="shared" si="468"/>
        <v>2.9150825103197047</v>
      </c>
      <c r="S717">
        <f t="shared" si="469"/>
        <v>0.27794475396222273</v>
      </c>
      <c r="T717">
        <f t="shared" si="470"/>
        <v>0.17503788831822037</v>
      </c>
      <c r="U717">
        <f t="shared" si="471"/>
        <v>344.37319860470296</v>
      </c>
      <c r="V717">
        <f t="shared" si="472"/>
        <v>28.999925132825386</v>
      </c>
      <c r="W717">
        <f t="shared" si="473"/>
        <v>28.145099999999999</v>
      </c>
      <c r="X717">
        <f t="shared" si="474"/>
        <v>3.8270582827175135</v>
      </c>
      <c r="Y717">
        <f t="shared" si="475"/>
        <v>65.049539594997768</v>
      </c>
      <c r="Z717">
        <f t="shared" si="476"/>
        <v>2.4669144452720002</v>
      </c>
      <c r="AA717">
        <f t="shared" si="477"/>
        <v>3.7923626525739516</v>
      </c>
      <c r="AB717">
        <f t="shared" si="478"/>
        <v>1.3601438374455133</v>
      </c>
      <c r="AC717">
        <f t="shared" si="479"/>
        <v>-173.58587931987492</v>
      </c>
      <c r="AD717">
        <f t="shared" si="480"/>
        <v>-24.563784192720131</v>
      </c>
      <c r="AE717">
        <f t="shared" si="481"/>
        <v>-1.8379974612956991</v>
      </c>
      <c r="AF717">
        <f t="shared" si="482"/>
        <v>144.38553763081222</v>
      </c>
      <c r="AG717">
        <v>0</v>
      </c>
      <c r="AH717">
        <v>0</v>
      </c>
      <c r="AI717">
        <f t="shared" si="483"/>
        <v>1</v>
      </c>
      <c r="AJ717">
        <f t="shared" si="484"/>
        <v>0</v>
      </c>
      <c r="AK717">
        <f t="shared" si="485"/>
        <v>52268.143246317697</v>
      </c>
      <c r="AL717" t="s">
        <v>415</v>
      </c>
      <c r="AM717" t="s">
        <v>415</v>
      </c>
      <c r="AN717">
        <v>0</v>
      </c>
      <c r="AO717">
        <v>0</v>
      </c>
      <c r="AP717" t="e">
        <f t="shared" si="486"/>
        <v>#DIV/0!</v>
      </c>
      <c r="AQ717">
        <v>0</v>
      </c>
      <c r="AR717" t="s">
        <v>415</v>
      </c>
      <c r="AS717" t="s">
        <v>415</v>
      </c>
      <c r="AT717">
        <v>0</v>
      </c>
      <c r="AU717">
        <v>0</v>
      </c>
      <c r="AV717" t="e">
        <f t="shared" si="487"/>
        <v>#DIV/0!</v>
      </c>
      <c r="AW717">
        <v>0.5</v>
      </c>
      <c r="AX717">
        <f t="shared" si="488"/>
        <v>1513.2014993023515</v>
      </c>
      <c r="AY717">
        <f t="shared" si="489"/>
        <v>38.80961597451126</v>
      </c>
      <c r="AZ717" t="e">
        <f t="shared" si="490"/>
        <v>#DIV/0!</v>
      </c>
      <c r="BA717">
        <f t="shared" si="491"/>
        <v>2.5647354957290286E-2</v>
      </c>
      <c r="BB717" t="e">
        <f t="shared" si="492"/>
        <v>#DIV/0!</v>
      </c>
      <c r="BC717" t="e">
        <f t="shared" si="493"/>
        <v>#DIV/0!</v>
      </c>
      <c r="BD717" t="s">
        <v>415</v>
      </c>
      <c r="BE717">
        <v>0</v>
      </c>
      <c r="BF717" t="e">
        <f t="shared" si="494"/>
        <v>#DIV/0!</v>
      </c>
      <c r="BG717" t="e">
        <f t="shared" si="495"/>
        <v>#DIV/0!</v>
      </c>
      <c r="BH717" t="e">
        <f t="shared" si="496"/>
        <v>#DIV/0!</v>
      </c>
      <c r="BI717" t="e">
        <f t="shared" si="497"/>
        <v>#DIV/0!</v>
      </c>
      <c r="BJ717" t="e">
        <f t="shared" si="498"/>
        <v>#DIV/0!</v>
      </c>
      <c r="BK717" t="e">
        <f t="shared" si="499"/>
        <v>#DIV/0!</v>
      </c>
      <c r="BL717" t="e">
        <f t="shared" si="500"/>
        <v>#DIV/0!</v>
      </c>
      <c r="BM717" t="e">
        <f t="shared" si="501"/>
        <v>#DIV/0!</v>
      </c>
      <c r="CV717">
        <f t="shared" si="502"/>
        <v>1800.02</v>
      </c>
      <c r="CW717">
        <f t="shared" si="503"/>
        <v>1513.2014993023515</v>
      </c>
      <c r="CX717">
        <f t="shared" si="504"/>
        <v>0.84065815896620677</v>
      </c>
      <c r="CY717">
        <f t="shared" si="505"/>
        <v>0.19131631793241352</v>
      </c>
      <c r="CZ717">
        <v>6</v>
      </c>
      <c r="DA717">
        <v>0.5</v>
      </c>
      <c r="DB717" t="s">
        <v>416</v>
      </c>
      <c r="DC717">
        <v>2</v>
      </c>
      <c r="DD717">
        <v>1674752943.5999999</v>
      </c>
      <c r="DE717">
        <v>399.96600000000001</v>
      </c>
      <c r="DF717">
        <v>448.42200000000003</v>
      </c>
      <c r="DG717">
        <v>24.8705</v>
      </c>
      <c r="DH717">
        <v>20.265000000000001</v>
      </c>
      <c r="DI717">
        <v>403.50900000000001</v>
      </c>
      <c r="DJ717">
        <v>24.543900000000001</v>
      </c>
      <c r="DK717">
        <v>500.04899999999998</v>
      </c>
      <c r="DL717">
        <v>99.090400000000002</v>
      </c>
      <c r="DM717">
        <v>9.9984000000000003E-2</v>
      </c>
      <c r="DN717">
        <v>27.988800000000001</v>
      </c>
      <c r="DO717">
        <v>28.145099999999999</v>
      </c>
      <c r="DP717">
        <v>999.9</v>
      </c>
      <c r="DQ717">
        <v>0</v>
      </c>
      <c r="DR717">
        <v>0</v>
      </c>
      <c r="DS717">
        <v>10008.799999999999</v>
      </c>
      <c r="DT717">
        <v>0</v>
      </c>
      <c r="DU717">
        <v>469.33499999999998</v>
      </c>
      <c r="DV717">
        <v>-48.456000000000003</v>
      </c>
      <c r="DW717">
        <v>410.16699999999997</v>
      </c>
      <c r="DX717">
        <v>457.697</v>
      </c>
      <c r="DY717">
        <v>4.6055799999999998</v>
      </c>
      <c r="DZ717">
        <v>448.42200000000003</v>
      </c>
      <c r="EA717">
        <v>20.265000000000001</v>
      </c>
      <c r="EB717">
        <v>2.4644300000000001</v>
      </c>
      <c r="EC717">
        <v>2.00806</v>
      </c>
      <c r="ED717">
        <v>20.793500000000002</v>
      </c>
      <c r="EE717">
        <v>17.508099999999999</v>
      </c>
      <c r="EF717">
        <v>1800.02</v>
      </c>
      <c r="EG717">
        <v>0.97799999999999998</v>
      </c>
      <c r="EH717">
        <v>2.1999999999999999E-2</v>
      </c>
      <c r="EI717">
        <v>0</v>
      </c>
      <c r="EJ717">
        <v>735.15099999999995</v>
      </c>
      <c r="EK717">
        <v>5.0010599999999998</v>
      </c>
      <c r="EL717">
        <v>13878.2</v>
      </c>
      <c r="EM717">
        <v>16711.2</v>
      </c>
      <c r="EN717">
        <v>49.061999999999998</v>
      </c>
      <c r="EO717">
        <v>50.186999999999998</v>
      </c>
      <c r="EP717">
        <v>50</v>
      </c>
      <c r="EQ717">
        <v>49.061999999999998</v>
      </c>
      <c r="ER717">
        <v>49.875</v>
      </c>
      <c r="ES717">
        <v>1755.53</v>
      </c>
      <c r="ET717">
        <v>39.49</v>
      </c>
      <c r="EU717">
        <v>0</v>
      </c>
      <c r="EV717">
        <v>1674752941.0999999</v>
      </c>
      <c r="EW717">
        <v>0</v>
      </c>
      <c r="EX717">
        <v>735.17380769230783</v>
      </c>
      <c r="EY717">
        <v>-1.052957272572141</v>
      </c>
      <c r="EZ717">
        <v>-30.2769231640012</v>
      </c>
      <c r="FA717">
        <v>13881.49230769231</v>
      </c>
      <c r="FB717">
        <v>15</v>
      </c>
      <c r="FC717">
        <v>1674749459.5999999</v>
      </c>
      <c r="FD717" t="s">
        <v>1145</v>
      </c>
      <c r="FE717">
        <v>1674749459.5999999</v>
      </c>
      <c r="FF717">
        <v>1674749459.5999999</v>
      </c>
      <c r="FG717">
        <v>3</v>
      </c>
      <c r="FH717">
        <v>0.372</v>
      </c>
      <c r="FI717">
        <v>-6.5000000000000002E-2</v>
      </c>
      <c r="FJ717">
        <v>-3.5470000000000002</v>
      </c>
      <c r="FK717">
        <v>0.156</v>
      </c>
      <c r="FL717">
        <v>403</v>
      </c>
      <c r="FM717">
        <v>21</v>
      </c>
      <c r="FN717">
        <v>0.4</v>
      </c>
      <c r="FO717">
        <v>0.03</v>
      </c>
      <c r="FP717">
        <v>38.78254079412433</v>
      </c>
      <c r="FQ717">
        <v>0.2452033812198105</v>
      </c>
      <c r="FR717">
        <v>3.9812582561755093E-2</v>
      </c>
      <c r="FS717">
        <v>-1</v>
      </c>
      <c r="FT717">
        <v>0.29338012025351912</v>
      </c>
      <c r="FU717">
        <v>9.1426205026503976E-3</v>
      </c>
      <c r="FV717">
        <v>1.224542800514133E-3</v>
      </c>
      <c r="FW717">
        <v>-1</v>
      </c>
      <c r="FX717">
        <v>0</v>
      </c>
      <c r="FY717">
        <v>0</v>
      </c>
      <c r="FZ717" t="s">
        <v>418</v>
      </c>
      <c r="GA717">
        <v>2.9770099999999999</v>
      </c>
      <c r="GB717">
        <v>2.8063799999999999</v>
      </c>
      <c r="GC717">
        <v>9.7303200000000006E-2</v>
      </c>
      <c r="GD717">
        <v>0.104227</v>
      </c>
      <c r="GE717">
        <v>0.12105200000000001</v>
      </c>
      <c r="GF717">
        <v>0.104766</v>
      </c>
      <c r="GG717">
        <v>26639.9</v>
      </c>
      <c r="GH717">
        <v>24502.7</v>
      </c>
      <c r="GI717">
        <v>26532.3</v>
      </c>
      <c r="GJ717">
        <v>25837.599999999999</v>
      </c>
      <c r="GK717">
        <v>31729.7</v>
      </c>
      <c r="GL717">
        <v>32647</v>
      </c>
      <c r="GM717">
        <v>37583.5</v>
      </c>
      <c r="GN717">
        <v>38334</v>
      </c>
      <c r="GO717">
        <v>1.9615199999999999</v>
      </c>
      <c r="GP717">
        <v>1.91022</v>
      </c>
      <c r="GQ717">
        <v>5.8397699999999997E-2</v>
      </c>
      <c r="GR717">
        <v>0</v>
      </c>
      <c r="GS717">
        <v>27.191099999999999</v>
      </c>
      <c r="GT717">
        <v>999.9</v>
      </c>
      <c r="GU717">
        <v>49.9</v>
      </c>
      <c r="GV717">
        <v>34</v>
      </c>
      <c r="GW717">
        <v>26.905799999999999</v>
      </c>
      <c r="GX717">
        <v>62.023699999999998</v>
      </c>
      <c r="GY717">
        <v>12.0473</v>
      </c>
      <c r="GZ717">
        <v>1</v>
      </c>
      <c r="HA717">
        <v>0.48059499999999999</v>
      </c>
      <c r="HB717">
        <v>2.8427199999999999</v>
      </c>
      <c r="HC717">
        <v>20.231300000000001</v>
      </c>
      <c r="HD717">
        <v>5.2093499999999997</v>
      </c>
      <c r="HE717">
        <v>11.9381</v>
      </c>
      <c r="HF717">
        <v>4.9873500000000002</v>
      </c>
      <c r="HG717">
        <v>3.2904</v>
      </c>
      <c r="HH717">
        <v>9999</v>
      </c>
      <c r="HI717">
        <v>9999</v>
      </c>
      <c r="HJ717">
        <v>9999</v>
      </c>
      <c r="HK717">
        <v>999.9</v>
      </c>
      <c r="HL717">
        <v>1.8702799999999999</v>
      </c>
      <c r="HM717">
        <v>1.87659</v>
      </c>
      <c r="HN717">
        <v>1.87436</v>
      </c>
      <c r="HO717">
        <v>1.8725700000000001</v>
      </c>
      <c r="HP717">
        <v>1.8730500000000001</v>
      </c>
      <c r="HQ717">
        <v>1.87042</v>
      </c>
      <c r="HR717">
        <v>1.8763700000000001</v>
      </c>
      <c r="HS717">
        <v>1.8754599999999999</v>
      </c>
      <c r="HT717">
        <v>5</v>
      </c>
      <c r="HU717">
        <v>0</v>
      </c>
      <c r="HV717">
        <v>0</v>
      </c>
      <c r="HW717">
        <v>0</v>
      </c>
      <c r="HX717" t="s">
        <v>419</v>
      </c>
      <c r="HY717" t="s">
        <v>420</v>
      </c>
      <c r="HZ717" t="s">
        <v>421</v>
      </c>
      <c r="IA717" t="s">
        <v>422</v>
      </c>
      <c r="IB717" t="s">
        <v>422</v>
      </c>
      <c r="IC717" t="s">
        <v>421</v>
      </c>
      <c r="ID717">
        <v>0</v>
      </c>
      <c r="IE717">
        <v>100</v>
      </c>
      <c r="IF717">
        <v>100</v>
      </c>
      <c r="IG717">
        <v>-3.5430000000000001</v>
      </c>
      <c r="IH717">
        <v>0.3266</v>
      </c>
      <c r="II717">
        <v>-2.7464640528038369</v>
      </c>
      <c r="IJ717">
        <v>-2.536945948238235E-3</v>
      </c>
      <c r="IK717">
        <v>1.581473279927893E-6</v>
      </c>
      <c r="IL717">
        <v>-4.6698293441882044E-10</v>
      </c>
      <c r="IM717">
        <v>-0.1864663260640011</v>
      </c>
      <c r="IN717">
        <v>-1.5895243091576399E-2</v>
      </c>
      <c r="IO717">
        <v>1.559614309849521E-3</v>
      </c>
      <c r="IP717">
        <v>-2.4566050869858518E-6</v>
      </c>
      <c r="IQ717">
        <v>2</v>
      </c>
      <c r="IR717">
        <v>2224</v>
      </c>
      <c r="IS717">
        <v>2</v>
      </c>
      <c r="IT717">
        <v>25</v>
      </c>
      <c r="IU717">
        <v>58.1</v>
      </c>
      <c r="IV717">
        <v>58.1</v>
      </c>
      <c r="IW717">
        <v>1.03027</v>
      </c>
      <c r="IX717">
        <v>2.4902299999999999</v>
      </c>
      <c r="IY717">
        <v>1.65039</v>
      </c>
      <c r="IZ717">
        <v>2.2949199999999998</v>
      </c>
      <c r="JA717">
        <v>1.50024</v>
      </c>
      <c r="JB717">
        <v>2.2827099999999998</v>
      </c>
      <c r="JC717">
        <v>38.994</v>
      </c>
      <c r="JD717">
        <v>23.833600000000001</v>
      </c>
      <c r="JE717">
        <v>18</v>
      </c>
      <c r="JF717">
        <v>504.83600000000001</v>
      </c>
      <c r="JG717">
        <v>464.39800000000002</v>
      </c>
      <c r="JH717">
        <v>24.4954</v>
      </c>
      <c r="JI717">
        <v>33.225200000000001</v>
      </c>
      <c r="JJ717">
        <v>30</v>
      </c>
      <c r="JK717">
        <v>33.199300000000001</v>
      </c>
      <c r="JL717">
        <v>33.169699999999999</v>
      </c>
      <c r="JM717">
        <v>20.6479</v>
      </c>
      <c r="JN717">
        <v>39.3123</v>
      </c>
      <c r="JO717">
        <v>81.653300000000002</v>
      </c>
      <c r="JP717">
        <v>24.505700000000001</v>
      </c>
      <c r="JQ717">
        <v>448.34899999999999</v>
      </c>
      <c r="JR717">
        <v>20.286799999999999</v>
      </c>
      <c r="JS717">
        <v>99.749899999999997</v>
      </c>
      <c r="JT717">
        <v>98.900800000000004</v>
      </c>
    </row>
    <row r="718" spans="1:280" x14ac:dyDescent="0.25">
      <c r="A718">
        <v>702</v>
      </c>
      <c r="B718">
        <v>1674752953.5999999</v>
      </c>
      <c r="C718">
        <v>7216</v>
      </c>
      <c r="D718" t="s">
        <v>1826</v>
      </c>
      <c r="E718" t="s">
        <v>1827</v>
      </c>
      <c r="F718" t="s">
        <v>412</v>
      </c>
      <c r="G718" t="s">
        <v>1143</v>
      </c>
      <c r="H718" t="s">
        <v>1144</v>
      </c>
      <c r="I718">
        <v>1674752953.5999999</v>
      </c>
      <c r="J718">
        <f t="shared" si="460"/>
        <v>3.9595032137546352E-3</v>
      </c>
      <c r="K718">
        <f t="shared" si="461"/>
        <v>3.9595032137546351</v>
      </c>
      <c r="L718">
        <f t="shared" si="462"/>
        <v>38.956253369915927</v>
      </c>
      <c r="M718">
        <f t="shared" si="463"/>
        <v>399.87</v>
      </c>
      <c r="N718">
        <f t="shared" si="464"/>
        <v>172.46867563668519</v>
      </c>
      <c r="O718">
        <f t="shared" si="465"/>
        <v>17.107269865390105</v>
      </c>
      <c r="P718">
        <f t="shared" si="466"/>
        <v>39.663341623170005</v>
      </c>
      <c r="Q718">
        <f t="shared" si="467"/>
        <v>0.29564220739219554</v>
      </c>
      <c r="R718">
        <f t="shared" si="468"/>
        <v>2.9117959426405351</v>
      </c>
      <c r="S718">
        <f t="shared" si="469"/>
        <v>0.27992088495022965</v>
      </c>
      <c r="T718">
        <f t="shared" si="470"/>
        <v>0.17629335227017282</v>
      </c>
      <c r="U718">
        <f t="shared" si="471"/>
        <v>344.37129860469526</v>
      </c>
      <c r="V718">
        <f t="shared" si="472"/>
        <v>28.993083121409114</v>
      </c>
      <c r="W718">
        <f t="shared" si="473"/>
        <v>28.139399999999998</v>
      </c>
      <c r="X718">
        <f t="shared" si="474"/>
        <v>3.8257881427659002</v>
      </c>
      <c r="Y718">
        <f t="shared" si="475"/>
        <v>65.064872821779247</v>
      </c>
      <c r="Z718">
        <f t="shared" si="476"/>
        <v>2.4672370033567002</v>
      </c>
      <c r="AA718">
        <f t="shared" si="477"/>
        <v>3.7919646905554827</v>
      </c>
      <c r="AB718">
        <f t="shared" si="478"/>
        <v>1.3585511394092</v>
      </c>
      <c r="AC718">
        <f t="shared" si="479"/>
        <v>-174.6140917265794</v>
      </c>
      <c r="AD718">
        <f t="shared" si="480"/>
        <v>-23.923865211808621</v>
      </c>
      <c r="AE718">
        <f t="shared" si="481"/>
        <v>-1.7920687483834139</v>
      </c>
      <c r="AF718">
        <f t="shared" si="482"/>
        <v>144.04127291792381</v>
      </c>
      <c r="AG718">
        <v>0</v>
      </c>
      <c r="AH718">
        <v>0</v>
      </c>
      <c r="AI718">
        <f t="shared" si="483"/>
        <v>1</v>
      </c>
      <c r="AJ718">
        <f t="shared" si="484"/>
        <v>0</v>
      </c>
      <c r="AK718">
        <f t="shared" si="485"/>
        <v>52174.337948561588</v>
      </c>
      <c r="AL718" t="s">
        <v>415</v>
      </c>
      <c r="AM718" t="s">
        <v>415</v>
      </c>
      <c r="AN718">
        <v>0</v>
      </c>
      <c r="AO718">
        <v>0</v>
      </c>
      <c r="AP718" t="e">
        <f t="shared" si="486"/>
        <v>#DIV/0!</v>
      </c>
      <c r="AQ718">
        <v>0</v>
      </c>
      <c r="AR718" t="s">
        <v>415</v>
      </c>
      <c r="AS718" t="s">
        <v>415</v>
      </c>
      <c r="AT718">
        <v>0</v>
      </c>
      <c r="AU718">
        <v>0</v>
      </c>
      <c r="AV718" t="e">
        <f t="shared" si="487"/>
        <v>#DIV/0!</v>
      </c>
      <c r="AW718">
        <v>0.5</v>
      </c>
      <c r="AX718">
        <f t="shared" si="488"/>
        <v>1513.1930993023477</v>
      </c>
      <c r="AY718">
        <f t="shared" si="489"/>
        <v>38.956253369915927</v>
      </c>
      <c r="AZ718" t="e">
        <f t="shared" si="490"/>
        <v>#DIV/0!</v>
      </c>
      <c r="BA718">
        <f t="shared" si="491"/>
        <v>2.574440326741945E-2</v>
      </c>
      <c r="BB718" t="e">
        <f t="shared" si="492"/>
        <v>#DIV/0!</v>
      </c>
      <c r="BC718" t="e">
        <f t="shared" si="493"/>
        <v>#DIV/0!</v>
      </c>
      <c r="BD718" t="s">
        <v>415</v>
      </c>
      <c r="BE718">
        <v>0</v>
      </c>
      <c r="BF718" t="e">
        <f t="shared" si="494"/>
        <v>#DIV/0!</v>
      </c>
      <c r="BG718" t="e">
        <f t="shared" si="495"/>
        <v>#DIV/0!</v>
      </c>
      <c r="BH718" t="e">
        <f t="shared" si="496"/>
        <v>#DIV/0!</v>
      </c>
      <c r="BI718" t="e">
        <f t="shared" si="497"/>
        <v>#DIV/0!</v>
      </c>
      <c r="BJ718" t="e">
        <f t="shared" si="498"/>
        <v>#DIV/0!</v>
      </c>
      <c r="BK718" t="e">
        <f t="shared" si="499"/>
        <v>#DIV/0!</v>
      </c>
      <c r="BL718" t="e">
        <f t="shared" si="500"/>
        <v>#DIV/0!</v>
      </c>
      <c r="BM718" t="e">
        <f t="shared" si="501"/>
        <v>#DIV/0!</v>
      </c>
      <c r="CV718">
        <f t="shared" si="502"/>
        <v>1800.01</v>
      </c>
      <c r="CW718">
        <f t="shared" si="503"/>
        <v>1513.1930993023477</v>
      </c>
      <c r="CX718">
        <f t="shared" si="504"/>
        <v>0.84065816262262305</v>
      </c>
      <c r="CY718">
        <f t="shared" si="505"/>
        <v>0.191316325245246</v>
      </c>
      <c r="CZ718">
        <v>6</v>
      </c>
      <c r="DA718">
        <v>0.5</v>
      </c>
      <c r="DB718" t="s">
        <v>416</v>
      </c>
      <c r="DC718">
        <v>2</v>
      </c>
      <c r="DD718">
        <v>1674752953.5999999</v>
      </c>
      <c r="DE718">
        <v>399.87</v>
      </c>
      <c r="DF718">
        <v>448.512</v>
      </c>
      <c r="DG718">
        <v>24.873699999999999</v>
      </c>
      <c r="DH718">
        <v>20.241</v>
      </c>
      <c r="DI718">
        <v>403.41300000000001</v>
      </c>
      <c r="DJ718">
        <v>24.546900000000001</v>
      </c>
      <c r="DK718">
        <v>500.05599999999998</v>
      </c>
      <c r="DL718">
        <v>99.090500000000006</v>
      </c>
      <c r="DM718">
        <v>0.100091</v>
      </c>
      <c r="DN718">
        <v>27.986999999999998</v>
      </c>
      <c r="DO718">
        <v>28.139399999999998</v>
      </c>
      <c r="DP718">
        <v>999.9</v>
      </c>
      <c r="DQ718">
        <v>0</v>
      </c>
      <c r="DR718">
        <v>0</v>
      </c>
      <c r="DS718">
        <v>9990</v>
      </c>
      <c r="DT718">
        <v>0</v>
      </c>
      <c r="DU718">
        <v>467.40199999999999</v>
      </c>
      <c r="DV718">
        <v>-48.642499999999998</v>
      </c>
      <c r="DW718">
        <v>410.07</v>
      </c>
      <c r="DX718">
        <v>457.77800000000002</v>
      </c>
      <c r="DY718">
        <v>4.6327600000000002</v>
      </c>
      <c r="DZ718">
        <v>448.512</v>
      </c>
      <c r="EA718">
        <v>20.241</v>
      </c>
      <c r="EB718">
        <v>2.46475</v>
      </c>
      <c r="EC718">
        <v>2.00569</v>
      </c>
      <c r="ED718">
        <v>20.7956</v>
      </c>
      <c r="EE718">
        <v>17.4893</v>
      </c>
      <c r="EF718">
        <v>1800.01</v>
      </c>
      <c r="EG718">
        <v>0.97799999999999998</v>
      </c>
      <c r="EH718">
        <v>2.1999999999999999E-2</v>
      </c>
      <c r="EI718">
        <v>0</v>
      </c>
      <c r="EJ718">
        <v>734.87699999999995</v>
      </c>
      <c r="EK718">
        <v>5.0010599999999998</v>
      </c>
      <c r="EL718">
        <v>13872.2</v>
      </c>
      <c r="EM718">
        <v>16711.2</v>
      </c>
      <c r="EN718">
        <v>49.061999999999998</v>
      </c>
      <c r="EO718">
        <v>50.186999999999998</v>
      </c>
      <c r="EP718">
        <v>50.061999999999998</v>
      </c>
      <c r="EQ718">
        <v>49.061999999999998</v>
      </c>
      <c r="ER718">
        <v>49.875</v>
      </c>
      <c r="ES718">
        <v>1755.52</v>
      </c>
      <c r="ET718">
        <v>39.49</v>
      </c>
      <c r="EU718">
        <v>0</v>
      </c>
      <c r="EV718">
        <v>1674752950.7</v>
      </c>
      <c r="EW718">
        <v>0</v>
      </c>
      <c r="EX718">
        <v>734.96326923076913</v>
      </c>
      <c r="EY718">
        <v>-1.6208888996350861</v>
      </c>
      <c r="EZ718">
        <v>-33.100854750384798</v>
      </c>
      <c r="FA718">
        <v>13876.73846153846</v>
      </c>
      <c r="FB718">
        <v>15</v>
      </c>
      <c r="FC718">
        <v>1674749459.5999999</v>
      </c>
      <c r="FD718" t="s">
        <v>1145</v>
      </c>
      <c r="FE718">
        <v>1674749459.5999999</v>
      </c>
      <c r="FF718">
        <v>1674749459.5999999</v>
      </c>
      <c r="FG718">
        <v>3</v>
      </c>
      <c r="FH718">
        <v>0.372</v>
      </c>
      <c r="FI718">
        <v>-6.5000000000000002E-2</v>
      </c>
      <c r="FJ718">
        <v>-3.5470000000000002</v>
      </c>
      <c r="FK718">
        <v>0.156</v>
      </c>
      <c r="FL718">
        <v>403</v>
      </c>
      <c r="FM718">
        <v>21</v>
      </c>
      <c r="FN718">
        <v>0.4</v>
      </c>
      <c r="FO718">
        <v>0.03</v>
      </c>
      <c r="FP718">
        <v>38.825515205411733</v>
      </c>
      <c r="FQ718">
        <v>0.48012750709121288</v>
      </c>
      <c r="FR718">
        <v>5.4339027025135947E-2</v>
      </c>
      <c r="FS718">
        <v>-1</v>
      </c>
      <c r="FT718">
        <v>0.29414041122461487</v>
      </c>
      <c r="FU718">
        <v>-2.6053615908844811E-3</v>
      </c>
      <c r="FV718">
        <v>5.4093051104060915E-4</v>
      </c>
      <c r="FW718">
        <v>-1</v>
      </c>
      <c r="FX718">
        <v>0</v>
      </c>
      <c r="FY718">
        <v>0</v>
      </c>
      <c r="FZ718" t="s">
        <v>418</v>
      </c>
      <c r="GA718">
        <v>2.9770300000000001</v>
      </c>
      <c r="GB718">
        <v>2.80633</v>
      </c>
      <c r="GC718">
        <v>9.7285399999999994E-2</v>
      </c>
      <c r="GD718">
        <v>0.104242</v>
      </c>
      <c r="GE718">
        <v>0.121063</v>
      </c>
      <c r="GF718">
        <v>0.10467899999999999</v>
      </c>
      <c r="GG718">
        <v>26639.8</v>
      </c>
      <c r="GH718">
        <v>24502.3</v>
      </c>
      <c r="GI718">
        <v>26531.8</v>
      </c>
      <c r="GJ718">
        <v>25837.599999999999</v>
      </c>
      <c r="GK718">
        <v>31728.7</v>
      </c>
      <c r="GL718">
        <v>32650.3</v>
      </c>
      <c r="GM718">
        <v>37582.699999999997</v>
      </c>
      <c r="GN718">
        <v>38334.300000000003</v>
      </c>
      <c r="GO718">
        <v>1.9615199999999999</v>
      </c>
      <c r="GP718">
        <v>1.9100699999999999</v>
      </c>
      <c r="GQ718">
        <v>5.8576499999999997E-2</v>
      </c>
      <c r="GR718">
        <v>0</v>
      </c>
      <c r="GS718">
        <v>27.182500000000001</v>
      </c>
      <c r="GT718">
        <v>999.9</v>
      </c>
      <c r="GU718">
        <v>49.8</v>
      </c>
      <c r="GV718">
        <v>34</v>
      </c>
      <c r="GW718">
        <v>26.851500000000001</v>
      </c>
      <c r="GX718">
        <v>62.073700000000002</v>
      </c>
      <c r="GY718">
        <v>12.383800000000001</v>
      </c>
      <c r="GZ718">
        <v>1</v>
      </c>
      <c r="HA718">
        <v>0.48055399999999998</v>
      </c>
      <c r="HB718">
        <v>2.8170199999999999</v>
      </c>
      <c r="HC718">
        <v>20.2315</v>
      </c>
      <c r="HD718">
        <v>5.2096499999999999</v>
      </c>
      <c r="HE718">
        <v>11.9381</v>
      </c>
      <c r="HF718">
        <v>4.9871999999999996</v>
      </c>
      <c r="HG718">
        <v>3.2903500000000001</v>
      </c>
      <c r="HH718">
        <v>9999</v>
      </c>
      <c r="HI718">
        <v>9999</v>
      </c>
      <c r="HJ718">
        <v>9999</v>
      </c>
      <c r="HK718">
        <v>999.9</v>
      </c>
      <c r="HL718">
        <v>1.8702700000000001</v>
      </c>
      <c r="HM718">
        <v>1.8765799999999999</v>
      </c>
      <c r="HN718">
        <v>1.87436</v>
      </c>
      <c r="HO718">
        <v>1.87256</v>
      </c>
      <c r="HP718">
        <v>1.87303</v>
      </c>
      <c r="HQ718">
        <v>1.87042</v>
      </c>
      <c r="HR718">
        <v>1.8763700000000001</v>
      </c>
      <c r="HS718">
        <v>1.8754500000000001</v>
      </c>
      <c r="HT718">
        <v>5</v>
      </c>
      <c r="HU718">
        <v>0</v>
      </c>
      <c r="HV718">
        <v>0</v>
      </c>
      <c r="HW718">
        <v>0</v>
      </c>
      <c r="HX718" t="s">
        <v>419</v>
      </c>
      <c r="HY718" t="s">
        <v>420</v>
      </c>
      <c r="HZ718" t="s">
        <v>421</v>
      </c>
      <c r="IA718" t="s">
        <v>422</v>
      </c>
      <c r="IB718" t="s">
        <v>422</v>
      </c>
      <c r="IC718" t="s">
        <v>421</v>
      </c>
      <c r="ID718">
        <v>0</v>
      </c>
      <c r="IE718">
        <v>100</v>
      </c>
      <c r="IF718">
        <v>100</v>
      </c>
      <c r="IG718">
        <v>-3.5430000000000001</v>
      </c>
      <c r="IH718">
        <v>0.32679999999999998</v>
      </c>
      <c r="II718">
        <v>-2.7464640528038369</v>
      </c>
      <c r="IJ718">
        <v>-2.536945948238235E-3</v>
      </c>
      <c r="IK718">
        <v>1.581473279927893E-6</v>
      </c>
      <c r="IL718">
        <v>-4.6698293441882044E-10</v>
      </c>
      <c r="IM718">
        <v>-0.1864663260640011</v>
      </c>
      <c r="IN718">
        <v>-1.5895243091576399E-2</v>
      </c>
      <c r="IO718">
        <v>1.559614309849521E-3</v>
      </c>
      <c r="IP718">
        <v>-2.4566050869858518E-6</v>
      </c>
      <c r="IQ718">
        <v>2</v>
      </c>
      <c r="IR718">
        <v>2224</v>
      </c>
      <c r="IS718">
        <v>2</v>
      </c>
      <c r="IT718">
        <v>25</v>
      </c>
      <c r="IU718">
        <v>58.2</v>
      </c>
      <c r="IV718">
        <v>58.2</v>
      </c>
      <c r="IW718">
        <v>1.03027</v>
      </c>
      <c r="IX718">
        <v>2.48169</v>
      </c>
      <c r="IY718">
        <v>1.65039</v>
      </c>
      <c r="IZ718">
        <v>2.2949199999999998</v>
      </c>
      <c r="JA718">
        <v>1.50024</v>
      </c>
      <c r="JB718">
        <v>2.3791500000000001</v>
      </c>
      <c r="JC718">
        <v>39.018799999999999</v>
      </c>
      <c r="JD718">
        <v>23.842300000000002</v>
      </c>
      <c r="JE718">
        <v>18</v>
      </c>
      <c r="JF718">
        <v>504.83800000000002</v>
      </c>
      <c r="JG718">
        <v>464.31599999999997</v>
      </c>
      <c r="JH718">
        <v>24.512499999999999</v>
      </c>
      <c r="JI718">
        <v>33.228099999999998</v>
      </c>
      <c r="JJ718">
        <v>30</v>
      </c>
      <c r="JK718">
        <v>33.199399999999997</v>
      </c>
      <c r="JL718">
        <v>33.171900000000001</v>
      </c>
      <c r="JM718">
        <v>20.655000000000001</v>
      </c>
      <c r="JN718">
        <v>39.3123</v>
      </c>
      <c r="JO718">
        <v>81.274799999999999</v>
      </c>
      <c r="JP718">
        <v>24.521999999999998</v>
      </c>
      <c r="JQ718">
        <v>448.55099999999999</v>
      </c>
      <c r="JR718">
        <v>20.286799999999999</v>
      </c>
      <c r="JS718">
        <v>99.747900000000001</v>
      </c>
      <c r="JT718">
        <v>98.901200000000003</v>
      </c>
    </row>
    <row r="719" spans="1:280" x14ac:dyDescent="0.25">
      <c r="A719">
        <v>703</v>
      </c>
      <c r="B719">
        <v>1674752963.5999999</v>
      </c>
      <c r="C719">
        <v>7226</v>
      </c>
      <c r="D719" t="s">
        <v>1828</v>
      </c>
      <c r="E719" t="s">
        <v>1829</v>
      </c>
      <c r="F719" t="s">
        <v>412</v>
      </c>
      <c r="G719" t="s">
        <v>1143</v>
      </c>
      <c r="H719" t="s">
        <v>1144</v>
      </c>
      <c r="I719">
        <v>1674752963.5999999</v>
      </c>
      <c r="J719">
        <f t="shared" si="460"/>
        <v>3.9512580416786987E-3</v>
      </c>
      <c r="K719">
        <f t="shared" si="461"/>
        <v>3.9512580416786984</v>
      </c>
      <c r="L719">
        <f t="shared" si="462"/>
        <v>38.892624520477703</v>
      </c>
      <c r="M719">
        <f t="shared" si="463"/>
        <v>399.94</v>
      </c>
      <c r="N719">
        <f t="shared" si="464"/>
        <v>170.81655253617052</v>
      </c>
      <c r="O719">
        <f t="shared" si="465"/>
        <v>16.943631328325598</v>
      </c>
      <c r="P719">
        <f t="shared" si="466"/>
        <v>39.670838761458</v>
      </c>
      <c r="Q719">
        <f t="shared" si="467"/>
        <v>0.29276275647660099</v>
      </c>
      <c r="R719">
        <f t="shared" si="468"/>
        <v>2.9164110372236247</v>
      </c>
      <c r="S719">
        <f t="shared" si="469"/>
        <v>0.27736063399865268</v>
      </c>
      <c r="T719">
        <f t="shared" si="470"/>
        <v>0.17466666189116309</v>
      </c>
      <c r="U719">
        <f t="shared" si="471"/>
        <v>344.36749860467978</v>
      </c>
      <c r="V719">
        <f t="shared" si="472"/>
        <v>28.993431276223841</v>
      </c>
      <c r="W719">
        <f t="shared" si="473"/>
        <v>28.172899999999998</v>
      </c>
      <c r="X719">
        <f t="shared" si="474"/>
        <v>3.8332582740912406</v>
      </c>
      <c r="Y719">
        <f t="shared" si="475"/>
        <v>65.008061605945727</v>
      </c>
      <c r="Z719">
        <f t="shared" si="476"/>
        <v>2.4650396265158396</v>
      </c>
      <c r="AA719">
        <f t="shared" si="477"/>
        <v>3.7918983670948028</v>
      </c>
      <c r="AB719">
        <f t="shared" si="478"/>
        <v>1.368218647575401</v>
      </c>
      <c r="AC719">
        <f t="shared" si="479"/>
        <v>-174.25047963803061</v>
      </c>
      <c r="AD719">
        <f t="shared" si="480"/>
        <v>-29.276142552384488</v>
      </c>
      <c r="AE719">
        <f t="shared" si="481"/>
        <v>-2.1898845821619188</v>
      </c>
      <c r="AF719">
        <f t="shared" si="482"/>
        <v>138.65099183210273</v>
      </c>
      <c r="AG719">
        <v>0</v>
      </c>
      <c r="AH719">
        <v>0</v>
      </c>
      <c r="AI719">
        <f t="shared" si="483"/>
        <v>1</v>
      </c>
      <c r="AJ719">
        <f t="shared" si="484"/>
        <v>0</v>
      </c>
      <c r="AK719">
        <f t="shared" si="485"/>
        <v>52306.616627597119</v>
      </c>
      <c r="AL719" t="s">
        <v>415</v>
      </c>
      <c r="AM719" t="s">
        <v>415</v>
      </c>
      <c r="AN719">
        <v>0</v>
      </c>
      <c r="AO719">
        <v>0</v>
      </c>
      <c r="AP719" t="e">
        <f t="shared" si="486"/>
        <v>#DIV/0!</v>
      </c>
      <c r="AQ719">
        <v>0</v>
      </c>
      <c r="AR719" t="s">
        <v>415</v>
      </c>
      <c r="AS719" t="s">
        <v>415</v>
      </c>
      <c r="AT719">
        <v>0</v>
      </c>
      <c r="AU719">
        <v>0</v>
      </c>
      <c r="AV719" t="e">
        <f t="shared" si="487"/>
        <v>#DIV/0!</v>
      </c>
      <c r="AW719">
        <v>0.5</v>
      </c>
      <c r="AX719">
        <f t="shared" si="488"/>
        <v>1513.1762993023399</v>
      </c>
      <c r="AY719">
        <f t="shared" si="489"/>
        <v>38.892624520477703</v>
      </c>
      <c r="AZ719" t="e">
        <f t="shared" si="490"/>
        <v>#DIV/0!</v>
      </c>
      <c r="BA719">
        <f t="shared" si="491"/>
        <v>2.5702639235368283E-2</v>
      </c>
      <c r="BB719" t="e">
        <f t="shared" si="492"/>
        <v>#DIV/0!</v>
      </c>
      <c r="BC719" t="e">
        <f t="shared" si="493"/>
        <v>#DIV/0!</v>
      </c>
      <c r="BD719" t="s">
        <v>415</v>
      </c>
      <c r="BE719">
        <v>0</v>
      </c>
      <c r="BF719" t="e">
        <f t="shared" si="494"/>
        <v>#DIV/0!</v>
      </c>
      <c r="BG719" t="e">
        <f t="shared" si="495"/>
        <v>#DIV/0!</v>
      </c>
      <c r="BH719" t="e">
        <f t="shared" si="496"/>
        <v>#DIV/0!</v>
      </c>
      <c r="BI719" t="e">
        <f t="shared" si="497"/>
        <v>#DIV/0!</v>
      </c>
      <c r="BJ719" t="e">
        <f t="shared" si="498"/>
        <v>#DIV/0!</v>
      </c>
      <c r="BK719" t="e">
        <f t="shared" si="499"/>
        <v>#DIV/0!</v>
      </c>
      <c r="BL719" t="e">
        <f t="shared" si="500"/>
        <v>#DIV/0!</v>
      </c>
      <c r="BM719" t="e">
        <f t="shared" si="501"/>
        <v>#DIV/0!</v>
      </c>
      <c r="CV719">
        <f t="shared" si="502"/>
        <v>1799.99</v>
      </c>
      <c r="CW719">
        <f t="shared" si="503"/>
        <v>1513.1762993023399</v>
      </c>
      <c r="CX719">
        <f t="shared" si="504"/>
        <v>0.84065816993557729</v>
      </c>
      <c r="CY719">
        <f t="shared" si="505"/>
        <v>0.19131633987115471</v>
      </c>
      <c r="CZ719">
        <v>6</v>
      </c>
      <c r="DA719">
        <v>0.5</v>
      </c>
      <c r="DB719" t="s">
        <v>416</v>
      </c>
      <c r="DC719">
        <v>2</v>
      </c>
      <c r="DD719">
        <v>1674752963.5999999</v>
      </c>
      <c r="DE719">
        <v>399.94</v>
      </c>
      <c r="DF719">
        <v>448.49299999999999</v>
      </c>
      <c r="DG719">
        <v>24.851199999999999</v>
      </c>
      <c r="DH719">
        <v>20.228899999999999</v>
      </c>
      <c r="DI719">
        <v>403.483</v>
      </c>
      <c r="DJ719">
        <v>24.525600000000001</v>
      </c>
      <c r="DK719">
        <v>500.149</v>
      </c>
      <c r="DL719">
        <v>99.092399999999998</v>
      </c>
      <c r="DM719">
        <v>9.9575700000000003E-2</v>
      </c>
      <c r="DN719">
        <v>27.986699999999999</v>
      </c>
      <c r="DO719">
        <v>28.172899999999998</v>
      </c>
      <c r="DP719">
        <v>999.9</v>
      </c>
      <c r="DQ719">
        <v>0</v>
      </c>
      <c r="DR719">
        <v>0</v>
      </c>
      <c r="DS719">
        <v>10016.200000000001</v>
      </c>
      <c r="DT719">
        <v>0</v>
      </c>
      <c r="DU719">
        <v>465.67</v>
      </c>
      <c r="DV719">
        <v>-48.5533</v>
      </c>
      <c r="DW719">
        <v>410.13200000000001</v>
      </c>
      <c r="DX719">
        <v>457.75299999999999</v>
      </c>
      <c r="DY719">
        <v>4.6223599999999996</v>
      </c>
      <c r="DZ719">
        <v>448.49299999999999</v>
      </c>
      <c r="EA719">
        <v>20.228899999999999</v>
      </c>
      <c r="EB719">
        <v>2.4625699999999999</v>
      </c>
      <c r="EC719">
        <v>2.0045299999999999</v>
      </c>
      <c r="ED719">
        <v>20.781199999999998</v>
      </c>
      <c r="EE719">
        <v>17.4801</v>
      </c>
      <c r="EF719">
        <v>1799.99</v>
      </c>
      <c r="EG719">
        <v>0.97799999999999998</v>
      </c>
      <c r="EH719">
        <v>2.1999999999999999E-2</v>
      </c>
      <c r="EI719">
        <v>0</v>
      </c>
      <c r="EJ719">
        <v>734.87099999999998</v>
      </c>
      <c r="EK719">
        <v>5.0010599999999998</v>
      </c>
      <c r="EL719">
        <v>13867.8</v>
      </c>
      <c r="EM719">
        <v>16710.900000000001</v>
      </c>
      <c r="EN719">
        <v>49.061999999999998</v>
      </c>
      <c r="EO719">
        <v>50.186999999999998</v>
      </c>
      <c r="EP719">
        <v>50.061999999999998</v>
      </c>
      <c r="EQ719">
        <v>49.061999999999998</v>
      </c>
      <c r="ER719">
        <v>49.936999999999998</v>
      </c>
      <c r="ES719">
        <v>1755.5</v>
      </c>
      <c r="ET719">
        <v>39.49</v>
      </c>
      <c r="EU719">
        <v>0</v>
      </c>
      <c r="EV719">
        <v>1674752960.9000001</v>
      </c>
      <c r="EW719">
        <v>0</v>
      </c>
      <c r="EX719">
        <v>734.90419999999995</v>
      </c>
      <c r="EY719">
        <v>-0.63753846389063162</v>
      </c>
      <c r="EZ719">
        <v>-18.715384632117441</v>
      </c>
      <c r="FA719">
        <v>13873.232</v>
      </c>
      <c r="FB719">
        <v>15</v>
      </c>
      <c r="FC719">
        <v>1674749459.5999999</v>
      </c>
      <c r="FD719" t="s">
        <v>1145</v>
      </c>
      <c r="FE719">
        <v>1674749459.5999999</v>
      </c>
      <c r="FF719">
        <v>1674749459.5999999</v>
      </c>
      <c r="FG719">
        <v>3</v>
      </c>
      <c r="FH719">
        <v>0.372</v>
      </c>
      <c r="FI719">
        <v>-6.5000000000000002E-2</v>
      </c>
      <c r="FJ719">
        <v>-3.5470000000000002</v>
      </c>
      <c r="FK719">
        <v>0.156</v>
      </c>
      <c r="FL719">
        <v>403</v>
      </c>
      <c r="FM719">
        <v>21</v>
      </c>
      <c r="FN719">
        <v>0.4</v>
      </c>
      <c r="FO719">
        <v>0.03</v>
      </c>
      <c r="FP719">
        <v>38.882246797976357</v>
      </c>
      <c r="FQ719">
        <v>0.1653208230288514</v>
      </c>
      <c r="FR719">
        <v>4.877999366618084E-2</v>
      </c>
      <c r="FS719">
        <v>-1</v>
      </c>
      <c r="FT719">
        <v>0.29366789496704981</v>
      </c>
      <c r="FU719">
        <v>-4.9855187073180951E-3</v>
      </c>
      <c r="FV719">
        <v>1.446803792716888E-3</v>
      </c>
      <c r="FW719">
        <v>-1</v>
      </c>
      <c r="FX719">
        <v>0</v>
      </c>
      <c r="FY719">
        <v>0</v>
      </c>
      <c r="FZ719" t="s">
        <v>418</v>
      </c>
      <c r="GA719">
        <v>2.9772699999999999</v>
      </c>
      <c r="GB719">
        <v>2.8060399999999999</v>
      </c>
      <c r="GC719">
        <v>9.7299300000000005E-2</v>
      </c>
      <c r="GD719">
        <v>0.104241</v>
      </c>
      <c r="GE719">
        <v>0.120991</v>
      </c>
      <c r="GF719">
        <v>0.10463799999999999</v>
      </c>
      <c r="GG719">
        <v>26639.3</v>
      </c>
      <c r="GH719">
        <v>24502.1</v>
      </c>
      <c r="GI719">
        <v>26531.7</v>
      </c>
      <c r="GJ719">
        <v>25837.3</v>
      </c>
      <c r="GK719">
        <v>31731.1</v>
      </c>
      <c r="GL719">
        <v>32651.3</v>
      </c>
      <c r="GM719">
        <v>37582.5</v>
      </c>
      <c r="GN719">
        <v>38333.599999999999</v>
      </c>
      <c r="GO719">
        <v>1.9613700000000001</v>
      </c>
      <c r="GP719">
        <v>1.9101999999999999</v>
      </c>
      <c r="GQ719">
        <v>6.1195300000000001E-2</v>
      </c>
      <c r="GR719">
        <v>0</v>
      </c>
      <c r="GS719">
        <v>27.173200000000001</v>
      </c>
      <c r="GT719">
        <v>999.9</v>
      </c>
      <c r="GU719">
        <v>49.8</v>
      </c>
      <c r="GV719">
        <v>34</v>
      </c>
      <c r="GW719">
        <v>26.8491</v>
      </c>
      <c r="GX719">
        <v>61.793700000000001</v>
      </c>
      <c r="GY719">
        <v>11.975199999999999</v>
      </c>
      <c r="GZ719">
        <v>1</v>
      </c>
      <c r="HA719">
        <v>0.48009400000000002</v>
      </c>
      <c r="HB719">
        <v>2.7808299999999999</v>
      </c>
      <c r="HC719">
        <v>20.232399999999998</v>
      </c>
      <c r="HD719">
        <v>5.2081600000000003</v>
      </c>
      <c r="HE719">
        <v>11.9381</v>
      </c>
      <c r="HF719">
        <v>4.98665</v>
      </c>
      <c r="HG719">
        <v>3.2904800000000001</v>
      </c>
      <c r="HH719">
        <v>9999</v>
      </c>
      <c r="HI719">
        <v>9999</v>
      </c>
      <c r="HJ719">
        <v>9999</v>
      </c>
      <c r="HK719">
        <v>999.9</v>
      </c>
      <c r="HL719">
        <v>1.8702700000000001</v>
      </c>
      <c r="HM719">
        <v>1.8766099999999999</v>
      </c>
      <c r="HN719">
        <v>1.8743799999999999</v>
      </c>
      <c r="HO719">
        <v>1.87256</v>
      </c>
      <c r="HP719">
        <v>1.8730500000000001</v>
      </c>
      <c r="HQ719">
        <v>1.87042</v>
      </c>
      <c r="HR719">
        <v>1.8763700000000001</v>
      </c>
      <c r="HS719">
        <v>1.8754500000000001</v>
      </c>
      <c r="HT719">
        <v>5</v>
      </c>
      <c r="HU719">
        <v>0</v>
      </c>
      <c r="HV719">
        <v>0</v>
      </c>
      <c r="HW719">
        <v>0</v>
      </c>
      <c r="HX719" t="s">
        <v>419</v>
      </c>
      <c r="HY719" t="s">
        <v>420</v>
      </c>
      <c r="HZ719" t="s">
        <v>421</v>
      </c>
      <c r="IA719" t="s">
        <v>422</v>
      </c>
      <c r="IB719" t="s">
        <v>422</v>
      </c>
      <c r="IC719" t="s">
        <v>421</v>
      </c>
      <c r="ID719">
        <v>0</v>
      </c>
      <c r="IE719">
        <v>100</v>
      </c>
      <c r="IF719">
        <v>100</v>
      </c>
      <c r="IG719">
        <v>-3.5430000000000001</v>
      </c>
      <c r="IH719">
        <v>0.3256</v>
      </c>
      <c r="II719">
        <v>-2.7464640528038369</v>
      </c>
      <c r="IJ719">
        <v>-2.536945948238235E-3</v>
      </c>
      <c r="IK719">
        <v>1.581473279927893E-6</v>
      </c>
      <c r="IL719">
        <v>-4.6698293441882044E-10</v>
      </c>
      <c r="IM719">
        <v>-0.1864663260640011</v>
      </c>
      <c r="IN719">
        <v>-1.5895243091576399E-2</v>
      </c>
      <c r="IO719">
        <v>1.559614309849521E-3</v>
      </c>
      <c r="IP719">
        <v>-2.4566050869858518E-6</v>
      </c>
      <c r="IQ719">
        <v>2</v>
      </c>
      <c r="IR719">
        <v>2224</v>
      </c>
      <c r="IS719">
        <v>2</v>
      </c>
      <c r="IT719">
        <v>25</v>
      </c>
      <c r="IU719">
        <v>58.4</v>
      </c>
      <c r="IV719">
        <v>58.4</v>
      </c>
      <c r="IW719">
        <v>1.03027</v>
      </c>
      <c r="IX719">
        <v>2.48291</v>
      </c>
      <c r="IY719">
        <v>1.65039</v>
      </c>
      <c r="IZ719">
        <v>2.2949199999999998</v>
      </c>
      <c r="JA719">
        <v>1.50024</v>
      </c>
      <c r="JB719">
        <v>2.4243199999999998</v>
      </c>
      <c r="JC719">
        <v>39.018799999999999</v>
      </c>
      <c r="JD719">
        <v>23.8598</v>
      </c>
      <c r="JE719">
        <v>18</v>
      </c>
      <c r="JF719">
        <v>504.76299999999998</v>
      </c>
      <c r="JG719">
        <v>464.40600000000001</v>
      </c>
      <c r="JH719">
        <v>24.533899999999999</v>
      </c>
      <c r="JI719">
        <v>33.228099999999998</v>
      </c>
      <c r="JJ719">
        <v>30</v>
      </c>
      <c r="JK719">
        <v>33.202399999999997</v>
      </c>
      <c r="JL719">
        <v>33.172899999999998</v>
      </c>
      <c r="JM719">
        <v>20.653700000000001</v>
      </c>
      <c r="JN719">
        <v>39.3123</v>
      </c>
      <c r="JO719">
        <v>81.274799999999999</v>
      </c>
      <c r="JP719">
        <v>24.551500000000001</v>
      </c>
      <c r="JQ719">
        <v>448.47399999999999</v>
      </c>
      <c r="JR719">
        <v>20.286799999999999</v>
      </c>
      <c r="JS719">
        <v>99.747299999999996</v>
      </c>
      <c r="JT719">
        <v>98.899799999999999</v>
      </c>
    </row>
    <row r="720" spans="1:280" x14ac:dyDescent="0.25">
      <c r="A720">
        <v>704</v>
      </c>
      <c r="B720">
        <v>1674752973.5999999</v>
      </c>
      <c r="C720">
        <v>7236</v>
      </c>
      <c r="D720" t="s">
        <v>1830</v>
      </c>
      <c r="E720" t="s">
        <v>1831</v>
      </c>
      <c r="F720" t="s">
        <v>412</v>
      </c>
      <c r="G720" t="s">
        <v>1143</v>
      </c>
      <c r="H720" t="s">
        <v>1144</v>
      </c>
      <c r="I720">
        <v>1674752973.5999999</v>
      </c>
      <c r="J720">
        <f t="shared" si="460"/>
        <v>3.9582653749201495E-3</v>
      </c>
      <c r="K720">
        <f t="shared" si="461"/>
        <v>3.9582653749201495</v>
      </c>
      <c r="L720">
        <f t="shared" si="462"/>
        <v>38.877086915643602</v>
      </c>
      <c r="M720">
        <f t="shared" si="463"/>
        <v>400.00900000000001</v>
      </c>
      <c r="N720">
        <f t="shared" si="464"/>
        <v>168.06133833282615</v>
      </c>
      <c r="O720">
        <f t="shared" si="465"/>
        <v>16.670015745465371</v>
      </c>
      <c r="P720">
        <f t="shared" si="466"/>
        <v>39.676920310621007</v>
      </c>
      <c r="Q720">
        <f t="shared" si="467"/>
        <v>0.28890105382166198</v>
      </c>
      <c r="R720">
        <f t="shared" si="468"/>
        <v>2.913746623089319</v>
      </c>
      <c r="S720">
        <f t="shared" si="469"/>
        <v>0.27387843128052741</v>
      </c>
      <c r="T720">
        <f t="shared" si="470"/>
        <v>0.17245861934324369</v>
      </c>
      <c r="U720">
        <f t="shared" si="471"/>
        <v>344.36559860467202</v>
      </c>
      <c r="V720">
        <f t="shared" si="472"/>
        <v>28.980554523440972</v>
      </c>
      <c r="W720">
        <f t="shared" si="473"/>
        <v>28.257899999999999</v>
      </c>
      <c r="X720">
        <f t="shared" si="474"/>
        <v>3.8522694685767451</v>
      </c>
      <c r="Y720">
        <f t="shared" si="475"/>
        <v>65.035178217652785</v>
      </c>
      <c r="Z720">
        <f t="shared" si="476"/>
        <v>2.4643574262912002</v>
      </c>
      <c r="AA720">
        <f t="shared" si="477"/>
        <v>3.7892683526502418</v>
      </c>
      <c r="AB720">
        <f t="shared" si="478"/>
        <v>1.3879120422855449</v>
      </c>
      <c r="AC720">
        <f t="shared" si="479"/>
        <v>-174.55950303397859</v>
      </c>
      <c r="AD720">
        <f t="shared" si="480"/>
        <v>-44.471020538944117</v>
      </c>
      <c r="AE720">
        <f t="shared" si="481"/>
        <v>-3.3307315345950808</v>
      </c>
      <c r="AF720">
        <f t="shared" si="482"/>
        <v>122.00434349715422</v>
      </c>
      <c r="AG720">
        <v>0</v>
      </c>
      <c r="AH720">
        <v>0</v>
      </c>
      <c r="AI720">
        <f t="shared" si="483"/>
        <v>1</v>
      </c>
      <c r="AJ720">
        <f t="shared" si="484"/>
        <v>0</v>
      </c>
      <c r="AK720">
        <f t="shared" si="485"/>
        <v>52232.299420321091</v>
      </c>
      <c r="AL720" t="s">
        <v>415</v>
      </c>
      <c r="AM720" t="s">
        <v>415</v>
      </c>
      <c r="AN720">
        <v>0</v>
      </c>
      <c r="AO720">
        <v>0</v>
      </c>
      <c r="AP720" t="e">
        <f t="shared" si="486"/>
        <v>#DIV/0!</v>
      </c>
      <c r="AQ720">
        <v>0</v>
      </c>
      <c r="AR720" t="s">
        <v>415</v>
      </c>
      <c r="AS720" t="s">
        <v>415</v>
      </c>
      <c r="AT720">
        <v>0</v>
      </c>
      <c r="AU720">
        <v>0</v>
      </c>
      <c r="AV720" t="e">
        <f t="shared" si="487"/>
        <v>#DIV/0!</v>
      </c>
      <c r="AW720">
        <v>0.5</v>
      </c>
      <c r="AX720">
        <f t="shared" si="488"/>
        <v>1513.1678993023361</v>
      </c>
      <c r="AY720">
        <f t="shared" si="489"/>
        <v>38.877086915643602</v>
      </c>
      <c r="AZ720" t="e">
        <f t="shared" si="490"/>
        <v>#DIV/0!</v>
      </c>
      <c r="BA720">
        <f t="shared" si="491"/>
        <v>2.5692513655337482E-2</v>
      </c>
      <c r="BB720" t="e">
        <f t="shared" si="492"/>
        <v>#DIV/0!</v>
      </c>
      <c r="BC720" t="e">
        <f t="shared" si="493"/>
        <v>#DIV/0!</v>
      </c>
      <c r="BD720" t="s">
        <v>415</v>
      </c>
      <c r="BE720">
        <v>0</v>
      </c>
      <c r="BF720" t="e">
        <f t="shared" si="494"/>
        <v>#DIV/0!</v>
      </c>
      <c r="BG720" t="e">
        <f t="shared" si="495"/>
        <v>#DIV/0!</v>
      </c>
      <c r="BH720" t="e">
        <f t="shared" si="496"/>
        <v>#DIV/0!</v>
      </c>
      <c r="BI720" t="e">
        <f t="shared" si="497"/>
        <v>#DIV/0!</v>
      </c>
      <c r="BJ720" t="e">
        <f t="shared" si="498"/>
        <v>#DIV/0!</v>
      </c>
      <c r="BK720" t="e">
        <f t="shared" si="499"/>
        <v>#DIV/0!</v>
      </c>
      <c r="BL720" t="e">
        <f t="shared" si="500"/>
        <v>#DIV/0!</v>
      </c>
      <c r="BM720" t="e">
        <f t="shared" si="501"/>
        <v>#DIV/0!</v>
      </c>
      <c r="CV720">
        <f t="shared" si="502"/>
        <v>1799.98</v>
      </c>
      <c r="CW720">
        <f t="shared" si="503"/>
        <v>1513.1678993023361</v>
      </c>
      <c r="CX720">
        <f t="shared" si="504"/>
        <v>0.84065817359211548</v>
      </c>
      <c r="CY720">
        <f t="shared" si="505"/>
        <v>0.19131634718423093</v>
      </c>
      <c r="CZ720">
        <v>6</v>
      </c>
      <c r="DA720">
        <v>0.5</v>
      </c>
      <c r="DB720" t="s">
        <v>416</v>
      </c>
      <c r="DC720">
        <v>2</v>
      </c>
      <c r="DD720">
        <v>1674752973.5999999</v>
      </c>
      <c r="DE720">
        <v>400.00900000000001</v>
      </c>
      <c r="DF720">
        <v>448.55200000000002</v>
      </c>
      <c r="DG720">
        <v>24.844799999999999</v>
      </c>
      <c r="DH720">
        <v>20.213799999999999</v>
      </c>
      <c r="DI720">
        <v>403.55200000000002</v>
      </c>
      <c r="DJ720">
        <v>24.519600000000001</v>
      </c>
      <c r="DK720">
        <v>500.09800000000001</v>
      </c>
      <c r="DL720">
        <v>99.09</v>
      </c>
      <c r="DM720">
        <v>0.10006900000000001</v>
      </c>
      <c r="DN720">
        <v>27.974799999999998</v>
      </c>
      <c r="DO720">
        <v>28.257899999999999</v>
      </c>
      <c r="DP720">
        <v>999.9</v>
      </c>
      <c r="DQ720">
        <v>0</v>
      </c>
      <c r="DR720">
        <v>0</v>
      </c>
      <c r="DS720">
        <v>10001.200000000001</v>
      </c>
      <c r="DT720">
        <v>0</v>
      </c>
      <c r="DU720">
        <v>464.39499999999998</v>
      </c>
      <c r="DV720">
        <v>-48.543199999999999</v>
      </c>
      <c r="DW720">
        <v>410.2</v>
      </c>
      <c r="DX720">
        <v>457.80599999999998</v>
      </c>
      <c r="DY720">
        <v>4.6309800000000001</v>
      </c>
      <c r="DZ720">
        <v>448.55200000000002</v>
      </c>
      <c r="EA720">
        <v>20.213799999999999</v>
      </c>
      <c r="EB720">
        <v>2.4618699999999998</v>
      </c>
      <c r="EC720">
        <v>2.00299</v>
      </c>
      <c r="ED720">
        <v>20.776599999999998</v>
      </c>
      <c r="EE720">
        <v>17.468</v>
      </c>
      <c r="EF720">
        <v>1799.98</v>
      </c>
      <c r="EG720">
        <v>0.97799999999999998</v>
      </c>
      <c r="EH720">
        <v>2.1999999999999999E-2</v>
      </c>
      <c r="EI720">
        <v>0</v>
      </c>
      <c r="EJ720">
        <v>734.12900000000002</v>
      </c>
      <c r="EK720">
        <v>5.0010599999999998</v>
      </c>
      <c r="EL720">
        <v>13865.9</v>
      </c>
      <c r="EM720">
        <v>16710.900000000001</v>
      </c>
      <c r="EN720">
        <v>49.061999999999998</v>
      </c>
      <c r="EO720">
        <v>50.186999999999998</v>
      </c>
      <c r="EP720">
        <v>50.061999999999998</v>
      </c>
      <c r="EQ720">
        <v>49.125</v>
      </c>
      <c r="ER720">
        <v>49.936999999999998</v>
      </c>
      <c r="ES720">
        <v>1755.49</v>
      </c>
      <c r="ET720">
        <v>39.49</v>
      </c>
      <c r="EU720">
        <v>0</v>
      </c>
      <c r="EV720">
        <v>1674752971.0999999</v>
      </c>
      <c r="EW720">
        <v>0</v>
      </c>
      <c r="EX720">
        <v>734.70288461538462</v>
      </c>
      <c r="EY720">
        <v>-1.100273504143314</v>
      </c>
      <c r="EZ720">
        <v>-9.524786369449302</v>
      </c>
      <c r="FA720">
        <v>13869.74615384615</v>
      </c>
      <c r="FB720">
        <v>15</v>
      </c>
      <c r="FC720">
        <v>1674749459.5999999</v>
      </c>
      <c r="FD720" t="s">
        <v>1145</v>
      </c>
      <c r="FE720">
        <v>1674749459.5999999</v>
      </c>
      <c r="FF720">
        <v>1674749459.5999999</v>
      </c>
      <c r="FG720">
        <v>3</v>
      </c>
      <c r="FH720">
        <v>0.372</v>
      </c>
      <c r="FI720">
        <v>-6.5000000000000002E-2</v>
      </c>
      <c r="FJ720">
        <v>-3.5470000000000002</v>
      </c>
      <c r="FK720">
        <v>0.156</v>
      </c>
      <c r="FL720">
        <v>403</v>
      </c>
      <c r="FM720">
        <v>21</v>
      </c>
      <c r="FN720">
        <v>0.4</v>
      </c>
      <c r="FO720">
        <v>0.03</v>
      </c>
      <c r="FP720">
        <v>38.891182000584926</v>
      </c>
      <c r="FQ720">
        <v>-0.16102909015593081</v>
      </c>
      <c r="FR720">
        <v>3.744476181614969E-2</v>
      </c>
      <c r="FS720">
        <v>-1</v>
      </c>
      <c r="FT720">
        <v>0.29301963171131967</v>
      </c>
      <c r="FU720">
        <v>-1.0001442669390469E-2</v>
      </c>
      <c r="FV720">
        <v>1.887444910944296E-3</v>
      </c>
      <c r="FW720">
        <v>-1</v>
      </c>
      <c r="FX720">
        <v>0</v>
      </c>
      <c r="FY720">
        <v>0</v>
      </c>
      <c r="FZ720" t="s">
        <v>418</v>
      </c>
      <c r="GA720">
        <v>2.9771299999999998</v>
      </c>
      <c r="GB720">
        <v>2.8064</v>
      </c>
      <c r="GC720">
        <v>9.7309099999999996E-2</v>
      </c>
      <c r="GD720">
        <v>0.10424799999999999</v>
      </c>
      <c r="GE720">
        <v>0.12096700000000001</v>
      </c>
      <c r="GF720">
        <v>0.10458000000000001</v>
      </c>
      <c r="GG720">
        <v>26639.1</v>
      </c>
      <c r="GH720">
        <v>24502.3</v>
      </c>
      <c r="GI720">
        <v>26531.8</v>
      </c>
      <c r="GJ720">
        <v>25837.7</v>
      </c>
      <c r="GK720">
        <v>31732</v>
      </c>
      <c r="GL720">
        <v>32654</v>
      </c>
      <c r="GM720">
        <v>37582.5</v>
      </c>
      <c r="GN720">
        <v>38334.199999999997</v>
      </c>
      <c r="GO720">
        <v>1.9611000000000001</v>
      </c>
      <c r="GP720">
        <v>1.9100699999999999</v>
      </c>
      <c r="GQ720">
        <v>6.6824300000000003E-2</v>
      </c>
      <c r="GR720">
        <v>0</v>
      </c>
      <c r="GS720">
        <v>27.1663</v>
      </c>
      <c r="GT720">
        <v>999.9</v>
      </c>
      <c r="GU720">
        <v>49.8</v>
      </c>
      <c r="GV720">
        <v>34</v>
      </c>
      <c r="GW720">
        <v>26.8507</v>
      </c>
      <c r="GX720">
        <v>61.963700000000003</v>
      </c>
      <c r="GY720">
        <v>11.7788</v>
      </c>
      <c r="GZ720">
        <v>1</v>
      </c>
      <c r="HA720">
        <v>0.48012700000000003</v>
      </c>
      <c r="HB720">
        <v>2.7562099999999998</v>
      </c>
      <c r="HC720">
        <v>20.232900000000001</v>
      </c>
      <c r="HD720">
        <v>5.2095000000000002</v>
      </c>
      <c r="HE720">
        <v>11.9381</v>
      </c>
      <c r="HF720">
        <v>4.9871499999999997</v>
      </c>
      <c r="HG720">
        <v>3.2907999999999999</v>
      </c>
      <c r="HH720">
        <v>9999</v>
      </c>
      <c r="HI720">
        <v>9999</v>
      </c>
      <c r="HJ720">
        <v>9999</v>
      </c>
      <c r="HK720">
        <v>999.9</v>
      </c>
      <c r="HL720">
        <v>1.8702799999999999</v>
      </c>
      <c r="HM720">
        <v>1.87656</v>
      </c>
      <c r="HN720">
        <v>1.8743700000000001</v>
      </c>
      <c r="HO720">
        <v>1.8725799999999999</v>
      </c>
      <c r="HP720">
        <v>1.87304</v>
      </c>
      <c r="HQ720">
        <v>1.87042</v>
      </c>
      <c r="HR720">
        <v>1.8763700000000001</v>
      </c>
      <c r="HS720">
        <v>1.87544</v>
      </c>
      <c r="HT720">
        <v>5</v>
      </c>
      <c r="HU720">
        <v>0</v>
      </c>
      <c r="HV720">
        <v>0</v>
      </c>
      <c r="HW720">
        <v>0</v>
      </c>
      <c r="HX720" t="s">
        <v>419</v>
      </c>
      <c r="HY720" t="s">
        <v>420</v>
      </c>
      <c r="HZ720" t="s">
        <v>421</v>
      </c>
      <c r="IA720" t="s">
        <v>422</v>
      </c>
      <c r="IB720" t="s">
        <v>422</v>
      </c>
      <c r="IC720" t="s">
        <v>421</v>
      </c>
      <c r="ID720">
        <v>0</v>
      </c>
      <c r="IE720">
        <v>100</v>
      </c>
      <c r="IF720">
        <v>100</v>
      </c>
      <c r="IG720">
        <v>-3.5430000000000001</v>
      </c>
      <c r="IH720">
        <v>0.32519999999999999</v>
      </c>
      <c r="II720">
        <v>-2.7464640528038369</v>
      </c>
      <c r="IJ720">
        <v>-2.536945948238235E-3</v>
      </c>
      <c r="IK720">
        <v>1.581473279927893E-6</v>
      </c>
      <c r="IL720">
        <v>-4.6698293441882044E-10</v>
      </c>
      <c r="IM720">
        <v>-0.1864663260640011</v>
      </c>
      <c r="IN720">
        <v>-1.5895243091576399E-2</v>
      </c>
      <c r="IO720">
        <v>1.559614309849521E-3</v>
      </c>
      <c r="IP720">
        <v>-2.4566050869858518E-6</v>
      </c>
      <c r="IQ720">
        <v>2</v>
      </c>
      <c r="IR720">
        <v>2224</v>
      </c>
      <c r="IS720">
        <v>2</v>
      </c>
      <c r="IT720">
        <v>25</v>
      </c>
      <c r="IU720">
        <v>58.6</v>
      </c>
      <c r="IV720">
        <v>58.6</v>
      </c>
      <c r="IW720">
        <v>1.03027</v>
      </c>
      <c r="IX720">
        <v>2.47559</v>
      </c>
      <c r="IY720">
        <v>1.65039</v>
      </c>
      <c r="IZ720">
        <v>2.2949199999999998</v>
      </c>
      <c r="JA720">
        <v>1.50024</v>
      </c>
      <c r="JB720">
        <v>2.3889200000000002</v>
      </c>
      <c r="JC720">
        <v>39.018799999999999</v>
      </c>
      <c r="JD720">
        <v>23.851099999999999</v>
      </c>
      <c r="JE720">
        <v>18</v>
      </c>
      <c r="JF720">
        <v>504.60599999999999</v>
      </c>
      <c r="JG720">
        <v>464.34699999999998</v>
      </c>
      <c r="JH720">
        <v>24.561</v>
      </c>
      <c r="JI720">
        <v>33.228099999999998</v>
      </c>
      <c r="JJ720">
        <v>30.0001</v>
      </c>
      <c r="JK720">
        <v>33.205300000000001</v>
      </c>
      <c r="JL720">
        <v>33.175800000000002</v>
      </c>
      <c r="JM720">
        <v>20.654900000000001</v>
      </c>
      <c r="JN720">
        <v>39.3123</v>
      </c>
      <c r="JO720">
        <v>80.8964</v>
      </c>
      <c r="JP720">
        <v>24.576799999999999</v>
      </c>
      <c r="JQ720">
        <v>448.483</v>
      </c>
      <c r="JR720">
        <v>20.286799999999999</v>
      </c>
      <c r="JS720">
        <v>99.747500000000002</v>
      </c>
      <c r="JT720">
        <v>98.901399999999995</v>
      </c>
    </row>
    <row r="721" spans="1:280" x14ac:dyDescent="0.25">
      <c r="A721">
        <v>705</v>
      </c>
      <c r="B721">
        <v>1674752983.5999999</v>
      </c>
      <c r="C721">
        <v>7246</v>
      </c>
      <c r="D721" t="s">
        <v>1832</v>
      </c>
      <c r="E721" t="s">
        <v>1833</v>
      </c>
      <c r="F721" t="s">
        <v>412</v>
      </c>
      <c r="G721" t="s">
        <v>1143</v>
      </c>
      <c r="H721" t="s">
        <v>1144</v>
      </c>
      <c r="I721">
        <v>1674752983.5999999</v>
      </c>
      <c r="J721">
        <f t="shared" ref="J721:J736" si="506">(K721)/1000</f>
        <v>3.9607586416834295E-3</v>
      </c>
      <c r="K721">
        <f t="shared" ref="K721:K736" si="507">1000*DK721*AI721*(DG721-DH721)/(100*CZ721*(1000-AI721*DG721))</f>
        <v>3.9607586416834293</v>
      </c>
      <c r="L721">
        <f t="shared" ref="L721:L736" si="508">DK721*AI721*(DF721-DE721*(1000-AI721*DH721)/(1000-AI721*DG721))/(100*CZ721)</f>
        <v>38.943347111431486</v>
      </c>
      <c r="M721">
        <f t="shared" ref="M721:M736" si="509">DE721 - IF(AI721&gt;1, L721*CZ721*100/(AK721*DS721), 0)</f>
        <v>399.93</v>
      </c>
      <c r="N721">
        <f t="shared" ref="N721:N736" si="510">((T721-J721/2)*M721-L721)/(T721+J721/2)</f>
        <v>170.44758366708098</v>
      </c>
      <c r="O721">
        <f t="shared" ref="O721:O736" si="511">N721*(DL721+DM721)/1000</f>
        <v>16.906505110136397</v>
      </c>
      <c r="P721">
        <f t="shared" ref="P721:P736" si="512">(DE721 - IF(AI721&gt;1, L721*CZ721*100/(AK721*DS721), 0))*(DL721+DM721)/1000</f>
        <v>39.668609218322999</v>
      </c>
      <c r="Q721">
        <f t="shared" ref="Q721:Q736" si="513">2/((1/S721-1/R721)+SIGN(S721)*SQRT((1/S721-1/R721)*(1/S721-1/R721) + 4*DA721/((DA721+1)*(DA721+1))*(2*1/S721*1/R721-1/R721*1/R721)))</f>
        <v>0.29268009635780795</v>
      </c>
      <c r="R721">
        <f t="shared" ref="R721:R736" si="514">IF(LEFT(DB721,1)&lt;&gt;"0",IF(LEFT(DB721,1)="1",3,DC721),$D$5+$E$5*(DS721*DL721/($K$5*1000))+$F$5*(DS721*DL721/($K$5*1000))*MAX(MIN(CZ721,$J$5),$I$5)*MAX(MIN(CZ721,$J$5),$I$5)+$G$5*MAX(MIN(CZ721,$J$5),$I$5)*(DS721*DL721/($K$5*1000))+$H$5*(DS721*DL721/($K$5*1000))*(DS721*DL721/($K$5*1000)))</f>
        <v>2.9176802417894718</v>
      </c>
      <c r="S721">
        <f t="shared" ref="S721:S736" si="515">J721*(1000-(1000*0.61365*EXP(17.502*W721/(240.97+W721))/(DL721+DM721)+DG721)/2)/(1000*0.61365*EXP(17.502*W721/(240.97+W721))/(DL721+DM721)-DG721)</f>
        <v>0.27729274274690308</v>
      </c>
      <c r="T721">
        <f t="shared" ref="T721:T736" si="516">1/((DA721+1)/(Q721/1.6)+1/(R721/1.37)) + DA721/((DA721+1)/(Q721/1.6) + DA721/(R721/1.37))</f>
        <v>0.17462301349076834</v>
      </c>
      <c r="U721">
        <f t="shared" ref="U721:U736" si="517">(CV721*CY721)</f>
        <v>344.36559860467202</v>
      </c>
      <c r="V721">
        <f t="shared" ref="V721:V736" si="518">(DN721+(U721+2*0.95*0.0000000567*(((DN721+$B$7)+273)^4-(DN721+273)^4)-44100*J721)/(1.84*29.3*R721+8*0.95*0.0000000567*(DN721+273)^3))</f>
        <v>29.000427211507951</v>
      </c>
      <c r="W721">
        <f t="shared" ref="W721:W736" si="519">($C$7*DO721+$D$7*DP721+$E$7*V721)</f>
        <v>28.181000000000001</v>
      </c>
      <c r="X721">
        <f t="shared" ref="X721:X736" si="520">0.61365*EXP(17.502*W721/(240.97+W721))</f>
        <v>3.8350663940458385</v>
      </c>
      <c r="Y721">
        <f t="shared" ref="Y721:Y736" si="521">(Z721/AA721*100)</f>
        <v>64.9238201001927</v>
      </c>
      <c r="Z721">
        <f t="shared" ref="Z721:Z736" si="522">DG721*(DL721+DM721)/1000</f>
        <v>2.4632665921255104</v>
      </c>
      <c r="AA721">
        <f t="shared" ref="AA721:AA736" si="523">0.61365*EXP(17.502*DN721/(240.97+DN721))</f>
        <v>3.7940875757528003</v>
      </c>
      <c r="AB721">
        <f t="shared" ref="AB721:AB736" si="524">(X721-DG721*(DL721+DM721)/1000)</f>
        <v>1.3717998019203281</v>
      </c>
      <c r="AC721">
        <f t="shared" ref="AC721:AC736" si="525">(-J721*44100)</f>
        <v>-174.66945609823924</v>
      </c>
      <c r="AD721">
        <f t="shared" ref="AD721:AD736" si="526">2*29.3*R721*0.92*(DN721-W721)</f>
        <v>-29.005746994823298</v>
      </c>
      <c r="AE721">
        <f t="shared" ref="AE721:AE736" si="527">2*0.95*0.0000000567*(((DN721+$B$7)+273)^4-(W721+273)^4)</f>
        <v>-2.1689093999447215</v>
      </c>
      <c r="AF721">
        <f t="shared" ref="AF721:AF736" si="528">U721+AE721+AC721+AD721</f>
        <v>138.52148611166479</v>
      </c>
      <c r="AG721">
        <v>0</v>
      </c>
      <c r="AH721">
        <v>0</v>
      </c>
      <c r="AI721">
        <f t="shared" ref="AI721:AI736" si="529">IF(AG721*$H$13&gt;=AK721,1,(AK721/(AK721-AG721*$H$13)))</f>
        <v>1</v>
      </c>
      <c r="AJ721">
        <f t="shared" ref="AJ721:AJ736" si="530">(AI721-1)*100</f>
        <v>0</v>
      </c>
      <c r="AK721">
        <f t="shared" ref="AK721:AK736" si="531">MAX(0,($B$13+$C$13*DS721)/(1+$D$13*DS721)*DL721/(DN721+273)*$E$13)</f>
        <v>52341.198696489242</v>
      </c>
      <c r="AL721" t="s">
        <v>415</v>
      </c>
      <c r="AM721" t="s">
        <v>415</v>
      </c>
      <c r="AN721">
        <v>0</v>
      </c>
      <c r="AO721">
        <v>0</v>
      </c>
      <c r="AP721" t="e">
        <f t="shared" ref="AP721:AP736" si="532">1-AN721/AO721</f>
        <v>#DIV/0!</v>
      </c>
      <c r="AQ721">
        <v>0</v>
      </c>
      <c r="AR721" t="s">
        <v>415</v>
      </c>
      <c r="AS721" t="s">
        <v>415</v>
      </c>
      <c r="AT721">
        <v>0</v>
      </c>
      <c r="AU721">
        <v>0</v>
      </c>
      <c r="AV721" t="e">
        <f t="shared" ref="AV721:AV736" si="533">1-AT721/AU721</f>
        <v>#DIV/0!</v>
      </c>
      <c r="AW721">
        <v>0.5</v>
      </c>
      <c r="AX721">
        <f t="shared" ref="AX721:AX736" si="534">CW721</f>
        <v>1513.1678993023361</v>
      </c>
      <c r="AY721">
        <f t="shared" ref="AY721:AY736" si="535">L721</f>
        <v>38.943347111431486</v>
      </c>
      <c r="AZ721" t="e">
        <f t="shared" ref="AZ721:AZ736" si="536">AV721*AW721*AX721</f>
        <v>#DIV/0!</v>
      </c>
      <c r="BA721">
        <f t="shared" ref="BA721:BA736" si="537">(AY721-AQ721)/AX721</f>
        <v>2.5736302712598368E-2</v>
      </c>
      <c r="BB721" t="e">
        <f t="shared" ref="BB721:BB736" si="538">(AO721-AU721)/AU721</f>
        <v>#DIV/0!</v>
      </c>
      <c r="BC721" t="e">
        <f t="shared" ref="BC721:BC736" si="539">AN721/(AP721+AN721/AU721)</f>
        <v>#DIV/0!</v>
      </c>
      <c r="BD721" t="s">
        <v>415</v>
      </c>
      <c r="BE721">
        <v>0</v>
      </c>
      <c r="BF721" t="e">
        <f t="shared" ref="BF721:BF736" si="540">IF(BE721&lt;&gt;0, BE721, BC721)</f>
        <v>#DIV/0!</v>
      </c>
      <c r="BG721" t="e">
        <f t="shared" ref="BG721:BG736" si="541">1-BF721/AU721</f>
        <v>#DIV/0!</v>
      </c>
      <c r="BH721" t="e">
        <f t="shared" ref="BH721:BH736" si="542">(AU721-AT721)/(AU721-BF721)</f>
        <v>#DIV/0!</v>
      </c>
      <c r="BI721" t="e">
        <f t="shared" ref="BI721:BI736" si="543">(AO721-AU721)/(AO721-BF721)</f>
        <v>#DIV/0!</v>
      </c>
      <c r="BJ721" t="e">
        <f t="shared" ref="BJ721:BJ736" si="544">(AU721-AT721)/(AU721-AN721)</f>
        <v>#DIV/0!</v>
      </c>
      <c r="BK721" t="e">
        <f t="shared" ref="BK721:BK736" si="545">(AO721-AU721)/(AO721-AN721)</f>
        <v>#DIV/0!</v>
      </c>
      <c r="BL721" t="e">
        <f t="shared" ref="BL721:BL736" si="546">(BH721*BF721/AT721)</f>
        <v>#DIV/0!</v>
      </c>
      <c r="BM721" t="e">
        <f t="shared" ref="BM721:BM736" si="547">(1-BL721)</f>
        <v>#DIV/0!</v>
      </c>
      <c r="CV721">
        <f t="shared" ref="CV721:CV736" si="548">$B$11*DT721+$C$11*DU721+$F$11*EF721*(1-EI721)</f>
        <v>1799.98</v>
      </c>
      <c r="CW721">
        <f t="shared" ref="CW721:CW736" si="549">CV721*CX721</f>
        <v>1513.1678993023361</v>
      </c>
      <c r="CX721">
        <f t="shared" ref="CX721:CX736" si="550">($B$11*$D$9+$C$11*$D$9+$F$11*((ES721+EK721)/MAX(ES721+EK721+ET721, 0.1)*$I$9+ET721/MAX(ES721+EK721+ET721, 0.1)*$J$9))/($B$11+$C$11+$F$11)</f>
        <v>0.84065817359211548</v>
      </c>
      <c r="CY721">
        <f t="shared" ref="CY721:CY736" si="551">($B$11*$K$9+$C$11*$K$9+$F$11*((ES721+EK721)/MAX(ES721+EK721+ET721, 0.1)*$P$9+ET721/MAX(ES721+EK721+ET721, 0.1)*$Q$9))/($B$11+$C$11+$F$11)</f>
        <v>0.19131634718423093</v>
      </c>
      <c r="CZ721">
        <v>6</v>
      </c>
      <c r="DA721">
        <v>0.5</v>
      </c>
      <c r="DB721" t="s">
        <v>416</v>
      </c>
      <c r="DC721">
        <v>2</v>
      </c>
      <c r="DD721">
        <v>1674752983.5999999</v>
      </c>
      <c r="DE721">
        <v>399.93</v>
      </c>
      <c r="DF721">
        <v>448.56099999999998</v>
      </c>
      <c r="DG721">
        <v>24.834099999999999</v>
      </c>
      <c r="DH721">
        <v>20.199400000000001</v>
      </c>
      <c r="DI721">
        <v>403.47399999999999</v>
      </c>
      <c r="DJ721">
        <v>24.509399999999999</v>
      </c>
      <c r="DK721">
        <v>500.01900000000001</v>
      </c>
      <c r="DL721">
        <v>99.089100000000002</v>
      </c>
      <c r="DM721">
        <v>9.9781099999999998E-2</v>
      </c>
      <c r="DN721">
        <v>27.996600000000001</v>
      </c>
      <c r="DO721">
        <v>28.181000000000001</v>
      </c>
      <c r="DP721">
        <v>999.9</v>
      </c>
      <c r="DQ721">
        <v>0</v>
      </c>
      <c r="DR721">
        <v>0</v>
      </c>
      <c r="DS721">
        <v>10023.799999999999</v>
      </c>
      <c r="DT721">
        <v>0</v>
      </c>
      <c r="DU721">
        <v>464.84500000000003</v>
      </c>
      <c r="DV721">
        <v>-48.630600000000001</v>
      </c>
      <c r="DW721">
        <v>410.11500000000001</v>
      </c>
      <c r="DX721">
        <v>457.80900000000003</v>
      </c>
      <c r="DY721">
        <v>4.6346800000000004</v>
      </c>
      <c r="DZ721">
        <v>448.56099999999998</v>
      </c>
      <c r="EA721">
        <v>20.199400000000001</v>
      </c>
      <c r="EB721">
        <v>2.4607800000000002</v>
      </c>
      <c r="EC721">
        <v>2.0015399999999999</v>
      </c>
      <c r="ED721">
        <v>20.769400000000001</v>
      </c>
      <c r="EE721">
        <v>17.456499999999998</v>
      </c>
      <c r="EF721">
        <v>1799.98</v>
      </c>
      <c r="EG721">
        <v>0.97799999999999998</v>
      </c>
      <c r="EH721">
        <v>2.1999999999999999E-2</v>
      </c>
      <c r="EI721">
        <v>0</v>
      </c>
      <c r="EJ721">
        <v>734.12</v>
      </c>
      <c r="EK721">
        <v>5.0010599999999998</v>
      </c>
      <c r="EL721">
        <v>13853.9</v>
      </c>
      <c r="EM721">
        <v>16710.8</v>
      </c>
      <c r="EN721">
        <v>49.125</v>
      </c>
      <c r="EO721">
        <v>50.186999999999998</v>
      </c>
      <c r="EP721">
        <v>50.061999999999998</v>
      </c>
      <c r="EQ721">
        <v>49.125</v>
      </c>
      <c r="ER721">
        <v>49.936999999999998</v>
      </c>
      <c r="ES721">
        <v>1755.49</v>
      </c>
      <c r="ET721">
        <v>39.49</v>
      </c>
      <c r="EU721">
        <v>0</v>
      </c>
      <c r="EV721">
        <v>1674752980.7</v>
      </c>
      <c r="EW721">
        <v>0</v>
      </c>
      <c r="EX721">
        <v>734.48865384615362</v>
      </c>
      <c r="EY721">
        <v>-2.9336410302765268</v>
      </c>
      <c r="EZ721">
        <v>-70.396581280934186</v>
      </c>
      <c r="FA721">
        <v>13864.01923076923</v>
      </c>
      <c r="FB721">
        <v>15</v>
      </c>
      <c r="FC721">
        <v>1674749459.5999999</v>
      </c>
      <c r="FD721" t="s">
        <v>1145</v>
      </c>
      <c r="FE721">
        <v>1674749459.5999999</v>
      </c>
      <c r="FF721">
        <v>1674749459.5999999</v>
      </c>
      <c r="FG721">
        <v>3</v>
      </c>
      <c r="FH721">
        <v>0.372</v>
      </c>
      <c r="FI721">
        <v>-6.5000000000000002E-2</v>
      </c>
      <c r="FJ721">
        <v>-3.5470000000000002</v>
      </c>
      <c r="FK721">
        <v>0.156</v>
      </c>
      <c r="FL721">
        <v>403</v>
      </c>
      <c r="FM721">
        <v>21</v>
      </c>
      <c r="FN721">
        <v>0.4</v>
      </c>
      <c r="FO721">
        <v>0.03</v>
      </c>
      <c r="FP721">
        <v>38.904609210245212</v>
      </c>
      <c r="FQ721">
        <v>0.2993115641808391</v>
      </c>
      <c r="FR721">
        <v>3.8465649399596492E-2</v>
      </c>
      <c r="FS721">
        <v>-1</v>
      </c>
      <c r="FT721">
        <v>0.29245951572578921</v>
      </c>
      <c r="FU721">
        <v>2.2126592644157988E-3</v>
      </c>
      <c r="FV721">
        <v>1.889408021800331E-3</v>
      </c>
      <c r="FW721">
        <v>-1</v>
      </c>
      <c r="FX721">
        <v>0</v>
      </c>
      <c r="FY721">
        <v>0</v>
      </c>
      <c r="FZ721" t="s">
        <v>418</v>
      </c>
      <c r="GA721">
        <v>2.9769299999999999</v>
      </c>
      <c r="GB721">
        <v>2.8063099999999999</v>
      </c>
      <c r="GC721">
        <v>9.7293599999999994E-2</v>
      </c>
      <c r="GD721">
        <v>0.10424700000000001</v>
      </c>
      <c r="GE721">
        <v>0.120931</v>
      </c>
      <c r="GF721">
        <v>0.10452699999999999</v>
      </c>
      <c r="GG721">
        <v>26639.9</v>
      </c>
      <c r="GH721">
        <v>24501.7</v>
      </c>
      <c r="GI721">
        <v>26532.1</v>
      </c>
      <c r="GJ721">
        <v>25837.1</v>
      </c>
      <c r="GK721">
        <v>31733.5</v>
      </c>
      <c r="GL721">
        <v>32655.1</v>
      </c>
      <c r="GM721">
        <v>37582.800000000003</v>
      </c>
      <c r="GN721">
        <v>38333.300000000003</v>
      </c>
      <c r="GO721">
        <v>1.9615</v>
      </c>
      <c r="GP721">
        <v>1.91</v>
      </c>
      <c r="GQ721">
        <v>6.2432099999999997E-2</v>
      </c>
      <c r="GR721">
        <v>0</v>
      </c>
      <c r="GS721">
        <v>27.161100000000001</v>
      </c>
      <c r="GT721">
        <v>999.9</v>
      </c>
      <c r="GU721">
        <v>49.7</v>
      </c>
      <c r="GV721">
        <v>34</v>
      </c>
      <c r="GW721">
        <v>26.798300000000001</v>
      </c>
      <c r="GX721">
        <v>61.8337</v>
      </c>
      <c r="GY721">
        <v>12.1114</v>
      </c>
      <c r="GZ721">
        <v>1</v>
      </c>
      <c r="HA721">
        <v>0.48013699999999998</v>
      </c>
      <c r="HB721">
        <v>2.7607599999999999</v>
      </c>
      <c r="HC721">
        <v>20.232700000000001</v>
      </c>
      <c r="HD721">
        <v>5.2095000000000002</v>
      </c>
      <c r="HE721">
        <v>11.9381</v>
      </c>
      <c r="HF721">
        <v>4.9873500000000002</v>
      </c>
      <c r="HG721">
        <v>3.2907500000000001</v>
      </c>
      <c r="HH721">
        <v>9999</v>
      </c>
      <c r="HI721">
        <v>9999</v>
      </c>
      <c r="HJ721">
        <v>9999</v>
      </c>
      <c r="HK721">
        <v>999.9</v>
      </c>
      <c r="HL721">
        <v>1.87029</v>
      </c>
      <c r="HM721">
        <v>1.8765799999999999</v>
      </c>
      <c r="HN721">
        <v>1.8743700000000001</v>
      </c>
      <c r="HO721">
        <v>1.87259</v>
      </c>
      <c r="HP721">
        <v>1.87304</v>
      </c>
      <c r="HQ721">
        <v>1.87042</v>
      </c>
      <c r="HR721">
        <v>1.8763700000000001</v>
      </c>
      <c r="HS721">
        <v>1.87544</v>
      </c>
      <c r="HT721">
        <v>5</v>
      </c>
      <c r="HU721">
        <v>0</v>
      </c>
      <c r="HV721">
        <v>0</v>
      </c>
      <c r="HW721">
        <v>0</v>
      </c>
      <c r="HX721" t="s">
        <v>419</v>
      </c>
      <c r="HY721" t="s">
        <v>420</v>
      </c>
      <c r="HZ721" t="s">
        <v>421</v>
      </c>
      <c r="IA721" t="s">
        <v>422</v>
      </c>
      <c r="IB721" t="s">
        <v>422</v>
      </c>
      <c r="IC721" t="s">
        <v>421</v>
      </c>
      <c r="ID721">
        <v>0</v>
      </c>
      <c r="IE721">
        <v>100</v>
      </c>
      <c r="IF721">
        <v>100</v>
      </c>
      <c r="IG721">
        <v>-3.544</v>
      </c>
      <c r="IH721">
        <v>0.32469999999999999</v>
      </c>
      <c r="II721">
        <v>-2.7464640528038369</v>
      </c>
      <c r="IJ721">
        <v>-2.536945948238235E-3</v>
      </c>
      <c r="IK721">
        <v>1.581473279927893E-6</v>
      </c>
      <c r="IL721">
        <v>-4.6698293441882044E-10</v>
      </c>
      <c r="IM721">
        <v>-0.1864663260640011</v>
      </c>
      <c r="IN721">
        <v>-1.5895243091576399E-2</v>
      </c>
      <c r="IO721">
        <v>1.559614309849521E-3</v>
      </c>
      <c r="IP721">
        <v>-2.4566050869858518E-6</v>
      </c>
      <c r="IQ721">
        <v>2</v>
      </c>
      <c r="IR721">
        <v>2224</v>
      </c>
      <c r="IS721">
        <v>2</v>
      </c>
      <c r="IT721">
        <v>25</v>
      </c>
      <c r="IU721">
        <v>58.7</v>
      </c>
      <c r="IV721">
        <v>58.7</v>
      </c>
      <c r="IW721">
        <v>1.03027</v>
      </c>
      <c r="IX721">
        <v>2.4902299999999999</v>
      </c>
      <c r="IY721">
        <v>1.65039</v>
      </c>
      <c r="IZ721">
        <v>2.2949199999999998</v>
      </c>
      <c r="JA721">
        <v>1.50024</v>
      </c>
      <c r="JB721">
        <v>2.2997999999999998</v>
      </c>
      <c r="JC721">
        <v>39.018799999999999</v>
      </c>
      <c r="JD721">
        <v>23.833600000000001</v>
      </c>
      <c r="JE721">
        <v>18</v>
      </c>
      <c r="JF721">
        <v>504.86900000000003</v>
      </c>
      <c r="JG721">
        <v>464.32</v>
      </c>
      <c r="JH721">
        <v>24.584800000000001</v>
      </c>
      <c r="JI721">
        <v>33.228099999999998</v>
      </c>
      <c r="JJ721">
        <v>30.0001</v>
      </c>
      <c r="JK721">
        <v>33.205300000000001</v>
      </c>
      <c r="JL721">
        <v>33.178800000000003</v>
      </c>
      <c r="JM721">
        <v>20.655799999999999</v>
      </c>
      <c r="JN721">
        <v>39.038600000000002</v>
      </c>
      <c r="JO721">
        <v>80.8964</v>
      </c>
      <c r="JP721">
        <v>24.581900000000001</v>
      </c>
      <c r="JQ721">
        <v>448.69400000000002</v>
      </c>
      <c r="JR721">
        <v>20.286799999999999</v>
      </c>
      <c r="JS721">
        <v>99.748400000000004</v>
      </c>
      <c r="JT721">
        <v>98.899000000000001</v>
      </c>
    </row>
    <row r="722" spans="1:280" x14ac:dyDescent="0.25">
      <c r="A722">
        <v>706</v>
      </c>
      <c r="B722">
        <v>1674752993.5999999</v>
      </c>
      <c r="C722">
        <v>7256</v>
      </c>
      <c r="D722" t="s">
        <v>1834</v>
      </c>
      <c r="E722" t="s">
        <v>1835</v>
      </c>
      <c r="F722" t="s">
        <v>412</v>
      </c>
      <c r="G722" t="s">
        <v>1143</v>
      </c>
      <c r="H722" t="s">
        <v>1144</v>
      </c>
      <c r="I722">
        <v>1674752993.5999999</v>
      </c>
      <c r="J722">
        <f t="shared" si="506"/>
        <v>3.9299176805088192E-3</v>
      </c>
      <c r="K722">
        <f t="shared" si="507"/>
        <v>3.9299176805088192</v>
      </c>
      <c r="L722">
        <f t="shared" si="508"/>
        <v>39.061495900716999</v>
      </c>
      <c r="M722">
        <f t="shared" si="509"/>
        <v>399.91399999999999</v>
      </c>
      <c r="N722">
        <f t="shared" si="510"/>
        <v>169.7356477274499</v>
      </c>
      <c r="O722">
        <f t="shared" si="511"/>
        <v>16.836197254752918</v>
      </c>
      <c r="P722">
        <f t="shared" si="512"/>
        <v>39.667748520032205</v>
      </c>
      <c r="Q722">
        <f t="shared" si="513"/>
        <v>0.29258250566915883</v>
      </c>
      <c r="R722">
        <f t="shared" si="514"/>
        <v>2.9163845469014049</v>
      </c>
      <c r="S722">
        <f t="shared" si="515"/>
        <v>0.27719867620187799</v>
      </c>
      <c r="T722">
        <f t="shared" si="516"/>
        <v>0.1745639136572211</v>
      </c>
      <c r="U722">
        <f t="shared" si="517"/>
        <v>344.41309860486575</v>
      </c>
      <c r="V722">
        <f t="shared" si="518"/>
        <v>29.022862496858295</v>
      </c>
      <c r="W722">
        <f t="shared" si="519"/>
        <v>28.141999999999999</v>
      </c>
      <c r="X722">
        <f t="shared" si="520"/>
        <v>3.8263674592274919</v>
      </c>
      <c r="Y722">
        <f t="shared" si="521"/>
        <v>64.91001061544938</v>
      </c>
      <c r="Z722">
        <f t="shared" si="522"/>
        <v>2.4647102846498603</v>
      </c>
      <c r="AA722">
        <f t="shared" si="523"/>
        <v>3.79711890551321</v>
      </c>
      <c r="AB722">
        <f t="shared" si="524"/>
        <v>1.3616571745776316</v>
      </c>
      <c r="AC722">
        <f t="shared" si="525"/>
        <v>-173.30936971043892</v>
      </c>
      <c r="AD722">
        <f t="shared" si="526"/>
        <v>-20.706943890308427</v>
      </c>
      <c r="AE722">
        <f t="shared" si="527"/>
        <v>-1.5488576621217354</v>
      </c>
      <c r="AF722">
        <f t="shared" si="528"/>
        <v>148.84792734199667</v>
      </c>
      <c r="AG722">
        <v>0</v>
      </c>
      <c r="AH722">
        <v>0</v>
      </c>
      <c r="AI722">
        <f t="shared" si="529"/>
        <v>1</v>
      </c>
      <c r="AJ722">
        <f t="shared" si="530"/>
        <v>0</v>
      </c>
      <c r="AK722">
        <f t="shared" si="531"/>
        <v>52301.723927727609</v>
      </c>
      <c r="AL722" t="s">
        <v>415</v>
      </c>
      <c r="AM722" t="s">
        <v>415</v>
      </c>
      <c r="AN722">
        <v>0</v>
      </c>
      <c r="AO722">
        <v>0</v>
      </c>
      <c r="AP722" t="e">
        <f t="shared" si="532"/>
        <v>#DIV/0!</v>
      </c>
      <c r="AQ722">
        <v>0</v>
      </c>
      <c r="AR722" t="s">
        <v>415</v>
      </c>
      <c r="AS722" t="s">
        <v>415</v>
      </c>
      <c r="AT722">
        <v>0</v>
      </c>
      <c r="AU722">
        <v>0</v>
      </c>
      <c r="AV722" t="e">
        <f t="shared" si="533"/>
        <v>#DIV/0!</v>
      </c>
      <c r="AW722">
        <v>0.5</v>
      </c>
      <c r="AX722">
        <f t="shared" si="534"/>
        <v>1513.3778993024328</v>
      </c>
      <c r="AY722">
        <f t="shared" si="535"/>
        <v>39.061495900716999</v>
      </c>
      <c r="AZ722" t="e">
        <f t="shared" si="536"/>
        <v>#DIV/0!</v>
      </c>
      <c r="BA722">
        <f t="shared" si="537"/>
        <v>2.5810801068736216E-2</v>
      </c>
      <c r="BB722" t="e">
        <f t="shared" si="538"/>
        <v>#DIV/0!</v>
      </c>
      <c r="BC722" t="e">
        <f t="shared" si="539"/>
        <v>#DIV/0!</v>
      </c>
      <c r="BD722" t="s">
        <v>415</v>
      </c>
      <c r="BE722">
        <v>0</v>
      </c>
      <c r="BF722" t="e">
        <f t="shared" si="540"/>
        <v>#DIV/0!</v>
      </c>
      <c r="BG722" t="e">
        <f t="shared" si="541"/>
        <v>#DIV/0!</v>
      </c>
      <c r="BH722" t="e">
        <f t="shared" si="542"/>
        <v>#DIV/0!</v>
      </c>
      <c r="BI722" t="e">
        <f t="shared" si="543"/>
        <v>#DIV/0!</v>
      </c>
      <c r="BJ722" t="e">
        <f t="shared" si="544"/>
        <v>#DIV/0!</v>
      </c>
      <c r="BK722" t="e">
        <f t="shared" si="545"/>
        <v>#DIV/0!</v>
      </c>
      <c r="BL722" t="e">
        <f t="shared" si="546"/>
        <v>#DIV/0!</v>
      </c>
      <c r="BM722" t="e">
        <f t="shared" si="547"/>
        <v>#DIV/0!</v>
      </c>
      <c r="CV722">
        <f t="shared" si="548"/>
        <v>1800.23</v>
      </c>
      <c r="CW722">
        <f t="shared" si="549"/>
        <v>1513.3778993024328</v>
      </c>
      <c r="CX722">
        <f t="shared" si="550"/>
        <v>0.84065808219084937</v>
      </c>
      <c r="CY722">
        <f t="shared" si="551"/>
        <v>0.19131616438169888</v>
      </c>
      <c r="CZ722">
        <v>6</v>
      </c>
      <c r="DA722">
        <v>0.5</v>
      </c>
      <c r="DB722" t="s">
        <v>416</v>
      </c>
      <c r="DC722">
        <v>2</v>
      </c>
      <c r="DD722">
        <v>1674752993.5999999</v>
      </c>
      <c r="DE722">
        <v>399.91399999999999</v>
      </c>
      <c r="DF722">
        <v>448.66399999999999</v>
      </c>
      <c r="DG722">
        <v>24.848199999999999</v>
      </c>
      <c r="DH722">
        <v>20.250399999999999</v>
      </c>
      <c r="DI722">
        <v>403.45699999999999</v>
      </c>
      <c r="DJ722">
        <v>24.5228</v>
      </c>
      <c r="DK722">
        <v>500.1</v>
      </c>
      <c r="DL722">
        <v>99.090900000000005</v>
      </c>
      <c r="DM722">
        <v>9.9797300000000005E-2</v>
      </c>
      <c r="DN722">
        <v>28.010300000000001</v>
      </c>
      <c r="DO722">
        <v>28.141999999999999</v>
      </c>
      <c r="DP722">
        <v>999.9</v>
      </c>
      <c r="DQ722">
        <v>0</v>
      </c>
      <c r="DR722">
        <v>0</v>
      </c>
      <c r="DS722">
        <v>10016.200000000001</v>
      </c>
      <c r="DT722">
        <v>0</v>
      </c>
      <c r="DU722">
        <v>467.17899999999997</v>
      </c>
      <c r="DV722">
        <v>-48.749400000000001</v>
      </c>
      <c r="DW722">
        <v>410.10500000000002</v>
      </c>
      <c r="DX722">
        <v>457.93700000000001</v>
      </c>
      <c r="DY722">
        <v>4.5977800000000002</v>
      </c>
      <c r="DZ722">
        <v>448.66399999999999</v>
      </c>
      <c r="EA722">
        <v>20.250399999999999</v>
      </c>
      <c r="EB722">
        <v>2.4622299999999999</v>
      </c>
      <c r="EC722">
        <v>2.0066299999999999</v>
      </c>
      <c r="ED722">
        <v>20.779</v>
      </c>
      <c r="EE722">
        <v>17.4968</v>
      </c>
      <c r="EF722">
        <v>1800.23</v>
      </c>
      <c r="EG722">
        <v>0.97800299999999996</v>
      </c>
      <c r="EH722">
        <v>2.1996600000000002E-2</v>
      </c>
      <c r="EI722">
        <v>0</v>
      </c>
      <c r="EJ722">
        <v>734.09400000000005</v>
      </c>
      <c r="EK722">
        <v>5.0010599999999998</v>
      </c>
      <c r="EL722">
        <v>13851.7</v>
      </c>
      <c r="EM722">
        <v>16713.2</v>
      </c>
      <c r="EN722">
        <v>49.125</v>
      </c>
      <c r="EO722">
        <v>50.186999999999998</v>
      </c>
      <c r="EP722">
        <v>50.061999999999998</v>
      </c>
      <c r="EQ722">
        <v>49.125</v>
      </c>
      <c r="ER722">
        <v>49.936999999999998</v>
      </c>
      <c r="ES722">
        <v>1755.74</v>
      </c>
      <c r="ET722">
        <v>39.49</v>
      </c>
      <c r="EU722">
        <v>0</v>
      </c>
      <c r="EV722">
        <v>1674752990.9000001</v>
      </c>
      <c r="EW722">
        <v>0</v>
      </c>
      <c r="EX722">
        <v>734.08756000000005</v>
      </c>
      <c r="EY722">
        <v>-2.088769226786416</v>
      </c>
      <c r="EZ722">
        <v>-45.892307633920353</v>
      </c>
      <c r="FA722">
        <v>13853.856</v>
      </c>
      <c r="FB722">
        <v>15</v>
      </c>
      <c r="FC722">
        <v>1674749459.5999999</v>
      </c>
      <c r="FD722" t="s">
        <v>1145</v>
      </c>
      <c r="FE722">
        <v>1674749459.5999999</v>
      </c>
      <c r="FF722">
        <v>1674749459.5999999</v>
      </c>
      <c r="FG722">
        <v>3</v>
      </c>
      <c r="FH722">
        <v>0.372</v>
      </c>
      <c r="FI722">
        <v>-6.5000000000000002E-2</v>
      </c>
      <c r="FJ722">
        <v>-3.5470000000000002</v>
      </c>
      <c r="FK722">
        <v>0.156</v>
      </c>
      <c r="FL722">
        <v>403</v>
      </c>
      <c r="FM722">
        <v>21</v>
      </c>
      <c r="FN722">
        <v>0.4</v>
      </c>
      <c r="FO722">
        <v>0.03</v>
      </c>
      <c r="FP722">
        <v>38.965376898502733</v>
      </c>
      <c r="FQ722">
        <v>0.51683525929503449</v>
      </c>
      <c r="FR722">
        <v>5.9408511599358289E-2</v>
      </c>
      <c r="FS722">
        <v>-1</v>
      </c>
      <c r="FT722">
        <v>0.29299470102212549</v>
      </c>
      <c r="FU722">
        <v>1.1063515303446099E-2</v>
      </c>
      <c r="FV722">
        <v>1.675414219977852E-3</v>
      </c>
      <c r="FW722">
        <v>-1</v>
      </c>
      <c r="FX722">
        <v>0</v>
      </c>
      <c r="FY722">
        <v>0</v>
      </c>
      <c r="FZ722" t="s">
        <v>418</v>
      </c>
      <c r="GA722">
        <v>2.9771399999999999</v>
      </c>
      <c r="GB722">
        <v>2.80626</v>
      </c>
      <c r="GC722">
        <v>9.7291600000000006E-2</v>
      </c>
      <c r="GD722">
        <v>0.104267</v>
      </c>
      <c r="GE722">
        <v>0.120978</v>
      </c>
      <c r="GF722">
        <v>0.104712</v>
      </c>
      <c r="GG722">
        <v>26639.4</v>
      </c>
      <c r="GH722">
        <v>24501.9</v>
      </c>
      <c r="GI722">
        <v>26531.599999999999</v>
      </c>
      <c r="GJ722">
        <v>25837.9</v>
      </c>
      <c r="GK722">
        <v>31731.1</v>
      </c>
      <c r="GL722">
        <v>32649.3</v>
      </c>
      <c r="GM722">
        <v>37581.9</v>
      </c>
      <c r="GN722">
        <v>38334.5</v>
      </c>
      <c r="GO722">
        <v>1.96122</v>
      </c>
      <c r="GP722">
        <v>1.91</v>
      </c>
      <c r="GQ722">
        <v>6.0323599999999998E-2</v>
      </c>
      <c r="GR722">
        <v>0</v>
      </c>
      <c r="GS722">
        <v>27.156500000000001</v>
      </c>
      <c r="GT722">
        <v>999.9</v>
      </c>
      <c r="GU722">
        <v>49.7</v>
      </c>
      <c r="GV722">
        <v>34</v>
      </c>
      <c r="GW722">
        <v>26.797799999999999</v>
      </c>
      <c r="GX722">
        <v>61.973700000000001</v>
      </c>
      <c r="GY722">
        <v>12.335699999999999</v>
      </c>
      <c r="GZ722">
        <v>1</v>
      </c>
      <c r="HA722">
        <v>0.48124699999999998</v>
      </c>
      <c r="HB722">
        <v>2.96861</v>
      </c>
      <c r="HC722">
        <v>20.229099999999999</v>
      </c>
      <c r="HD722">
        <v>5.2095000000000002</v>
      </c>
      <c r="HE722">
        <v>11.9381</v>
      </c>
      <c r="HF722">
        <v>4.9871999999999996</v>
      </c>
      <c r="HG722">
        <v>3.2907999999999999</v>
      </c>
      <c r="HH722">
        <v>9999</v>
      </c>
      <c r="HI722">
        <v>9999</v>
      </c>
      <c r="HJ722">
        <v>9999</v>
      </c>
      <c r="HK722">
        <v>999.9</v>
      </c>
      <c r="HL722">
        <v>1.8703000000000001</v>
      </c>
      <c r="HM722">
        <v>1.8765700000000001</v>
      </c>
      <c r="HN722">
        <v>1.8743700000000001</v>
      </c>
      <c r="HO722">
        <v>1.8725799999999999</v>
      </c>
      <c r="HP722">
        <v>1.8730500000000001</v>
      </c>
      <c r="HQ722">
        <v>1.87042</v>
      </c>
      <c r="HR722">
        <v>1.8763700000000001</v>
      </c>
      <c r="HS722">
        <v>1.87544</v>
      </c>
      <c r="HT722">
        <v>5</v>
      </c>
      <c r="HU722">
        <v>0</v>
      </c>
      <c r="HV722">
        <v>0</v>
      </c>
      <c r="HW722">
        <v>0</v>
      </c>
      <c r="HX722" t="s">
        <v>419</v>
      </c>
      <c r="HY722" t="s">
        <v>420</v>
      </c>
      <c r="HZ722" t="s">
        <v>421</v>
      </c>
      <c r="IA722" t="s">
        <v>422</v>
      </c>
      <c r="IB722" t="s">
        <v>422</v>
      </c>
      <c r="IC722" t="s">
        <v>421</v>
      </c>
      <c r="ID722">
        <v>0</v>
      </c>
      <c r="IE722">
        <v>100</v>
      </c>
      <c r="IF722">
        <v>100</v>
      </c>
      <c r="IG722">
        <v>-3.5430000000000001</v>
      </c>
      <c r="IH722">
        <v>0.32540000000000002</v>
      </c>
      <c r="II722">
        <v>-2.7464640528038369</v>
      </c>
      <c r="IJ722">
        <v>-2.536945948238235E-3</v>
      </c>
      <c r="IK722">
        <v>1.581473279927893E-6</v>
      </c>
      <c r="IL722">
        <v>-4.6698293441882044E-10</v>
      </c>
      <c r="IM722">
        <v>-0.1864663260640011</v>
      </c>
      <c r="IN722">
        <v>-1.5895243091576399E-2</v>
      </c>
      <c r="IO722">
        <v>1.559614309849521E-3</v>
      </c>
      <c r="IP722">
        <v>-2.4566050869858518E-6</v>
      </c>
      <c r="IQ722">
        <v>2</v>
      </c>
      <c r="IR722">
        <v>2224</v>
      </c>
      <c r="IS722">
        <v>2</v>
      </c>
      <c r="IT722">
        <v>25</v>
      </c>
      <c r="IU722">
        <v>58.9</v>
      </c>
      <c r="IV722">
        <v>58.9</v>
      </c>
      <c r="IW722">
        <v>1.03027</v>
      </c>
      <c r="IX722">
        <v>2.4841299999999999</v>
      </c>
      <c r="IY722">
        <v>1.65039</v>
      </c>
      <c r="IZ722">
        <v>2.2936999999999999</v>
      </c>
      <c r="JA722">
        <v>1.50024</v>
      </c>
      <c r="JB722">
        <v>2.3938000000000001</v>
      </c>
      <c r="JC722">
        <v>39.018799999999999</v>
      </c>
      <c r="JD722">
        <v>23.833600000000001</v>
      </c>
      <c r="JE722">
        <v>18</v>
      </c>
      <c r="JF722">
        <v>504.71199999999999</v>
      </c>
      <c r="JG722">
        <v>464.32900000000001</v>
      </c>
      <c r="JH722">
        <v>24.548100000000002</v>
      </c>
      <c r="JI722">
        <v>33.2288</v>
      </c>
      <c r="JJ722">
        <v>30.000699999999998</v>
      </c>
      <c r="JK722">
        <v>33.208399999999997</v>
      </c>
      <c r="JL722">
        <v>33.180100000000003</v>
      </c>
      <c r="JM722">
        <v>20.6601</v>
      </c>
      <c r="JN722">
        <v>38.762999999999998</v>
      </c>
      <c r="JO722">
        <v>80.525400000000005</v>
      </c>
      <c r="JP722">
        <v>24.5215</v>
      </c>
      <c r="JQ722">
        <v>448.584</v>
      </c>
      <c r="JR722">
        <v>20.286799999999999</v>
      </c>
      <c r="JS722">
        <v>99.746300000000005</v>
      </c>
      <c r="JT722">
        <v>98.902000000000001</v>
      </c>
    </row>
    <row r="723" spans="1:280" x14ac:dyDescent="0.25">
      <c r="A723">
        <v>707</v>
      </c>
      <c r="B723">
        <v>1674753003.5999999</v>
      </c>
      <c r="C723">
        <v>7266</v>
      </c>
      <c r="D723" t="s">
        <v>1836</v>
      </c>
      <c r="E723" t="s">
        <v>1837</v>
      </c>
      <c r="F723" t="s">
        <v>412</v>
      </c>
      <c r="G723" t="s">
        <v>1143</v>
      </c>
      <c r="H723" t="s">
        <v>1144</v>
      </c>
      <c r="I723">
        <v>1674753003.5999999</v>
      </c>
      <c r="J723">
        <f t="shared" si="506"/>
        <v>3.9571335565235831E-3</v>
      </c>
      <c r="K723">
        <f t="shared" si="507"/>
        <v>3.9571335565235835</v>
      </c>
      <c r="L723">
        <f t="shared" si="508"/>
        <v>39.086813168270396</v>
      </c>
      <c r="M723">
        <f t="shared" si="509"/>
        <v>399.94099999999997</v>
      </c>
      <c r="N723">
        <f t="shared" si="510"/>
        <v>171.74345560133514</v>
      </c>
      <c r="O723">
        <f t="shared" si="511"/>
        <v>17.035069002609422</v>
      </c>
      <c r="P723">
        <f t="shared" si="512"/>
        <v>39.669765046462999</v>
      </c>
      <c r="Q723">
        <f t="shared" si="513"/>
        <v>0.29555852842439201</v>
      </c>
      <c r="R723">
        <f t="shared" si="514"/>
        <v>2.9103479197559698</v>
      </c>
      <c r="S723">
        <f t="shared" si="515"/>
        <v>0.27983847911818366</v>
      </c>
      <c r="T723">
        <f t="shared" si="516"/>
        <v>0.1762417257633172</v>
      </c>
      <c r="U723">
        <f t="shared" si="517"/>
        <v>344.35799860464095</v>
      </c>
      <c r="V723">
        <f t="shared" si="518"/>
        <v>29.019172028900702</v>
      </c>
      <c r="W723">
        <f t="shared" si="519"/>
        <v>28.134699999999999</v>
      </c>
      <c r="X723">
        <f t="shared" si="520"/>
        <v>3.8247411110288407</v>
      </c>
      <c r="Y723">
        <f t="shared" si="521"/>
        <v>64.953311941740324</v>
      </c>
      <c r="Z723">
        <f t="shared" si="522"/>
        <v>2.4666132835153998</v>
      </c>
      <c r="AA723">
        <f t="shared" si="523"/>
        <v>3.7975173394203843</v>
      </c>
      <c r="AB723">
        <f t="shared" si="524"/>
        <v>1.358127827513441</v>
      </c>
      <c r="AC723">
        <f t="shared" si="525"/>
        <v>-174.50958984269002</v>
      </c>
      <c r="AD723">
        <f t="shared" si="526"/>
        <v>-19.236268206315525</v>
      </c>
      <c r="AE723">
        <f t="shared" si="527"/>
        <v>-1.4417976074678678</v>
      </c>
      <c r="AF723">
        <f t="shared" si="528"/>
        <v>149.17034294816753</v>
      </c>
      <c r="AG723">
        <v>0</v>
      </c>
      <c r="AH723">
        <v>0</v>
      </c>
      <c r="AI723">
        <f t="shared" si="529"/>
        <v>1</v>
      </c>
      <c r="AJ723">
        <f t="shared" si="530"/>
        <v>0</v>
      </c>
      <c r="AK723">
        <f t="shared" si="531"/>
        <v>52128.51196780074</v>
      </c>
      <c r="AL723" t="s">
        <v>415</v>
      </c>
      <c r="AM723" t="s">
        <v>415</v>
      </c>
      <c r="AN723">
        <v>0</v>
      </c>
      <c r="AO723">
        <v>0</v>
      </c>
      <c r="AP723" t="e">
        <f t="shared" si="532"/>
        <v>#DIV/0!</v>
      </c>
      <c r="AQ723">
        <v>0</v>
      </c>
      <c r="AR723" t="s">
        <v>415</v>
      </c>
      <c r="AS723" t="s">
        <v>415</v>
      </c>
      <c r="AT723">
        <v>0</v>
      </c>
      <c r="AU723">
        <v>0</v>
      </c>
      <c r="AV723" t="e">
        <f t="shared" si="533"/>
        <v>#DIV/0!</v>
      </c>
      <c r="AW723">
        <v>0.5</v>
      </c>
      <c r="AX723">
        <f t="shared" si="534"/>
        <v>1513.1342993023204</v>
      </c>
      <c r="AY723">
        <f t="shared" si="535"/>
        <v>39.086813168270396</v>
      </c>
      <c r="AZ723" t="e">
        <f t="shared" si="536"/>
        <v>#DIV/0!</v>
      </c>
      <c r="BA723">
        <f t="shared" si="537"/>
        <v>2.5831688030793193E-2</v>
      </c>
      <c r="BB723" t="e">
        <f t="shared" si="538"/>
        <v>#DIV/0!</v>
      </c>
      <c r="BC723" t="e">
        <f t="shared" si="539"/>
        <v>#DIV/0!</v>
      </c>
      <c r="BD723" t="s">
        <v>415</v>
      </c>
      <c r="BE723">
        <v>0</v>
      </c>
      <c r="BF723" t="e">
        <f t="shared" si="540"/>
        <v>#DIV/0!</v>
      </c>
      <c r="BG723" t="e">
        <f t="shared" si="541"/>
        <v>#DIV/0!</v>
      </c>
      <c r="BH723" t="e">
        <f t="shared" si="542"/>
        <v>#DIV/0!</v>
      </c>
      <c r="BI723" t="e">
        <f t="shared" si="543"/>
        <v>#DIV/0!</v>
      </c>
      <c r="BJ723" t="e">
        <f t="shared" si="544"/>
        <v>#DIV/0!</v>
      </c>
      <c r="BK723" t="e">
        <f t="shared" si="545"/>
        <v>#DIV/0!</v>
      </c>
      <c r="BL723" t="e">
        <f t="shared" si="546"/>
        <v>#DIV/0!</v>
      </c>
      <c r="BM723" t="e">
        <f t="shared" si="547"/>
        <v>#DIV/0!</v>
      </c>
      <c r="CV723">
        <f t="shared" si="548"/>
        <v>1799.94</v>
      </c>
      <c r="CW723">
        <f t="shared" si="549"/>
        <v>1513.1342993023204</v>
      </c>
      <c r="CX723">
        <f t="shared" si="550"/>
        <v>0.84065818821867422</v>
      </c>
      <c r="CY723">
        <f t="shared" si="551"/>
        <v>0.19131637643734845</v>
      </c>
      <c r="CZ723">
        <v>6</v>
      </c>
      <c r="DA723">
        <v>0.5</v>
      </c>
      <c r="DB723" t="s">
        <v>416</v>
      </c>
      <c r="DC723">
        <v>2</v>
      </c>
      <c r="DD723">
        <v>1674753003.5999999</v>
      </c>
      <c r="DE723">
        <v>399.94099999999997</v>
      </c>
      <c r="DF723">
        <v>448.733</v>
      </c>
      <c r="DG723">
        <v>24.867799999999999</v>
      </c>
      <c r="DH723">
        <v>20.238399999999999</v>
      </c>
      <c r="DI723">
        <v>403.48399999999998</v>
      </c>
      <c r="DJ723">
        <v>24.5413</v>
      </c>
      <c r="DK723">
        <v>500.11599999999999</v>
      </c>
      <c r="DL723">
        <v>99.088999999999999</v>
      </c>
      <c r="DM723">
        <v>0.10004300000000001</v>
      </c>
      <c r="DN723">
        <v>28.0121</v>
      </c>
      <c r="DO723">
        <v>28.134699999999999</v>
      </c>
      <c r="DP723">
        <v>999.9</v>
      </c>
      <c r="DQ723">
        <v>0</v>
      </c>
      <c r="DR723">
        <v>0</v>
      </c>
      <c r="DS723">
        <v>9981.8799999999992</v>
      </c>
      <c r="DT723">
        <v>0</v>
      </c>
      <c r="DU723">
        <v>471.68099999999998</v>
      </c>
      <c r="DV723">
        <v>-48.792999999999999</v>
      </c>
      <c r="DW723">
        <v>410.14</v>
      </c>
      <c r="DX723">
        <v>458.00299999999999</v>
      </c>
      <c r="DY723">
        <v>4.6293800000000003</v>
      </c>
      <c r="DZ723">
        <v>448.733</v>
      </c>
      <c r="EA723">
        <v>20.238399999999999</v>
      </c>
      <c r="EB723">
        <v>2.4641199999999999</v>
      </c>
      <c r="EC723">
        <v>2.0053999999999998</v>
      </c>
      <c r="ED723">
        <v>20.791399999999999</v>
      </c>
      <c r="EE723">
        <v>17.486999999999998</v>
      </c>
      <c r="EF723">
        <v>1799.94</v>
      </c>
      <c r="EG723">
        <v>0.97799999999999998</v>
      </c>
      <c r="EH723">
        <v>2.1999999999999999E-2</v>
      </c>
      <c r="EI723">
        <v>0</v>
      </c>
      <c r="EJ723">
        <v>733.67499999999995</v>
      </c>
      <c r="EK723">
        <v>5.0010599999999998</v>
      </c>
      <c r="EL723">
        <v>13851.8</v>
      </c>
      <c r="EM723">
        <v>16710.5</v>
      </c>
      <c r="EN723">
        <v>49.125</v>
      </c>
      <c r="EO723">
        <v>50.186999999999998</v>
      </c>
      <c r="EP723">
        <v>50.125</v>
      </c>
      <c r="EQ723">
        <v>49.125</v>
      </c>
      <c r="ER723">
        <v>50</v>
      </c>
      <c r="ES723">
        <v>1755.45</v>
      </c>
      <c r="ET723">
        <v>39.49</v>
      </c>
      <c r="EU723">
        <v>0</v>
      </c>
      <c r="EV723">
        <v>1674753001.0999999</v>
      </c>
      <c r="EW723">
        <v>0</v>
      </c>
      <c r="EX723">
        <v>733.79307692307702</v>
      </c>
      <c r="EY723">
        <v>-1.3602734972156929</v>
      </c>
      <c r="EZ723">
        <v>12.888888932336769</v>
      </c>
      <c r="FA723">
        <v>13852.3</v>
      </c>
      <c r="FB723">
        <v>15</v>
      </c>
      <c r="FC723">
        <v>1674749459.5999999</v>
      </c>
      <c r="FD723" t="s">
        <v>1145</v>
      </c>
      <c r="FE723">
        <v>1674749459.5999999</v>
      </c>
      <c r="FF723">
        <v>1674749459.5999999</v>
      </c>
      <c r="FG723">
        <v>3</v>
      </c>
      <c r="FH723">
        <v>0.372</v>
      </c>
      <c r="FI723">
        <v>-6.5000000000000002E-2</v>
      </c>
      <c r="FJ723">
        <v>-3.5470000000000002</v>
      </c>
      <c r="FK723">
        <v>0.156</v>
      </c>
      <c r="FL723">
        <v>403</v>
      </c>
      <c r="FM723">
        <v>21</v>
      </c>
      <c r="FN723">
        <v>0.4</v>
      </c>
      <c r="FO723">
        <v>0.03</v>
      </c>
      <c r="FP723">
        <v>39.020254933357968</v>
      </c>
      <c r="FQ723">
        <v>0.4244116831151073</v>
      </c>
      <c r="FR723">
        <v>5.3885610164075608E-2</v>
      </c>
      <c r="FS723">
        <v>-1</v>
      </c>
      <c r="FT723">
        <v>0.29388419148241501</v>
      </c>
      <c r="FU723">
        <v>5.4547291869365636E-3</v>
      </c>
      <c r="FV723">
        <v>8.3665736638535617E-4</v>
      </c>
      <c r="FW723">
        <v>-1</v>
      </c>
      <c r="FX723">
        <v>0</v>
      </c>
      <c r="FY723">
        <v>0</v>
      </c>
      <c r="FZ723" t="s">
        <v>418</v>
      </c>
      <c r="GA723">
        <v>2.9771800000000002</v>
      </c>
      <c r="GB723">
        <v>2.8062100000000001</v>
      </c>
      <c r="GC723">
        <v>9.7294199999999997E-2</v>
      </c>
      <c r="GD723">
        <v>0.10427699999999999</v>
      </c>
      <c r="GE723">
        <v>0.12103800000000001</v>
      </c>
      <c r="GF723">
        <v>0.104666</v>
      </c>
      <c r="GG723">
        <v>26639.4</v>
      </c>
      <c r="GH723">
        <v>24501.3</v>
      </c>
      <c r="GI723">
        <v>26531.7</v>
      </c>
      <c r="GJ723">
        <v>25837.5</v>
      </c>
      <c r="GK723">
        <v>31729.1</v>
      </c>
      <c r="GL723">
        <v>32650.400000000001</v>
      </c>
      <c r="GM723">
        <v>37582.1</v>
      </c>
      <c r="GN723">
        <v>38333.699999999997</v>
      </c>
      <c r="GO723">
        <v>1.9612499999999999</v>
      </c>
      <c r="GP723">
        <v>1.91</v>
      </c>
      <c r="GQ723">
        <v>6.0066599999999998E-2</v>
      </c>
      <c r="GR723">
        <v>0</v>
      </c>
      <c r="GS723">
        <v>27.153500000000001</v>
      </c>
      <c r="GT723">
        <v>999.9</v>
      </c>
      <c r="GU723">
        <v>49.6</v>
      </c>
      <c r="GV723">
        <v>34</v>
      </c>
      <c r="GW723">
        <v>26.7453</v>
      </c>
      <c r="GX723">
        <v>62.0837</v>
      </c>
      <c r="GY723">
        <v>11.903</v>
      </c>
      <c r="GZ723">
        <v>1</v>
      </c>
      <c r="HA723">
        <v>0.48122999999999999</v>
      </c>
      <c r="HB723">
        <v>2.91981</v>
      </c>
      <c r="HC723">
        <v>20.23</v>
      </c>
      <c r="HD723">
        <v>5.2093499999999997</v>
      </c>
      <c r="HE723">
        <v>11.9381</v>
      </c>
      <c r="HF723">
        <v>4.9867999999999997</v>
      </c>
      <c r="HG723">
        <v>3.2906499999999999</v>
      </c>
      <c r="HH723">
        <v>9999</v>
      </c>
      <c r="HI723">
        <v>9999</v>
      </c>
      <c r="HJ723">
        <v>9999</v>
      </c>
      <c r="HK723">
        <v>999.9</v>
      </c>
      <c r="HL723">
        <v>1.8702700000000001</v>
      </c>
      <c r="HM723">
        <v>1.8765400000000001</v>
      </c>
      <c r="HN723">
        <v>1.87436</v>
      </c>
      <c r="HO723">
        <v>1.87256</v>
      </c>
      <c r="HP723">
        <v>1.87303</v>
      </c>
      <c r="HQ723">
        <v>1.87042</v>
      </c>
      <c r="HR723">
        <v>1.8763700000000001</v>
      </c>
      <c r="HS723">
        <v>1.8754299999999999</v>
      </c>
      <c r="HT723">
        <v>5</v>
      </c>
      <c r="HU723">
        <v>0</v>
      </c>
      <c r="HV723">
        <v>0</v>
      </c>
      <c r="HW723">
        <v>0</v>
      </c>
      <c r="HX723" t="s">
        <v>419</v>
      </c>
      <c r="HY723" t="s">
        <v>420</v>
      </c>
      <c r="HZ723" t="s">
        <v>421</v>
      </c>
      <c r="IA723" t="s">
        <v>422</v>
      </c>
      <c r="IB723" t="s">
        <v>422</v>
      </c>
      <c r="IC723" t="s">
        <v>421</v>
      </c>
      <c r="ID723">
        <v>0</v>
      </c>
      <c r="IE723">
        <v>100</v>
      </c>
      <c r="IF723">
        <v>100</v>
      </c>
      <c r="IG723">
        <v>-3.5430000000000001</v>
      </c>
      <c r="IH723">
        <v>0.32650000000000001</v>
      </c>
      <c r="II723">
        <v>-2.7464640528038369</v>
      </c>
      <c r="IJ723">
        <v>-2.536945948238235E-3</v>
      </c>
      <c r="IK723">
        <v>1.581473279927893E-6</v>
      </c>
      <c r="IL723">
        <v>-4.6698293441882044E-10</v>
      </c>
      <c r="IM723">
        <v>-0.1864663260640011</v>
      </c>
      <c r="IN723">
        <v>-1.5895243091576399E-2</v>
      </c>
      <c r="IO723">
        <v>1.559614309849521E-3</v>
      </c>
      <c r="IP723">
        <v>-2.4566050869858518E-6</v>
      </c>
      <c r="IQ723">
        <v>2</v>
      </c>
      <c r="IR723">
        <v>2224</v>
      </c>
      <c r="IS723">
        <v>2</v>
      </c>
      <c r="IT723">
        <v>25</v>
      </c>
      <c r="IU723">
        <v>59.1</v>
      </c>
      <c r="IV723">
        <v>59.1</v>
      </c>
      <c r="IW723">
        <v>1.03027</v>
      </c>
      <c r="IX723">
        <v>2.47925</v>
      </c>
      <c r="IY723">
        <v>1.65039</v>
      </c>
      <c r="IZ723">
        <v>2.2949199999999998</v>
      </c>
      <c r="JA723">
        <v>1.50024</v>
      </c>
      <c r="JB723">
        <v>2.4218799999999998</v>
      </c>
      <c r="JC723">
        <v>39.018799999999999</v>
      </c>
      <c r="JD723">
        <v>23.851099999999999</v>
      </c>
      <c r="JE723">
        <v>18</v>
      </c>
      <c r="JF723">
        <v>504.75099999999998</v>
      </c>
      <c r="JG723">
        <v>464.34300000000002</v>
      </c>
      <c r="JH723">
        <v>24.5106</v>
      </c>
      <c r="JI723">
        <v>33.231099999999998</v>
      </c>
      <c r="JJ723">
        <v>30.0001</v>
      </c>
      <c r="JK723">
        <v>33.211199999999998</v>
      </c>
      <c r="JL723">
        <v>33.181800000000003</v>
      </c>
      <c r="JM723">
        <v>20.6616</v>
      </c>
      <c r="JN723">
        <v>38.762999999999998</v>
      </c>
      <c r="JO723">
        <v>80.525400000000005</v>
      </c>
      <c r="JP723">
        <v>24.502099999999999</v>
      </c>
      <c r="JQ723">
        <v>448.733</v>
      </c>
      <c r="JR723">
        <v>20.286799999999999</v>
      </c>
      <c r="JS723">
        <v>99.746700000000004</v>
      </c>
      <c r="JT723">
        <v>98.900199999999998</v>
      </c>
    </row>
    <row r="724" spans="1:280" x14ac:dyDescent="0.25">
      <c r="A724">
        <v>708</v>
      </c>
      <c r="B724">
        <v>1674753013.5999999</v>
      </c>
      <c r="C724">
        <v>7276</v>
      </c>
      <c r="D724" t="s">
        <v>1838</v>
      </c>
      <c r="E724" t="s">
        <v>1839</v>
      </c>
      <c r="F724" t="s">
        <v>412</v>
      </c>
      <c r="G724" t="s">
        <v>1143</v>
      </c>
      <c r="H724" t="s">
        <v>1144</v>
      </c>
      <c r="I724">
        <v>1674753013.5999999</v>
      </c>
      <c r="J724">
        <f t="shared" si="506"/>
        <v>3.9661067170402367E-3</v>
      </c>
      <c r="K724">
        <f t="shared" si="507"/>
        <v>3.9661067170402369</v>
      </c>
      <c r="L724">
        <f t="shared" si="508"/>
        <v>39.252463385989955</v>
      </c>
      <c r="M724">
        <f t="shared" si="509"/>
        <v>399.88</v>
      </c>
      <c r="N724">
        <f t="shared" si="510"/>
        <v>171.63085947495762</v>
      </c>
      <c r="O724">
        <f t="shared" si="511"/>
        <v>17.024178622439276</v>
      </c>
      <c r="P724">
        <f t="shared" si="512"/>
        <v>39.664362040523997</v>
      </c>
      <c r="Q724">
        <f t="shared" si="513"/>
        <v>0.2967489774045971</v>
      </c>
      <c r="R724">
        <f t="shared" si="514"/>
        <v>2.9169418070631883</v>
      </c>
      <c r="S724">
        <f t="shared" si="515"/>
        <v>0.28093944916320185</v>
      </c>
      <c r="T724">
        <f t="shared" si="516"/>
        <v>0.17693735810966418</v>
      </c>
      <c r="U724">
        <f t="shared" si="517"/>
        <v>344.41119860485804</v>
      </c>
      <c r="V724">
        <f t="shared" si="518"/>
        <v>29.011929368239645</v>
      </c>
      <c r="W724">
        <f t="shared" si="519"/>
        <v>28.1327</v>
      </c>
      <c r="X724">
        <f t="shared" si="520"/>
        <v>3.8242956414348099</v>
      </c>
      <c r="Y724">
        <f t="shared" si="521"/>
        <v>65.012351508472335</v>
      </c>
      <c r="Z724">
        <f t="shared" si="522"/>
        <v>2.4684092266666497</v>
      </c>
      <c r="AA724">
        <f t="shared" si="523"/>
        <v>3.7968311703737858</v>
      </c>
      <c r="AB724">
        <f t="shared" si="524"/>
        <v>1.3558864147681602</v>
      </c>
      <c r="AC724">
        <f t="shared" si="525"/>
        <v>-174.90530622147443</v>
      </c>
      <c r="AD724">
        <f t="shared" si="526"/>
        <v>-19.452835221085639</v>
      </c>
      <c r="AE724">
        <f t="shared" si="527"/>
        <v>-1.4546968392798856</v>
      </c>
      <c r="AF724">
        <f t="shared" si="528"/>
        <v>148.59836032301806</v>
      </c>
      <c r="AG724">
        <v>0</v>
      </c>
      <c r="AH724">
        <v>0</v>
      </c>
      <c r="AI724">
        <f t="shared" si="529"/>
        <v>1</v>
      </c>
      <c r="AJ724">
        <f t="shared" si="530"/>
        <v>0</v>
      </c>
      <c r="AK724">
        <f t="shared" si="531"/>
        <v>52317.916341043012</v>
      </c>
      <c r="AL724" t="s">
        <v>415</v>
      </c>
      <c r="AM724" t="s">
        <v>415</v>
      </c>
      <c r="AN724">
        <v>0</v>
      </c>
      <c r="AO724">
        <v>0</v>
      </c>
      <c r="AP724" t="e">
        <f t="shared" si="532"/>
        <v>#DIV/0!</v>
      </c>
      <c r="AQ724">
        <v>0</v>
      </c>
      <c r="AR724" t="s">
        <v>415</v>
      </c>
      <c r="AS724" t="s">
        <v>415</v>
      </c>
      <c r="AT724">
        <v>0</v>
      </c>
      <c r="AU724">
        <v>0</v>
      </c>
      <c r="AV724" t="e">
        <f t="shared" si="533"/>
        <v>#DIV/0!</v>
      </c>
      <c r="AW724">
        <v>0.5</v>
      </c>
      <c r="AX724">
        <f t="shared" si="534"/>
        <v>1513.3694993024289</v>
      </c>
      <c r="AY724">
        <f t="shared" si="535"/>
        <v>39.252463385989955</v>
      </c>
      <c r="AZ724" t="e">
        <f t="shared" si="536"/>
        <v>#DIV/0!</v>
      </c>
      <c r="BA724">
        <f t="shared" si="537"/>
        <v>2.593713128491287E-2</v>
      </c>
      <c r="BB724" t="e">
        <f t="shared" si="538"/>
        <v>#DIV/0!</v>
      </c>
      <c r="BC724" t="e">
        <f t="shared" si="539"/>
        <v>#DIV/0!</v>
      </c>
      <c r="BD724" t="s">
        <v>415</v>
      </c>
      <c r="BE724">
        <v>0</v>
      </c>
      <c r="BF724" t="e">
        <f t="shared" si="540"/>
        <v>#DIV/0!</v>
      </c>
      <c r="BG724" t="e">
        <f t="shared" si="541"/>
        <v>#DIV/0!</v>
      </c>
      <c r="BH724" t="e">
        <f t="shared" si="542"/>
        <v>#DIV/0!</v>
      </c>
      <c r="BI724" t="e">
        <f t="shared" si="543"/>
        <v>#DIV/0!</v>
      </c>
      <c r="BJ724" t="e">
        <f t="shared" si="544"/>
        <v>#DIV/0!</v>
      </c>
      <c r="BK724" t="e">
        <f t="shared" si="545"/>
        <v>#DIV/0!</v>
      </c>
      <c r="BL724" t="e">
        <f t="shared" si="546"/>
        <v>#DIV/0!</v>
      </c>
      <c r="BM724" t="e">
        <f t="shared" si="547"/>
        <v>#DIV/0!</v>
      </c>
      <c r="CV724">
        <f t="shared" si="548"/>
        <v>1800.22</v>
      </c>
      <c r="CW724">
        <f t="shared" si="549"/>
        <v>1513.3694993024289</v>
      </c>
      <c r="CX724">
        <f t="shared" si="550"/>
        <v>0.84065808584641266</v>
      </c>
      <c r="CY724">
        <f t="shared" si="551"/>
        <v>0.19131617169282533</v>
      </c>
      <c r="CZ724">
        <v>6</v>
      </c>
      <c r="DA724">
        <v>0.5</v>
      </c>
      <c r="DB724" t="s">
        <v>416</v>
      </c>
      <c r="DC724">
        <v>2</v>
      </c>
      <c r="DD724">
        <v>1674753013.5999999</v>
      </c>
      <c r="DE724">
        <v>399.88</v>
      </c>
      <c r="DF724">
        <v>448.88200000000001</v>
      </c>
      <c r="DG724">
        <v>24.8855</v>
      </c>
      <c r="DH724">
        <v>20.245000000000001</v>
      </c>
      <c r="DI724">
        <v>403.423</v>
      </c>
      <c r="DJ724">
        <v>24.5581</v>
      </c>
      <c r="DK724">
        <v>500.04199999999997</v>
      </c>
      <c r="DL724">
        <v>99.090800000000002</v>
      </c>
      <c r="DM724">
        <v>9.9862300000000001E-2</v>
      </c>
      <c r="DN724">
        <v>28.009</v>
      </c>
      <c r="DO724">
        <v>28.1327</v>
      </c>
      <c r="DP724">
        <v>999.9</v>
      </c>
      <c r="DQ724">
        <v>0</v>
      </c>
      <c r="DR724">
        <v>0</v>
      </c>
      <c r="DS724">
        <v>10019.4</v>
      </c>
      <c r="DT724">
        <v>0</v>
      </c>
      <c r="DU724">
        <v>476.88600000000002</v>
      </c>
      <c r="DV724">
        <v>-49.002499999999998</v>
      </c>
      <c r="DW724">
        <v>410.08499999999998</v>
      </c>
      <c r="DX724">
        <v>458.15800000000002</v>
      </c>
      <c r="DY724">
        <v>4.6405099999999999</v>
      </c>
      <c r="DZ724">
        <v>448.88200000000001</v>
      </c>
      <c r="EA724">
        <v>20.245000000000001</v>
      </c>
      <c r="EB724">
        <v>2.4659200000000001</v>
      </c>
      <c r="EC724">
        <v>2.0060899999999999</v>
      </c>
      <c r="ED724">
        <v>20.8033</v>
      </c>
      <c r="EE724">
        <v>17.4925</v>
      </c>
      <c r="EF724">
        <v>1800.22</v>
      </c>
      <c r="EG724">
        <v>0.97800399999999998</v>
      </c>
      <c r="EH724">
        <v>2.1996499999999999E-2</v>
      </c>
      <c r="EI724">
        <v>0</v>
      </c>
      <c r="EJ724">
        <v>733.35400000000004</v>
      </c>
      <c r="EK724">
        <v>5.0010599999999998</v>
      </c>
      <c r="EL724">
        <v>13855</v>
      </c>
      <c r="EM724">
        <v>16713.099999999999</v>
      </c>
      <c r="EN724">
        <v>49.125</v>
      </c>
      <c r="EO724">
        <v>50.25</v>
      </c>
      <c r="EP724">
        <v>50.125</v>
      </c>
      <c r="EQ724">
        <v>49.125</v>
      </c>
      <c r="ER724">
        <v>50</v>
      </c>
      <c r="ES724">
        <v>1755.73</v>
      </c>
      <c r="ET724">
        <v>39.49</v>
      </c>
      <c r="EU724">
        <v>0</v>
      </c>
      <c r="EV724">
        <v>1674753010.7</v>
      </c>
      <c r="EW724">
        <v>0</v>
      </c>
      <c r="EX724">
        <v>733.56615384615372</v>
      </c>
      <c r="EY724">
        <v>-1.0735726524391711</v>
      </c>
      <c r="EZ724">
        <v>-12.46153854482535</v>
      </c>
      <c r="FA724">
        <v>13852.11153846154</v>
      </c>
      <c r="FB724">
        <v>15</v>
      </c>
      <c r="FC724">
        <v>1674749459.5999999</v>
      </c>
      <c r="FD724" t="s">
        <v>1145</v>
      </c>
      <c r="FE724">
        <v>1674749459.5999999</v>
      </c>
      <c r="FF724">
        <v>1674749459.5999999</v>
      </c>
      <c r="FG724">
        <v>3</v>
      </c>
      <c r="FH724">
        <v>0.372</v>
      </c>
      <c r="FI724">
        <v>-6.5000000000000002E-2</v>
      </c>
      <c r="FJ724">
        <v>-3.5470000000000002</v>
      </c>
      <c r="FK724">
        <v>0.156</v>
      </c>
      <c r="FL724">
        <v>403</v>
      </c>
      <c r="FM724">
        <v>21</v>
      </c>
      <c r="FN724">
        <v>0.4</v>
      </c>
      <c r="FO724">
        <v>0.03</v>
      </c>
      <c r="FP724">
        <v>39.093233840804793</v>
      </c>
      <c r="FQ724">
        <v>0.4391619368659872</v>
      </c>
      <c r="FR724">
        <v>5.7942969918107393E-2</v>
      </c>
      <c r="FS724">
        <v>-1</v>
      </c>
      <c r="FT724">
        <v>0.29501849878116548</v>
      </c>
      <c r="FU724">
        <v>1.1237370392910921E-2</v>
      </c>
      <c r="FV724">
        <v>1.1713659306745461E-3</v>
      </c>
      <c r="FW724">
        <v>-1</v>
      </c>
      <c r="FX724">
        <v>0</v>
      </c>
      <c r="FY724">
        <v>0</v>
      </c>
      <c r="FZ724" t="s">
        <v>418</v>
      </c>
      <c r="GA724">
        <v>2.9769899999999998</v>
      </c>
      <c r="GB724">
        <v>2.8063500000000001</v>
      </c>
      <c r="GC724">
        <v>9.7284700000000002E-2</v>
      </c>
      <c r="GD724">
        <v>0.10430399999999999</v>
      </c>
      <c r="GE724">
        <v>0.121098</v>
      </c>
      <c r="GF724">
        <v>0.10469100000000001</v>
      </c>
      <c r="GG724">
        <v>26639.599999999999</v>
      </c>
      <c r="GH724">
        <v>24500.799999999999</v>
      </c>
      <c r="GI724">
        <v>26531.599999999999</v>
      </c>
      <c r="GJ724">
        <v>25837.8</v>
      </c>
      <c r="GK724">
        <v>31727.200000000001</v>
      </c>
      <c r="GL724">
        <v>32649.7</v>
      </c>
      <c r="GM724">
        <v>37582.5</v>
      </c>
      <c r="GN724">
        <v>38334</v>
      </c>
      <c r="GO724">
        <v>1.9612000000000001</v>
      </c>
      <c r="GP724">
        <v>1.90998</v>
      </c>
      <c r="GQ724">
        <v>5.9939899999999997E-2</v>
      </c>
      <c r="GR724">
        <v>0</v>
      </c>
      <c r="GS724">
        <v>27.153500000000001</v>
      </c>
      <c r="GT724">
        <v>999.9</v>
      </c>
      <c r="GU724">
        <v>49.6</v>
      </c>
      <c r="GV724">
        <v>34</v>
      </c>
      <c r="GW724">
        <v>26.741800000000001</v>
      </c>
      <c r="GX724">
        <v>61.953699999999998</v>
      </c>
      <c r="GY724">
        <v>11.915100000000001</v>
      </c>
      <c r="GZ724">
        <v>1</v>
      </c>
      <c r="HA724">
        <v>0.481321</v>
      </c>
      <c r="HB724">
        <v>2.9327899999999998</v>
      </c>
      <c r="HC724">
        <v>20.23</v>
      </c>
      <c r="HD724">
        <v>5.2093499999999997</v>
      </c>
      <c r="HE724">
        <v>11.9381</v>
      </c>
      <c r="HF724">
        <v>4.9870999999999999</v>
      </c>
      <c r="HG724">
        <v>3.2906499999999999</v>
      </c>
      <c r="HH724">
        <v>9999</v>
      </c>
      <c r="HI724">
        <v>9999</v>
      </c>
      <c r="HJ724">
        <v>9999</v>
      </c>
      <c r="HK724">
        <v>999.9</v>
      </c>
      <c r="HL724">
        <v>1.8702700000000001</v>
      </c>
      <c r="HM724">
        <v>1.87656</v>
      </c>
      <c r="HN724">
        <v>1.8743799999999999</v>
      </c>
      <c r="HO724">
        <v>1.8725700000000001</v>
      </c>
      <c r="HP724">
        <v>1.87303</v>
      </c>
      <c r="HQ724">
        <v>1.87042</v>
      </c>
      <c r="HR724">
        <v>1.8763700000000001</v>
      </c>
      <c r="HS724">
        <v>1.8754500000000001</v>
      </c>
      <c r="HT724">
        <v>5</v>
      </c>
      <c r="HU724">
        <v>0</v>
      </c>
      <c r="HV724">
        <v>0</v>
      </c>
      <c r="HW724">
        <v>0</v>
      </c>
      <c r="HX724" t="s">
        <v>419</v>
      </c>
      <c r="HY724" t="s">
        <v>420</v>
      </c>
      <c r="HZ724" t="s">
        <v>421</v>
      </c>
      <c r="IA724" t="s">
        <v>422</v>
      </c>
      <c r="IB724" t="s">
        <v>422</v>
      </c>
      <c r="IC724" t="s">
        <v>421</v>
      </c>
      <c r="ID724">
        <v>0</v>
      </c>
      <c r="IE724">
        <v>100</v>
      </c>
      <c r="IF724">
        <v>100</v>
      </c>
      <c r="IG724">
        <v>-3.5430000000000001</v>
      </c>
      <c r="IH724">
        <v>0.32740000000000002</v>
      </c>
      <c r="II724">
        <v>-2.7464640528038369</v>
      </c>
      <c r="IJ724">
        <v>-2.536945948238235E-3</v>
      </c>
      <c r="IK724">
        <v>1.581473279927893E-6</v>
      </c>
      <c r="IL724">
        <v>-4.6698293441882044E-10</v>
      </c>
      <c r="IM724">
        <v>-0.1864663260640011</v>
      </c>
      <c r="IN724">
        <v>-1.5895243091576399E-2</v>
      </c>
      <c r="IO724">
        <v>1.559614309849521E-3</v>
      </c>
      <c r="IP724">
        <v>-2.4566050869858518E-6</v>
      </c>
      <c r="IQ724">
        <v>2</v>
      </c>
      <c r="IR724">
        <v>2224</v>
      </c>
      <c r="IS724">
        <v>2</v>
      </c>
      <c r="IT724">
        <v>25</v>
      </c>
      <c r="IU724">
        <v>59.2</v>
      </c>
      <c r="IV724">
        <v>59.2</v>
      </c>
      <c r="IW724">
        <v>1.03027</v>
      </c>
      <c r="IX724">
        <v>2.4841299999999999</v>
      </c>
      <c r="IY724">
        <v>1.65039</v>
      </c>
      <c r="IZ724">
        <v>2.2936999999999999</v>
      </c>
      <c r="JA724">
        <v>1.50024</v>
      </c>
      <c r="JB724">
        <v>2.2717299999999998</v>
      </c>
      <c r="JC724">
        <v>39.018799999999999</v>
      </c>
      <c r="JD724">
        <v>23.842300000000002</v>
      </c>
      <c r="JE724">
        <v>18</v>
      </c>
      <c r="JF724">
        <v>504.71899999999999</v>
      </c>
      <c r="JG724">
        <v>464.34899999999999</v>
      </c>
      <c r="JH724">
        <v>24.490400000000001</v>
      </c>
      <c r="JI724">
        <v>33.231099999999998</v>
      </c>
      <c r="JJ724">
        <v>30.0002</v>
      </c>
      <c r="JK724">
        <v>33.211300000000001</v>
      </c>
      <c r="JL724">
        <v>33.184800000000003</v>
      </c>
      <c r="JM724">
        <v>20.667400000000001</v>
      </c>
      <c r="JN724">
        <v>38.762999999999998</v>
      </c>
      <c r="JO724">
        <v>80.153899999999993</v>
      </c>
      <c r="JP724">
        <v>24.481000000000002</v>
      </c>
      <c r="JQ724">
        <v>448.82900000000001</v>
      </c>
      <c r="JR724">
        <v>20.282299999999999</v>
      </c>
      <c r="JS724">
        <v>99.747200000000007</v>
      </c>
      <c r="JT724">
        <v>98.900999999999996</v>
      </c>
    </row>
    <row r="725" spans="1:280" x14ac:dyDescent="0.25">
      <c r="A725">
        <v>709</v>
      </c>
      <c r="B725">
        <v>1674753023.5999999</v>
      </c>
      <c r="C725">
        <v>7286</v>
      </c>
      <c r="D725" t="s">
        <v>1840</v>
      </c>
      <c r="E725" t="s">
        <v>1841</v>
      </c>
      <c r="F725" t="s">
        <v>412</v>
      </c>
      <c r="G725" t="s">
        <v>1143</v>
      </c>
      <c r="H725" t="s">
        <v>1144</v>
      </c>
      <c r="I725">
        <v>1674753023.5999999</v>
      </c>
      <c r="J725">
        <f t="shared" si="506"/>
        <v>3.9688361205528176E-3</v>
      </c>
      <c r="K725">
        <f t="shared" si="507"/>
        <v>3.9688361205528175</v>
      </c>
      <c r="L725">
        <f t="shared" si="508"/>
        <v>39.033236400140069</v>
      </c>
      <c r="M725">
        <f t="shared" si="509"/>
        <v>399.99</v>
      </c>
      <c r="N725">
        <f t="shared" si="510"/>
        <v>167.42402999736058</v>
      </c>
      <c r="O725">
        <f t="shared" si="511"/>
        <v>16.607169152683813</v>
      </c>
      <c r="P725">
        <f t="shared" si="512"/>
        <v>39.675915037326</v>
      </c>
      <c r="Q725">
        <f t="shared" si="513"/>
        <v>0.28929314977790094</v>
      </c>
      <c r="R725">
        <f t="shared" si="514"/>
        <v>2.9124839561895532</v>
      </c>
      <c r="S725">
        <f t="shared" si="515"/>
        <v>0.27422469913908981</v>
      </c>
      <c r="T725">
        <f t="shared" si="516"/>
        <v>0.1726788448390161</v>
      </c>
      <c r="U725">
        <f t="shared" si="517"/>
        <v>344.35229860461772</v>
      </c>
      <c r="V725">
        <f t="shared" si="518"/>
        <v>29.001902603794523</v>
      </c>
      <c r="W725">
        <f t="shared" si="519"/>
        <v>28.275500000000001</v>
      </c>
      <c r="X725">
        <f t="shared" si="520"/>
        <v>3.8562161660858219</v>
      </c>
      <c r="Y725">
        <f t="shared" si="521"/>
        <v>64.997935177052256</v>
      </c>
      <c r="Z725">
        <f t="shared" si="522"/>
        <v>2.4663661327672997</v>
      </c>
      <c r="AA725">
        <f t="shared" si="523"/>
        <v>3.7945299739891718</v>
      </c>
      <c r="AB725">
        <f t="shared" si="524"/>
        <v>1.3898500333185222</v>
      </c>
      <c r="AC725">
        <f t="shared" si="525"/>
        <v>-175.02567291637925</v>
      </c>
      <c r="AD725">
        <f t="shared" si="526"/>
        <v>-43.478238524262856</v>
      </c>
      <c r="AE725">
        <f t="shared" si="527"/>
        <v>-3.2584590965580218</v>
      </c>
      <c r="AF725">
        <f t="shared" si="528"/>
        <v>122.58992806741762</v>
      </c>
      <c r="AG725">
        <v>0</v>
      </c>
      <c r="AH725">
        <v>0</v>
      </c>
      <c r="AI725">
        <f t="shared" si="529"/>
        <v>1</v>
      </c>
      <c r="AJ725">
        <f t="shared" si="530"/>
        <v>0</v>
      </c>
      <c r="AK725">
        <f t="shared" si="531"/>
        <v>52192.062733544131</v>
      </c>
      <c r="AL725" t="s">
        <v>415</v>
      </c>
      <c r="AM725" t="s">
        <v>415</v>
      </c>
      <c r="AN725">
        <v>0</v>
      </c>
      <c r="AO725">
        <v>0</v>
      </c>
      <c r="AP725" t="e">
        <f t="shared" si="532"/>
        <v>#DIV/0!</v>
      </c>
      <c r="AQ725">
        <v>0</v>
      </c>
      <c r="AR725" t="s">
        <v>415</v>
      </c>
      <c r="AS725" t="s">
        <v>415</v>
      </c>
      <c r="AT725">
        <v>0</v>
      </c>
      <c r="AU725">
        <v>0</v>
      </c>
      <c r="AV725" t="e">
        <f t="shared" si="533"/>
        <v>#DIV/0!</v>
      </c>
      <c r="AW725">
        <v>0.5</v>
      </c>
      <c r="AX725">
        <f t="shared" si="534"/>
        <v>1513.1090993023088</v>
      </c>
      <c r="AY725">
        <f t="shared" si="535"/>
        <v>39.033236400140069</v>
      </c>
      <c r="AZ725" t="e">
        <f t="shared" si="536"/>
        <v>#DIV/0!</v>
      </c>
      <c r="BA725">
        <f t="shared" si="537"/>
        <v>2.5796709846063449E-2</v>
      </c>
      <c r="BB725" t="e">
        <f t="shared" si="538"/>
        <v>#DIV/0!</v>
      </c>
      <c r="BC725" t="e">
        <f t="shared" si="539"/>
        <v>#DIV/0!</v>
      </c>
      <c r="BD725" t="s">
        <v>415</v>
      </c>
      <c r="BE725">
        <v>0</v>
      </c>
      <c r="BF725" t="e">
        <f t="shared" si="540"/>
        <v>#DIV/0!</v>
      </c>
      <c r="BG725" t="e">
        <f t="shared" si="541"/>
        <v>#DIV/0!</v>
      </c>
      <c r="BH725" t="e">
        <f t="shared" si="542"/>
        <v>#DIV/0!</v>
      </c>
      <c r="BI725" t="e">
        <f t="shared" si="543"/>
        <v>#DIV/0!</v>
      </c>
      <c r="BJ725" t="e">
        <f t="shared" si="544"/>
        <v>#DIV/0!</v>
      </c>
      <c r="BK725" t="e">
        <f t="shared" si="545"/>
        <v>#DIV/0!</v>
      </c>
      <c r="BL725" t="e">
        <f t="shared" si="546"/>
        <v>#DIV/0!</v>
      </c>
      <c r="BM725" t="e">
        <f t="shared" si="547"/>
        <v>#DIV/0!</v>
      </c>
      <c r="CV725">
        <f t="shared" si="548"/>
        <v>1799.91</v>
      </c>
      <c r="CW725">
        <f t="shared" si="549"/>
        <v>1513.1090993023088</v>
      </c>
      <c r="CX725">
        <f t="shared" si="550"/>
        <v>0.84065819918901985</v>
      </c>
      <c r="CY725">
        <f t="shared" si="551"/>
        <v>0.19131639837803985</v>
      </c>
      <c r="CZ725">
        <v>6</v>
      </c>
      <c r="DA725">
        <v>0.5</v>
      </c>
      <c r="DB725" t="s">
        <v>416</v>
      </c>
      <c r="DC725">
        <v>2</v>
      </c>
      <c r="DD725">
        <v>1674753023.5999999</v>
      </c>
      <c r="DE725">
        <v>399.99</v>
      </c>
      <c r="DF725">
        <v>448.73399999999998</v>
      </c>
      <c r="DG725">
        <v>24.8645</v>
      </c>
      <c r="DH725">
        <v>20.220400000000001</v>
      </c>
      <c r="DI725">
        <v>403.53300000000002</v>
      </c>
      <c r="DJ725">
        <v>24.5382</v>
      </c>
      <c r="DK725">
        <v>500.00900000000001</v>
      </c>
      <c r="DL725">
        <v>99.092299999999994</v>
      </c>
      <c r="DM725">
        <v>9.9967399999999998E-2</v>
      </c>
      <c r="DN725">
        <v>27.9986</v>
      </c>
      <c r="DO725">
        <v>28.275500000000001</v>
      </c>
      <c r="DP725">
        <v>999.9</v>
      </c>
      <c r="DQ725">
        <v>0</v>
      </c>
      <c r="DR725">
        <v>0</v>
      </c>
      <c r="DS725">
        <v>9993.75</v>
      </c>
      <c r="DT725">
        <v>0</v>
      </c>
      <c r="DU725">
        <v>480.81</v>
      </c>
      <c r="DV725">
        <v>-48.744399999999999</v>
      </c>
      <c r="DW725">
        <v>410.18900000000002</v>
      </c>
      <c r="DX725">
        <v>457.995</v>
      </c>
      <c r="DY725">
        <v>4.6440900000000003</v>
      </c>
      <c r="DZ725">
        <v>448.73399999999998</v>
      </c>
      <c r="EA725">
        <v>20.220400000000001</v>
      </c>
      <c r="EB725">
        <v>2.4638800000000001</v>
      </c>
      <c r="EC725">
        <v>2.0036900000000002</v>
      </c>
      <c r="ED725">
        <v>20.7898</v>
      </c>
      <c r="EE725">
        <v>17.473500000000001</v>
      </c>
      <c r="EF725">
        <v>1799.91</v>
      </c>
      <c r="EG725">
        <v>0.97799999999999998</v>
      </c>
      <c r="EH725">
        <v>2.1999999999999999E-2</v>
      </c>
      <c r="EI725">
        <v>0</v>
      </c>
      <c r="EJ725">
        <v>733.16399999999999</v>
      </c>
      <c r="EK725">
        <v>5.0010599999999998</v>
      </c>
      <c r="EL725">
        <v>13852.5</v>
      </c>
      <c r="EM725">
        <v>16710.2</v>
      </c>
      <c r="EN725">
        <v>49.186999999999998</v>
      </c>
      <c r="EO725">
        <v>50.25</v>
      </c>
      <c r="EP725">
        <v>50.125</v>
      </c>
      <c r="EQ725">
        <v>49.125</v>
      </c>
      <c r="ER725">
        <v>50</v>
      </c>
      <c r="ES725">
        <v>1755.42</v>
      </c>
      <c r="ET725">
        <v>39.49</v>
      </c>
      <c r="EU725">
        <v>0</v>
      </c>
      <c r="EV725">
        <v>1674753020.9000001</v>
      </c>
      <c r="EW725">
        <v>0</v>
      </c>
      <c r="EX725">
        <v>733.56503999999995</v>
      </c>
      <c r="EY725">
        <v>-0.6281538402399981</v>
      </c>
      <c r="EZ725">
        <v>30.799999894261479</v>
      </c>
      <c r="FA725">
        <v>13855.636</v>
      </c>
      <c r="FB725">
        <v>15</v>
      </c>
      <c r="FC725">
        <v>1674749459.5999999</v>
      </c>
      <c r="FD725" t="s">
        <v>1145</v>
      </c>
      <c r="FE725">
        <v>1674749459.5999999</v>
      </c>
      <c r="FF725">
        <v>1674749459.5999999</v>
      </c>
      <c r="FG725">
        <v>3</v>
      </c>
      <c r="FH725">
        <v>0.372</v>
      </c>
      <c r="FI725">
        <v>-6.5000000000000002E-2</v>
      </c>
      <c r="FJ725">
        <v>-3.5470000000000002</v>
      </c>
      <c r="FK725">
        <v>0.156</v>
      </c>
      <c r="FL725">
        <v>403</v>
      </c>
      <c r="FM725">
        <v>21</v>
      </c>
      <c r="FN725">
        <v>0.4</v>
      </c>
      <c r="FO725">
        <v>0.03</v>
      </c>
      <c r="FP725">
        <v>39.128963811307671</v>
      </c>
      <c r="FQ725">
        <v>-0.18145880509462581</v>
      </c>
      <c r="FR725">
        <v>7.4383715491222691E-2</v>
      </c>
      <c r="FS725">
        <v>-1</v>
      </c>
      <c r="FT725">
        <v>0.29424422424922803</v>
      </c>
      <c r="FU725">
        <v>-2.29321182057553E-2</v>
      </c>
      <c r="FV725">
        <v>2.926253625001977E-3</v>
      </c>
      <c r="FW725">
        <v>-1</v>
      </c>
      <c r="FX725">
        <v>0</v>
      </c>
      <c r="FY725">
        <v>0</v>
      </c>
      <c r="FZ725" t="s">
        <v>418</v>
      </c>
      <c r="GA725">
        <v>2.9769000000000001</v>
      </c>
      <c r="GB725">
        <v>2.8062399999999998</v>
      </c>
      <c r="GC725">
        <v>9.7305699999999995E-2</v>
      </c>
      <c r="GD725">
        <v>0.104279</v>
      </c>
      <c r="GE725">
        <v>0.121031</v>
      </c>
      <c r="GF725">
        <v>0.104604</v>
      </c>
      <c r="GG725">
        <v>26639.9</v>
      </c>
      <c r="GH725">
        <v>24501.7</v>
      </c>
      <c r="GI725">
        <v>26532.5</v>
      </c>
      <c r="GJ725">
        <v>25838</v>
      </c>
      <c r="GK725">
        <v>31730.5</v>
      </c>
      <c r="GL725">
        <v>32653.4</v>
      </c>
      <c r="GM725">
        <v>37583.5</v>
      </c>
      <c r="GN725">
        <v>38334.6</v>
      </c>
      <c r="GO725">
        <v>1.96092</v>
      </c>
      <c r="GP725">
        <v>1.9098200000000001</v>
      </c>
      <c r="GQ725">
        <v>6.8832199999999996E-2</v>
      </c>
      <c r="GR725">
        <v>0</v>
      </c>
      <c r="GS725">
        <v>27.151199999999999</v>
      </c>
      <c r="GT725">
        <v>999.9</v>
      </c>
      <c r="GU725">
        <v>49.5</v>
      </c>
      <c r="GV725">
        <v>34</v>
      </c>
      <c r="GW725">
        <v>26.691299999999998</v>
      </c>
      <c r="GX725">
        <v>61.853700000000003</v>
      </c>
      <c r="GY725">
        <v>12.488</v>
      </c>
      <c r="GZ725">
        <v>1</v>
      </c>
      <c r="HA725">
        <v>0.48056700000000002</v>
      </c>
      <c r="HB725">
        <v>2.8199700000000001</v>
      </c>
      <c r="HC725">
        <v>20.2316</v>
      </c>
      <c r="HD725">
        <v>5.2093499999999997</v>
      </c>
      <c r="HE725">
        <v>11.9381</v>
      </c>
      <c r="HF725">
        <v>4.9871999999999996</v>
      </c>
      <c r="HG725">
        <v>3.2907799999999998</v>
      </c>
      <c r="HH725">
        <v>9999</v>
      </c>
      <c r="HI725">
        <v>9999</v>
      </c>
      <c r="HJ725">
        <v>9999</v>
      </c>
      <c r="HK725">
        <v>999.9</v>
      </c>
      <c r="HL725">
        <v>1.8702799999999999</v>
      </c>
      <c r="HM725">
        <v>1.87659</v>
      </c>
      <c r="HN725">
        <v>1.8743700000000001</v>
      </c>
      <c r="HO725">
        <v>1.87263</v>
      </c>
      <c r="HP725">
        <v>1.8730500000000001</v>
      </c>
      <c r="HQ725">
        <v>1.87042</v>
      </c>
      <c r="HR725">
        <v>1.8763700000000001</v>
      </c>
      <c r="HS725">
        <v>1.8754599999999999</v>
      </c>
      <c r="HT725">
        <v>5</v>
      </c>
      <c r="HU725">
        <v>0</v>
      </c>
      <c r="HV725">
        <v>0</v>
      </c>
      <c r="HW725">
        <v>0</v>
      </c>
      <c r="HX725" t="s">
        <v>419</v>
      </c>
      <c r="HY725" t="s">
        <v>420</v>
      </c>
      <c r="HZ725" t="s">
        <v>421</v>
      </c>
      <c r="IA725" t="s">
        <v>422</v>
      </c>
      <c r="IB725" t="s">
        <v>422</v>
      </c>
      <c r="IC725" t="s">
        <v>421</v>
      </c>
      <c r="ID725">
        <v>0</v>
      </c>
      <c r="IE725">
        <v>100</v>
      </c>
      <c r="IF725">
        <v>100</v>
      </c>
      <c r="IG725">
        <v>-3.5430000000000001</v>
      </c>
      <c r="IH725">
        <v>0.32629999999999998</v>
      </c>
      <c r="II725">
        <v>-2.7464640528038369</v>
      </c>
      <c r="IJ725">
        <v>-2.536945948238235E-3</v>
      </c>
      <c r="IK725">
        <v>1.581473279927893E-6</v>
      </c>
      <c r="IL725">
        <v>-4.6698293441882044E-10</v>
      </c>
      <c r="IM725">
        <v>-0.1864663260640011</v>
      </c>
      <c r="IN725">
        <v>-1.5895243091576399E-2</v>
      </c>
      <c r="IO725">
        <v>1.559614309849521E-3</v>
      </c>
      <c r="IP725">
        <v>-2.4566050869858518E-6</v>
      </c>
      <c r="IQ725">
        <v>2</v>
      </c>
      <c r="IR725">
        <v>2224</v>
      </c>
      <c r="IS725">
        <v>2</v>
      </c>
      <c r="IT725">
        <v>25</v>
      </c>
      <c r="IU725">
        <v>59.4</v>
      </c>
      <c r="IV725">
        <v>59.4</v>
      </c>
      <c r="IW725">
        <v>1.03149</v>
      </c>
      <c r="IX725">
        <v>2.4865699999999999</v>
      </c>
      <c r="IY725">
        <v>1.65039</v>
      </c>
      <c r="IZ725">
        <v>2.2949199999999998</v>
      </c>
      <c r="JA725">
        <v>1.50024</v>
      </c>
      <c r="JB725">
        <v>2.36694</v>
      </c>
      <c r="JC725">
        <v>39.018799999999999</v>
      </c>
      <c r="JD725">
        <v>23.833600000000001</v>
      </c>
      <c r="JE725">
        <v>18</v>
      </c>
      <c r="JF725">
        <v>504.56200000000001</v>
      </c>
      <c r="JG725">
        <v>464.25299999999999</v>
      </c>
      <c r="JH725">
        <v>24.4954</v>
      </c>
      <c r="JI725">
        <v>33.231099999999998</v>
      </c>
      <c r="JJ725">
        <v>29.9999</v>
      </c>
      <c r="JK725">
        <v>33.214300000000001</v>
      </c>
      <c r="JL725">
        <v>33.185299999999998</v>
      </c>
      <c r="JM725">
        <v>20.664300000000001</v>
      </c>
      <c r="JN725">
        <v>38.762999999999998</v>
      </c>
      <c r="JO725">
        <v>80.153899999999993</v>
      </c>
      <c r="JP725">
        <v>24.519500000000001</v>
      </c>
      <c r="JQ725">
        <v>448.78800000000001</v>
      </c>
      <c r="JR725">
        <v>20.286200000000001</v>
      </c>
      <c r="JS725">
        <v>99.750200000000007</v>
      </c>
      <c r="JT725">
        <v>98.902299999999997</v>
      </c>
    </row>
    <row r="726" spans="1:280" x14ac:dyDescent="0.25">
      <c r="A726">
        <v>710</v>
      </c>
      <c r="B726">
        <v>1674753033.5999999</v>
      </c>
      <c r="C726">
        <v>7296</v>
      </c>
      <c r="D726" t="s">
        <v>1842</v>
      </c>
      <c r="E726" t="s">
        <v>1843</v>
      </c>
      <c r="F726" t="s">
        <v>412</v>
      </c>
      <c r="G726" t="s">
        <v>1143</v>
      </c>
      <c r="H726" t="s">
        <v>1144</v>
      </c>
      <c r="I726">
        <v>1674753033.5999999</v>
      </c>
      <c r="J726">
        <f t="shared" si="506"/>
        <v>3.9792395792248554E-3</v>
      </c>
      <c r="K726">
        <f t="shared" si="507"/>
        <v>3.9792395792248558</v>
      </c>
      <c r="L726">
        <f t="shared" si="508"/>
        <v>39.269825637142795</v>
      </c>
      <c r="M726">
        <f t="shared" si="509"/>
        <v>399.85599999999999</v>
      </c>
      <c r="N726">
        <f t="shared" si="510"/>
        <v>171.49960970741475</v>
      </c>
      <c r="O726">
        <f t="shared" si="511"/>
        <v>17.011289644824647</v>
      </c>
      <c r="P726">
        <f t="shared" si="512"/>
        <v>39.662284035664001</v>
      </c>
      <c r="Q726">
        <f t="shared" si="513"/>
        <v>0.29678871707619237</v>
      </c>
      <c r="R726">
        <f t="shared" si="514"/>
        <v>2.9117015427745794</v>
      </c>
      <c r="S726">
        <f t="shared" si="515"/>
        <v>0.28094824636436722</v>
      </c>
      <c r="T726">
        <f t="shared" si="516"/>
        <v>0.17694537040698155</v>
      </c>
      <c r="U726">
        <f t="shared" si="517"/>
        <v>344.4054986048348</v>
      </c>
      <c r="V726">
        <f t="shared" si="518"/>
        <v>29.02033527273846</v>
      </c>
      <c r="W726">
        <f t="shared" si="519"/>
        <v>28.151199999999999</v>
      </c>
      <c r="X726">
        <f t="shared" si="520"/>
        <v>3.8284179627754811</v>
      </c>
      <c r="Y726">
        <f t="shared" si="521"/>
        <v>64.96558869353062</v>
      </c>
      <c r="Z726">
        <f t="shared" si="522"/>
        <v>2.4681007258418002</v>
      </c>
      <c r="AA726">
        <f t="shared" si="523"/>
        <v>3.799089295542053</v>
      </c>
      <c r="AB726">
        <f t="shared" si="524"/>
        <v>1.3603172369336809</v>
      </c>
      <c r="AC726">
        <f t="shared" si="525"/>
        <v>-175.48446544381613</v>
      </c>
      <c r="AD726">
        <f t="shared" si="526"/>
        <v>-20.720786271776003</v>
      </c>
      <c r="AE726">
        <f t="shared" si="527"/>
        <v>-1.5525258049894095</v>
      </c>
      <c r="AF726">
        <f t="shared" si="528"/>
        <v>146.64772108425328</v>
      </c>
      <c r="AG726">
        <v>0</v>
      </c>
      <c r="AH726">
        <v>0</v>
      </c>
      <c r="AI726">
        <f t="shared" si="529"/>
        <v>1</v>
      </c>
      <c r="AJ726">
        <f t="shared" si="530"/>
        <v>0</v>
      </c>
      <c r="AK726">
        <f t="shared" si="531"/>
        <v>52166.07184421939</v>
      </c>
      <c r="AL726" t="s">
        <v>415</v>
      </c>
      <c r="AM726" t="s">
        <v>415</v>
      </c>
      <c r="AN726">
        <v>0</v>
      </c>
      <c r="AO726">
        <v>0</v>
      </c>
      <c r="AP726" t="e">
        <f t="shared" si="532"/>
        <v>#DIV/0!</v>
      </c>
      <c r="AQ726">
        <v>0</v>
      </c>
      <c r="AR726" t="s">
        <v>415</v>
      </c>
      <c r="AS726" t="s">
        <v>415</v>
      </c>
      <c r="AT726">
        <v>0</v>
      </c>
      <c r="AU726">
        <v>0</v>
      </c>
      <c r="AV726" t="e">
        <f t="shared" si="533"/>
        <v>#DIV/0!</v>
      </c>
      <c r="AW726">
        <v>0.5</v>
      </c>
      <c r="AX726">
        <f t="shared" si="534"/>
        <v>1513.3442993024173</v>
      </c>
      <c r="AY726">
        <f t="shared" si="535"/>
        <v>39.269825637142795</v>
      </c>
      <c r="AZ726" t="e">
        <f t="shared" si="536"/>
        <v>#DIV/0!</v>
      </c>
      <c r="BA726">
        <f t="shared" si="537"/>
        <v>2.5949035956486829E-2</v>
      </c>
      <c r="BB726" t="e">
        <f t="shared" si="538"/>
        <v>#DIV/0!</v>
      </c>
      <c r="BC726" t="e">
        <f t="shared" si="539"/>
        <v>#DIV/0!</v>
      </c>
      <c r="BD726" t="s">
        <v>415</v>
      </c>
      <c r="BE726">
        <v>0</v>
      </c>
      <c r="BF726" t="e">
        <f t="shared" si="540"/>
        <v>#DIV/0!</v>
      </c>
      <c r="BG726" t="e">
        <f t="shared" si="541"/>
        <v>#DIV/0!</v>
      </c>
      <c r="BH726" t="e">
        <f t="shared" si="542"/>
        <v>#DIV/0!</v>
      </c>
      <c r="BI726" t="e">
        <f t="shared" si="543"/>
        <v>#DIV/0!</v>
      </c>
      <c r="BJ726" t="e">
        <f t="shared" si="544"/>
        <v>#DIV/0!</v>
      </c>
      <c r="BK726" t="e">
        <f t="shared" si="545"/>
        <v>#DIV/0!</v>
      </c>
      <c r="BL726" t="e">
        <f t="shared" si="546"/>
        <v>#DIV/0!</v>
      </c>
      <c r="BM726" t="e">
        <f t="shared" si="547"/>
        <v>#DIV/0!</v>
      </c>
      <c r="CV726">
        <f t="shared" si="548"/>
        <v>1800.19</v>
      </c>
      <c r="CW726">
        <f t="shared" si="549"/>
        <v>1513.3442993024173</v>
      </c>
      <c r="CX726">
        <f t="shared" si="550"/>
        <v>0.84065809681334602</v>
      </c>
      <c r="CY726">
        <f t="shared" si="551"/>
        <v>0.19131619362669205</v>
      </c>
      <c r="CZ726">
        <v>6</v>
      </c>
      <c r="DA726">
        <v>0.5</v>
      </c>
      <c r="DB726" t="s">
        <v>416</v>
      </c>
      <c r="DC726">
        <v>2</v>
      </c>
      <c r="DD726">
        <v>1674753033.5999999</v>
      </c>
      <c r="DE726">
        <v>399.85599999999999</v>
      </c>
      <c r="DF726">
        <v>448.88099999999997</v>
      </c>
      <c r="DG726">
        <v>24.882200000000001</v>
      </c>
      <c r="DH726">
        <v>20.226700000000001</v>
      </c>
      <c r="DI726">
        <v>403.399</v>
      </c>
      <c r="DJ726">
        <v>24.555</v>
      </c>
      <c r="DK726">
        <v>500.08300000000003</v>
      </c>
      <c r="DL726">
        <v>99.091300000000004</v>
      </c>
      <c r="DM726">
        <v>0.100119</v>
      </c>
      <c r="DN726">
        <v>28.019200000000001</v>
      </c>
      <c r="DO726">
        <v>28.151199999999999</v>
      </c>
      <c r="DP726">
        <v>999.9</v>
      </c>
      <c r="DQ726">
        <v>0</v>
      </c>
      <c r="DR726">
        <v>0</v>
      </c>
      <c r="DS726">
        <v>9989.3799999999992</v>
      </c>
      <c r="DT726">
        <v>0</v>
      </c>
      <c r="DU726">
        <v>482.47</v>
      </c>
      <c r="DV726">
        <v>-49.025199999999998</v>
      </c>
      <c r="DW726">
        <v>410.05900000000003</v>
      </c>
      <c r="DX726">
        <v>458.14800000000002</v>
      </c>
      <c r="DY726">
        <v>4.6555</v>
      </c>
      <c r="DZ726">
        <v>448.88099999999997</v>
      </c>
      <c r="EA726">
        <v>20.226700000000001</v>
      </c>
      <c r="EB726">
        <v>2.4656099999999999</v>
      </c>
      <c r="EC726">
        <v>2.0042900000000001</v>
      </c>
      <c r="ED726">
        <v>20.801300000000001</v>
      </c>
      <c r="EE726">
        <v>17.478300000000001</v>
      </c>
      <c r="EF726">
        <v>1800.19</v>
      </c>
      <c r="EG726">
        <v>0.97800399999999998</v>
      </c>
      <c r="EH726">
        <v>2.1996499999999999E-2</v>
      </c>
      <c r="EI726">
        <v>0</v>
      </c>
      <c r="EJ726">
        <v>732.702</v>
      </c>
      <c r="EK726">
        <v>5.0010599999999998</v>
      </c>
      <c r="EL726">
        <v>13851.7</v>
      </c>
      <c r="EM726">
        <v>16712.8</v>
      </c>
      <c r="EN726">
        <v>49.186999999999998</v>
      </c>
      <c r="EO726">
        <v>50.25</v>
      </c>
      <c r="EP726">
        <v>50.125</v>
      </c>
      <c r="EQ726">
        <v>49.125</v>
      </c>
      <c r="ER726">
        <v>50</v>
      </c>
      <c r="ES726">
        <v>1755.7</v>
      </c>
      <c r="ET726">
        <v>39.49</v>
      </c>
      <c r="EU726">
        <v>0</v>
      </c>
      <c r="EV726">
        <v>1674753031.0999999</v>
      </c>
      <c r="EW726">
        <v>0</v>
      </c>
      <c r="EX726">
        <v>733.24392307692312</v>
      </c>
      <c r="EY726">
        <v>-2.2945641011276061</v>
      </c>
      <c r="EZ726">
        <v>-51.630769279234137</v>
      </c>
      <c r="FA726">
        <v>13852.19230769231</v>
      </c>
      <c r="FB726">
        <v>15</v>
      </c>
      <c r="FC726">
        <v>1674749459.5999999</v>
      </c>
      <c r="FD726" t="s">
        <v>1145</v>
      </c>
      <c r="FE726">
        <v>1674749459.5999999</v>
      </c>
      <c r="FF726">
        <v>1674749459.5999999</v>
      </c>
      <c r="FG726">
        <v>3</v>
      </c>
      <c r="FH726">
        <v>0.372</v>
      </c>
      <c r="FI726">
        <v>-6.5000000000000002E-2</v>
      </c>
      <c r="FJ726">
        <v>-3.5470000000000002</v>
      </c>
      <c r="FK726">
        <v>0.156</v>
      </c>
      <c r="FL726">
        <v>403</v>
      </c>
      <c r="FM726">
        <v>21</v>
      </c>
      <c r="FN726">
        <v>0.4</v>
      </c>
      <c r="FO726">
        <v>0.03</v>
      </c>
      <c r="FP726">
        <v>39.120165692967127</v>
      </c>
      <c r="FQ726">
        <v>-4.5843018202801997E-2</v>
      </c>
      <c r="FR726">
        <v>7.2922926880557112E-2</v>
      </c>
      <c r="FS726">
        <v>-1</v>
      </c>
      <c r="FT726">
        <v>0.29303574662751197</v>
      </c>
      <c r="FU726">
        <v>1.7688804330338399E-3</v>
      </c>
      <c r="FV726">
        <v>2.954614990556723E-3</v>
      </c>
      <c r="FW726">
        <v>-1</v>
      </c>
      <c r="FX726">
        <v>0</v>
      </c>
      <c r="FY726">
        <v>0</v>
      </c>
      <c r="FZ726" t="s">
        <v>418</v>
      </c>
      <c r="GA726">
        <v>2.97709</v>
      </c>
      <c r="GB726">
        <v>2.8063500000000001</v>
      </c>
      <c r="GC726">
        <v>9.7279900000000002E-2</v>
      </c>
      <c r="GD726">
        <v>0.10430300000000001</v>
      </c>
      <c r="GE726">
        <v>0.121087</v>
      </c>
      <c r="GF726">
        <v>0.104625</v>
      </c>
      <c r="GG726">
        <v>26640.6</v>
      </c>
      <c r="GH726">
        <v>24500.9</v>
      </c>
      <c r="GI726">
        <v>26532.400000000001</v>
      </c>
      <c r="GJ726">
        <v>25837.9</v>
      </c>
      <c r="GK726">
        <v>31728.7</v>
      </c>
      <c r="GL726">
        <v>32652.3</v>
      </c>
      <c r="GM726">
        <v>37583.800000000003</v>
      </c>
      <c r="GN726">
        <v>38334.300000000003</v>
      </c>
      <c r="GO726">
        <v>1.96102</v>
      </c>
      <c r="GP726">
        <v>1.9100699999999999</v>
      </c>
      <c r="GQ726">
        <v>6.1258699999999999E-2</v>
      </c>
      <c r="GR726">
        <v>0</v>
      </c>
      <c r="GS726">
        <v>27.150400000000001</v>
      </c>
      <c r="GT726">
        <v>999.9</v>
      </c>
      <c r="GU726">
        <v>49.5</v>
      </c>
      <c r="GV726">
        <v>34</v>
      </c>
      <c r="GW726">
        <v>26.688400000000001</v>
      </c>
      <c r="GX726">
        <v>62.173699999999997</v>
      </c>
      <c r="GY726">
        <v>12.3117</v>
      </c>
      <c r="GZ726">
        <v>1</v>
      </c>
      <c r="HA726">
        <v>0.480653</v>
      </c>
      <c r="HB726">
        <v>2.8813399999999998</v>
      </c>
      <c r="HC726">
        <v>20.230699999999999</v>
      </c>
      <c r="HD726">
        <v>5.2090500000000004</v>
      </c>
      <c r="HE726">
        <v>11.9381</v>
      </c>
      <c r="HF726">
        <v>4.9871499999999997</v>
      </c>
      <c r="HG726">
        <v>3.2908300000000001</v>
      </c>
      <c r="HH726">
        <v>9999</v>
      </c>
      <c r="HI726">
        <v>9999</v>
      </c>
      <c r="HJ726">
        <v>9999</v>
      </c>
      <c r="HK726">
        <v>999.9</v>
      </c>
      <c r="HL726">
        <v>1.87029</v>
      </c>
      <c r="HM726">
        <v>1.87663</v>
      </c>
      <c r="HN726">
        <v>1.8743799999999999</v>
      </c>
      <c r="HO726">
        <v>1.87259</v>
      </c>
      <c r="HP726">
        <v>1.87307</v>
      </c>
      <c r="HQ726">
        <v>1.87042</v>
      </c>
      <c r="HR726">
        <v>1.8763700000000001</v>
      </c>
      <c r="HS726">
        <v>1.8754599999999999</v>
      </c>
      <c r="HT726">
        <v>5</v>
      </c>
      <c r="HU726">
        <v>0</v>
      </c>
      <c r="HV726">
        <v>0</v>
      </c>
      <c r="HW726">
        <v>0</v>
      </c>
      <c r="HX726" t="s">
        <v>419</v>
      </c>
      <c r="HY726" t="s">
        <v>420</v>
      </c>
      <c r="HZ726" t="s">
        <v>421</v>
      </c>
      <c r="IA726" t="s">
        <v>422</v>
      </c>
      <c r="IB726" t="s">
        <v>422</v>
      </c>
      <c r="IC726" t="s">
        <v>421</v>
      </c>
      <c r="ID726">
        <v>0</v>
      </c>
      <c r="IE726">
        <v>100</v>
      </c>
      <c r="IF726">
        <v>100</v>
      </c>
      <c r="IG726">
        <v>-3.5430000000000001</v>
      </c>
      <c r="IH726">
        <v>0.32719999999999999</v>
      </c>
      <c r="II726">
        <v>-2.7464640528038369</v>
      </c>
      <c r="IJ726">
        <v>-2.536945948238235E-3</v>
      </c>
      <c r="IK726">
        <v>1.581473279927893E-6</v>
      </c>
      <c r="IL726">
        <v>-4.6698293441882044E-10</v>
      </c>
      <c r="IM726">
        <v>-0.1864663260640011</v>
      </c>
      <c r="IN726">
        <v>-1.5895243091576399E-2</v>
      </c>
      <c r="IO726">
        <v>1.559614309849521E-3</v>
      </c>
      <c r="IP726">
        <v>-2.4566050869858518E-6</v>
      </c>
      <c r="IQ726">
        <v>2</v>
      </c>
      <c r="IR726">
        <v>2224</v>
      </c>
      <c r="IS726">
        <v>2</v>
      </c>
      <c r="IT726">
        <v>25</v>
      </c>
      <c r="IU726">
        <v>59.6</v>
      </c>
      <c r="IV726">
        <v>59.6</v>
      </c>
      <c r="IW726">
        <v>1.03149</v>
      </c>
      <c r="IX726">
        <v>2.4865699999999999</v>
      </c>
      <c r="IY726">
        <v>1.65039</v>
      </c>
      <c r="IZ726">
        <v>2.2949199999999998</v>
      </c>
      <c r="JA726">
        <v>1.50024</v>
      </c>
      <c r="JB726">
        <v>2.4352999999999998</v>
      </c>
      <c r="JC726">
        <v>39.018799999999999</v>
      </c>
      <c r="JD726">
        <v>23.851099999999999</v>
      </c>
      <c r="JE726">
        <v>18</v>
      </c>
      <c r="JF726">
        <v>504.62799999999999</v>
      </c>
      <c r="JG726">
        <v>464.43799999999999</v>
      </c>
      <c r="JH726">
        <v>24.514199999999999</v>
      </c>
      <c r="JI726">
        <v>33.231099999999998</v>
      </c>
      <c r="JJ726">
        <v>30.0001</v>
      </c>
      <c r="JK726">
        <v>33.214300000000001</v>
      </c>
      <c r="JL726">
        <v>33.1877</v>
      </c>
      <c r="JM726">
        <v>20.667200000000001</v>
      </c>
      <c r="JN726">
        <v>38.762999999999998</v>
      </c>
      <c r="JO726">
        <v>79.782799999999995</v>
      </c>
      <c r="JP726">
        <v>24.488299999999999</v>
      </c>
      <c r="JQ726">
        <v>449.00799999999998</v>
      </c>
      <c r="JR726">
        <v>20.285799999999998</v>
      </c>
      <c r="JS726">
        <v>99.750500000000002</v>
      </c>
      <c r="JT726">
        <v>98.901600000000002</v>
      </c>
    </row>
    <row r="727" spans="1:280" x14ac:dyDescent="0.25">
      <c r="A727">
        <v>711</v>
      </c>
      <c r="B727">
        <v>1674753043.5999999</v>
      </c>
      <c r="C727">
        <v>7306</v>
      </c>
      <c r="D727" t="s">
        <v>1844</v>
      </c>
      <c r="E727" t="s">
        <v>1845</v>
      </c>
      <c r="F727" t="s">
        <v>412</v>
      </c>
      <c r="G727" t="s">
        <v>1143</v>
      </c>
      <c r="H727" t="s">
        <v>1144</v>
      </c>
      <c r="I727">
        <v>1674753043.5999999</v>
      </c>
      <c r="J727">
        <f t="shared" si="506"/>
        <v>4.0111382976712375E-3</v>
      </c>
      <c r="K727">
        <f t="shared" si="507"/>
        <v>4.0111382976712378</v>
      </c>
      <c r="L727">
        <f t="shared" si="508"/>
        <v>39.256285820974078</v>
      </c>
      <c r="M727">
        <f t="shared" si="509"/>
        <v>399.97800000000001</v>
      </c>
      <c r="N727">
        <f t="shared" si="510"/>
        <v>173.95058521502764</v>
      </c>
      <c r="O727">
        <f t="shared" si="511"/>
        <v>17.254638998994956</v>
      </c>
      <c r="P727">
        <f t="shared" si="512"/>
        <v>39.674922559236002</v>
      </c>
      <c r="Q727">
        <f t="shared" si="513"/>
        <v>0.30000940224717709</v>
      </c>
      <c r="R727">
        <f t="shared" si="514"/>
        <v>2.9100804184095734</v>
      </c>
      <c r="S727">
        <f t="shared" si="515"/>
        <v>0.2838248430586966</v>
      </c>
      <c r="T727">
        <f t="shared" si="516"/>
        <v>0.17877185085515887</v>
      </c>
      <c r="U727">
        <f t="shared" si="517"/>
        <v>344.39979860481151</v>
      </c>
      <c r="V727">
        <f t="shared" si="518"/>
        <v>29.008681396289521</v>
      </c>
      <c r="W727">
        <f t="shared" si="519"/>
        <v>28.137</v>
      </c>
      <c r="X727">
        <f t="shared" si="520"/>
        <v>3.8252534570241696</v>
      </c>
      <c r="Y727">
        <f t="shared" si="521"/>
        <v>64.974331009929941</v>
      </c>
      <c r="Z727">
        <f t="shared" si="522"/>
        <v>2.4678861607314002</v>
      </c>
      <c r="AA727">
        <f t="shared" si="523"/>
        <v>3.798247896318065</v>
      </c>
      <c r="AB727">
        <f t="shared" si="524"/>
        <v>1.3573672962927694</v>
      </c>
      <c r="AC727">
        <f t="shared" si="525"/>
        <v>-176.89119892730159</v>
      </c>
      <c r="AD727">
        <f t="shared" si="526"/>
        <v>-19.077611870903436</v>
      </c>
      <c r="AE727">
        <f t="shared" si="527"/>
        <v>-1.4300773289229007</v>
      </c>
      <c r="AF727">
        <f t="shared" si="528"/>
        <v>147.00091047768359</v>
      </c>
      <c r="AG727">
        <v>0</v>
      </c>
      <c r="AH727">
        <v>0</v>
      </c>
      <c r="AI727">
        <f t="shared" si="529"/>
        <v>1</v>
      </c>
      <c r="AJ727">
        <f t="shared" si="530"/>
        <v>0</v>
      </c>
      <c r="AK727">
        <f t="shared" si="531"/>
        <v>52120.360299815387</v>
      </c>
      <c r="AL727" t="s">
        <v>415</v>
      </c>
      <c r="AM727" t="s">
        <v>415</v>
      </c>
      <c r="AN727">
        <v>0</v>
      </c>
      <c r="AO727">
        <v>0</v>
      </c>
      <c r="AP727" t="e">
        <f t="shared" si="532"/>
        <v>#DIV/0!</v>
      </c>
      <c r="AQ727">
        <v>0</v>
      </c>
      <c r="AR727" t="s">
        <v>415</v>
      </c>
      <c r="AS727" t="s">
        <v>415</v>
      </c>
      <c r="AT727">
        <v>0</v>
      </c>
      <c r="AU727">
        <v>0</v>
      </c>
      <c r="AV727" t="e">
        <f t="shared" si="533"/>
        <v>#DIV/0!</v>
      </c>
      <c r="AW727">
        <v>0.5</v>
      </c>
      <c r="AX727">
        <f t="shared" si="534"/>
        <v>1513.3190993024057</v>
      </c>
      <c r="AY727">
        <f t="shared" si="535"/>
        <v>39.256285820974078</v>
      </c>
      <c r="AZ727" t="e">
        <f t="shared" si="536"/>
        <v>#DIV/0!</v>
      </c>
      <c r="BA727">
        <f t="shared" si="537"/>
        <v>2.5940520964197199E-2</v>
      </c>
      <c r="BB727" t="e">
        <f t="shared" si="538"/>
        <v>#DIV/0!</v>
      </c>
      <c r="BC727" t="e">
        <f t="shared" si="539"/>
        <v>#DIV/0!</v>
      </c>
      <c r="BD727" t="s">
        <v>415</v>
      </c>
      <c r="BE727">
        <v>0</v>
      </c>
      <c r="BF727" t="e">
        <f t="shared" si="540"/>
        <v>#DIV/0!</v>
      </c>
      <c r="BG727" t="e">
        <f t="shared" si="541"/>
        <v>#DIV/0!</v>
      </c>
      <c r="BH727" t="e">
        <f t="shared" si="542"/>
        <v>#DIV/0!</v>
      </c>
      <c r="BI727" t="e">
        <f t="shared" si="543"/>
        <v>#DIV/0!</v>
      </c>
      <c r="BJ727" t="e">
        <f t="shared" si="544"/>
        <v>#DIV/0!</v>
      </c>
      <c r="BK727" t="e">
        <f t="shared" si="545"/>
        <v>#DIV/0!</v>
      </c>
      <c r="BL727" t="e">
        <f t="shared" si="546"/>
        <v>#DIV/0!</v>
      </c>
      <c r="BM727" t="e">
        <f t="shared" si="547"/>
        <v>#DIV/0!</v>
      </c>
      <c r="CV727">
        <f t="shared" si="548"/>
        <v>1800.16</v>
      </c>
      <c r="CW727">
        <f t="shared" si="549"/>
        <v>1513.3190993024057</v>
      </c>
      <c r="CX727">
        <f t="shared" si="550"/>
        <v>0.84065810778064487</v>
      </c>
      <c r="CY727">
        <f t="shared" si="551"/>
        <v>0.19131621556128983</v>
      </c>
      <c r="CZ727">
        <v>6</v>
      </c>
      <c r="DA727">
        <v>0.5</v>
      </c>
      <c r="DB727" t="s">
        <v>416</v>
      </c>
      <c r="DC727">
        <v>2</v>
      </c>
      <c r="DD727">
        <v>1674753043.5999999</v>
      </c>
      <c r="DE727">
        <v>399.97800000000001</v>
      </c>
      <c r="DF727">
        <v>448.995</v>
      </c>
      <c r="DG727">
        <v>24.8797</v>
      </c>
      <c r="DH727">
        <v>20.1876</v>
      </c>
      <c r="DI727">
        <v>403.52199999999999</v>
      </c>
      <c r="DJ727">
        <v>24.552600000000002</v>
      </c>
      <c r="DK727">
        <v>500.161</v>
      </c>
      <c r="DL727">
        <v>99.092500000000001</v>
      </c>
      <c r="DM727">
        <v>0.100262</v>
      </c>
      <c r="DN727">
        <v>28.0154</v>
      </c>
      <c r="DO727">
        <v>28.137</v>
      </c>
      <c r="DP727">
        <v>999.9</v>
      </c>
      <c r="DQ727">
        <v>0</v>
      </c>
      <c r="DR727">
        <v>0</v>
      </c>
      <c r="DS727">
        <v>9980</v>
      </c>
      <c r="DT727">
        <v>0</v>
      </c>
      <c r="DU727">
        <v>483.13099999999997</v>
      </c>
      <c r="DV727">
        <v>-49.016199999999998</v>
      </c>
      <c r="DW727">
        <v>410.18400000000003</v>
      </c>
      <c r="DX727">
        <v>458.24599999999998</v>
      </c>
      <c r="DY727">
        <v>4.6921299999999997</v>
      </c>
      <c r="DZ727">
        <v>448.995</v>
      </c>
      <c r="EA727">
        <v>20.1876</v>
      </c>
      <c r="EB727">
        <v>2.4653900000000002</v>
      </c>
      <c r="EC727">
        <v>2.0004400000000002</v>
      </c>
      <c r="ED727">
        <v>20.799800000000001</v>
      </c>
      <c r="EE727">
        <v>17.447800000000001</v>
      </c>
      <c r="EF727">
        <v>1800.16</v>
      </c>
      <c r="EG727">
        <v>0.97800399999999998</v>
      </c>
      <c r="EH727">
        <v>2.1996499999999999E-2</v>
      </c>
      <c r="EI727">
        <v>0</v>
      </c>
      <c r="EJ727">
        <v>733.05</v>
      </c>
      <c r="EK727">
        <v>5.0010599999999998</v>
      </c>
      <c r="EL727">
        <v>13844.3</v>
      </c>
      <c r="EM727">
        <v>16712.5</v>
      </c>
      <c r="EN727">
        <v>49.186999999999998</v>
      </c>
      <c r="EO727">
        <v>50.25</v>
      </c>
      <c r="EP727">
        <v>50.186999999999998</v>
      </c>
      <c r="EQ727">
        <v>49.186999999999998</v>
      </c>
      <c r="ER727">
        <v>50</v>
      </c>
      <c r="ES727">
        <v>1755.67</v>
      </c>
      <c r="ET727">
        <v>39.49</v>
      </c>
      <c r="EU727">
        <v>0</v>
      </c>
      <c r="EV727">
        <v>1674753040.7</v>
      </c>
      <c r="EW727">
        <v>0</v>
      </c>
      <c r="EX727">
        <v>733.00434615384609</v>
      </c>
      <c r="EY727">
        <v>-1.384581190405386</v>
      </c>
      <c r="EZ727">
        <v>-27.507692298538931</v>
      </c>
      <c r="FA727">
        <v>13845.438461538461</v>
      </c>
      <c r="FB727">
        <v>15</v>
      </c>
      <c r="FC727">
        <v>1674749459.5999999</v>
      </c>
      <c r="FD727" t="s">
        <v>1145</v>
      </c>
      <c r="FE727">
        <v>1674749459.5999999</v>
      </c>
      <c r="FF727">
        <v>1674749459.5999999</v>
      </c>
      <c r="FG727">
        <v>3</v>
      </c>
      <c r="FH727">
        <v>0.372</v>
      </c>
      <c r="FI727">
        <v>-6.5000000000000002E-2</v>
      </c>
      <c r="FJ727">
        <v>-3.5470000000000002</v>
      </c>
      <c r="FK727">
        <v>0.156</v>
      </c>
      <c r="FL727">
        <v>403</v>
      </c>
      <c r="FM727">
        <v>21</v>
      </c>
      <c r="FN727">
        <v>0.4</v>
      </c>
      <c r="FO727">
        <v>0.03</v>
      </c>
      <c r="FP727">
        <v>39.190155974761659</v>
      </c>
      <c r="FQ727">
        <v>1.029032519548164</v>
      </c>
      <c r="FR727">
        <v>0.1063624120342115</v>
      </c>
      <c r="FS727">
        <v>-1</v>
      </c>
      <c r="FT727">
        <v>0.29513852012096209</v>
      </c>
      <c r="FU727">
        <v>3.3633161458550227E-2</v>
      </c>
      <c r="FV727">
        <v>3.4408333596558289E-3</v>
      </c>
      <c r="FW727">
        <v>-1</v>
      </c>
      <c r="FX727">
        <v>0</v>
      </c>
      <c r="FY727">
        <v>0</v>
      </c>
      <c r="FZ727" t="s">
        <v>418</v>
      </c>
      <c r="GA727">
        <v>2.9773000000000001</v>
      </c>
      <c r="GB727">
        <v>2.8064100000000001</v>
      </c>
      <c r="GC727">
        <v>9.7303200000000006E-2</v>
      </c>
      <c r="GD727">
        <v>0.104323</v>
      </c>
      <c r="GE727">
        <v>0.12107999999999999</v>
      </c>
      <c r="GF727">
        <v>0.10448499999999999</v>
      </c>
      <c r="GG727">
        <v>26640.2</v>
      </c>
      <c r="GH727">
        <v>24500</v>
      </c>
      <c r="GI727">
        <v>26532.7</v>
      </c>
      <c r="GJ727">
        <v>25837.4</v>
      </c>
      <c r="GK727">
        <v>31728.7</v>
      </c>
      <c r="GL727">
        <v>32657.200000000001</v>
      </c>
      <c r="GM727">
        <v>37583.4</v>
      </c>
      <c r="GN727">
        <v>38333.9</v>
      </c>
      <c r="GO727">
        <v>1.96113</v>
      </c>
      <c r="GP727">
        <v>1.90968</v>
      </c>
      <c r="GQ727">
        <v>6.0345999999999997E-2</v>
      </c>
      <c r="GR727">
        <v>0</v>
      </c>
      <c r="GS727">
        <v>27.151199999999999</v>
      </c>
      <c r="GT727">
        <v>999.9</v>
      </c>
      <c r="GU727">
        <v>49.5</v>
      </c>
      <c r="GV727">
        <v>34.1</v>
      </c>
      <c r="GW727">
        <v>26.840800000000002</v>
      </c>
      <c r="GX727">
        <v>61.923699999999997</v>
      </c>
      <c r="GY727">
        <v>11.7308</v>
      </c>
      <c r="GZ727">
        <v>1</v>
      </c>
      <c r="HA727">
        <v>0.48154999999999998</v>
      </c>
      <c r="HB727">
        <v>2.9981100000000001</v>
      </c>
      <c r="HC727">
        <v>20.2288</v>
      </c>
      <c r="HD727">
        <v>5.2092000000000001</v>
      </c>
      <c r="HE727">
        <v>11.9381</v>
      </c>
      <c r="HF727">
        <v>4.9868499999999996</v>
      </c>
      <c r="HG727">
        <v>3.2907000000000002</v>
      </c>
      <c r="HH727">
        <v>9999</v>
      </c>
      <c r="HI727">
        <v>9999</v>
      </c>
      <c r="HJ727">
        <v>9999</v>
      </c>
      <c r="HK727">
        <v>999.9</v>
      </c>
      <c r="HL727">
        <v>1.87029</v>
      </c>
      <c r="HM727">
        <v>1.8765799999999999</v>
      </c>
      <c r="HN727">
        <v>1.8743700000000001</v>
      </c>
      <c r="HO727">
        <v>1.87259</v>
      </c>
      <c r="HP727">
        <v>1.8730199999999999</v>
      </c>
      <c r="HQ727">
        <v>1.87042</v>
      </c>
      <c r="HR727">
        <v>1.8763700000000001</v>
      </c>
      <c r="HS727">
        <v>1.8754500000000001</v>
      </c>
      <c r="HT727">
        <v>5</v>
      </c>
      <c r="HU727">
        <v>0</v>
      </c>
      <c r="HV727">
        <v>0</v>
      </c>
      <c r="HW727">
        <v>0</v>
      </c>
      <c r="HX727" t="s">
        <v>419</v>
      </c>
      <c r="HY727" t="s">
        <v>420</v>
      </c>
      <c r="HZ727" t="s">
        <v>421</v>
      </c>
      <c r="IA727" t="s">
        <v>422</v>
      </c>
      <c r="IB727" t="s">
        <v>422</v>
      </c>
      <c r="IC727" t="s">
        <v>421</v>
      </c>
      <c r="ID727">
        <v>0</v>
      </c>
      <c r="IE727">
        <v>100</v>
      </c>
      <c r="IF727">
        <v>100</v>
      </c>
      <c r="IG727">
        <v>-3.544</v>
      </c>
      <c r="IH727">
        <v>0.3271</v>
      </c>
      <c r="II727">
        <v>-2.7464640528038369</v>
      </c>
      <c r="IJ727">
        <v>-2.536945948238235E-3</v>
      </c>
      <c r="IK727">
        <v>1.581473279927893E-6</v>
      </c>
      <c r="IL727">
        <v>-4.6698293441882044E-10</v>
      </c>
      <c r="IM727">
        <v>-0.1864663260640011</v>
      </c>
      <c r="IN727">
        <v>-1.5895243091576399E-2</v>
      </c>
      <c r="IO727">
        <v>1.559614309849521E-3</v>
      </c>
      <c r="IP727">
        <v>-2.4566050869858518E-6</v>
      </c>
      <c r="IQ727">
        <v>2</v>
      </c>
      <c r="IR727">
        <v>2224</v>
      </c>
      <c r="IS727">
        <v>2</v>
      </c>
      <c r="IT727">
        <v>25</v>
      </c>
      <c r="IU727">
        <v>59.7</v>
      </c>
      <c r="IV727">
        <v>59.7</v>
      </c>
      <c r="IW727">
        <v>1.03027</v>
      </c>
      <c r="IX727">
        <v>2.47803</v>
      </c>
      <c r="IY727">
        <v>1.64917</v>
      </c>
      <c r="IZ727">
        <v>2.2949199999999998</v>
      </c>
      <c r="JA727">
        <v>1.50024</v>
      </c>
      <c r="JB727">
        <v>2.4182100000000002</v>
      </c>
      <c r="JC727">
        <v>39.043599999999998</v>
      </c>
      <c r="JD727">
        <v>23.851099999999999</v>
      </c>
      <c r="JE727">
        <v>18</v>
      </c>
      <c r="JF727">
        <v>504.71800000000002</v>
      </c>
      <c r="JG727">
        <v>464.19600000000003</v>
      </c>
      <c r="JH727">
        <v>24.472999999999999</v>
      </c>
      <c r="JI727">
        <v>33.231099999999998</v>
      </c>
      <c r="JJ727">
        <v>30.000399999999999</v>
      </c>
      <c r="JK727">
        <v>33.217300000000002</v>
      </c>
      <c r="JL727">
        <v>33.1907</v>
      </c>
      <c r="JM727">
        <v>20.665800000000001</v>
      </c>
      <c r="JN727">
        <v>38.474499999999999</v>
      </c>
      <c r="JO727">
        <v>79.782799999999995</v>
      </c>
      <c r="JP727">
        <v>24.45</v>
      </c>
      <c r="JQ727">
        <v>448.89400000000001</v>
      </c>
      <c r="JR727">
        <v>20.285</v>
      </c>
      <c r="JS727">
        <v>99.750399999999999</v>
      </c>
      <c r="JT727">
        <v>98.900499999999994</v>
      </c>
    </row>
    <row r="728" spans="1:280" x14ac:dyDescent="0.25">
      <c r="A728">
        <v>712</v>
      </c>
      <c r="B728">
        <v>1674753053.5999999</v>
      </c>
      <c r="C728">
        <v>7316</v>
      </c>
      <c r="D728" t="s">
        <v>1846</v>
      </c>
      <c r="E728" t="s">
        <v>1847</v>
      </c>
      <c r="F728" t="s">
        <v>412</v>
      </c>
      <c r="G728" t="s">
        <v>1143</v>
      </c>
      <c r="H728" t="s">
        <v>1144</v>
      </c>
      <c r="I728">
        <v>1674753053.5999999</v>
      </c>
      <c r="J728">
        <f t="shared" si="506"/>
        <v>3.9904713609660025E-3</v>
      </c>
      <c r="K728">
        <f t="shared" si="507"/>
        <v>3.9904713609660023</v>
      </c>
      <c r="L728">
        <f t="shared" si="508"/>
        <v>39.359946597361841</v>
      </c>
      <c r="M728">
        <f t="shared" si="509"/>
        <v>399.86900000000003</v>
      </c>
      <c r="N728">
        <f t="shared" si="510"/>
        <v>168.05059082406089</v>
      </c>
      <c r="O728">
        <f t="shared" si="511"/>
        <v>16.669027002601148</v>
      </c>
      <c r="P728">
        <f t="shared" si="512"/>
        <v>39.663217640701006</v>
      </c>
      <c r="Q728">
        <f t="shared" si="513"/>
        <v>0.2927790476269494</v>
      </c>
      <c r="R728">
        <f t="shared" si="514"/>
        <v>2.9163810148380671</v>
      </c>
      <c r="S728">
        <f t="shared" si="515"/>
        <v>0.27737510977706126</v>
      </c>
      <c r="T728">
        <f t="shared" si="516"/>
        <v>0.17467586018109113</v>
      </c>
      <c r="U728">
        <f t="shared" si="517"/>
        <v>344.34469860458671</v>
      </c>
      <c r="V728">
        <f t="shared" si="518"/>
        <v>28.987768821560575</v>
      </c>
      <c r="W728">
        <f t="shared" si="519"/>
        <v>28.242599999999999</v>
      </c>
      <c r="X728">
        <f t="shared" si="520"/>
        <v>3.8488413961171886</v>
      </c>
      <c r="Y728">
        <f t="shared" si="521"/>
        <v>65.048928046305264</v>
      </c>
      <c r="Z728">
        <f t="shared" si="522"/>
        <v>2.4672652183459998</v>
      </c>
      <c r="AA728">
        <f t="shared" si="523"/>
        <v>3.792937550930386</v>
      </c>
      <c r="AB728">
        <f t="shared" si="524"/>
        <v>1.3815761777711888</v>
      </c>
      <c r="AC728">
        <f t="shared" si="525"/>
        <v>-175.97978701860072</v>
      </c>
      <c r="AD728">
        <f t="shared" si="526"/>
        <v>-39.495656837913934</v>
      </c>
      <c r="AE728">
        <f t="shared" si="527"/>
        <v>-2.9554402700029661</v>
      </c>
      <c r="AF728">
        <f t="shared" si="528"/>
        <v>125.9138144780691</v>
      </c>
      <c r="AG728">
        <v>0</v>
      </c>
      <c r="AH728">
        <v>0</v>
      </c>
      <c r="AI728">
        <f t="shared" si="529"/>
        <v>1</v>
      </c>
      <c r="AJ728">
        <f t="shared" si="530"/>
        <v>0</v>
      </c>
      <c r="AK728">
        <f t="shared" si="531"/>
        <v>52304.902513544861</v>
      </c>
      <c r="AL728" t="s">
        <v>415</v>
      </c>
      <c r="AM728" t="s">
        <v>415</v>
      </c>
      <c r="AN728">
        <v>0</v>
      </c>
      <c r="AO728">
        <v>0</v>
      </c>
      <c r="AP728" t="e">
        <f t="shared" si="532"/>
        <v>#DIV/0!</v>
      </c>
      <c r="AQ728">
        <v>0</v>
      </c>
      <c r="AR728" t="s">
        <v>415</v>
      </c>
      <c r="AS728" t="s">
        <v>415</v>
      </c>
      <c r="AT728">
        <v>0</v>
      </c>
      <c r="AU728">
        <v>0</v>
      </c>
      <c r="AV728" t="e">
        <f t="shared" si="533"/>
        <v>#DIV/0!</v>
      </c>
      <c r="AW728">
        <v>0.5</v>
      </c>
      <c r="AX728">
        <f t="shared" si="534"/>
        <v>1513.0754993022931</v>
      </c>
      <c r="AY728">
        <f t="shared" si="535"/>
        <v>39.359946597361841</v>
      </c>
      <c r="AZ728" t="e">
        <f t="shared" si="536"/>
        <v>#DIV/0!</v>
      </c>
      <c r="BA728">
        <f t="shared" si="537"/>
        <v>2.6013207282459753E-2</v>
      </c>
      <c r="BB728" t="e">
        <f t="shared" si="538"/>
        <v>#DIV/0!</v>
      </c>
      <c r="BC728" t="e">
        <f t="shared" si="539"/>
        <v>#DIV/0!</v>
      </c>
      <c r="BD728" t="s">
        <v>415</v>
      </c>
      <c r="BE728">
        <v>0</v>
      </c>
      <c r="BF728" t="e">
        <f t="shared" si="540"/>
        <v>#DIV/0!</v>
      </c>
      <c r="BG728" t="e">
        <f t="shared" si="541"/>
        <v>#DIV/0!</v>
      </c>
      <c r="BH728" t="e">
        <f t="shared" si="542"/>
        <v>#DIV/0!</v>
      </c>
      <c r="BI728" t="e">
        <f t="shared" si="543"/>
        <v>#DIV/0!</v>
      </c>
      <c r="BJ728" t="e">
        <f t="shared" si="544"/>
        <v>#DIV/0!</v>
      </c>
      <c r="BK728" t="e">
        <f t="shared" si="545"/>
        <v>#DIV/0!</v>
      </c>
      <c r="BL728" t="e">
        <f t="shared" si="546"/>
        <v>#DIV/0!</v>
      </c>
      <c r="BM728" t="e">
        <f t="shared" si="547"/>
        <v>#DIV/0!</v>
      </c>
      <c r="CV728">
        <f t="shared" si="548"/>
        <v>1799.87</v>
      </c>
      <c r="CW728">
        <f t="shared" si="549"/>
        <v>1513.0754993022931</v>
      </c>
      <c r="CX728">
        <f t="shared" si="550"/>
        <v>0.84065821381671635</v>
      </c>
      <c r="CY728">
        <f t="shared" si="551"/>
        <v>0.19131642763343282</v>
      </c>
      <c r="CZ728">
        <v>6</v>
      </c>
      <c r="DA728">
        <v>0.5</v>
      </c>
      <c r="DB728" t="s">
        <v>416</v>
      </c>
      <c r="DC728">
        <v>2</v>
      </c>
      <c r="DD728">
        <v>1674753053.5999999</v>
      </c>
      <c r="DE728">
        <v>399.86900000000003</v>
      </c>
      <c r="DF728">
        <v>449.012</v>
      </c>
      <c r="DG728">
        <v>24.873999999999999</v>
      </c>
      <c r="DH728">
        <v>20.204899999999999</v>
      </c>
      <c r="DI728">
        <v>403.41199999999998</v>
      </c>
      <c r="DJ728">
        <v>24.5472</v>
      </c>
      <c r="DK728">
        <v>500.03800000000001</v>
      </c>
      <c r="DL728">
        <v>99.090699999999998</v>
      </c>
      <c r="DM728">
        <v>9.9829000000000001E-2</v>
      </c>
      <c r="DN728">
        <v>27.991399999999999</v>
      </c>
      <c r="DO728">
        <v>28.242599999999999</v>
      </c>
      <c r="DP728">
        <v>999.9</v>
      </c>
      <c r="DQ728">
        <v>0</v>
      </c>
      <c r="DR728">
        <v>0</v>
      </c>
      <c r="DS728">
        <v>10016.200000000001</v>
      </c>
      <c r="DT728">
        <v>0</v>
      </c>
      <c r="DU728">
        <v>481.51499999999999</v>
      </c>
      <c r="DV728">
        <v>-49.143000000000001</v>
      </c>
      <c r="DW728">
        <v>410.06900000000002</v>
      </c>
      <c r="DX728">
        <v>458.27100000000002</v>
      </c>
      <c r="DY728">
        <v>4.6690899999999997</v>
      </c>
      <c r="DZ728">
        <v>449.012</v>
      </c>
      <c r="EA728">
        <v>20.204899999999999</v>
      </c>
      <c r="EB728">
        <v>2.4647800000000002</v>
      </c>
      <c r="EC728">
        <v>2.0021200000000001</v>
      </c>
      <c r="ED728">
        <v>20.7958</v>
      </c>
      <c r="EE728">
        <v>17.461099999999998</v>
      </c>
      <c r="EF728">
        <v>1799.87</v>
      </c>
      <c r="EG728">
        <v>0.97799999999999998</v>
      </c>
      <c r="EH728">
        <v>2.1999899999999999E-2</v>
      </c>
      <c r="EI728">
        <v>0</v>
      </c>
      <c r="EJ728">
        <v>732.947</v>
      </c>
      <c r="EK728">
        <v>5.0010599999999998</v>
      </c>
      <c r="EL728">
        <v>13841.3</v>
      </c>
      <c r="EM728">
        <v>16709.900000000001</v>
      </c>
      <c r="EN728">
        <v>49.186999999999998</v>
      </c>
      <c r="EO728">
        <v>50.25</v>
      </c>
      <c r="EP728">
        <v>50.186999999999998</v>
      </c>
      <c r="EQ728">
        <v>49.186999999999998</v>
      </c>
      <c r="ER728">
        <v>50</v>
      </c>
      <c r="ES728">
        <v>1755.38</v>
      </c>
      <c r="ET728">
        <v>39.49</v>
      </c>
      <c r="EU728">
        <v>0</v>
      </c>
      <c r="EV728">
        <v>1674753050.9000001</v>
      </c>
      <c r="EW728">
        <v>0</v>
      </c>
      <c r="EX728">
        <v>732.88844000000017</v>
      </c>
      <c r="EY728">
        <v>0.66423076240875323</v>
      </c>
      <c r="EZ728">
        <v>8.6307691377786941</v>
      </c>
      <c r="FA728">
        <v>13843.22</v>
      </c>
      <c r="FB728">
        <v>15</v>
      </c>
      <c r="FC728">
        <v>1674749459.5999999</v>
      </c>
      <c r="FD728" t="s">
        <v>1145</v>
      </c>
      <c r="FE728">
        <v>1674749459.5999999</v>
      </c>
      <c r="FF728">
        <v>1674749459.5999999</v>
      </c>
      <c r="FG728">
        <v>3</v>
      </c>
      <c r="FH728">
        <v>0.372</v>
      </c>
      <c r="FI728">
        <v>-6.5000000000000002E-2</v>
      </c>
      <c r="FJ728">
        <v>-3.5470000000000002</v>
      </c>
      <c r="FK728">
        <v>0.156</v>
      </c>
      <c r="FL728">
        <v>403</v>
      </c>
      <c r="FM728">
        <v>21</v>
      </c>
      <c r="FN728">
        <v>0.4</v>
      </c>
      <c r="FO728">
        <v>0.03</v>
      </c>
      <c r="FP728">
        <v>39.261562670953317</v>
      </c>
      <c r="FQ728">
        <v>-0.1046557016375135</v>
      </c>
      <c r="FR728">
        <v>5.8693240749272887E-2</v>
      </c>
      <c r="FS728">
        <v>-1</v>
      </c>
      <c r="FT728">
        <v>0.29854662606282112</v>
      </c>
      <c r="FU728">
        <v>4.582823332995669E-3</v>
      </c>
      <c r="FV728">
        <v>1.331692646381658E-3</v>
      </c>
      <c r="FW728">
        <v>-1</v>
      </c>
      <c r="FX728">
        <v>0</v>
      </c>
      <c r="FY728">
        <v>0</v>
      </c>
      <c r="FZ728" t="s">
        <v>418</v>
      </c>
      <c r="GA728">
        <v>2.9769700000000001</v>
      </c>
      <c r="GB728">
        <v>2.8062999999999998</v>
      </c>
      <c r="GC728">
        <v>9.7280500000000006E-2</v>
      </c>
      <c r="GD728">
        <v>0.104324</v>
      </c>
      <c r="GE728">
        <v>0.121058</v>
      </c>
      <c r="GF728">
        <v>0.104545</v>
      </c>
      <c r="GG728">
        <v>26640.3</v>
      </c>
      <c r="GH728">
        <v>24499.5</v>
      </c>
      <c r="GI728">
        <v>26532.2</v>
      </c>
      <c r="GJ728">
        <v>25837</v>
      </c>
      <c r="GK728">
        <v>31729.200000000001</v>
      </c>
      <c r="GL728">
        <v>32654</v>
      </c>
      <c r="GM728">
        <v>37583.1</v>
      </c>
      <c r="GN728">
        <v>38332.800000000003</v>
      </c>
      <c r="GO728">
        <v>1.9612499999999999</v>
      </c>
      <c r="GP728">
        <v>1.90978</v>
      </c>
      <c r="GQ728">
        <v>6.6675200000000004E-2</v>
      </c>
      <c r="GR728">
        <v>0</v>
      </c>
      <c r="GS728">
        <v>27.153500000000001</v>
      </c>
      <c r="GT728">
        <v>999.9</v>
      </c>
      <c r="GU728">
        <v>49.4</v>
      </c>
      <c r="GV728">
        <v>34.1</v>
      </c>
      <c r="GW728">
        <v>26.785799999999998</v>
      </c>
      <c r="GX728">
        <v>61.643700000000003</v>
      </c>
      <c r="GY728">
        <v>11.7788</v>
      </c>
      <c r="GZ728">
        <v>1</v>
      </c>
      <c r="HA728">
        <v>0.48184399999999999</v>
      </c>
      <c r="HB728">
        <v>3.0231400000000002</v>
      </c>
      <c r="HC728">
        <v>20.228000000000002</v>
      </c>
      <c r="HD728">
        <v>5.2095000000000002</v>
      </c>
      <c r="HE728">
        <v>11.9381</v>
      </c>
      <c r="HF728">
        <v>4.9868499999999996</v>
      </c>
      <c r="HG728">
        <v>3.2907999999999999</v>
      </c>
      <c r="HH728">
        <v>9999</v>
      </c>
      <c r="HI728">
        <v>9999</v>
      </c>
      <c r="HJ728">
        <v>9999</v>
      </c>
      <c r="HK728">
        <v>999.9</v>
      </c>
      <c r="HL728">
        <v>1.87029</v>
      </c>
      <c r="HM728">
        <v>1.8765700000000001</v>
      </c>
      <c r="HN728">
        <v>1.8743700000000001</v>
      </c>
      <c r="HO728">
        <v>1.87259</v>
      </c>
      <c r="HP728">
        <v>1.87303</v>
      </c>
      <c r="HQ728">
        <v>1.87042</v>
      </c>
      <c r="HR728">
        <v>1.8763700000000001</v>
      </c>
      <c r="HS728">
        <v>1.8754500000000001</v>
      </c>
      <c r="HT728">
        <v>5</v>
      </c>
      <c r="HU728">
        <v>0</v>
      </c>
      <c r="HV728">
        <v>0</v>
      </c>
      <c r="HW728">
        <v>0</v>
      </c>
      <c r="HX728" t="s">
        <v>419</v>
      </c>
      <c r="HY728" t="s">
        <v>420</v>
      </c>
      <c r="HZ728" t="s">
        <v>421</v>
      </c>
      <c r="IA728" t="s">
        <v>422</v>
      </c>
      <c r="IB728" t="s">
        <v>422</v>
      </c>
      <c r="IC728" t="s">
        <v>421</v>
      </c>
      <c r="ID728">
        <v>0</v>
      </c>
      <c r="IE728">
        <v>100</v>
      </c>
      <c r="IF728">
        <v>100</v>
      </c>
      <c r="IG728">
        <v>-3.5430000000000001</v>
      </c>
      <c r="IH728">
        <v>0.32679999999999998</v>
      </c>
      <c r="II728">
        <v>-2.7464640528038369</v>
      </c>
      <c r="IJ728">
        <v>-2.536945948238235E-3</v>
      </c>
      <c r="IK728">
        <v>1.581473279927893E-6</v>
      </c>
      <c r="IL728">
        <v>-4.6698293441882044E-10</v>
      </c>
      <c r="IM728">
        <v>-0.1864663260640011</v>
      </c>
      <c r="IN728">
        <v>-1.5895243091576399E-2</v>
      </c>
      <c r="IO728">
        <v>1.559614309849521E-3</v>
      </c>
      <c r="IP728">
        <v>-2.4566050869858518E-6</v>
      </c>
      <c r="IQ728">
        <v>2</v>
      </c>
      <c r="IR728">
        <v>2224</v>
      </c>
      <c r="IS728">
        <v>2</v>
      </c>
      <c r="IT728">
        <v>25</v>
      </c>
      <c r="IU728">
        <v>59.9</v>
      </c>
      <c r="IV728">
        <v>59.9</v>
      </c>
      <c r="IW728">
        <v>1.03149</v>
      </c>
      <c r="IX728">
        <v>2.47925</v>
      </c>
      <c r="IY728">
        <v>1.65039</v>
      </c>
      <c r="IZ728">
        <v>2.2949199999999998</v>
      </c>
      <c r="JA728">
        <v>1.50024</v>
      </c>
      <c r="JB728">
        <v>2.35107</v>
      </c>
      <c r="JC728">
        <v>39.043599999999998</v>
      </c>
      <c r="JD728">
        <v>23.833600000000001</v>
      </c>
      <c r="JE728">
        <v>18</v>
      </c>
      <c r="JF728">
        <v>504.81700000000001</v>
      </c>
      <c r="JG728">
        <v>464.27699999999999</v>
      </c>
      <c r="JH728">
        <v>24.433499999999999</v>
      </c>
      <c r="JI728">
        <v>33.2333</v>
      </c>
      <c r="JJ728">
        <v>30.0001</v>
      </c>
      <c r="JK728">
        <v>33.219499999999996</v>
      </c>
      <c r="JL728">
        <v>33.192700000000002</v>
      </c>
      <c r="JM728">
        <v>20.673999999999999</v>
      </c>
      <c r="JN728">
        <v>38.199599999999997</v>
      </c>
      <c r="JO728">
        <v>79.407600000000002</v>
      </c>
      <c r="JP728">
        <v>24.4255</v>
      </c>
      <c r="JQ728">
        <v>449.14299999999997</v>
      </c>
      <c r="JR728">
        <v>20.2849</v>
      </c>
      <c r="JS728">
        <v>99.749099999999999</v>
      </c>
      <c r="JT728">
        <v>98.897999999999996</v>
      </c>
    </row>
    <row r="729" spans="1:280" x14ac:dyDescent="0.25">
      <c r="A729">
        <v>713</v>
      </c>
      <c r="B729">
        <v>1674753063.5999999</v>
      </c>
      <c r="C729">
        <v>7326</v>
      </c>
      <c r="D729" t="s">
        <v>1848</v>
      </c>
      <c r="E729" t="s">
        <v>1849</v>
      </c>
      <c r="F729" t="s">
        <v>412</v>
      </c>
      <c r="G729" t="s">
        <v>1143</v>
      </c>
      <c r="H729" t="s">
        <v>1144</v>
      </c>
      <c r="I729">
        <v>1674753063.5999999</v>
      </c>
      <c r="J729">
        <f t="shared" si="506"/>
        <v>3.9831975973518416E-3</v>
      </c>
      <c r="K729">
        <f t="shared" si="507"/>
        <v>3.9831975973518419</v>
      </c>
      <c r="L729">
        <f t="shared" si="508"/>
        <v>39.317219595879109</v>
      </c>
      <c r="M729">
        <f t="shared" si="509"/>
        <v>399.92500000000001</v>
      </c>
      <c r="N729">
        <f t="shared" si="510"/>
        <v>171.42563324951365</v>
      </c>
      <c r="O729">
        <f t="shared" si="511"/>
        <v>17.003943483707062</v>
      </c>
      <c r="P729">
        <f t="shared" si="512"/>
        <v>39.669108807219999</v>
      </c>
      <c r="Q729">
        <f t="shared" si="513"/>
        <v>0.29694963026437382</v>
      </c>
      <c r="R729">
        <f t="shared" si="514"/>
        <v>2.9153116854888466</v>
      </c>
      <c r="S729">
        <f t="shared" si="515"/>
        <v>0.28111098266043411</v>
      </c>
      <c r="T729">
        <f t="shared" si="516"/>
        <v>0.17704697131549249</v>
      </c>
      <c r="U729">
        <f t="shared" si="517"/>
        <v>344.39599860479603</v>
      </c>
      <c r="V729">
        <f t="shared" si="518"/>
        <v>29.015094334221295</v>
      </c>
      <c r="W729">
        <f t="shared" si="519"/>
        <v>28.153400000000001</v>
      </c>
      <c r="X729">
        <f t="shared" si="520"/>
        <v>3.8289084425801967</v>
      </c>
      <c r="Y729">
        <f t="shared" si="521"/>
        <v>64.97509020047157</v>
      </c>
      <c r="Z729">
        <f t="shared" si="522"/>
        <v>2.4680300826076</v>
      </c>
      <c r="AA729">
        <f t="shared" si="523"/>
        <v>3.7984250194849105</v>
      </c>
      <c r="AB729">
        <f t="shared" si="524"/>
        <v>1.3608783599725967</v>
      </c>
      <c r="AC729">
        <f t="shared" si="525"/>
        <v>-175.65901404321622</v>
      </c>
      <c r="AD729">
        <f t="shared" si="526"/>
        <v>-21.563762908283849</v>
      </c>
      <c r="AE729">
        <f t="shared" si="527"/>
        <v>-1.6136794872174476</v>
      </c>
      <c r="AF729">
        <f t="shared" si="528"/>
        <v>145.55954216607853</v>
      </c>
      <c r="AG729">
        <v>0</v>
      </c>
      <c r="AH729">
        <v>0</v>
      </c>
      <c r="AI729">
        <f t="shared" si="529"/>
        <v>1</v>
      </c>
      <c r="AJ729">
        <f t="shared" si="530"/>
        <v>0</v>
      </c>
      <c r="AK729">
        <f t="shared" si="531"/>
        <v>52269.974327396136</v>
      </c>
      <c r="AL729" t="s">
        <v>415</v>
      </c>
      <c r="AM729" t="s">
        <v>415</v>
      </c>
      <c r="AN729">
        <v>0</v>
      </c>
      <c r="AO729">
        <v>0</v>
      </c>
      <c r="AP729" t="e">
        <f t="shared" si="532"/>
        <v>#DIV/0!</v>
      </c>
      <c r="AQ729">
        <v>0</v>
      </c>
      <c r="AR729" t="s">
        <v>415</v>
      </c>
      <c r="AS729" t="s">
        <v>415</v>
      </c>
      <c r="AT729">
        <v>0</v>
      </c>
      <c r="AU729">
        <v>0</v>
      </c>
      <c r="AV729" t="e">
        <f t="shared" si="533"/>
        <v>#DIV/0!</v>
      </c>
      <c r="AW729">
        <v>0.5</v>
      </c>
      <c r="AX729">
        <f t="shared" si="534"/>
        <v>1513.3022993023981</v>
      </c>
      <c r="AY729">
        <f t="shared" si="535"/>
        <v>39.317219595879109</v>
      </c>
      <c r="AZ729" t="e">
        <f t="shared" si="536"/>
        <v>#DIV/0!</v>
      </c>
      <c r="BA729">
        <f t="shared" si="537"/>
        <v>2.598107437886241E-2</v>
      </c>
      <c r="BB729" t="e">
        <f t="shared" si="538"/>
        <v>#DIV/0!</v>
      </c>
      <c r="BC729" t="e">
        <f t="shared" si="539"/>
        <v>#DIV/0!</v>
      </c>
      <c r="BD729" t="s">
        <v>415</v>
      </c>
      <c r="BE729">
        <v>0</v>
      </c>
      <c r="BF729" t="e">
        <f t="shared" si="540"/>
        <v>#DIV/0!</v>
      </c>
      <c r="BG729" t="e">
        <f t="shared" si="541"/>
        <v>#DIV/0!</v>
      </c>
      <c r="BH729" t="e">
        <f t="shared" si="542"/>
        <v>#DIV/0!</v>
      </c>
      <c r="BI729" t="e">
        <f t="shared" si="543"/>
        <v>#DIV/0!</v>
      </c>
      <c r="BJ729" t="e">
        <f t="shared" si="544"/>
        <v>#DIV/0!</v>
      </c>
      <c r="BK729" t="e">
        <f t="shared" si="545"/>
        <v>#DIV/0!</v>
      </c>
      <c r="BL729" t="e">
        <f t="shared" si="546"/>
        <v>#DIV/0!</v>
      </c>
      <c r="BM729" t="e">
        <f t="shared" si="547"/>
        <v>#DIV/0!</v>
      </c>
      <c r="CV729">
        <f t="shared" si="548"/>
        <v>1800.14</v>
      </c>
      <c r="CW729">
        <f t="shared" si="549"/>
        <v>1513.3022993023981</v>
      </c>
      <c r="CX729">
        <f t="shared" si="550"/>
        <v>0.84065811509238053</v>
      </c>
      <c r="CY729">
        <f t="shared" si="551"/>
        <v>0.19131623018476118</v>
      </c>
      <c r="CZ729">
        <v>6</v>
      </c>
      <c r="DA729">
        <v>0.5</v>
      </c>
      <c r="DB729" t="s">
        <v>416</v>
      </c>
      <c r="DC729">
        <v>2</v>
      </c>
      <c r="DD729">
        <v>1674753063.5999999</v>
      </c>
      <c r="DE729">
        <v>399.92500000000001</v>
      </c>
      <c r="DF729">
        <v>449.01400000000001</v>
      </c>
      <c r="DG729">
        <v>24.881499999999999</v>
      </c>
      <c r="DH729">
        <v>20.2209</v>
      </c>
      <c r="DI729">
        <v>403.46800000000002</v>
      </c>
      <c r="DJ729">
        <v>24.554400000000001</v>
      </c>
      <c r="DK729">
        <v>500.03300000000002</v>
      </c>
      <c r="DL729">
        <v>99.091499999999996</v>
      </c>
      <c r="DM729">
        <v>9.9870399999999998E-2</v>
      </c>
      <c r="DN729">
        <v>28.016200000000001</v>
      </c>
      <c r="DO729">
        <v>28.153400000000001</v>
      </c>
      <c r="DP729">
        <v>999.9</v>
      </c>
      <c r="DQ729">
        <v>0</v>
      </c>
      <c r="DR729">
        <v>0</v>
      </c>
      <c r="DS729">
        <v>10010</v>
      </c>
      <c r="DT729">
        <v>0</v>
      </c>
      <c r="DU729">
        <v>481.24</v>
      </c>
      <c r="DV729">
        <v>-49.089599999999997</v>
      </c>
      <c r="DW729">
        <v>410.12900000000002</v>
      </c>
      <c r="DX729">
        <v>458.28100000000001</v>
      </c>
      <c r="DY729">
        <v>4.6606800000000002</v>
      </c>
      <c r="DZ729">
        <v>449.01400000000001</v>
      </c>
      <c r="EA729">
        <v>20.2209</v>
      </c>
      <c r="EB729">
        <v>2.4655499999999999</v>
      </c>
      <c r="EC729">
        <v>2.0037199999999999</v>
      </c>
      <c r="ED729">
        <v>20.800899999999999</v>
      </c>
      <c r="EE729">
        <v>17.473700000000001</v>
      </c>
      <c r="EF729">
        <v>1800.14</v>
      </c>
      <c r="EG729">
        <v>0.97800399999999998</v>
      </c>
      <c r="EH729">
        <v>2.1996499999999999E-2</v>
      </c>
      <c r="EI729">
        <v>0</v>
      </c>
      <c r="EJ729">
        <v>732.24099999999999</v>
      </c>
      <c r="EK729">
        <v>5.0010599999999998</v>
      </c>
      <c r="EL729">
        <v>13832.8</v>
      </c>
      <c r="EM729">
        <v>16712.400000000001</v>
      </c>
      <c r="EN729">
        <v>49.186999999999998</v>
      </c>
      <c r="EO729">
        <v>50.311999999999998</v>
      </c>
      <c r="EP729">
        <v>50.186999999999998</v>
      </c>
      <c r="EQ729">
        <v>49.186999999999998</v>
      </c>
      <c r="ER729">
        <v>50.061999999999998</v>
      </c>
      <c r="ES729">
        <v>1755.65</v>
      </c>
      <c r="ET729">
        <v>39.49</v>
      </c>
      <c r="EU729">
        <v>0</v>
      </c>
      <c r="EV729">
        <v>1674753061.0999999</v>
      </c>
      <c r="EW729">
        <v>0</v>
      </c>
      <c r="EX729">
        <v>732.63726923076911</v>
      </c>
      <c r="EY729">
        <v>-2.525709397968841</v>
      </c>
      <c r="EZ729">
        <v>-64.786324843221166</v>
      </c>
      <c r="FA729">
        <v>13838.26923076923</v>
      </c>
      <c r="FB729">
        <v>15</v>
      </c>
      <c r="FC729">
        <v>1674749459.5999999</v>
      </c>
      <c r="FD729" t="s">
        <v>1145</v>
      </c>
      <c r="FE729">
        <v>1674749459.5999999</v>
      </c>
      <c r="FF729">
        <v>1674749459.5999999</v>
      </c>
      <c r="FG729">
        <v>3</v>
      </c>
      <c r="FH729">
        <v>0.372</v>
      </c>
      <c r="FI729">
        <v>-6.5000000000000002E-2</v>
      </c>
      <c r="FJ729">
        <v>-3.5470000000000002</v>
      </c>
      <c r="FK729">
        <v>0.156</v>
      </c>
      <c r="FL729">
        <v>403</v>
      </c>
      <c r="FM729">
        <v>21</v>
      </c>
      <c r="FN729">
        <v>0.4</v>
      </c>
      <c r="FO729">
        <v>0.03</v>
      </c>
      <c r="FP729">
        <v>39.313725728862309</v>
      </c>
      <c r="FQ729">
        <v>0.80029278927927006</v>
      </c>
      <c r="FR729">
        <v>9.2223430791656319E-2</v>
      </c>
      <c r="FS729">
        <v>-1</v>
      </c>
      <c r="FT729">
        <v>0.29710786366755731</v>
      </c>
      <c r="FU729">
        <v>-1.5152028251418511E-2</v>
      </c>
      <c r="FV729">
        <v>2.6689451701776869E-3</v>
      </c>
      <c r="FW729">
        <v>-1</v>
      </c>
      <c r="FX729">
        <v>0</v>
      </c>
      <c r="FY729">
        <v>0</v>
      </c>
      <c r="FZ729" t="s">
        <v>418</v>
      </c>
      <c r="GA729">
        <v>2.9769600000000001</v>
      </c>
      <c r="GB729">
        <v>2.8062800000000001</v>
      </c>
      <c r="GC729">
        <v>9.7291500000000003E-2</v>
      </c>
      <c r="GD729">
        <v>0.104325</v>
      </c>
      <c r="GE729">
        <v>0.121084</v>
      </c>
      <c r="GF729">
        <v>0.104603</v>
      </c>
      <c r="GG729">
        <v>26640.2</v>
      </c>
      <c r="GH729">
        <v>24499.5</v>
      </c>
      <c r="GI729">
        <v>26532.400000000001</v>
      </c>
      <c r="GJ729">
        <v>25837.1</v>
      </c>
      <c r="GK729">
        <v>31728.799999999999</v>
      </c>
      <c r="GL729">
        <v>32652</v>
      </c>
      <c r="GM729">
        <v>37583.800000000003</v>
      </c>
      <c r="GN729">
        <v>38333</v>
      </c>
      <c r="GO729">
        <v>1.9615199999999999</v>
      </c>
      <c r="GP729">
        <v>1.9095800000000001</v>
      </c>
      <c r="GQ729">
        <v>6.0900999999999997E-2</v>
      </c>
      <c r="GR729">
        <v>0</v>
      </c>
      <c r="GS729">
        <v>27.1585</v>
      </c>
      <c r="GT729">
        <v>999.9</v>
      </c>
      <c r="GU729">
        <v>49.4</v>
      </c>
      <c r="GV729">
        <v>34.1</v>
      </c>
      <c r="GW729">
        <v>26.785699999999999</v>
      </c>
      <c r="GX729">
        <v>61.903700000000001</v>
      </c>
      <c r="GY729">
        <v>12.339700000000001</v>
      </c>
      <c r="GZ729">
        <v>1</v>
      </c>
      <c r="HA729">
        <v>0.48189300000000002</v>
      </c>
      <c r="HB729">
        <v>3.0023200000000001</v>
      </c>
      <c r="HC729">
        <v>20.2287</v>
      </c>
      <c r="HD729">
        <v>5.2090500000000004</v>
      </c>
      <c r="HE729">
        <v>11.9381</v>
      </c>
      <c r="HF729">
        <v>4.9868499999999996</v>
      </c>
      <c r="HG729">
        <v>3.2909999999999999</v>
      </c>
      <c r="HH729">
        <v>9999</v>
      </c>
      <c r="HI729">
        <v>9999</v>
      </c>
      <c r="HJ729">
        <v>9999</v>
      </c>
      <c r="HK729">
        <v>999.9</v>
      </c>
      <c r="HL729">
        <v>1.8702700000000001</v>
      </c>
      <c r="HM729">
        <v>1.8765700000000001</v>
      </c>
      <c r="HN729">
        <v>1.8743799999999999</v>
      </c>
      <c r="HO729">
        <v>1.87259</v>
      </c>
      <c r="HP729">
        <v>1.87304</v>
      </c>
      <c r="HQ729">
        <v>1.87042</v>
      </c>
      <c r="HR729">
        <v>1.8763700000000001</v>
      </c>
      <c r="HS729">
        <v>1.8754599999999999</v>
      </c>
      <c r="HT729">
        <v>5</v>
      </c>
      <c r="HU729">
        <v>0</v>
      </c>
      <c r="HV729">
        <v>0</v>
      </c>
      <c r="HW729">
        <v>0</v>
      </c>
      <c r="HX729" t="s">
        <v>419</v>
      </c>
      <c r="HY729" t="s">
        <v>420</v>
      </c>
      <c r="HZ729" t="s">
        <v>421</v>
      </c>
      <c r="IA729" t="s">
        <v>422</v>
      </c>
      <c r="IB729" t="s">
        <v>422</v>
      </c>
      <c r="IC729" t="s">
        <v>421</v>
      </c>
      <c r="ID729">
        <v>0</v>
      </c>
      <c r="IE729">
        <v>100</v>
      </c>
      <c r="IF729">
        <v>100</v>
      </c>
      <c r="IG729">
        <v>-3.5430000000000001</v>
      </c>
      <c r="IH729">
        <v>0.3271</v>
      </c>
      <c r="II729">
        <v>-2.7464640528038369</v>
      </c>
      <c r="IJ729">
        <v>-2.536945948238235E-3</v>
      </c>
      <c r="IK729">
        <v>1.581473279927893E-6</v>
      </c>
      <c r="IL729">
        <v>-4.6698293441882044E-10</v>
      </c>
      <c r="IM729">
        <v>-0.1864663260640011</v>
      </c>
      <c r="IN729">
        <v>-1.5895243091576399E-2</v>
      </c>
      <c r="IO729">
        <v>1.559614309849521E-3</v>
      </c>
      <c r="IP729">
        <v>-2.4566050869858518E-6</v>
      </c>
      <c r="IQ729">
        <v>2</v>
      </c>
      <c r="IR729">
        <v>2224</v>
      </c>
      <c r="IS729">
        <v>2</v>
      </c>
      <c r="IT729">
        <v>25</v>
      </c>
      <c r="IU729">
        <v>60.1</v>
      </c>
      <c r="IV729">
        <v>60.1</v>
      </c>
      <c r="IW729">
        <v>1.03149</v>
      </c>
      <c r="IX729">
        <v>2.4890099999999999</v>
      </c>
      <c r="IY729">
        <v>1.65039</v>
      </c>
      <c r="IZ729">
        <v>2.2949199999999998</v>
      </c>
      <c r="JA729">
        <v>1.50024</v>
      </c>
      <c r="JB729">
        <v>2.3547400000000001</v>
      </c>
      <c r="JC729">
        <v>39.043599999999998</v>
      </c>
      <c r="JD729">
        <v>23.833600000000001</v>
      </c>
      <c r="JE729">
        <v>18</v>
      </c>
      <c r="JF729">
        <v>505.005</v>
      </c>
      <c r="JG729">
        <v>464.15300000000002</v>
      </c>
      <c r="JH729">
        <v>24.417999999999999</v>
      </c>
      <c r="JI729">
        <v>33.234099999999998</v>
      </c>
      <c r="JJ729">
        <v>30.0001</v>
      </c>
      <c r="JK729">
        <v>33.220300000000002</v>
      </c>
      <c r="JL729">
        <v>33.1937</v>
      </c>
      <c r="JM729">
        <v>20.675999999999998</v>
      </c>
      <c r="JN729">
        <v>37.9011</v>
      </c>
      <c r="JO729">
        <v>79.407600000000002</v>
      </c>
      <c r="JP729">
        <v>24.402799999999999</v>
      </c>
      <c r="JQ729">
        <v>449.20400000000001</v>
      </c>
      <c r="JR729">
        <v>20.279699999999998</v>
      </c>
      <c r="JS729">
        <v>99.750399999999999</v>
      </c>
      <c r="JT729">
        <v>98.898399999999995</v>
      </c>
    </row>
    <row r="730" spans="1:280" x14ac:dyDescent="0.25">
      <c r="A730">
        <v>714</v>
      </c>
      <c r="B730">
        <v>1674753073.5999999</v>
      </c>
      <c r="C730">
        <v>7336</v>
      </c>
      <c r="D730" t="s">
        <v>1850</v>
      </c>
      <c r="E730" t="s">
        <v>1851</v>
      </c>
      <c r="F730" t="s">
        <v>412</v>
      </c>
      <c r="G730" t="s">
        <v>1143</v>
      </c>
      <c r="H730" t="s">
        <v>1144</v>
      </c>
      <c r="I730">
        <v>1674753073.5999999</v>
      </c>
      <c r="J730">
        <f t="shared" si="506"/>
        <v>3.9969090449086253E-3</v>
      </c>
      <c r="K730">
        <f t="shared" si="507"/>
        <v>3.9969090449086253</v>
      </c>
      <c r="L730">
        <f t="shared" si="508"/>
        <v>39.437252431606723</v>
      </c>
      <c r="M730">
        <f t="shared" si="509"/>
        <v>399.87799999999999</v>
      </c>
      <c r="N730">
        <f t="shared" si="510"/>
        <v>171.20865680454338</v>
      </c>
      <c r="O730">
        <f t="shared" si="511"/>
        <v>16.982365376038629</v>
      </c>
      <c r="P730">
        <f t="shared" si="512"/>
        <v>39.664316212656395</v>
      </c>
      <c r="Q730">
        <f t="shared" si="513"/>
        <v>0.29766772321403717</v>
      </c>
      <c r="R730">
        <f t="shared" si="514"/>
        <v>2.9151997482963177</v>
      </c>
      <c r="S730">
        <f t="shared" si="515"/>
        <v>0.28175400811536078</v>
      </c>
      <c r="T730">
        <f t="shared" si="516"/>
        <v>0.17745510865847153</v>
      </c>
      <c r="U730">
        <f t="shared" si="517"/>
        <v>344.3921986047805</v>
      </c>
      <c r="V730">
        <f t="shared" si="518"/>
        <v>29.015425132308962</v>
      </c>
      <c r="W730">
        <f t="shared" si="519"/>
        <v>28.173300000000001</v>
      </c>
      <c r="X730">
        <f t="shared" si="520"/>
        <v>3.8333475465069013</v>
      </c>
      <c r="Y730">
        <f t="shared" si="521"/>
        <v>65.037386536726956</v>
      </c>
      <c r="Z730">
        <f t="shared" si="522"/>
        <v>2.4709580112061804</v>
      </c>
      <c r="AA730">
        <f t="shared" si="523"/>
        <v>3.7992885981216622</v>
      </c>
      <c r="AB730">
        <f t="shared" si="524"/>
        <v>1.3623895353007209</v>
      </c>
      <c r="AC730">
        <f t="shared" si="525"/>
        <v>-176.26368888047037</v>
      </c>
      <c r="AD730">
        <f t="shared" si="526"/>
        <v>-24.077562920779425</v>
      </c>
      <c r="AE730">
        <f t="shared" si="527"/>
        <v>-1.8020773647273995</v>
      </c>
      <c r="AF730">
        <f t="shared" si="528"/>
        <v>142.24886943880333</v>
      </c>
      <c r="AG730">
        <v>0</v>
      </c>
      <c r="AH730">
        <v>0</v>
      </c>
      <c r="AI730">
        <f t="shared" si="529"/>
        <v>1</v>
      </c>
      <c r="AJ730">
        <f t="shared" si="530"/>
        <v>0</v>
      </c>
      <c r="AK730">
        <f t="shared" si="531"/>
        <v>52266.081896557364</v>
      </c>
      <c r="AL730" t="s">
        <v>415</v>
      </c>
      <c r="AM730" t="s">
        <v>415</v>
      </c>
      <c r="AN730">
        <v>0</v>
      </c>
      <c r="AO730">
        <v>0</v>
      </c>
      <c r="AP730" t="e">
        <f t="shared" si="532"/>
        <v>#DIV/0!</v>
      </c>
      <c r="AQ730">
        <v>0</v>
      </c>
      <c r="AR730" t="s">
        <v>415</v>
      </c>
      <c r="AS730" t="s">
        <v>415</v>
      </c>
      <c r="AT730">
        <v>0</v>
      </c>
      <c r="AU730">
        <v>0</v>
      </c>
      <c r="AV730" t="e">
        <f t="shared" si="533"/>
        <v>#DIV/0!</v>
      </c>
      <c r="AW730">
        <v>0.5</v>
      </c>
      <c r="AX730">
        <f t="shared" si="534"/>
        <v>1513.2854993023902</v>
      </c>
      <c r="AY730">
        <f t="shared" si="535"/>
        <v>39.437252431606723</v>
      </c>
      <c r="AZ730" t="e">
        <f t="shared" si="536"/>
        <v>#DIV/0!</v>
      </c>
      <c r="BA730">
        <f t="shared" si="537"/>
        <v>2.6060682171200947E-2</v>
      </c>
      <c r="BB730" t="e">
        <f t="shared" si="538"/>
        <v>#DIV/0!</v>
      </c>
      <c r="BC730" t="e">
        <f t="shared" si="539"/>
        <v>#DIV/0!</v>
      </c>
      <c r="BD730" t="s">
        <v>415</v>
      </c>
      <c r="BE730">
        <v>0</v>
      </c>
      <c r="BF730" t="e">
        <f t="shared" si="540"/>
        <v>#DIV/0!</v>
      </c>
      <c r="BG730" t="e">
        <f t="shared" si="541"/>
        <v>#DIV/0!</v>
      </c>
      <c r="BH730" t="e">
        <f t="shared" si="542"/>
        <v>#DIV/0!</v>
      </c>
      <c r="BI730" t="e">
        <f t="shared" si="543"/>
        <v>#DIV/0!</v>
      </c>
      <c r="BJ730" t="e">
        <f t="shared" si="544"/>
        <v>#DIV/0!</v>
      </c>
      <c r="BK730" t="e">
        <f t="shared" si="545"/>
        <v>#DIV/0!</v>
      </c>
      <c r="BL730" t="e">
        <f t="shared" si="546"/>
        <v>#DIV/0!</v>
      </c>
      <c r="BM730" t="e">
        <f t="shared" si="547"/>
        <v>#DIV/0!</v>
      </c>
      <c r="CV730">
        <f t="shared" si="548"/>
        <v>1800.12</v>
      </c>
      <c r="CW730">
        <f t="shared" si="549"/>
        <v>1513.2854993023902</v>
      </c>
      <c r="CX730">
        <f t="shared" si="550"/>
        <v>0.84065812240427873</v>
      </c>
      <c r="CY730">
        <f t="shared" si="551"/>
        <v>0.1913162448085575</v>
      </c>
      <c r="CZ730">
        <v>6</v>
      </c>
      <c r="DA730">
        <v>0.5</v>
      </c>
      <c r="DB730" t="s">
        <v>416</v>
      </c>
      <c r="DC730">
        <v>2</v>
      </c>
      <c r="DD730">
        <v>1674753073.5999999</v>
      </c>
      <c r="DE730">
        <v>399.87799999999999</v>
      </c>
      <c r="DF730">
        <v>449.11</v>
      </c>
      <c r="DG730">
        <v>24.911100000000001</v>
      </c>
      <c r="DH730">
        <v>20.235299999999999</v>
      </c>
      <c r="DI730">
        <v>403.42200000000003</v>
      </c>
      <c r="DJ730">
        <v>24.5823</v>
      </c>
      <c r="DK730">
        <v>500.108</v>
      </c>
      <c r="DL730">
        <v>99.091099999999997</v>
      </c>
      <c r="DM730">
        <v>9.9943799999999999E-2</v>
      </c>
      <c r="DN730">
        <v>28.020099999999999</v>
      </c>
      <c r="DO730">
        <v>28.173300000000001</v>
      </c>
      <c r="DP730">
        <v>999.9</v>
      </c>
      <c r="DQ730">
        <v>0</v>
      </c>
      <c r="DR730">
        <v>0</v>
      </c>
      <c r="DS730">
        <v>10009.4</v>
      </c>
      <c r="DT730">
        <v>0</v>
      </c>
      <c r="DU730">
        <v>475.49299999999999</v>
      </c>
      <c r="DV730">
        <v>-49.231699999999996</v>
      </c>
      <c r="DW730">
        <v>410.09399999999999</v>
      </c>
      <c r="DX730">
        <v>458.38600000000002</v>
      </c>
      <c r="DY730">
        <v>4.6757299999999997</v>
      </c>
      <c r="DZ730">
        <v>449.11</v>
      </c>
      <c r="EA730">
        <v>20.235299999999999</v>
      </c>
      <c r="EB730">
        <v>2.4684599999999999</v>
      </c>
      <c r="EC730">
        <v>2.0051399999999999</v>
      </c>
      <c r="ED730">
        <v>20.82</v>
      </c>
      <c r="EE730">
        <v>17.484999999999999</v>
      </c>
      <c r="EF730">
        <v>1800.12</v>
      </c>
      <c r="EG730">
        <v>0.97800399999999998</v>
      </c>
      <c r="EH730">
        <v>2.1996499999999999E-2</v>
      </c>
      <c r="EI730">
        <v>0</v>
      </c>
      <c r="EJ730">
        <v>732.13300000000004</v>
      </c>
      <c r="EK730">
        <v>5.0010599999999998</v>
      </c>
      <c r="EL730">
        <v>13825.1</v>
      </c>
      <c r="EM730">
        <v>16712.2</v>
      </c>
      <c r="EN730">
        <v>49.25</v>
      </c>
      <c r="EO730">
        <v>50.311999999999998</v>
      </c>
      <c r="EP730">
        <v>50.186999999999998</v>
      </c>
      <c r="EQ730">
        <v>49.186999999999998</v>
      </c>
      <c r="ER730">
        <v>50.061999999999998</v>
      </c>
      <c r="ES730">
        <v>1755.63</v>
      </c>
      <c r="ET730">
        <v>39.49</v>
      </c>
      <c r="EU730">
        <v>0</v>
      </c>
      <c r="EV730">
        <v>1674753070.7</v>
      </c>
      <c r="EW730">
        <v>0</v>
      </c>
      <c r="EX730">
        <v>732.33100000000002</v>
      </c>
      <c r="EY730">
        <v>-1.67904272956992</v>
      </c>
      <c r="EZ730">
        <v>-28.198290702453249</v>
      </c>
      <c r="FA730">
        <v>13830.823076923079</v>
      </c>
      <c r="FB730">
        <v>15</v>
      </c>
      <c r="FC730">
        <v>1674749459.5999999</v>
      </c>
      <c r="FD730" t="s">
        <v>1145</v>
      </c>
      <c r="FE730">
        <v>1674749459.5999999</v>
      </c>
      <c r="FF730">
        <v>1674749459.5999999</v>
      </c>
      <c r="FG730">
        <v>3</v>
      </c>
      <c r="FH730">
        <v>0.372</v>
      </c>
      <c r="FI730">
        <v>-6.5000000000000002E-2</v>
      </c>
      <c r="FJ730">
        <v>-3.5470000000000002</v>
      </c>
      <c r="FK730">
        <v>0.156</v>
      </c>
      <c r="FL730">
        <v>403</v>
      </c>
      <c r="FM730">
        <v>21</v>
      </c>
      <c r="FN730">
        <v>0.4</v>
      </c>
      <c r="FO730">
        <v>0.03</v>
      </c>
      <c r="FP730">
        <v>39.375129224034573</v>
      </c>
      <c r="FQ730">
        <v>-5.0873740186044257E-2</v>
      </c>
      <c r="FR730">
        <v>3.8632680234480327E-2</v>
      </c>
      <c r="FS730">
        <v>-1</v>
      </c>
      <c r="FT730">
        <v>0.29629547401823481</v>
      </c>
      <c r="FU730">
        <v>1.4439993199361401E-2</v>
      </c>
      <c r="FV730">
        <v>1.9867190737813188E-3</v>
      </c>
      <c r="FW730">
        <v>-1</v>
      </c>
      <c r="FX730">
        <v>0</v>
      </c>
      <c r="FY730">
        <v>0</v>
      </c>
      <c r="FZ730" t="s">
        <v>418</v>
      </c>
      <c r="GA730">
        <v>2.97716</v>
      </c>
      <c r="GB730">
        <v>2.8063500000000001</v>
      </c>
      <c r="GC730">
        <v>9.7281999999999993E-2</v>
      </c>
      <c r="GD730">
        <v>0.104341</v>
      </c>
      <c r="GE730">
        <v>0.12117799999999999</v>
      </c>
      <c r="GF730">
        <v>0.104654</v>
      </c>
      <c r="GG730">
        <v>26640.2</v>
      </c>
      <c r="GH730">
        <v>24499.4</v>
      </c>
      <c r="GI730">
        <v>26532.1</v>
      </c>
      <c r="GJ730">
        <v>25837.4</v>
      </c>
      <c r="GK730">
        <v>31724.9</v>
      </c>
      <c r="GL730">
        <v>32650.7</v>
      </c>
      <c r="GM730">
        <v>37583.1</v>
      </c>
      <c r="GN730">
        <v>38333.599999999999</v>
      </c>
      <c r="GO730">
        <v>1.96143</v>
      </c>
      <c r="GP730">
        <v>1.9096</v>
      </c>
      <c r="GQ730">
        <v>6.1661000000000001E-2</v>
      </c>
      <c r="GR730">
        <v>0</v>
      </c>
      <c r="GS730">
        <v>27.166</v>
      </c>
      <c r="GT730">
        <v>999.9</v>
      </c>
      <c r="GU730">
        <v>49.3</v>
      </c>
      <c r="GV730">
        <v>34.1</v>
      </c>
      <c r="GW730">
        <v>26.730399999999999</v>
      </c>
      <c r="GX730">
        <v>61.923699999999997</v>
      </c>
      <c r="GY730">
        <v>12.2997</v>
      </c>
      <c r="GZ730">
        <v>1</v>
      </c>
      <c r="HA730">
        <v>0.48218699999999998</v>
      </c>
      <c r="HB730">
        <v>3.0827100000000001</v>
      </c>
      <c r="HC730">
        <v>20.2273</v>
      </c>
      <c r="HD730">
        <v>5.2095000000000002</v>
      </c>
      <c r="HE730">
        <v>11.9381</v>
      </c>
      <c r="HF730">
        <v>4.9874000000000001</v>
      </c>
      <c r="HG730">
        <v>3.2909000000000002</v>
      </c>
      <c r="HH730">
        <v>9999</v>
      </c>
      <c r="HI730">
        <v>9999</v>
      </c>
      <c r="HJ730">
        <v>9999</v>
      </c>
      <c r="HK730">
        <v>999.9</v>
      </c>
      <c r="HL730">
        <v>1.8702700000000001</v>
      </c>
      <c r="HM730">
        <v>1.87656</v>
      </c>
      <c r="HN730">
        <v>1.87435</v>
      </c>
      <c r="HO730">
        <v>1.8725799999999999</v>
      </c>
      <c r="HP730">
        <v>1.87303</v>
      </c>
      <c r="HQ730">
        <v>1.87042</v>
      </c>
      <c r="HR730">
        <v>1.8763700000000001</v>
      </c>
      <c r="HS730">
        <v>1.8754500000000001</v>
      </c>
      <c r="HT730">
        <v>5</v>
      </c>
      <c r="HU730">
        <v>0</v>
      </c>
      <c r="HV730">
        <v>0</v>
      </c>
      <c r="HW730">
        <v>0</v>
      </c>
      <c r="HX730" t="s">
        <v>419</v>
      </c>
      <c r="HY730" t="s">
        <v>420</v>
      </c>
      <c r="HZ730" t="s">
        <v>421</v>
      </c>
      <c r="IA730" t="s">
        <v>422</v>
      </c>
      <c r="IB730" t="s">
        <v>422</v>
      </c>
      <c r="IC730" t="s">
        <v>421</v>
      </c>
      <c r="ID730">
        <v>0</v>
      </c>
      <c r="IE730">
        <v>100</v>
      </c>
      <c r="IF730">
        <v>100</v>
      </c>
      <c r="IG730">
        <v>-3.544</v>
      </c>
      <c r="IH730">
        <v>0.32879999999999998</v>
      </c>
      <c r="II730">
        <v>-2.7464640528038369</v>
      </c>
      <c r="IJ730">
        <v>-2.536945948238235E-3</v>
      </c>
      <c r="IK730">
        <v>1.581473279927893E-6</v>
      </c>
      <c r="IL730">
        <v>-4.6698293441882044E-10</v>
      </c>
      <c r="IM730">
        <v>-0.1864663260640011</v>
      </c>
      <c r="IN730">
        <v>-1.5895243091576399E-2</v>
      </c>
      <c r="IO730">
        <v>1.559614309849521E-3</v>
      </c>
      <c r="IP730">
        <v>-2.4566050869858518E-6</v>
      </c>
      <c r="IQ730">
        <v>2</v>
      </c>
      <c r="IR730">
        <v>2224</v>
      </c>
      <c r="IS730">
        <v>2</v>
      </c>
      <c r="IT730">
        <v>25</v>
      </c>
      <c r="IU730">
        <v>60.2</v>
      </c>
      <c r="IV730">
        <v>60.2</v>
      </c>
      <c r="IW730">
        <v>1.03149</v>
      </c>
      <c r="IX730">
        <v>2.47681</v>
      </c>
      <c r="IY730">
        <v>1.65039</v>
      </c>
      <c r="IZ730">
        <v>2.2949199999999998</v>
      </c>
      <c r="JA730">
        <v>1.50024</v>
      </c>
      <c r="JB730">
        <v>2.4218799999999998</v>
      </c>
      <c r="JC730">
        <v>39.043599999999998</v>
      </c>
      <c r="JD730">
        <v>23.851099999999999</v>
      </c>
      <c r="JE730">
        <v>18</v>
      </c>
      <c r="JF730">
        <v>504.96300000000002</v>
      </c>
      <c r="JG730">
        <v>464.19200000000001</v>
      </c>
      <c r="JH730">
        <v>24.387799999999999</v>
      </c>
      <c r="JI730">
        <v>33.234099999999998</v>
      </c>
      <c r="JJ730">
        <v>30.000399999999999</v>
      </c>
      <c r="JK730">
        <v>33.223300000000002</v>
      </c>
      <c r="JL730">
        <v>33.196599999999997</v>
      </c>
      <c r="JM730">
        <v>20.6785</v>
      </c>
      <c r="JN730">
        <v>37.9011</v>
      </c>
      <c r="JO730">
        <v>79.407600000000002</v>
      </c>
      <c r="JP730">
        <v>24.368300000000001</v>
      </c>
      <c r="JQ730">
        <v>449.233</v>
      </c>
      <c r="JR730">
        <v>20.2532</v>
      </c>
      <c r="JS730">
        <v>99.748900000000006</v>
      </c>
      <c r="JT730">
        <v>98.9</v>
      </c>
    </row>
    <row r="731" spans="1:280" x14ac:dyDescent="0.25">
      <c r="A731">
        <v>715</v>
      </c>
      <c r="B731">
        <v>1674753083.5999999</v>
      </c>
      <c r="C731">
        <v>7346</v>
      </c>
      <c r="D731" t="s">
        <v>1852</v>
      </c>
      <c r="E731" t="s">
        <v>1853</v>
      </c>
      <c r="F731" t="s">
        <v>412</v>
      </c>
      <c r="G731" t="s">
        <v>1143</v>
      </c>
      <c r="H731" t="s">
        <v>1144</v>
      </c>
      <c r="I731">
        <v>1674753083.5999999</v>
      </c>
      <c r="J731">
        <f t="shared" si="506"/>
        <v>4.0352919701366853E-3</v>
      </c>
      <c r="K731">
        <f t="shared" si="507"/>
        <v>4.0352919701366856</v>
      </c>
      <c r="L731">
        <f t="shared" si="508"/>
        <v>39.468338452760356</v>
      </c>
      <c r="M731">
        <f t="shared" si="509"/>
        <v>399.923</v>
      </c>
      <c r="N731">
        <f t="shared" si="510"/>
        <v>174.53830424085587</v>
      </c>
      <c r="O731">
        <f t="shared" si="511"/>
        <v>17.312687231748349</v>
      </c>
      <c r="P731">
        <f t="shared" si="512"/>
        <v>39.668895867282004</v>
      </c>
      <c r="Q731">
        <f t="shared" si="513"/>
        <v>0.30261371406764076</v>
      </c>
      <c r="R731">
        <f t="shared" si="514"/>
        <v>2.9124645442924439</v>
      </c>
      <c r="S731">
        <f t="shared" si="515"/>
        <v>0.28616790917546747</v>
      </c>
      <c r="T731">
        <f t="shared" si="516"/>
        <v>0.18025801556754872</v>
      </c>
      <c r="U731">
        <f t="shared" si="517"/>
        <v>344.38839860476497</v>
      </c>
      <c r="V731">
        <f t="shared" si="518"/>
        <v>29.004044263089547</v>
      </c>
      <c r="W731">
        <f t="shared" si="519"/>
        <v>28.139900000000001</v>
      </c>
      <c r="X731">
        <f t="shared" si="520"/>
        <v>3.825899543834927</v>
      </c>
      <c r="Y731">
        <f t="shared" si="521"/>
        <v>65.062367466773807</v>
      </c>
      <c r="Z731">
        <f t="shared" si="522"/>
        <v>2.4715901458116001</v>
      </c>
      <c r="AA731">
        <f t="shared" si="523"/>
        <v>3.7988014301413138</v>
      </c>
      <c r="AB731">
        <f t="shared" si="524"/>
        <v>1.3543093980233269</v>
      </c>
      <c r="AC731">
        <f t="shared" si="525"/>
        <v>-177.95637588302782</v>
      </c>
      <c r="AD731">
        <f t="shared" si="526"/>
        <v>-19.156048198451082</v>
      </c>
      <c r="AE731">
        <f t="shared" si="527"/>
        <v>-1.4348201320216381</v>
      </c>
      <c r="AF731">
        <f t="shared" si="528"/>
        <v>145.84115439126444</v>
      </c>
      <c r="AG731">
        <v>0</v>
      </c>
      <c r="AH731">
        <v>0</v>
      </c>
      <c r="AI731">
        <f t="shared" si="529"/>
        <v>1</v>
      </c>
      <c r="AJ731">
        <f t="shared" si="530"/>
        <v>0</v>
      </c>
      <c r="AK731">
        <f t="shared" si="531"/>
        <v>52188.137063790833</v>
      </c>
      <c r="AL731" t="s">
        <v>415</v>
      </c>
      <c r="AM731" t="s">
        <v>415</v>
      </c>
      <c r="AN731">
        <v>0</v>
      </c>
      <c r="AO731">
        <v>0</v>
      </c>
      <c r="AP731" t="e">
        <f t="shared" si="532"/>
        <v>#DIV/0!</v>
      </c>
      <c r="AQ731">
        <v>0</v>
      </c>
      <c r="AR731" t="s">
        <v>415</v>
      </c>
      <c r="AS731" t="s">
        <v>415</v>
      </c>
      <c r="AT731">
        <v>0</v>
      </c>
      <c r="AU731">
        <v>0</v>
      </c>
      <c r="AV731" t="e">
        <f t="shared" si="533"/>
        <v>#DIV/0!</v>
      </c>
      <c r="AW731">
        <v>0.5</v>
      </c>
      <c r="AX731">
        <f t="shared" si="534"/>
        <v>1513.2686993023822</v>
      </c>
      <c r="AY731">
        <f t="shared" si="535"/>
        <v>39.468338452760356</v>
      </c>
      <c r="AZ731" t="e">
        <f t="shared" si="536"/>
        <v>#DIV/0!</v>
      </c>
      <c r="BA731">
        <f t="shared" si="537"/>
        <v>2.6081513792596968E-2</v>
      </c>
      <c r="BB731" t="e">
        <f t="shared" si="538"/>
        <v>#DIV/0!</v>
      </c>
      <c r="BC731" t="e">
        <f t="shared" si="539"/>
        <v>#DIV/0!</v>
      </c>
      <c r="BD731" t="s">
        <v>415</v>
      </c>
      <c r="BE731">
        <v>0</v>
      </c>
      <c r="BF731" t="e">
        <f t="shared" si="540"/>
        <v>#DIV/0!</v>
      </c>
      <c r="BG731" t="e">
        <f t="shared" si="541"/>
        <v>#DIV/0!</v>
      </c>
      <c r="BH731" t="e">
        <f t="shared" si="542"/>
        <v>#DIV/0!</v>
      </c>
      <c r="BI731" t="e">
        <f t="shared" si="543"/>
        <v>#DIV/0!</v>
      </c>
      <c r="BJ731" t="e">
        <f t="shared" si="544"/>
        <v>#DIV/0!</v>
      </c>
      <c r="BK731" t="e">
        <f t="shared" si="545"/>
        <v>#DIV/0!</v>
      </c>
      <c r="BL731" t="e">
        <f t="shared" si="546"/>
        <v>#DIV/0!</v>
      </c>
      <c r="BM731" t="e">
        <f t="shared" si="547"/>
        <v>#DIV/0!</v>
      </c>
      <c r="CV731">
        <f t="shared" si="548"/>
        <v>1800.1</v>
      </c>
      <c r="CW731">
        <f t="shared" si="549"/>
        <v>1513.2686993023822</v>
      </c>
      <c r="CX731">
        <f t="shared" si="550"/>
        <v>0.84065812971633924</v>
      </c>
      <c r="CY731">
        <f t="shared" si="551"/>
        <v>0.19131625943267874</v>
      </c>
      <c r="CZ731">
        <v>6</v>
      </c>
      <c r="DA731">
        <v>0.5</v>
      </c>
      <c r="DB731" t="s">
        <v>416</v>
      </c>
      <c r="DC731">
        <v>2</v>
      </c>
      <c r="DD731">
        <v>1674753083.5999999</v>
      </c>
      <c r="DE731">
        <v>399.923</v>
      </c>
      <c r="DF731">
        <v>449.20600000000002</v>
      </c>
      <c r="DG731">
        <v>24.917400000000001</v>
      </c>
      <c r="DH731">
        <v>20.197199999999999</v>
      </c>
      <c r="DI731">
        <v>403.46600000000001</v>
      </c>
      <c r="DJ731">
        <v>24.5884</v>
      </c>
      <c r="DK731">
        <v>500.15800000000002</v>
      </c>
      <c r="DL731">
        <v>99.091200000000001</v>
      </c>
      <c r="DM731">
        <v>0.100134</v>
      </c>
      <c r="DN731">
        <v>28.017900000000001</v>
      </c>
      <c r="DO731">
        <v>28.139900000000001</v>
      </c>
      <c r="DP731">
        <v>999.9</v>
      </c>
      <c r="DQ731">
        <v>0</v>
      </c>
      <c r="DR731">
        <v>0</v>
      </c>
      <c r="DS731">
        <v>9993.75</v>
      </c>
      <c r="DT731">
        <v>0</v>
      </c>
      <c r="DU731">
        <v>472.452</v>
      </c>
      <c r="DV731">
        <v>-49.282899999999998</v>
      </c>
      <c r="DW731">
        <v>410.14299999999997</v>
      </c>
      <c r="DX731">
        <v>458.46600000000001</v>
      </c>
      <c r="DY731">
        <v>4.7202400000000004</v>
      </c>
      <c r="DZ731">
        <v>449.20600000000002</v>
      </c>
      <c r="EA731">
        <v>20.197199999999999</v>
      </c>
      <c r="EB731">
        <v>2.4691000000000001</v>
      </c>
      <c r="EC731">
        <v>2.0013700000000001</v>
      </c>
      <c r="ED731">
        <v>20.824200000000001</v>
      </c>
      <c r="EE731">
        <v>17.455100000000002</v>
      </c>
      <c r="EF731">
        <v>1800.1</v>
      </c>
      <c r="EG731">
        <v>0.97800399999999998</v>
      </c>
      <c r="EH731">
        <v>2.1996499999999999E-2</v>
      </c>
      <c r="EI731">
        <v>0</v>
      </c>
      <c r="EJ731">
        <v>731.99099999999999</v>
      </c>
      <c r="EK731">
        <v>5.0010599999999998</v>
      </c>
      <c r="EL731">
        <v>13821.2</v>
      </c>
      <c r="EM731">
        <v>16712</v>
      </c>
      <c r="EN731">
        <v>49.25</v>
      </c>
      <c r="EO731">
        <v>50.311999999999998</v>
      </c>
      <c r="EP731">
        <v>50.186999999999998</v>
      </c>
      <c r="EQ731">
        <v>49.186999999999998</v>
      </c>
      <c r="ER731">
        <v>50.061999999999998</v>
      </c>
      <c r="ES731">
        <v>1755.61</v>
      </c>
      <c r="ET731">
        <v>39.49</v>
      </c>
      <c r="EU731">
        <v>0</v>
      </c>
      <c r="EV731">
        <v>1674753080.9000001</v>
      </c>
      <c r="EW731">
        <v>0</v>
      </c>
      <c r="EX731">
        <v>732.06272000000001</v>
      </c>
      <c r="EY731">
        <v>-1.485846156150082</v>
      </c>
      <c r="EZ731">
        <v>-42.399999999948392</v>
      </c>
      <c r="FA731">
        <v>13823.716</v>
      </c>
      <c r="FB731">
        <v>15</v>
      </c>
      <c r="FC731">
        <v>1674749459.5999999</v>
      </c>
      <c r="FD731" t="s">
        <v>1145</v>
      </c>
      <c r="FE731">
        <v>1674749459.5999999</v>
      </c>
      <c r="FF731">
        <v>1674749459.5999999</v>
      </c>
      <c r="FG731">
        <v>3</v>
      </c>
      <c r="FH731">
        <v>0.372</v>
      </c>
      <c r="FI731">
        <v>-6.5000000000000002E-2</v>
      </c>
      <c r="FJ731">
        <v>-3.5470000000000002</v>
      </c>
      <c r="FK731">
        <v>0.156</v>
      </c>
      <c r="FL731">
        <v>403</v>
      </c>
      <c r="FM731">
        <v>21</v>
      </c>
      <c r="FN731">
        <v>0.4</v>
      </c>
      <c r="FO731">
        <v>0.03</v>
      </c>
      <c r="FP731">
        <v>39.392456082224612</v>
      </c>
      <c r="FQ731">
        <v>0.27114629524380618</v>
      </c>
      <c r="FR731">
        <v>4.0050880235650052E-2</v>
      </c>
      <c r="FS731">
        <v>-1</v>
      </c>
      <c r="FT731">
        <v>0.29857949423393959</v>
      </c>
      <c r="FU731">
        <v>1.477230584895128E-2</v>
      </c>
      <c r="FV731">
        <v>1.7751421400533801E-3</v>
      </c>
      <c r="FW731">
        <v>-1</v>
      </c>
      <c r="FX731">
        <v>0</v>
      </c>
      <c r="FY731">
        <v>0</v>
      </c>
      <c r="FZ731" t="s">
        <v>418</v>
      </c>
      <c r="GA731">
        <v>2.97729</v>
      </c>
      <c r="GB731">
        <v>2.8064100000000001</v>
      </c>
      <c r="GC731">
        <v>9.7290199999999993E-2</v>
      </c>
      <c r="GD731">
        <v>0.10435700000000001</v>
      </c>
      <c r="GE731">
        <v>0.121199</v>
      </c>
      <c r="GF731">
        <v>0.104516</v>
      </c>
      <c r="GG731">
        <v>26639.9</v>
      </c>
      <c r="GH731">
        <v>24498.5</v>
      </c>
      <c r="GI731">
        <v>26532.1</v>
      </c>
      <c r="GJ731">
        <v>25836.9</v>
      </c>
      <c r="GK731">
        <v>31724</v>
      </c>
      <c r="GL731">
        <v>32655.3</v>
      </c>
      <c r="GM731">
        <v>37583</v>
      </c>
      <c r="GN731">
        <v>38333</v>
      </c>
      <c r="GO731">
        <v>1.9613499999999999</v>
      </c>
      <c r="GP731">
        <v>1.9093500000000001</v>
      </c>
      <c r="GQ731">
        <v>5.91017E-2</v>
      </c>
      <c r="GR731">
        <v>0</v>
      </c>
      <c r="GS731">
        <v>27.174499999999998</v>
      </c>
      <c r="GT731">
        <v>999.9</v>
      </c>
      <c r="GU731">
        <v>49.3</v>
      </c>
      <c r="GV731">
        <v>34.1</v>
      </c>
      <c r="GW731">
        <v>26.731300000000001</v>
      </c>
      <c r="GX731">
        <v>61.733699999999999</v>
      </c>
      <c r="GY731">
        <v>11.790900000000001</v>
      </c>
      <c r="GZ731">
        <v>1</v>
      </c>
      <c r="HA731">
        <v>0.48285600000000001</v>
      </c>
      <c r="HB731">
        <v>3.13849</v>
      </c>
      <c r="HC731">
        <v>20.226099999999999</v>
      </c>
      <c r="HD731">
        <v>5.2092000000000001</v>
      </c>
      <c r="HE731">
        <v>11.9381</v>
      </c>
      <c r="HF731">
        <v>4.9871499999999997</v>
      </c>
      <c r="HG731">
        <v>3.2909299999999999</v>
      </c>
      <c r="HH731">
        <v>9999</v>
      </c>
      <c r="HI731">
        <v>9999</v>
      </c>
      <c r="HJ731">
        <v>9999</v>
      </c>
      <c r="HK731">
        <v>999.9</v>
      </c>
      <c r="HL731">
        <v>1.8702700000000001</v>
      </c>
      <c r="HM731">
        <v>1.8765799999999999</v>
      </c>
      <c r="HN731">
        <v>1.8743799999999999</v>
      </c>
      <c r="HO731">
        <v>1.8726</v>
      </c>
      <c r="HP731">
        <v>1.8730500000000001</v>
      </c>
      <c r="HQ731">
        <v>1.87042</v>
      </c>
      <c r="HR731">
        <v>1.8763700000000001</v>
      </c>
      <c r="HS731">
        <v>1.8754500000000001</v>
      </c>
      <c r="HT731">
        <v>5</v>
      </c>
      <c r="HU731">
        <v>0</v>
      </c>
      <c r="HV731">
        <v>0</v>
      </c>
      <c r="HW731">
        <v>0</v>
      </c>
      <c r="HX731" t="s">
        <v>419</v>
      </c>
      <c r="HY731" t="s">
        <v>420</v>
      </c>
      <c r="HZ731" t="s">
        <v>421</v>
      </c>
      <c r="IA731" t="s">
        <v>422</v>
      </c>
      <c r="IB731" t="s">
        <v>422</v>
      </c>
      <c r="IC731" t="s">
        <v>421</v>
      </c>
      <c r="ID731">
        <v>0</v>
      </c>
      <c r="IE731">
        <v>100</v>
      </c>
      <c r="IF731">
        <v>100</v>
      </c>
      <c r="IG731">
        <v>-3.5430000000000001</v>
      </c>
      <c r="IH731">
        <v>0.32900000000000001</v>
      </c>
      <c r="II731">
        <v>-2.7464640528038369</v>
      </c>
      <c r="IJ731">
        <v>-2.536945948238235E-3</v>
      </c>
      <c r="IK731">
        <v>1.581473279927893E-6</v>
      </c>
      <c r="IL731">
        <v>-4.6698293441882044E-10</v>
      </c>
      <c r="IM731">
        <v>-0.1864663260640011</v>
      </c>
      <c r="IN731">
        <v>-1.5895243091576399E-2</v>
      </c>
      <c r="IO731">
        <v>1.559614309849521E-3</v>
      </c>
      <c r="IP731">
        <v>-2.4566050869858518E-6</v>
      </c>
      <c r="IQ731">
        <v>2</v>
      </c>
      <c r="IR731">
        <v>2224</v>
      </c>
      <c r="IS731">
        <v>2</v>
      </c>
      <c r="IT731">
        <v>25</v>
      </c>
      <c r="IU731">
        <v>60.4</v>
      </c>
      <c r="IV731">
        <v>60.4</v>
      </c>
      <c r="IW731">
        <v>1.03149</v>
      </c>
      <c r="IX731">
        <v>2.47803</v>
      </c>
      <c r="IY731">
        <v>1.65039</v>
      </c>
      <c r="IZ731">
        <v>2.2949199999999998</v>
      </c>
      <c r="JA731">
        <v>1.50024</v>
      </c>
      <c r="JB731">
        <v>2.4304199999999998</v>
      </c>
      <c r="JC731">
        <v>39.043599999999998</v>
      </c>
      <c r="JD731">
        <v>23.842300000000002</v>
      </c>
      <c r="JE731">
        <v>18</v>
      </c>
      <c r="JF731">
        <v>504.92399999999998</v>
      </c>
      <c r="JG731">
        <v>464.048</v>
      </c>
      <c r="JH731">
        <v>24.3489</v>
      </c>
      <c r="JI731">
        <v>33.237099999999998</v>
      </c>
      <c r="JJ731">
        <v>30.000499999999999</v>
      </c>
      <c r="JK731">
        <v>33.224699999999999</v>
      </c>
      <c r="JL731">
        <v>33.199399999999997</v>
      </c>
      <c r="JM731">
        <v>20.679600000000001</v>
      </c>
      <c r="JN731">
        <v>37.9011</v>
      </c>
      <c r="JO731">
        <v>79.033600000000007</v>
      </c>
      <c r="JP731">
        <v>24.327400000000001</v>
      </c>
      <c r="JQ731">
        <v>449.30700000000002</v>
      </c>
      <c r="JR731">
        <v>20.2254</v>
      </c>
      <c r="JS731">
        <v>99.748699999999999</v>
      </c>
      <c r="JT731">
        <v>98.898300000000006</v>
      </c>
    </row>
    <row r="732" spans="1:280" x14ac:dyDescent="0.25">
      <c r="A732">
        <v>716</v>
      </c>
      <c r="B732">
        <v>1674753093.5999999</v>
      </c>
      <c r="C732">
        <v>7356</v>
      </c>
      <c r="D732" t="s">
        <v>1854</v>
      </c>
      <c r="E732" t="s">
        <v>1855</v>
      </c>
      <c r="F732" t="s">
        <v>412</v>
      </c>
      <c r="G732" t="s">
        <v>1143</v>
      </c>
      <c r="H732" t="s">
        <v>1144</v>
      </c>
      <c r="I732">
        <v>1674753093.5999999</v>
      </c>
      <c r="J732">
        <f t="shared" si="506"/>
        <v>4.0289181696290411E-3</v>
      </c>
      <c r="K732">
        <f t="shared" si="507"/>
        <v>4.0289181696290415</v>
      </c>
      <c r="L732">
        <f t="shared" si="508"/>
        <v>39.384076359402258</v>
      </c>
      <c r="M732">
        <f t="shared" si="509"/>
        <v>399.94200000000001</v>
      </c>
      <c r="N732">
        <f t="shared" si="510"/>
        <v>174.803126831171</v>
      </c>
      <c r="O732">
        <f t="shared" si="511"/>
        <v>17.339365950299968</v>
      </c>
      <c r="P732">
        <f t="shared" si="512"/>
        <v>39.671719966386</v>
      </c>
      <c r="Q732">
        <f t="shared" si="513"/>
        <v>0.30228453298362906</v>
      </c>
      <c r="R732">
        <f t="shared" si="514"/>
        <v>2.9138101685192717</v>
      </c>
      <c r="S732">
        <f t="shared" si="515"/>
        <v>0.28588058335610445</v>
      </c>
      <c r="T732">
        <f t="shared" si="516"/>
        <v>0.18007497475213133</v>
      </c>
      <c r="U732">
        <f t="shared" si="517"/>
        <v>344.33139860453247</v>
      </c>
      <c r="V732">
        <f t="shared" si="518"/>
        <v>29.002449444377081</v>
      </c>
      <c r="W732">
        <f t="shared" si="519"/>
        <v>28.1356</v>
      </c>
      <c r="X732">
        <f t="shared" si="520"/>
        <v>3.8249415871144459</v>
      </c>
      <c r="Y732">
        <f t="shared" si="521"/>
        <v>65.066077884687061</v>
      </c>
      <c r="Z732">
        <f t="shared" si="522"/>
        <v>2.4713709344717998</v>
      </c>
      <c r="AA732">
        <f t="shared" si="523"/>
        <v>3.798247896318065</v>
      </c>
      <c r="AB732">
        <f t="shared" si="524"/>
        <v>1.3535706526426461</v>
      </c>
      <c r="AC732">
        <f t="shared" si="525"/>
        <v>-177.67529128064072</v>
      </c>
      <c r="AD732">
        <f t="shared" si="526"/>
        <v>-18.882137923386445</v>
      </c>
      <c r="AE732">
        <f t="shared" si="527"/>
        <v>-1.4136027616191753</v>
      </c>
      <c r="AF732">
        <f t="shared" si="528"/>
        <v>146.36036663888612</v>
      </c>
      <c r="AG732">
        <v>0</v>
      </c>
      <c r="AH732">
        <v>0</v>
      </c>
      <c r="AI732">
        <f t="shared" si="529"/>
        <v>1</v>
      </c>
      <c r="AJ732">
        <f t="shared" si="530"/>
        <v>0</v>
      </c>
      <c r="AK732">
        <f t="shared" si="531"/>
        <v>52227.151869137429</v>
      </c>
      <c r="AL732" t="s">
        <v>415</v>
      </c>
      <c r="AM732" t="s">
        <v>415</v>
      </c>
      <c r="AN732">
        <v>0</v>
      </c>
      <c r="AO732">
        <v>0</v>
      </c>
      <c r="AP732" t="e">
        <f t="shared" si="532"/>
        <v>#DIV/0!</v>
      </c>
      <c r="AQ732">
        <v>0</v>
      </c>
      <c r="AR732" t="s">
        <v>415</v>
      </c>
      <c r="AS732" t="s">
        <v>415</v>
      </c>
      <c r="AT732">
        <v>0</v>
      </c>
      <c r="AU732">
        <v>0</v>
      </c>
      <c r="AV732" t="e">
        <f t="shared" si="533"/>
        <v>#DIV/0!</v>
      </c>
      <c r="AW732">
        <v>0.5</v>
      </c>
      <c r="AX732">
        <f t="shared" si="534"/>
        <v>1513.0166993022663</v>
      </c>
      <c r="AY732">
        <f t="shared" si="535"/>
        <v>39.384076359402258</v>
      </c>
      <c r="AZ732" t="e">
        <f t="shared" si="536"/>
        <v>#DIV/0!</v>
      </c>
      <c r="BA732">
        <f t="shared" si="537"/>
        <v>2.6030166340903167E-2</v>
      </c>
      <c r="BB732" t="e">
        <f t="shared" si="538"/>
        <v>#DIV/0!</v>
      </c>
      <c r="BC732" t="e">
        <f t="shared" si="539"/>
        <v>#DIV/0!</v>
      </c>
      <c r="BD732" t="s">
        <v>415</v>
      </c>
      <c r="BE732">
        <v>0</v>
      </c>
      <c r="BF732" t="e">
        <f t="shared" si="540"/>
        <v>#DIV/0!</v>
      </c>
      <c r="BG732" t="e">
        <f t="shared" si="541"/>
        <v>#DIV/0!</v>
      </c>
      <c r="BH732" t="e">
        <f t="shared" si="542"/>
        <v>#DIV/0!</v>
      </c>
      <c r="BI732" t="e">
        <f t="shared" si="543"/>
        <v>#DIV/0!</v>
      </c>
      <c r="BJ732" t="e">
        <f t="shared" si="544"/>
        <v>#DIV/0!</v>
      </c>
      <c r="BK732" t="e">
        <f t="shared" si="545"/>
        <v>#DIV/0!</v>
      </c>
      <c r="BL732" t="e">
        <f t="shared" si="546"/>
        <v>#DIV/0!</v>
      </c>
      <c r="BM732" t="e">
        <f t="shared" si="547"/>
        <v>#DIV/0!</v>
      </c>
      <c r="CV732">
        <f t="shared" si="548"/>
        <v>1799.8</v>
      </c>
      <c r="CW732">
        <f t="shared" si="549"/>
        <v>1513.0166993022663</v>
      </c>
      <c r="CX732">
        <f t="shared" si="550"/>
        <v>0.84065823941674978</v>
      </c>
      <c r="CY732">
        <f t="shared" si="551"/>
        <v>0.19131647883349953</v>
      </c>
      <c r="CZ732">
        <v>6</v>
      </c>
      <c r="DA732">
        <v>0.5</v>
      </c>
      <c r="DB732" t="s">
        <v>416</v>
      </c>
      <c r="DC732">
        <v>2</v>
      </c>
      <c r="DD732">
        <v>1674753093.5999999</v>
      </c>
      <c r="DE732">
        <v>399.94200000000001</v>
      </c>
      <c r="DF732">
        <v>449.13600000000002</v>
      </c>
      <c r="DG732">
        <v>24.9146</v>
      </c>
      <c r="DH732">
        <v>20.200399999999998</v>
      </c>
      <c r="DI732">
        <v>403.48500000000001</v>
      </c>
      <c r="DJ732">
        <v>24.585599999999999</v>
      </c>
      <c r="DK732">
        <v>500.005</v>
      </c>
      <c r="DL732">
        <v>99.093599999999995</v>
      </c>
      <c r="DM732">
        <v>0.10008300000000001</v>
      </c>
      <c r="DN732">
        <v>28.0154</v>
      </c>
      <c r="DO732">
        <v>28.1356</v>
      </c>
      <c r="DP732">
        <v>999.9</v>
      </c>
      <c r="DQ732">
        <v>0</v>
      </c>
      <c r="DR732">
        <v>0</v>
      </c>
      <c r="DS732">
        <v>10001.200000000001</v>
      </c>
      <c r="DT732">
        <v>0</v>
      </c>
      <c r="DU732">
        <v>469.517</v>
      </c>
      <c r="DV732">
        <v>-49.194000000000003</v>
      </c>
      <c r="DW732">
        <v>410.161</v>
      </c>
      <c r="DX732">
        <v>458.39600000000002</v>
      </c>
      <c r="DY732">
        <v>4.7141299999999999</v>
      </c>
      <c r="DZ732">
        <v>449.13600000000002</v>
      </c>
      <c r="EA732">
        <v>20.200399999999998</v>
      </c>
      <c r="EB732">
        <v>2.4688699999999999</v>
      </c>
      <c r="EC732">
        <v>2.0017299999999998</v>
      </c>
      <c r="ED732">
        <v>20.822800000000001</v>
      </c>
      <c r="EE732">
        <v>17.458100000000002</v>
      </c>
      <c r="EF732">
        <v>1799.8</v>
      </c>
      <c r="EG732">
        <v>0.97799999999999998</v>
      </c>
      <c r="EH732">
        <v>2.1999999999999999E-2</v>
      </c>
      <c r="EI732">
        <v>0</v>
      </c>
      <c r="EJ732">
        <v>731.69</v>
      </c>
      <c r="EK732">
        <v>5.0010599999999998</v>
      </c>
      <c r="EL732">
        <v>13804.6</v>
      </c>
      <c r="EM732">
        <v>16709.2</v>
      </c>
      <c r="EN732">
        <v>49.25</v>
      </c>
      <c r="EO732">
        <v>50.311999999999998</v>
      </c>
      <c r="EP732">
        <v>50.25</v>
      </c>
      <c r="EQ732">
        <v>49.25</v>
      </c>
      <c r="ER732">
        <v>50.061999999999998</v>
      </c>
      <c r="ES732">
        <v>1755.31</v>
      </c>
      <c r="ET732">
        <v>39.49</v>
      </c>
      <c r="EU732">
        <v>0</v>
      </c>
      <c r="EV732">
        <v>1674753091.0999999</v>
      </c>
      <c r="EW732">
        <v>0</v>
      </c>
      <c r="EX732">
        <v>731.87376923076931</v>
      </c>
      <c r="EY732">
        <v>-1.5070769308303991</v>
      </c>
      <c r="EZ732">
        <v>-53.299145253631977</v>
      </c>
      <c r="FA732">
        <v>13818.792307692311</v>
      </c>
      <c r="FB732">
        <v>15</v>
      </c>
      <c r="FC732">
        <v>1674749459.5999999</v>
      </c>
      <c r="FD732" t="s">
        <v>1145</v>
      </c>
      <c r="FE732">
        <v>1674749459.5999999</v>
      </c>
      <c r="FF732">
        <v>1674749459.5999999</v>
      </c>
      <c r="FG732">
        <v>3</v>
      </c>
      <c r="FH732">
        <v>0.372</v>
      </c>
      <c r="FI732">
        <v>-6.5000000000000002E-2</v>
      </c>
      <c r="FJ732">
        <v>-3.5470000000000002</v>
      </c>
      <c r="FK732">
        <v>0.156</v>
      </c>
      <c r="FL732">
        <v>403</v>
      </c>
      <c r="FM732">
        <v>21</v>
      </c>
      <c r="FN732">
        <v>0.4</v>
      </c>
      <c r="FO732">
        <v>0.03</v>
      </c>
      <c r="FP732">
        <v>39.444922598073752</v>
      </c>
      <c r="FQ732">
        <v>0.3055177449133471</v>
      </c>
      <c r="FR732">
        <v>4.0441015292446647E-2</v>
      </c>
      <c r="FS732">
        <v>-1</v>
      </c>
      <c r="FT732">
        <v>0.30077787077635793</v>
      </c>
      <c r="FU732">
        <v>1.8236559499307959E-2</v>
      </c>
      <c r="FV732">
        <v>2.062941469713453E-3</v>
      </c>
      <c r="FW732">
        <v>-1</v>
      </c>
      <c r="FX732">
        <v>0</v>
      </c>
      <c r="FY732">
        <v>0</v>
      </c>
      <c r="FZ732" t="s">
        <v>418</v>
      </c>
      <c r="GA732">
        <v>2.97688</v>
      </c>
      <c r="GB732">
        <v>2.8064200000000001</v>
      </c>
      <c r="GC732">
        <v>9.7295400000000004E-2</v>
      </c>
      <c r="GD732">
        <v>0.104347</v>
      </c>
      <c r="GE732">
        <v>0.12119199999999999</v>
      </c>
      <c r="GF732">
        <v>0.10453</v>
      </c>
      <c r="GG732">
        <v>26639.8</v>
      </c>
      <c r="GH732">
        <v>24498.799999999999</v>
      </c>
      <c r="GI732">
        <v>26532.1</v>
      </c>
      <c r="GJ732">
        <v>25837</v>
      </c>
      <c r="GK732">
        <v>31724.3</v>
      </c>
      <c r="GL732">
        <v>32654.799999999999</v>
      </c>
      <c r="GM732">
        <v>37583.1</v>
      </c>
      <c r="GN732">
        <v>38333.1</v>
      </c>
      <c r="GO732">
        <v>1.9614</v>
      </c>
      <c r="GP732">
        <v>1.9093</v>
      </c>
      <c r="GQ732">
        <v>5.8367799999999997E-2</v>
      </c>
      <c r="GR732">
        <v>0</v>
      </c>
      <c r="GS732">
        <v>27.182099999999998</v>
      </c>
      <c r="GT732">
        <v>999.9</v>
      </c>
      <c r="GU732">
        <v>49.2</v>
      </c>
      <c r="GV732">
        <v>34.1</v>
      </c>
      <c r="GW732">
        <v>26.676100000000002</v>
      </c>
      <c r="GX732">
        <v>61.933700000000002</v>
      </c>
      <c r="GY732">
        <v>12.211499999999999</v>
      </c>
      <c r="GZ732">
        <v>1</v>
      </c>
      <c r="HA732">
        <v>0.48317100000000002</v>
      </c>
      <c r="HB732">
        <v>3.1689799999999999</v>
      </c>
      <c r="HC732">
        <v>20.2257</v>
      </c>
      <c r="HD732">
        <v>5.2099500000000001</v>
      </c>
      <c r="HE732">
        <v>11.9381</v>
      </c>
      <c r="HF732">
        <v>4.9874999999999998</v>
      </c>
      <c r="HG732">
        <v>3.2909000000000002</v>
      </c>
      <c r="HH732">
        <v>9999</v>
      </c>
      <c r="HI732">
        <v>9999</v>
      </c>
      <c r="HJ732">
        <v>9999</v>
      </c>
      <c r="HK732">
        <v>999.9</v>
      </c>
      <c r="HL732">
        <v>1.8702799999999999</v>
      </c>
      <c r="HM732">
        <v>1.8765499999999999</v>
      </c>
      <c r="HN732">
        <v>1.87439</v>
      </c>
      <c r="HO732">
        <v>1.87259</v>
      </c>
      <c r="HP732">
        <v>1.87304</v>
      </c>
      <c r="HQ732">
        <v>1.87042</v>
      </c>
      <c r="HR732">
        <v>1.8763700000000001</v>
      </c>
      <c r="HS732">
        <v>1.8754500000000001</v>
      </c>
      <c r="HT732">
        <v>5</v>
      </c>
      <c r="HU732">
        <v>0</v>
      </c>
      <c r="HV732">
        <v>0</v>
      </c>
      <c r="HW732">
        <v>0</v>
      </c>
      <c r="HX732" t="s">
        <v>419</v>
      </c>
      <c r="HY732" t="s">
        <v>420</v>
      </c>
      <c r="HZ732" t="s">
        <v>421</v>
      </c>
      <c r="IA732" t="s">
        <v>422</v>
      </c>
      <c r="IB732" t="s">
        <v>422</v>
      </c>
      <c r="IC732" t="s">
        <v>421</v>
      </c>
      <c r="ID732">
        <v>0</v>
      </c>
      <c r="IE732">
        <v>100</v>
      </c>
      <c r="IF732">
        <v>100</v>
      </c>
      <c r="IG732">
        <v>-3.5430000000000001</v>
      </c>
      <c r="IH732">
        <v>0.32900000000000001</v>
      </c>
      <c r="II732">
        <v>-2.7464640528038369</v>
      </c>
      <c r="IJ732">
        <v>-2.536945948238235E-3</v>
      </c>
      <c r="IK732">
        <v>1.581473279927893E-6</v>
      </c>
      <c r="IL732">
        <v>-4.6698293441882044E-10</v>
      </c>
      <c r="IM732">
        <v>-0.1864663260640011</v>
      </c>
      <c r="IN732">
        <v>-1.5895243091576399E-2</v>
      </c>
      <c r="IO732">
        <v>1.559614309849521E-3</v>
      </c>
      <c r="IP732">
        <v>-2.4566050869858518E-6</v>
      </c>
      <c r="IQ732">
        <v>2</v>
      </c>
      <c r="IR732">
        <v>2224</v>
      </c>
      <c r="IS732">
        <v>2</v>
      </c>
      <c r="IT732">
        <v>25</v>
      </c>
      <c r="IU732">
        <v>60.6</v>
      </c>
      <c r="IV732">
        <v>60.6</v>
      </c>
      <c r="IW732">
        <v>1.03149</v>
      </c>
      <c r="IX732">
        <v>2.4865699999999999</v>
      </c>
      <c r="IY732">
        <v>1.65039</v>
      </c>
      <c r="IZ732">
        <v>2.2936999999999999</v>
      </c>
      <c r="JA732">
        <v>1.50024</v>
      </c>
      <c r="JB732">
        <v>2.2985799999999998</v>
      </c>
      <c r="JC732">
        <v>39.043599999999998</v>
      </c>
      <c r="JD732">
        <v>23.8248</v>
      </c>
      <c r="JE732">
        <v>18</v>
      </c>
      <c r="JF732">
        <v>504.97500000000002</v>
      </c>
      <c r="JG732">
        <v>464.03199999999998</v>
      </c>
      <c r="JH732">
        <v>24.309799999999999</v>
      </c>
      <c r="JI732">
        <v>33.24</v>
      </c>
      <c r="JJ732">
        <v>30.0002</v>
      </c>
      <c r="JK732">
        <v>33.226900000000001</v>
      </c>
      <c r="JL732">
        <v>33.201599999999999</v>
      </c>
      <c r="JM732">
        <v>20.681799999999999</v>
      </c>
      <c r="JN732">
        <v>37.9011</v>
      </c>
      <c r="JO732">
        <v>79.033600000000007</v>
      </c>
      <c r="JP732">
        <v>24.296800000000001</v>
      </c>
      <c r="JQ732">
        <v>449.327</v>
      </c>
      <c r="JR732">
        <v>20.208500000000001</v>
      </c>
      <c r="JS732">
        <v>99.748900000000006</v>
      </c>
      <c r="JT732">
        <v>98.898499999999999</v>
      </c>
    </row>
    <row r="733" spans="1:280" x14ac:dyDescent="0.25">
      <c r="A733">
        <v>717</v>
      </c>
      <c r="B733">
        <v>1674753103.5999999</v>
      </c>
      <c r="C733">
        <v>7366</v>
      </c>
      <c r="D733" t="s">
        <v>1856</v>
      </c>
      <c r="E733" t="s">
        <v>1857</v>
      </c>
      <c r="F733" t="s">
        <v>412</v>
      </c>
      <c r="G733" t="s">
        <v>1143</v>
      </c>
      <c r="H733" t="s">
        <v>1144</v>
      </c>
      <c r="I733">
        <v>1674753103.5999999</v>
      </c>
      <c r="J733">
        <f t="shared" si="506"/>
        <v>4.0530319791775753E-3</v>
      </c>
      <c r="K733">
        <f t="shared" si="507"/>
        <v>4.0530319791775753</v>
      </c>
      <c r="L733">
        <f t="shared" si="508"/>
        <v>39.525714766151864</v>
      </c>
      <c r="M733">
        <f t="shared" si="509"/>
        <v>399.94299999999998</v>
      </c>
      <c r="N733">
        <f t="shared" si="510"/>
        <v>175.55439398179701</v>
      </c>
      <c r="O733">
        <f t="shared" si="511"/>
        <v>17.413856008314141</v>
      </c>
      <c r="P733">
        <f t="shared" si="512"/>
        <v>39.671748770101004</v>
      </c>
      <c r="Q733">
        <f t="shared" si="513"/>
        <v>0.30453009086254107</v>
      </c>
      <c r="R733">
        <f t="shared" si="514"/>
        <v>2.9125051326399292</v>
      </c>
      <c r="S733">
        <f t="shared" si="515"/>
        <v>0.28788170269359376</v>
      </c>
      <c r="T733">
        <f t="shared" si="516"/>
        <v>0.18134597009672415</v>
      </c>
      <c r="U733">
        <f t="shared" si="517"/>
        <v>344.38269860474173</v>
      </c>
      <c r="V733">
        <f t="shared" si="518"/>
        <v>28.985671602699945</v>
      </c>
      <c r="W733">
        <f t="shared" si="519"/>
        <v>28.127600000000001</v>
      </c>
      <c r="X733">
        <f t="shared" si="520"/>
        <v>3.8231598988354674</v>
      </c>
      <c r="Y733">
        <f t="shared" si="521"/>
        <v>65.097219139936954</v>
      </c>
      <c r="Z733">
        <f t="shared" si="522"/>
        <v>2.4709400174220999</v>
      </c>
      <c r="AA733">
        <f t="shared" si="523"/>
        <v>3.7957689284858951</v>
      </c>
      <c r="AB733">
        <f t="shared" si="524"/>
        <v>1.3522198814133675</v>
      </c>
      <c r="AC733">
        <f t="shared" si="525"/>
        <v>-178.73871028173107</v>
      </c>
      <c r="AD733">
        <f t="shared" si="526"/>
        <v>-19.376141726123095</v>
      </c>
      <c r="AE733">
        <f t="shared" si="527"/>
        <v>-1.451097299566332</v>
      </c>
      <c r="AF733">
        <f t="shared" si="528"/>
        <v>144.81674929732122</v>
      </c>
      <c r="AG733">
        <v>0</v>
      </c>
      <c r="AH733">
        <v>0</v>
      </c>
      <c r="AI733">
        <f t="shared" si="529"/>
        <v>1</v>
      </c>
      <c r="AJ733">
        <f t="shared" si="530"/>
        <v>0</v>
      </c>
      <c r="AK733">
        <f t="shared" si="531"/>
        <v>52191.723762009802</v>
      </c>
      <c r="AL733" t="s">
        <v>415</v>
      </c>
      <c r="AM733" t="s">
        <v>415</v>
      </c>
      <c r="AN733">
        <v>0</v>
      </c>
      <c r="AO733">
        <v>0</v>
      </c>
      <c r="AP733" t="e">
        <f t="shared" si="532"/>
        <v>#DIV/0!</v>
      </c>
      <c r="AQ733">
        <v>0</v>
      </c>
      <c r="AR733" t="s">
        <v>415</v>
      </c>
      <c r="AS733" t="s">
        <v>415</v>
      </c>
      <c r="AT733">
        <v>0</v>
      </c>
      <c r="AU733">
        <v>0</v>
      </c>
      <c r="AV733" t="e">
        <f t="shared" si="533"/>
        <v>#DIV/0!</v>
      </c>
      <c r="AW733">
        <v>0.5</v>
      </c>
      <c r="AX733">
        <f t="shared" si="534"/>
        <v>1513.2434993023708</v>
      </c>
      <c r="AY733">
        <f t="shared" si="535"/>
        <v>39.525714766151864</v>
      </c>
      <c r="AZ733" t="e">
        <f t="shared" si="536"/>
        <v>#DIV/0!</v>
      </c>
      <c r="BA733">
        <f t="shared" si="537"/>
        <v>2.611986424152745E-2</v>
      </c>
      <c r="BB733" t="e">
        <f t="shared" si="538"/>
        <v>#DIV/0!</v>
      </c>
      <c r="BC733" t="e">
        <f t="shared" si="539"/>
        <v>#DIV/0!</v>
      </c>
      <c r="BD733" t="s">
        <v>415</v>
      </c>
      <c r="BE733">
        <v>0</v>
      </c>
      <c r="BF733" t="e">
        <f t="shared" si="540"/>
        <v>#DIV/0!</v>
      </c>
      <c r="BG733" t="e">
        <f t="shared" si="541"/>
        <v>#DIV/0!</v>
      </c>
      <c r="BH733" t="e">
        <f t="shared" si="542"/>
        <v>#DIV/0!</v>
      </c>
      <c r="BI733" t="e">
        <f t="shared" si="543"/>
        <v>#DIV/0!</v>
      </c>
      <c r="BJ733" t="e">
        <f t="shared" si="544"/>
        <v>#DIV/0!</v>
      </c>
      <c r="BK733" t="e">
        <f t="shared" si="545"/>
        <v>#DIV/0!</v>
      </c>
      <c r="BL733" t="e">
        <f t="shared" si="546"/>
        <v>#DIV/0!</v>
      </c>
      <c r="BM733" t="e">
        <f t="shared" si="547"/>
        <v>#DIV/0!</v>
      </c>
      <c r="CV733">
        <f t="shared" si="548"/>
        <v>1800.07</v>
      </c>
      <c r="CW733">
        <f t="shared" si="549"/>
        <v>1513.2434993023708</v>
      </c>
      <c r="CX733">
        <f t="shared" si="550"/>
        <v>0.84065814068473488</v>
      </c>
      <c r="CY733">
        <f t="shared" si="551"/>
        <v>0.19131628136946993</v>
      </c>
      <c r="CZ733">
        <v>6</v>
      </c>
      <c r="DA733">
        <v>0.5</v>
      </c>
      <c r="DB733" t="s">
        <v>416</v>
      </c>
      <c r="DC733">
        <v>2</v>
      </c>
      <c r="DD733">
        <v>1674753103.5999999</v>
      </c>
      <c r="DE733">
        <v>399.94299999999998</v>
      </c>
      <c r="DF733">
        <v>449.31400000000002</v>
      </c>
      <c r="DG733">
        <v>24.910299999999999</v>
      </c>
      <c r="DH733">
        <v>20.168299999999999</v>
      </c>
      <c r="DI733">
        <v>403.48700000000002</v>
      </c>
      <c r="DJ733">
        <v>24.581600000000002</v>
      </c>
      <c r="DK733">
        <v>500.05099999999999</v>
      </c>
      <c r="DL733">
        <v>99.093500000000006</v>
      </c>
      <c r="DM733">
        <v>0.100007</v>
      </c>
      <c r="DN733">
        <v>28.004200000000001</v>
      </c>
      <c r="DO733">
        <v>28.127600000000001</v>
      </c>
      <c r="DP733">
        <v>999.9</v>
      </c>
      <c r="DQ733">
        <v>0</v>
      </c>
      <c r="DR733">
        <v>0</v>
      </c>
      <c r="DS733">
        <v>9993.75</v>
      </c>
      <c r="DT733">
        <v>0</v>
      </c>
      <c r="DU733">
        <v>468.86500000000001</v>
      </c>
      <c r="DV733">
        <v>-49.3703</v>
      </c>
      <c r="DW733">
        <v>410.16</v>
      </c>
      <c r="DX733">
        <v>458.56200000000001</v>
      </c>
      <c r="DY733">
        <v>4.7420200000000001</v>
      </c>
      <c r="DZ733">
        <v>449.31400000000002</v>
      </c>
      <c r="EA733">
        <v>20.168299999999999</v>
      </c>
      <c r="EB733">
        <v>2.4684499999999998</v>
      </c>
      <c r="EC733">
        <v>1.99855</v>
      </c>
      <c r="ED733">
        <v>20.82</v>
      </c>
      <c r="EE733">
        <v>17.4328</v>
      </c>
      <c r="EF733">
        <v>1800.07</v>
      </c>
      <c r="EG733">
        <v>0.97800399999999998</v>
      </c>
      <c r="EH733">
        <v>2.1996499999999999E-2</v>
      </c>
      <c r="EI733">
        <v>0</v>
      </c>
      <c r="EJ733">
        <v>731.54499999999996</v>
      </c>
      <c r="EK733">
        <v>5.0010599999999998</v>
      </c>
      <c r="EL733">
        <v>13808</v>
      </c>
      <c r="EM733">
        <v>16711.7</v>
      </c>
      <c r="EN733">
        <v>49.25</v>
      </c>
      <c r="EO733">
        <v>50.375</v>
      </c>
      <c r="EP733">
        <v>50.25</v>
      </c>
      <c r="EQ733">
        <v>49.186999999999998</v>
      </c>
      <c r="ER733">
        <v>50.125</v>
      </c>
      <c r="ES733">
        <v>1755.58</v>
      </c>
      <c r="ET733">
        <v>39.49</v>
      </c>
      <c r="EU733">
        <v>0</v>
      </c>
      <c r="EV733">
        <v>1674753100.7</v>
      </c>
      <c r="EW733">
        <v>0</v>
      </c>
      <c r="EX733">
        <v>731.75030769230762</v>
      </c>
      <c r="EY733">
        <v>-0.92088888365304711</v>
      </c>
      <c r="EZ733">
        <v>-34.957264940709678</v>
      </c>
      <c r="FA733">
        <v>13810.51153846154</v>
      </c>
      <c r="FB733">
        <v>15</v>
      </c>
      <c r="FC733">
        <v>1674749459.5999999</v>
      </c>
      <c r="FD733" t="s">
        <v>1145</v>
      </c>
      <c r="FE733">
        <v>1674749459.5999999</v>
      </c>
      <c r="FF733">
        <v>1674749459.5999999</v>
      </c>
      <c r="FG733">
        <v>3</v>
      </c>
      <c r="FH733">
        <v>0.372</v>
      </c>
      <c r="FI733">
        <v>-6.5000000000000002E-2</v>
      </c>
      <c r="FJ733">
        <v>-3.5470000000000002</v>
      </c>
      <c r="FK733">
        <v>0.156</v>
      </c>
      <c r="FL733">
        <v>403</v>
      </c>
      <c r="FM733">
        <v>21</v>
      </c>
      <c r="FN733">
        <v>0.4</v>
      </c>
      <c r="FO733">
        <v>0.03</v>
      </c>
      <c r="FP733">
        <v>39.483360752801772</v>
      </c>
      <c r="FQ733">
        <v>0.27925349296980567</v>
      </c>
      <c r="FR733">
        <v>5.1405356339947382E-2</v>
      </c>
      <c r="FS733">
        <v>-1</v>
      </c>
      <c r="FT733">
        <v>0.30273168925631011</v>
      </c>
      <c r="FU733">
        <v>4.7731507949915876E-3</v>
      </c>
      <c r="FV733">
        <v>6.8061789376042939E-4</v>
      </c>
      <c r="FW733">
        <v>-1</v>
      </c>
      <c r="FX733">
        <v>0</v>
      </c>
      <c r="FY733">
        <v>0</v>
      </c>
      <c r="FZ733" t="s">
        <v>418</v>
      </c>
      <c r="GA733">
        <v>2.9769999999999999</v>
      </c>
      <c r="GB733">
        <v>2.8062800000000001</v>
      </c>
      <c r="GC733">
        <v>9.7294900000000004E-2</v>
      </c>
      <c r="GD733">
        <v>0.104376</v>
      </c>
      <c r="GE733">
        <v>0.12117700000000001</v>
      </c>
      <c r="GF733">
        <v>0.10441300000000001</v>
      </c>
      <c r="GG733">
        <v>26639.1</v>
      </c>
      <c r="GH733">
        <v>24497.7</v>
      </c>
      <c r="GI733">
        <v>26531.4</v>
      </c>
      <c r="GJ733">
        <v>25836.6</v>
      </c>
      <c r="GK733">
        <v>31723.7</v>
      </c>
      <c r="GL733">
        <v>32658.7</v>
      </c>
      <c r="GM733">
        <v>37581.699999999997</v>
      </c>
      <c r="GN733">
        <v>38332.699999999997</v>
      </c>
      <c r="GO733">
        <v>1.9613</v>
      </c>
      <c r="GP733">
        <v>1.90917</v>
      </c>
      <c r="GQ733">
        <v>5.7488699999999997E-2</v>
      </c>
      <c r="GR733">
        <v>0</v>
      </c>
      <c r="GS733">
        <v>27.188500000000001</v>
      </c>
      <c r="GT733">
        <v>999.9</v>
      </c>
      <c r="GU733">
        <v>49.2</v>
      </c>
      <c r="GV733">
        <v>34.1</v>
      </c>
      <c r="GW733">
        <v>26.674900000000001</v>
      </c>
      <c r="GX733">
        <v>62.133699999999997</v>
      </c>
      <c r="GY733">
        <v>12.367800000000001</v>
      </c>
      <c r="GZ733">
        <v>1</v>
      </c>
      <c r="HA733">
        <v>0.48326999999999998</v>
      </c>
      <c r="HB733">
        <v>3.1654100000000001</v>
      </c>
      <c r="HC733">
        <v>20.225899999999999</v>
      </c>
      <c r="HD733">
        <v>5.2100999999999997</v>
      </c>
      <c r="HE733">
        <v>11.9381</v>
      </c>
      <c r="HF733">
        <v>4.9878</v>
      </c>
      <c r="HG733">
        <v>3.2909299999999999</v>
      </c>
      <c r="HH733">
        <v>9999</v>
      </c>
      <c r="HI733">
        <v>9999</v>
      </c>
      <c r="HJ733">
        <v>9999</v>
      </c>
      <c r="HK733">
        <v>999.9</v>
      </c>
      <c r="HL733">
        <v>1.87029</v>
      </c>
      <c r="HM733">
        <v>1.87659</v>
      </c>
      <c r="HN733">
        <v>1.8743799999999999</v>
      </c>
      <c r="HO733">
        <v>1.87262</v>
      </c>
      <c r="HP733">
        <v>1.87304</v>
      </c>
      <c r="HQ733">
        <v>1.87042</v>
      </c>
      <c r="HR733">
        <v>1.8763700000000001</v>
      </c>
      <c r="HS733">
        <v>1.8754500000000001</v>
      </c>
      <c r="HT733">
        <v>5</v>
      </c>
      <c r="HU733">
        <v>0</v>
      </c>
      <c r="HV733">
        <v>0</v>
      </c>
      <c r="HW733">
        <v>0</v>
      </c>
      <c r="HX733" t="s">
        <v>419</v>
      </c>
      <c r="HY733" t="s">
        <v>420</v>
      </c>
      <c r="HZ733" t="s">
        <v>421</v>
      </c>
      <c r="IA733" t="s">
        <v>422</v>
      </c>
      <c r="IB733" t="s">
        <v>422</v>
      </c>
      <c r="IC733" t="s">
        <v>421</v>
      </c>
      <c r="ID733">
        <v>0</v>
      </c>
      <c r="IE733">
        <v>100</v>
      </c>
      <c r="IF733">
        <v>100</v>
      </c>
      <c r="IG733">
        <v>-3.544</v>
      </c>
      <c r="IH733">
        <v>0.32869999999999999</v>
      </c>
      <c r="II733">
        <v>-2.7464640528038369</v>
      </c>
      <c r="IJ733">
        <v>-2.536945948238235E-3</v>
      </c>
      <c r="IK733">
        <v>1.581473279927893E-6</v>
      </c>
      <c r="IL733">
        <v>-4.6698293441882044E-10</v>
      </c>
      <c r="IM733">
        <v>-0.1864663260640011</v>
      </c>
      <c r="IN733">
        <v>-1.5895243091576399E-2</v>
      </c>
      <c r="IO733">
        <v>1.559614309849521E-3</v>
      </c>
      <c r="IP733">
        <v>-2.4566050869858518E-6</v>
      </c>
      <c r="IQ733">
        <v>2</v>
      </c>
      <c r="IR733">
        <v>2224</v>
      </c>
      <c r="IS733">
        <v>2</v>
      </c>
      <c r="IT733">
        <v>25</v>
      </c>
      <c r="IU733">
        <v>60.7</v>
      </c>
      <c r="IV733">
        <v>60.7</v>
      </c>
      <c r="IW733">
        <v>1.03149</v>
      </c>
      <c r="IX733">
        <v>2.4841299999999999</v>
      </c>
      <c r="IY733">
        <v>1.65039</v>
      </c>
      <c r="IZ733">
        <v>2.2949199999999998</v>
      </c>
      <c r="JA733">
        <v>1.50024</v>
      </c>
      <c r="JB733">
        <v>2.4206500000000002</v>
      </c>
      <c r="JC733">
        <v>39.068300000000001</v>
      </c>
      <c r="JD733">
        <v>23.842300000000002</v>
      </c>
      <c r="JE733">
        <v>18</v>
      </c>
      <c r="JF733">
        <v>504.928</v>
      </c>
      <c r="JG733">
        <v>463.96600000000001</v>
      </c>
      <c r="JH733">
        <v>24.282</v>
      </c>
      <c r="JI733">
        <v>33.242899999999999</v>
      </c>
      <c r="JJ733">
        <v>30.0002</v>
      </c>
      <c r="JK733">
        <v>33.229199999999999</v>
      </c>
      <c r="JL733">
        <v>33.203800000000001</v>
      </c>
      <c r="JM733">
        <v>20.683599999999998</v>
      </c>
      <c r="JN733">
        <v>37.9011</v>
      </c>
      <c r="JO733">
        <v>78.655900000000003</v>
      </c>
      <c r="JP733">
        <v>24.2773</v>
      </c>
      <c r="JQ733">
        <v>449.44400000000002</v>
      </c>
      <c r="JR733">
        <v>20.1937</v>
      </c>
      <c r="JS733">
        <v>99.745699999999999</v>
      </c>
      <c r="JT733">
        <v>98.897199999999998</v>
      </c>
    </row>
    <row r="734" spans="1:280" x14ac:dyDescent="0.25">
      <c r="A734">
        <v>718</v>
      </c>
      <c r="B734">
        <v>1674753113.5999999</v>
      </c>
      <c r="C734">
        <v>7376</v>
      </c>
      <c r="D734" t="s">
        <v>1858</v>
      </c>
      <c r="E734" t="s">
        <v>1859</v>
      </c>
      <c r="F734" t="s">
        <v>412</v>
      </c>
      <c r="G734" t="s">
        <v>1143</v>
      </c>
      <c r="H734" t="s">
        <v>1144</v>
      </c>
      <c r="I734">
        <v>1674753113.5999999</v>
      </c>
      <c r="J734">
        <f t="shared" si="506"/>
        <v>4.0362781517199525E-3</v>
      </c>
      <c r="K734">
        <f t="shared" si="507"/>
        <v>4.0362781517199524</v>
      </c>
      <c r="L734">
        <f t="shared" si="508"/>
        <v>39.462170153298537</v>
      </c>
      <c r="M734">
        <f t="shared" si="509"/>
        <v>400.036</v>
      </c>
      <c r="N734">
        <f t="shared" si="510"/>
        <v>170.14351265090127</v>
      </c>
      <c r="O734">
        <f t="shared" si="511"/>
        <v>16.877656231562565</v>
      </c>
      <c r="P734">
        <f t="shared" si="512"/>
        <v>39.682206997232804</v>
      </c>
      <c r="Q734">
        <f t="shared" si="513"/>
        <v>0.29628658113987821</v>
      </c>
      <c r="R734">
        <f t="shared" si="514"/>
        <v>2.9119035757833744</v>
      </c>
      <c r="S734">
        <f t="shared" si="515"/>
        <v>0.28049916770099159</v>
      </c>
      <c r="T734">
        <f t="shared" si="516"/>
        <v>0.17666028227517608</v>
      </c>
      <c r="U734">
        <f t="shared" si="517"/>
        <v>344.37829860507952</v>
      </c>
      <c r="V734">
        <f t="shared" si="518"/>
        <v>28.946442766952185</v>
      </c>
      <c r="W734">
        <f t="shared" si="519"/>
        <v>28.253599999999999</v>
      </c>
      <c r="X734">
        <f t="shared" si="520"/>
        <v>3.8513057543915168</v>
      </c>
      <c r="Y734">
        <f t="shared" si="521"/>
        <v>65.222469861299402</v>
      </c>
      <c r="Z734">
        <f t="shared" si="522"/>
        <v>2.46938006716324</v>
      </c>
      <c r="AA734">
        <f t="shared" si="523"/>
        <v>3.7860879424139666</v>
      </c>
      <c r="AB734">
        <f t="shared" si="524"/>
        <v>1.3819256872282768</v>
      </c>
      <c r="AC734">
        <f t="shared" si="525"/>
        <v>-177.99986649084991</v>
      </c>
      <c r="AD734">
        <f t="shared" si="526"/>
        <v>-46.028455163361897</v>
      </c>
      <c r="AE734">
        <f t="shared" si="527"/>
        <v>-3.4492389036765987</v>
      </c>
      <c r="AF734">
        <f t="shared" si="528"/>
        <v>116.90073804719113</v>
      </c>
      <c r="AG734">
        <v>0</v>
      </c>
      <c r="AH734">
        <v>0</v>
      </c>
      <c r="AI734">
        <f t="shared" si="529"/>
        <v>1</v>
      </c>
      <c r="AJ734">
        <f t="shared" si="530"/>
        <v>0</v>
      </c>
      <c r="AK734">
        <f t="shared" si="531"/>
        <v>52182.161440918164</v>
      </c>
      <c r="AL734" t="s">
        <v>415</v>
      </c>
      <c r="AM734" t="s">
        <v>415</v>
      </c>
      <c r="AN734">
        <v>0</v>
      </c>
      <c r="AO734">
        <v>0</v>
      </c>
      <c r="AP734" t="e">
        <f t="shared" si="532"/>
        <v>#DIV/0!</v>
      </c>
      <c r="AQ734">
        <v>0</v>
      </c>
      <c r="AR734" t="s">
        <v>415</v>
      </c>
      <c r="AS734" t="s">
        <v>415</v>
      </c>
      <c r="AT734">
        <v>0</v>
      </c>
      <c r="AU734">
        <v>0</v>
      </c>
      <c r="AV734" t="e">
        <f t="shared" si="533"/>
        <v>#DIV/0!</v>
      </c>
      <c r="AW734">
        <v>0.5</v>
      </c>
      <c r="AX734">
        <f t="shared" si="534"/>
        <v>1513.2263993025397</v>
      </c>
      <c r="AY734">
        <f t="shared" si="535"/>
        <v>39.462170153298537</v>
      </c>
      <c r="AZ734" t="e">
        <f t="shared" si="536"/>
        <v>#DIV/0!</v>
      </c>
      <c r="BA734">
        <f t="shared" si="537"/>
        <v>2.6078166605794761E-2</v>
      </c>
      <c r="BB734" t="e">
        <f t="shared" si="538"/>
        <v>#DIV/0!</v>
      </c>
      <c r="BC734" t="e">
        <f t="shared" si="539"/>
        <v>#DIV/0!</v>
      </c>
      <c r="BD734" t="s">
        <v>415</v>
      </c>
      <c r="BE734">
        <v>0</v>
      </c>
      <c r="BF734" t="e">
        <f t="shared" si="540"/>
        <v>#DIV/0!</v>
      </c>
      <c r="BG734" t="e">
        <f t="shared" si="541"/>
        <v>#DIV/0!</v>
      </c>
      <c r="BH734" t="e">
        <f t="shared" si="542"/>
        <v>#DIV/0!</v>
      </c>
      <c r="BI734" t="e">
        <f t="shared" si="543"/>
        <v>#DIV/0!</v>
      </c>
      <c r="BJ734" t="e">
        <f t="shared" si="544"/>
        <v>#DIV/0!</v>
      </c>
      <c r="BK734" t="e">
        <f t="shared" si="545"/>
        <v>#DIV/0!</v>
      </c>
      <c r="BL734" t="e">
        <f t="shared" si="546"/>
        <v>#DIV/0!</v>
      </c>
      <c r="BM734" t="e">
        <f t="shared" si="547"/>
        <v>#DIV/0!</v>
      </c>
      <c r="CV734">
        <f t="shared" si="548"/>
        <v>1800.05</v>
      </c>
      <c r="CW734">
        <f t="shared" si="549"/>
        <v>1513.2263993025397</v>
      </c>
      <c r="CX734">
        <f t="shared" si="550"/>
        <v>0.84065798133526271</v>
      </c>
      <c r="CY734">
        <f t="shared" si="551"/>
        <v>0.19131596267052556</v>
      </c>
      <c r="CZ734">
        <v>6</v>
      </c>
      <c r="DA734">
        <v>0.5</v>
      </c>
      <c r="DB734" t="s">
        <v>416</v>
      </c>
      <c r="DC734">
        <v>2</v>
      </c>
      <c r="DD734">
        <v>1674753113.5999999</v>
      </c>
      <c r="DE734">
        <v>400.036</v>
      </c>
      <c r="DF734">
        <v>449.31400000000002</v>
      </c>
      <c r="DG734">
        <v>24.893799999999999</v>
      </c>
      <c r="DH734">
        <v>20.1722</v>
      </c>
      <c r="DI734">
        <v>403.58</v>
      </c>
      <c r="DJ734">
        <v>24.565999999999999</v>
      </c>
      <c r="DK734">
        <v>500.14400000000001</v>
      </c>
      <c r="DL734">
        <v>99.096599999999995</v>
      </c>
      <c r="DM734">
        <v>9.9989800000000004E-2</v>
      </c>
      <c r="DN734">
        <v>27.9604</v>
      </c>
      <c r="DO734">
        <v>28.253599999999999</v>
      </c>
      <c r="DP734">
        <v>999.9</v>
      </c>
      <c r="DQ734">
        <v>0</v>
      </c>
      <c r="DR734">
        <v>0</v>
      </c>
      <c r="DS734">
        <v>9990</v>
      </c>
      <c r="DT734">
        <v>0</v>
      </c>
      <c r="DU734">
        <v>465.99400000000003</v>
      </c>
      <c r="DV734">
        <v>-49.278100000000002</v>
      </c>
      <c r="DW734">
        <v>410.24900000000002</v>
      </c>
      <c r="DX734">
        <v>458.565</v>
      </c>
      <c r="DY734">
        <v>4.7216300000000002</v>
      </c>
      <c r="DZ734">
        <v>449.31400000000002</v>
      </c>
      <c r="EA734">
        <v>20.1722</v>
      </c>
      <c r="EB734">
        <v>2.4668899999999998</v>
      </c>
      <c r="EC734">
        <v>1.9990000000000001</v>
      </c>
      <c r="ED734">
        <v>20.809699999999999</v>
      </c>
      <c r="EE734">
        <v>17.436399999999999</v>
      </c>
      <c r="EF734">
        <v>1800.05</v>
      </c>
      <c r="EG734">
        <v>0.97800399999999998</v>
      </c>
      <c r="EH734">
        <v>2.1996499999999999E-2</v>
      </c>
      <c r="EI734">
        <v>0</v>
      </c>
      <c r="EJ734">
        <v>732.06200000000001</v>
      </c>
      <c r="EK734">
        <v>5.0010599999999998</v>
      </c>
      <c r="EL734">
        <v>13810.2</v>
      </c>
      <c r="EM734">
        <v>16711.599999999999</v>
      </c>
      <c r="EN734">
        <v>49.25</v>
      </c>
      <c r="EO734">
        <v>50.375</v>
      </c>
      <c r="EP734">
        <v>50.25</v>
      </c>
      <c r="EQ734">
        <v>49.25</v>
      </c>
      <c r="ER734">
        <v>50.125</v>
      </c>
      <c r="ES734">
        <v>1755.57</v>
      </c>
      <c r="ET734">
        <v>39.479999999999997</v>
      </c>
      <c r="EU734">
        <v>0</v>
      </c>
      <c r="EV734">
        <v>1674753110.9000001</v>
      </c>
      <c r="EW734">
        <v>0</v>
      </c>
      <c r="EX734">
        <v>731.76992000000018</v>
      </c>
      <c r="EY734">
        <v>2.128384607139822</v>
      </c>
      <c r="EZ734">
        <v>14.81538454686086</v>
      </c>
      <c r="FA734">
        <v>13807.856</v>
      </c>
      <c r="FB734">
        <v>15</v>
      </c>
      <c r="FC734">
        <v>1674749459.5999999</v>
      </c>
      <c r="FD734" t="s">
        <v>1145</v>
      </c>
      <c r="FE734">
        <v>1674749459.5999999</v>
      </c>
      <c r="FF734">
        <v>1674749459.5999999</v>
      </c>
      <c r="FG734">
        <v>3</v>
      </c>
      <c r="FH734">
        <v>0.372</v>
      </c>
      <c r="FI734">
        <v>-6.5000000000000002E-2</v>
      </c>
      <c r="FJ734">
        <v>-3.5470000000000002</v>
      </c>
      <c r="FK734">
        <v>0.156</v>
      </c>
      <c r="FL734">
        <v>403</v>
      </c>
      <c r="FM734">
        <v>21</v>
      </c>
      <c r="FN734">
        <v>0.4</v>
      </c>
      <c r="FO734">
        <v>0.03</v>
      </c>
      <c r="FP734">
        <v>39.529045522331153</v>
      </c>
      <c r="FQ734">
        <v>0.36757443125971839</v>
      </c>
      <c r="FR734">
        <v>5.382615566698442E-2</v>
      </c>
      <c r="FS734">
        <v>-1</v>
      </c>
      <c r="FT734">
        <v>0.30348084481067361</v>
      </c>
      <c r="FU734">
        <v>8.3169063742095657E-4</v>
      </c>
      <c r="FV734">
        <v>1.424341764158195E-3</v>
      </c>
      <c r="FW734">
        <v>-1</v>
      </c>
      <c r="FX734">
        <v>0</v>
      </c>
      <c r="FY734">
        <v>0</v>
      </c>
      <c r="FZ734" t="s">
        <v>418</v>
      </c>
      <c r="GA734">
        <v>2.9772400000000001</v>
      </c>
      <c r="GB734">
        <v>2.8062299999999998</v>
      </c>
      <c r="GC734">
        <v>9.7314300000000006E-2</v>
      </c>
      <c r="GD734">
        <v>0.104379</v>
      </c>
      <c r="GE734">
        <v>0.121126</v>
      </c>
      <c r="GF734">
        <v>0.10443</v>
      </c>
      <c r="GG734">
        <v>26638.6</v>
      </c>
      <c r="GH734">
        <v>24497.8</v>
      </c>
      <c r="GI734">
        <v>26531.5</v>
      </c>
      <c r="GJ734">
        <v>25836.9</v>
      </c>
      <c r="GK734">
        <v>31725.8</v>
      </c>
      <c r="GL734">
        <v>32658.400000000001</v>
      </c>
      <c r="GM734">
        <v>37581.9</v>
      </c>
      <c r="GN734">
        <v>38333</v>
      </c>
      <c r="GO734">
        <v>1.9613499999999999</v>
      </c>
      <c r="GP734">
        <v>1.9091199999999999</v>
      </c>
      <c r="GQ734">
        <v>6.49951E-2</v>
      </c>
      <c r="GR734">
        <v>0</v>
      </c>
      <c r="GS734">
        <v>27.1919</v>
      </c>
      <c r="GT734">
        <v>999.9</v>
      </c>
      <c r="GU734">
        <v>49.2</v>
      </c>
      <c r="GV734">
        <v>34.1</v>
      </c>
      <c r="GW734">
        <v>26.6755</v>
      </c>
      <c r="GX734">
        <v>61.883699999999997</v>
      </c>
      <c r="GY734">
        <v>11.758800000000001</v>
      </c>
      <c r="GZ734">
        <v>1</v>
      </c>
      <c r="HA734">
        <v>0.483402</v>
      </c>
      <c r="HB734">
        <v>3.05566</v>
      </c>
      <c r="HC734">
        <v>20.227699999999999</v>
      </c>
      <c r="HD734">
        <v>5.2098000000000004</v>
      </c>
      <c r="HE734">
        <v>11.9381</v>
      </c>
      <c r="HF734">
        <v>4.9874000000000001</v>
      </c>
      <c r="HG734">
        <v>3.2907999999999999</v>
      </c>
      <c r="HH734">
        <v>9999</v>
      </c>
      <c r="HI734">
        <v>9999</v>
      </c>
      <c r="HJ734">
        <v>9999</v>
      </c>
      <c r="HK734">
        <v>999.9</v>
      </c>
      <c r="HL734">
        <v>1.87029</v>
      </c>
      <c r="HM734">
        <v>1.87662</v>
      </c>
      <c r="HN734">
        <v>1.8743799999999999</v>
      </c>
      <c r="HO734">
        <v>1.8726</v>
      </c>
      <c r="HP734">
        <v>1.87307</v>
      </c>
      <c r="HQ734">
        <v>1.87042</v>
      </c>
      <c r="HR734">
        <v>1.8763700000000001</v>
      </c>
      <c r="HS734">
        <v>1.8754500000000001</v>
      </c>
      <c r="HT734">
        <v>5</v>
      </c>
      <c r="HU734">
        <v>0</v>
      </c>
      <c r="HV734">
        <v>0</v>
      </c>
      <c r="HW734">
        <v>0</v>
      </c>
      <c r="HX734" t="s">
        <v>419</v>
      </c>
      <c r="HY734" t="s">
        <v>420</v>
      </c>
      <c r="HZ734" t="s">
        <v>421</v>
      </c>
      <c r="IA734" t="s">
        <v>422</v>
      </c>
      <c r="IB734" t="s">
        <v>422</v>
      </c>
      <c r="IC734" t="s">
        <v>421</v>
      </c>
      <c r="ID734">
        <v>0</v>
      </c>
      <c r="IE734">
        <v>100</v>
      </c>
      <c r="IF734">
        <v>100</v>
      </c>
      <c r="IG734">
        <v>-3.544</v>
      </c>
      <c r="IH734">
        <v>0.32779999999999998</v>
      </c>
      <c r="II734">
        <v>-2.7464640528038369</v>
      </c>
      <c r="IJ734">
        <v>-2.536945948238235E-3</v>
      </c>
      <c r="IK734">
        <v>1.581473279927893E-6</v>
      </c>
      <c r="IL734">
        <v>-4.6698293441882044E-10</v>
      </c>
      <c r="IM734">
        <v>-0.1864663260640011</v>
      </c>
      <c r="IN734">
        <v>-1.5895243091576399E-2</v>
      </c>
      <c r="IO734">
        <v>1.559614309849521E-3</v>
      </c>
      <c r="IP734">
        <v>-2.4566050869858518E-6</v>
      </c>
      <c r="IQ734">
        <v>2</v>
      </c>
      <c r="IR734">
        <v>2224</v>
      </c>
      <c r="IS734">
        <v>2</v>
      </c>
      <c r="IT734">
        <v>25</v>
      </c>
      <c r="IU734">
        <v>60.9</v>
      </c>
      <c r="IV734">
        <v>60.9</v>
      </c>
      <c r="IW734">
        <v>1.03149</v>
      </c>
      <c r="IX734">
        <v>2.48169</v>
      </c>
      <c r="IY734">
        <v>1.65039</v>
      </c>
      <c r="IZ734">
        <v>2.2949199999999998</v>
      </c>
      <c r="JA734">
        <v>1.50024</v>
      </c>
      <c r="JB734">
        <v>2.3767100000000001</v>
      </c>
      <c r="JC734">
        <v>39.068300000000001</v>
      </c>
      <c r="JD734">
        <v>23.851099999999999</v>
      </c>
      <c r="JE734">
        <v>18</v>
      </c>
      <c r="JF734">
        <v>504.98500000000001</v>
      </c>
      <c r="JG734">
        <v>463.95</v>
      </c>
      <c r="JH734">
        <v>24.272200000000002</v>
      </c>
      <c r="JI734">
        <v>33.243699999999997</v>
      </c>
      <c r="JJ734">
        <v>30.0002</v>
      </c>
      <c r="JK734">
        <v>33.232199999999999</v>
      </c>
      <c r="JL734">
        <v>33.206099999999999</v>
      </c>
      <c r="JM734">
        <v>20.678599999999999</v>
      </c>
      <c r="JN734">
        <v>37.9011</v>
      </c>
      <c r="JO734">
        <v>78.655900000000003</v>
      </c>
      <c r="JP734">
        <v>24.390499999999999</v>
      </c>
      <c r="JQ734">
        <v>449.24599999999998</v>
      </c>
      <c r="JR734">
        <v>20.1966</v>
      </c>
      <c r="JS734">
        <v>99.746099999999998</v>
      </c>
      <c r="JT734">
        <v>98.898200000000003</v>
      </c>
    </row>
    <row r="735" spans="1:280" x14ac:dyDescent="0.25">
      <c r="A735">
        <v>719</v>
      </c>
      <c r="B735">
        <v>1674753123.5999999</v>
      </c>
      <c r="C735">
        <v>7386</v>
      </c>
      <c r="D735" t="s">
        <v>1860</v>
      </c>
      <c r="E735" t="s">
        <v>1861</v>
      </c>
      <c r="F735" t="s">
        <v>412</v>
      </c>
      <c r="G735" t="s">
        <v>1143</v>
      </c>
      <c r="H735" t="s">
        <v>1144</v>
      </c>
      <c r="I735">
        <v>1674753123.5999999</v>
      </c>
      <c r="J735">
        <f t="shared" si="506"/>
        <v>4.0481552067407689E-3</v>
      </c>
      <c r="K735">
        <f t="shared" si="507"/>
        <v>4.0481552067407689</v>
      </c>
      <c r="L735">
        <f t="shared" si="508"/>
        <v>39.597656314757629</v>
      </c>
      <c r="M735">
        <f t="shared" si="509"/>
        <v>399.83600000000001</v>
      </c>
      <c r="N735">
        <f t="shared" si="510"/>
        <v>171.00753031164658</v>
      </c>
      <c r="O735">
        <f t="shared" si="511"/>
        <v>16.963422355812344</v>
      </c>
      <c r="P735">
        <f t="shared" si="512"/>
        <v>39.662504503152007</v>
      </c>
      <c r="Q735">
        <f t="shared" si="513"/>
        <v>0.29880521037919838</v>
      </c>
      <c r="R735">
        <f t="shared" si="514"/>
        <v>2.9125633669925515</v>
      </c>
      <c r="S735">
        <f t="shared" si="515"/>
        <v>0.28275948177488641</v>
      </c>
      <c r="T735">
        <f t="shared" si="516"/>
        <v>0.17809448262706495</v>
      </c>
      <c r="U735">
        <f t="shared" si="517"/>
        <v>344.37639860507181</v>
      </c>
      <c r="V735">
        <f t="shared" si="518"/>
        <v>28.97799636750252</v>
      </c>
      <c r="W735">
        <f t="shared" si="519"/>
        <v>28.222999999999999</v>
      </c>
      <c r="X735">
        <f t="shared" si="520"/>
        <v>3.8444537667368368</v>
      </c>
      <c r="Y735">
        <f t="shared" si="521"/>
        <v>65.09272381373556</v>
      </c>
      <c r="Z735">
        <f t="shared" si="522"/>
        <v>2.4694877827536001</v>
      </c>
      <c r="AA735">
        <f t="shared" si="523"/>
        <v>3.7938000410308539</v>
      </c>
      <c r="AB735">
        <f t="shared" si="524"/>
        <v>1.3749659839832367</v>
      </c>
      <c r="AC735">
        <f t="shared" si="525"/>
        <v>-178.52364461726791</v>
      </c>
      <c r="AD735">
        <f t="shared" si="526"/>
        <v>-35.75393586814436</v>
      </c>
      <c r="AE735">
        <f t="shared" si="527"/>
        <v>-2.6787464134945025</v>
      </c>
      <c r="AF735">
        <f t="shared" si="528"/>
        <v>127.42007170616506</v>
      </c>
      <c r="AG735">
        <v>0</v>
      </c>
      <c r="AH735">
        <v>0</v>
      </c>
      <c r="AI735">
        <f t="shared" si="529"/>
        <v>1</v>
      </c>
      <c r="AJ735">
        <f t="shared" si="530"/>
        <v>0</v>
      </c>
      <c r="AK735">
        <f t="shared" si="531"/>
        <v>52195.005130539197</v>
      </c>
      <c r="AL735" t="s">
        <v>415</v>
      </c>
      <c r="AM735" t="s">
        <v>415</v>
      </c>
      <c r="AN735">
        <v>0</v>
      </c>
      <c r="AO735">
        <v>0</v>
      </c>
      <c r="AP735" t="e">
        <f t="shared" si="532"/>
        <v>#DIV/0!</v>
      </c>
      <c r="AQ735">
        <v>0</v>
      </c>
      <c r="AR735" t="s">
        <v>415</v>
      </c>
      <c r="AS735" t="s">
        <v>415</v>
      </c>
      <c r="AT735">
        <v>0</v>
      </c>
      <c r="AU735">
        <v>0</v>
      </c>
      <c r="AV735" t="e">
        <f t="shared" si="533"/>
        <v>#DIV/0!</v>
      </c>
      <c r="AW735">
        <v>0.5</v>
      </c>
      <c r="AX735">
        <f t="shared" si="534"/>
        <v>1513.2179993025359</v>
      </c>
      <c r="AY735">
        <f t="shared" si="535"/>
        <v>39.597656314757629</v>
      </c>
      <c r="AZ735" t="e">
        <f t="shared" si="536"/>
        <v>#DIV/0!</v>
      </c>
      <c r="BA735">
        <f t="shared" si="537"/>
        <v>2.6167846492051221E-2</v>
      </c>
      <c r="BB735" t="e">
        <f t="shared" si="538"/>
        <v>#DIV/0!</v>
      </c>
      <c r="BC735" t="e">
        <f t="shared" si="539"/>
        <v>#DIV/0!</v>
      </c>
      <c r="BD735" t="s">
        <v>415</v>
      </c>
      <c r="BE735">
        <v>0</v>
      </c>
      <c r="BF735" t="e">
        <f t="shared" si="540"/>
        <v>#DIV/0!</v>
      </c>
      <c r="BG735" t="e">
        <f t="shared" si="541"/>
        <v>#DIV/0!</v>
      </c>
      <c r="BH735" t="e">
        <f t="shared" si="542"/>
        <v>#DIV/0!</v>
      </c>
      <c r="BI735" t="e">
        <f t="shared" si="543"/>
        <v>#DIV/0!</v>
      </c>
      <c r="BJ735" t="e">
        <f t="shared" si="544"/>
        <v>#DIV/0!</v>
      </c>
      <c r="BK735" t="e">
        <f t="shared" si="545"/>
        <v>#DIV/0!</v>
      </c>
      <c r="BL735" t="e">
        <f t="shared" si="546"/>
        <v>#DIV/0!</v>
      </c>
      <c r="BM735" t="e">
        <f t="shared" si="547"/>
        <v>#DIV/0!</v>
      </c>
      <c r="CV735">
        <f t="shared" si="548"/>
        <v>1800.04</v>
      </c>
      <c r="CW735">
        <f t="shared" si="549"/>
        <v>1513.2179993025359</v>
      </c>
      <c r="CX735">
        <f t="shared" si="550"/>
        <v>0.84065798499063127</v>
      </c>
      <c r="CY735">
        <f t="shared" si="551"/>
        <v>0.19131596998126255</v>
      </c>
      <c r="CZ735">
        <v>6</v>
      </c>
      <c r="DA735">
        <v>0.5</v>
      </c>
      <c r="DB735" t="s">
        <v>416</v>
      </c>
      <c r="DC735">
        <v>2</v>
      </c>
      <c r="DD735">
        <v>1674753123.5999999</v>
      </c>
      <c r="DE735">
        <v>399.83600000000001</v>
      </c>
      <c r="DF735">
        <v>449.29599999999999</v>
      </c>
      <c r="DG735">
        <v>24.8948</v>
      </c>
      <c r="DH735">
        <v>20.157900000000001</v>
      </c>
      <c r="DI735">
        <v>403.37900000000002</v>
      </c>
      <c r="DJ735">
        <v>24.5669</v>
      </c>
      <c r="DK735">
        <v>499.995</v>
      </c>
      <c r="DL735">
        <v>99.096800000000002</v>
      </c>
      <c r="DM735">
        <v>0.100132</v>
      </c>
      <c r="DN735">
        <v>27.9953</v>
      </c>
      <c r="DO735">
        <v>28.222999999999999</v>
      </c>
      <c r="DP735">
        <v>999.9</v>
      </c>
      <c r="DQ735">
        <v>0</v>
      </c>
      <c r="DR735">
        <v>0</v>
      </c>
      <c r="DS735">
        <v>9993.75</v>
      </c>
      <c r="DT735">
        <v>0</v>
      </c>
      <c r="DU735">
        <v>464.846</v>
      </c>
      <c r="DV735">
        <v>-49.459800000000001</v>
      </c>
      <c r="DW735">
        <v>410.04399999999998</v>
      </c>
      <c r="DX735">
        <v>458.53899999999999</v>
      </c>
      <c r="DY735">
        <v>4.7368699999999997</v>
      </c>
      <c r="DZ735">
        <v>449.29599999999999</v>
      </c>
      <c r="EA735">
        <v>20.157900000000001</v>
      </c>
      <c r="EB735">
        <v>2.46699</v>
      </c>
      <c r="EC735">
        <v>1.9975799999999999</v>
      </c>
      <c r="ED735">
        <v>20.810400000000001</v>
      </c>
      <c r="EE735">
        <v>17.4252</v>
      </c>
      <c r="EF735">
        <v>1800.04</v>
      </c>
      <c r="EG735">
        <v>0.97800399999999998</v>
      </c>
      <c r="EH735">
        <v>2.1996499999999999E-2</v>
      </c>
      <c r="EI735">
        <v>0</v>
      </c>
      <c r="EJ735">
        <v>731.34199999999998</v>
      </c>
      <c r="EK735">
        <v>5.0010599999999998</v>
      </c>
      <c r="EL735">
        <v>13798.5</v>
      </c>
      <c r="EM735">
        <v>16711.400000000001</v>
      </c>
      <c r="EN735">
        <v>49.311999999999998</v>
      </c>
      <c r="EO735">
        <v>50.375</v>
      </c>
      <c r="EP735">
        <v>50.311999999999998</v>
      </c>
      <c r="EQ735">
        <v>49.25</v>
      </c>
      <c r="ER735">
        <v>50.125</v>
      </c>
      <c r="ES735">
        <v>1755.56</v>
      </c>
      <c r="ET735">
        <v>39.479999999999997</v>
      </c>
      <c r="EU735">
        <v>0</v>
      </c>
      <c r="EV735">
        <v>1674753121.0999999</v>
      </c>
      <c r="EW735">
        <v>0</v>
      </c>
      <c r="EX735">
        <v>731.82084615384622</v>
      </c>
      <c r="EY735">
        <v>-3.2332991469769232</v>
      </c>
      <c r="EZ735">
        <v>-48.297435856260527</v>
      </c>
      <c r="FA735">
        <v>13808.142307692309</v>
      </c>
      <c r="FB735">
        <v>15</v>
      </c>
      <c r="FC735">
        <v>1674749459.5999999</v>
      </c>
      <c r="FD735" t="s">
        <v>1145</v>
      </c>
      <c r="FE735">
        <v>1674749459.5999999</v>
      </c>
      <c r="FF735">
        <v>1674749459.5999999</v>
      </c>
      <c r="FG735">
        <v>3</v>
      </c>
      <c r="FH735">
        <v>0.372</v>
      </c>
      <c r="FI735">
        <v>-6.5000000000000002E-2</v>
      </c>
      <c r="FJ735">
        <v>-3.5470000000000002</v>
      </c>
      <c r="FK735">
        <v>0.156</v>
      </c>
      <c r="FL735">
        <v>403</v>
      </c>
      <c r="FM735">
        <v>21</v>
      </c>
      <c r="FN735">
        <v>0.4</v>
      </c>
      <c r="FO735">
        <v>0.03</v>
      </c>
      <c r="FP735">
        <v>39.498261295160418</v>
      </c>
      <c r="FQ735">
        <v>-0.46408262106489412</v>
      </c>
      <c r="FR735">
        <v>6.7709272175721397E-2</v>
      </c>
      <c r="FS735">
        <v>-1</v>
      </c>
      <c r="FT735">
        <v>0.29874953490665729</v>
      </c>
      <c r="FU735">
        <v>-5.1491557533840597E-2</v>
      </c>
      <c r="FV735">
        <v>5.3301654214034959E-3</v>
      </c>
      <c r="FW735">
        <v>-1</v>
      </c>
      <c r="FX735">
        <v>0</v>
      </c>
      <c r="FY735">
        <v>0</v>
      </c>
      <c r="FZ735" t="s">
        <v>418</v>
      </c>
      <c r="GA735">
        <v>2.9768500000000002</v>
      </c>
      <c r="GB735">
        <v>2.8064</v>
      </c>
      <c r="GC735">
        <v>9.7276600000000005E-2</v>
      </c>
      <c r="GD735">
        <v>0.104376</v>
      </c>
      <c r="GE735">
        <v>0.121129</v>
      </c>
      <c r="GF735">
        <v>0.104378</v>
      </c>
      <c r="GG735">
        <v>26639.8</v>
      </c>
      <c r="GH735">
        <v>24497.8</v>
      </c>
      <c r="GI735">
        <v>26531.599999999999</v>
      </c>
      <c r="GJ735">
        <v>25836.7</v>
      </c>
      <c r="GK735">
        <v>31726.2</v>
      </c>
      <c r="GL735">
        <v>32659.9</v>
      </c>
      <c r="GM735">
        <v>37582.5</v>
      </c>
      <c r="GN735">
        <v>38332.5</v>
      </c>
      <c r="GO735">
        <v>1.9612499999999999</v>
      </c>
      <c r="GP735">
        <v>1.909</v>
      </c>
      <c r="GQ735">
        <v>6.3076599999999997E-2</v>
      </c>
      <c r="GR735">
        <v>0</v>
      </c>
      <c r="GS735">
        <v>27.192699999999999</v>
      </c>
      <c r="GT735">
        <v>999.9</v>
      </c>
      <c r="GU735">
        <v>49.1</v>
      </c>
      <c r="GV735">
        <v>34.1</v>
      </c>
      <c r="GW735">
        <v>26.6205</v>
      </c>
      <c r="GX735">
        <v>61.933700000000002</v>
      </c>
      <c r="GY735">
        <v>12.103400000000001</v>
      </c>
      <c r="GZ735">
        <v>1</v>
      </c>
      <c r="HA735">
        <v>0.48155999999999999</v>
      </c>
      <c r="HB735">
        <v>2.7620399999999998</v>
      </c>
      <c r="HC735">
        <v>20.233000000000001</v>
      </c>
      <c r="HD735">
        <v>5.2098000000000004</v>
      </c>
      <c r="HE735">
        <v>11.9381</v>
      </c>
      <c r="HF735">
        <v>4.9874499999999999</v>
      </c>
      <c r="HG735">
        <v>3.2909000000000002</v>
      </c>
      <c r="HH735">
        <v>9999</v>
      </c>
      <c r="HI735">
        <v>9999</v>
      </c>
      <c r="HJ735">
        <v>9999</v>
      </c>
      <c r="HK735">
        <v>999.9</v>
      </c>
      <c r="HL735">
        <v>1.8703000000000001</v>
      </c>
      <c r="HM735">
        <v>1.87662</v>
      </c>
      <c r="HN735">
        <v>1.87439</v>
      </c>
      <c r="HO735">
        <v>1.87259</v>
      </c>
      <c r="HP735">
        <v>1.8730500000000001</v>
      </c>
      <c r="HQ735">
        <v>1.87042</v>
      </c>
      <c r="HR735">
        <v>1.8763700000000001</v>
      </c>
      <c r="HS735">
        <v>1.8754599999999999</v>
      </c>
      <c r="HT735">
        <v>5</v>
      </c>
      <c r="HU735">
        <v>0</v>
      </c>
      <c r="HV735">
        <v>0</v>
      </c>
      <c r="HW735">
        <v>0</v>
      </c>
      <c r="HX735" t="s">
        <v>419</v>
      </c>
      <c r="HY735" t="s">
        <v>420</v>
      </c>
      <c r="HZ735" t="s">
        <v>421</v>
      </c>
      <c r="IA735" t="s">
        <v>422</v>
      </c>
      <c r="IB735" t="s">
        <v>422</v>
      </c>
      <c r="IC735" t="s">
        <v>421</v>
      </c>
      <c r="ID735">
        <v>0</v>
      </c>
      <c r="IE735">
        <v>100</v>
      </c>
      <c r="IF735">
        <v>100</v>
      </c>
      <c r="IG735">
        <v>-3.5430000000000001</v>
      </c>
      <c r="IH735">
        <v>0.32790000000000002</v>
      </c>
      <c r="II735">
        <v>-2.7464640528038369</v>
      </c>
      <c r="IJ735">
        <v>-2.536945948238235E-3</v>
      </c>
      <c r="IK735">
        <v>1.581473279927893E-6</v>
      </c>
      <c r="IL735">
        <v>-4.6698293441882044E-10</v>
      </c>
      <c r="IM735">
        <v>-0.1864663260640011</v>
      </c>
      <c r="IN735">
        <v>-1.5895243091576399E-2</v>
      </c>
      <c r="IO735">
        <v>1.559614309849521E-3</v>
      </c>
      <c r="IP735">
        <v>-2.4566050869858518E-6</v>
      </c>
      <c r="IQ735">
        <v>2</v>
      </c>
      <c r="IR735">
        <v>2224</v>
      </c>
      <c r="IS735">
        <v>2</v>
      </c>
      <c r="IT735">
        <v>25</v>
      </c>
      <c r="IU735">
        <v>61.1</v>
      </c>
      <c r="IV735">
        <v>61.1</v>
      </c>
      <c r="IW735">
        <v>1.03149</v>
      </c>
      <c r="IX735">
        <v>2.4877899999999999</v>
      </c>
      <c r="IY735">
        <v>1.65039</v>
      </c>
      <c r="IZ735">
        <v>2.2949199999999998</v>
      </c>
      <c r="JA735">
        <v>1.50024</v>
      </c>
      <c r="JB735">
        <v>2.3156699999999999</v>
      </c>
      <c r="JC735">
        <v>39.068300000000001</v>
      </c>
      <c r="JD735">
        <v>23.833600000000001</v>
      </c>
      <c r="JE735">
        <v>18</v>
      </c>
      <c r="JF735">
        <v>504.94299999999998</v>
      </c>
      <c r="JG735">
        <v>463.887</v>
      </c>
      <c r="JH735">
        <v>24.416899999999998</v>
      </c>
      <c r="JI735">
        <v>33.246000000000002</v>
      </c>
      <c r="JJ735">
        <v>29.999600000000001</v>
      </c>
      <c r="JK735">
        <v>33.235199999999999</v>
      </c>
      <c r="JL735">
        <v>33.208500000000001</v>
      </c>
      <c r="JM735">
        <v>20.685199999999998</v>
      </c>
      <c r="JN735">
        <v>37.9011</v>
      </c>
      <c r="JO735">
        <v>78.276499999999999</v>
      </c>
      <c r="JP735">
        <v>24.440799999999999</v>
      </c>
      <c r="JQ735">
        <v>449.37</v>
      </c>
      <c r="JR735">
        <v>20.185500000000001</v>
      </c>
      <c r="JS735">
        <v>99.747200000000007</v>
      </c>
      <c r="JT735">
        <v>98.897300000000001</v>
      </c>
    </row>
    <row r="736" spans="1:280" x14ac:dyDescent="0.25">
      <c r="A736">
        <v>720</v>
      </c>
      <c r="B736">
        <v>1674753133.5999999</v>
      </c>
      <c r="C736">
        <v>7396</v>
      </c>
      <c r="D736" t="s">
        <v>1862</v>
      </c>
      <c r="E736" t="s">
        <v>1863</v>
      </c>
      <c r="F736" t="s">
        <v>412</v>
      </c>
      <c r="G736" t="s">
        <v>1143</v>
      </c>
      <c r="H736" t="s">
        <v>1144</v>
      </c>
      <c r="I736">
        <v>1674753133.5999999</v>
      </c>
      <c r="J736">
        <f t="shared" si="506"/>
        <v>4.0645177570401416E-3</v>
      </c>
      <c r="K736">
        <f t="shared" si="507"/>
        <v>4.0645177570401421</v>
      </c>
      <c r="L736">
        <f t="shared" si="508"/>
        <v>39.657120436235665</v>
      </c>
      <c r="M736">
        <f t="shared" si="509"/>
        <v>399.92200000000003</v>
      </c>
      <c r="N736">
        <f t="shared" si="510"/>
        <v>175.30340131458405</v>
      </c>
      <c r="O736">
        <f t="shared" si="511"/>
        <v>17.389517857361991</v>
      </c>
      <c r="P736">
        <f t="shared" si="512"/>
        <v>39.670940257868004</v>
      </c>
      <c r="Q736">
        <f t="shared" si="513"/>
        <v>0.30524841244065531</v>
      </c>
      <c r="R736">
        <f t="shared" si="514"/>
        <v>2.9138631218612581</v>
      </c>
      <c r="S736">
        <f t="shared" si="515"/>
        <v>0.28853104340740965</v>
      </c>
      <c r="T736">
        <f t="shared" si="516"/>
        <v>0.18175755526988008</v>
      </c>
      <c r="U736">
        <f t="shared" si="517"/>
        <v>344.37259860505628</v>
      </c>
      <c r="V736">
        <f t="shared" si="518"/>
        <v>28.977989120540805</v>
      </c>
      <c r="W736">
        <f t="shared" si="519"/>
        <v>28.135100000000001</v>
      </c>
      <c r="X736">
        <f t="shared" si="520"/>
        <v>3.8248302103796243</v>
      </c>
      <c r="Y736">
        <f t="shared" si="521"/>
        <v>65.135902150566864</v>
      </c>
      <c r="Z736">
        <f t="shared" si="522"/>
        <v>2.4718030604307994</v>
      </c>
      <c r="AA736">
        <f t="shared" si="523"/>
        <v>3.7948396795319246</v>
      </c>
      <c r="AB736">
        <f t="shared" si="524"/>
        <v>1.3530271499488249</v>
      </c>
      <c r="AC736">
        <f t="shared" si="525"/>
        <v>-179.24523308547023</v>
      </c>
      <c r="AD736">
        <f t="shared" si="526"/>
        <v>-21.223154683343648</v>
      </c>
      <c r="AE736">
        <f t="shared" si="527"/>
        <v>-1.588707213012114</v>
      </c>
      <c r="AF736">
        <f t="shared" si="528"/>
        <v>142.31550362323028</v>
      </c>
      <c r="AG736">
        <v>0</v>
      </c>
      <c r="AH736">
        <v>0</v>
      </c>
      <c r="AI736">
        <f t="shared" si="529"/>
        <v>1</v>
      </c>
      <c r="AJ736">
        <f t="shared" si="530"/>
        <v>0</v>
      </c>
      <c r="AK736">
        <f t="shared" si="531"/>
        <v>52231.405182937095</v>
      </c>
      <c r="AL736" t="s">
        <v>415</v>
      </c>
      <c r="AM736" t="s">
        <v>415</v>
      </c>
      <c r="AN736">
        <v>0</v>
      </c>
      <c r="AO736">
        <v>0</v>
      </c>
      <c r="AP736" t="e">
        <f t="shared" si="532"/>
        <v>#DIV/0!</v>
      </c>
      <c r="AQ736">
        <v>0</v>
      </c>
      <c r="AR736" t="s">
        <v>415</v>
      </c>
      <c r="AS736" t="s">
        <v>415</v>
      </c>
      <c r="AT736">
        <v>0</v>
      </c>
      <c r="AU736">
        <v>0</v>
      </c>
      <c r="AV736" t="e">
        <f t="shared" si="533"/>
        <v>#DIV/0!</v>
      </c>
      <c r="AW736">
        <v>0.5</v>
      </c>
      <c r="AX736">
        <f t="shared" si="534"/>
        <v>1513.201199302528</v>
      </c>
      <c r="AY736">
        <f t="shared" si="535"/>
        <v>39.657120436235665</v>
      </c>
      <c r="AZ736" t="e">
        <f t="shared" si="536"/>
        <v>#DIV/0!</v>
      </c>
      <c r="BA736">
        <f t="shared" si="537"/>
        <v>2.6207433918579114E-2</v>
      </c>
      <c r="BB736" t="e">
        <f t="shared" si="538"/>
        <v>#DIV/0!</v>
      </c>
      <c r="BC736" t="e">
        <f t="shared" si="539"/>
        <v>#DIV/0!</v>
      </c>
      <c r="BD736" t="s">
        <v>415</v>
      </c>
      <c r="BE736">
        <v>0</v>
      </c>
      <c r="BF736" t="e">
        <f t="shared" si="540"/>
        <v>#DIV/0!</v>
      </c>
      <c r="BG736" t="e">
        <f t="shared" si="541"/>
        <v>#DIV/0!</v>
      </c>
      <c r="BH736" t="e">
        <f t="shared" si="542"/>
        <v>#DIV/0!</v>
      </c>
      <c r="BI736" t="e">
        <f t="shared" si="543"/>
        <v>#DIV/0!</v>
      </c>
      <c r="BJ736" t="e">
        <f t="shared" si="544"/>
        <v>#DIV/0!</v>
      </c>
      <c r="BK736" t="e">
        <f t="shared" si="545"/>
        <v>#DIV/0!</v>
      </c>
      <c r="BL736" t="e">
        <f t="shared" si="546"/>
        <v>#DIV/0!</v>
      </c>
      <c r="BM736" t="e">
        <f t="shared" si="547"/>
        <v>#DIV/0!</v>
      </c>
      <c r="CV736">
        <f t="shared" si="548"/>
        <v>1800.02</v>
      </c>
      <c r="CW736">
        <f t="shared" si="549"/>
        <v>1513.201199302528</v>
      </c>
      <c r="CX736">
        <f t="shared" si="550"/>
        <v>0.84065799230149008</v>
      </c>
      <c r="CY736">
        <f t="shared" si="551"/>
        <v>0.19131598460298013</v>
      </c>
      <c r="CZ736">
        <v>6</v>
      </c>
      <c r="DA736">
        <v>0.5</v>
      </c>
      <c r="DB736" t="s">
        <v>416</v>
      </c>
      <c r="DC736">
        <v>2</v>
      </c>
      <c r="DD736">
        <v>1674753133.5999999</v>
      </c>
      <c r="DE736">
        <v>399.92200000000003</v>
      </c>
      <c r="DF736">
        <v>449.45400000000001</v>
      </c>
      <c r="DG736">
        <v>24.918199999999999</v>
      </c>
      <c r="DH736">
        <v>20.163</v>
      </c>
      <c r="DI736">
        <v>403.46499999999997</v>
      </c>
      <c r="DJ736">
        <v>24.589099999999998</v>
      </c>
      <c r="DK736">
        <v>500.072</v>
      </c>
      <c r="DL736">
        <v>99.096599999999995</v>
      </c>
      <c r="DM736">
        <v>0.100094</v>
      </c>
      <c r="DN736">
        <v>28</v>
      </c>
      <c r="DO736">
        <v>28.135100000000001</v>
      </c>
      <c r="DP736">
        <v>999.9</v>
      </c>
      <c r="DQ736">
        <v>0</v>
      </c>
      <c r="DR736">
        <v>0</v>
      </c>
      <c r="DS736">
        <v>10001.200000000001</v>
      </c>
      <c r="DT736">
        <v>0</v>
      </c>
      <c r="DU736">
        <v>456.9</v>
      </c>
      <c r="DV736">
        <v>-49.5319</v>
      </c>
      <c r="DW736">
        <v>410.142</v>
      </c>
      <c r="DX736">
        <v>458.70299999999997</v>
      </c>
      <c r="DY736">
        <v>4.7551899999999998</v>
      </c>
      <c r="DZ736">
        <v>449.45400000000001</v>
      </c>
      <c r="EA736">
        <v>20.163</v>
      </c>
      <c r="EB736">
        <v>2.4693100000000001</v>
      </c>
      <c r="EC736">
        <v>1.9980800000000001</v>
      </c>
      <c r="ED736">
        <v>20.825600000000001</v>
      </c>
      <c r="EE736">
        <v>17.429200000000002</v>
      </c>
      <c r="EF736">
        <v>1800.02</v>
      </c>
      <c r="EG736">
        <v>0.97800399999999998</v>
      </c>
      <c r="EH736">
        <v>2.1996499999999999E-2</v>
      </c>
      <c r="EI736">
        <v>0</v>
      </c>
      <c r="EJ736">
        <v>730.73299999999995</v>
      </c>
      <c r="EK736">
        <v>5.0010599999999998</v>
      </c>
      <c r="EL736">
        <v>13782.3</v>
      </c>
      <c r="EM736">
        <v>16711.3</v>
      </c>
      <c r="EN736">
        <v>49.311999999999998</v>
      </c>
      <c r="EO736">
        <v>50.436999999999998</v>
      </c>
      <c r="EP736">
        <v>50.311999999999998</v>
      </c>
      <c r="EQ736">
        <v>49.25</v>
      </c>
      <c r="ER736">
        <v>50.125</v>
      </c>
      <c r="ES736">
        <v>1755.54</v>
      </c>
      <c r="ET736">
        <v>39.479999999999997</v>
      </c>
      <c r="EU736">
        <v>0</v>
      </c>
      <c r="EV736">
        <v>1674753130.7</v>
      </c>
      <c r="EW736">
        <v>0</v>
      </c>
      <c r="EX736">
        <v>731.2902307692309</v>
      </c>
      <c r="EY736">
        <v>-3.31617094462875</v>
      </c>
      <c r="EZ736">
        <v>-111.6170940638698</v>
      </c>
      <c r="FA736">
        <v>13794.4</v>
      </c>
      <c r="FB736">
        <v>15</v>
      </c>
      <c r="FC736">
        <v>1674749459.5999999</v>
      </c>
      <c r="FD736" t="s">
        <v>1145</v>
      </c>
      <c r="FE736">
        <v>1674749459.5999999</v>
      </c>
      <c r="FF736">
        <v>1674749459.5999999</v>
      </c>
      <c r="FG736">
        <v>3</v>
      </c>
      <c r="FH736">
        <v>0.372</v>
      </c>
      <c r="FI736">
        <v>-6.5000000000000002E-2</v>
      </c>
      <c r="FJ736">
        <v>-3.5470000000000002</v>
      </c>
      <c r="FK736">
        <v>0.156</v>
      </c>
      <c r="FL736">
        <v>403</v>
      </c>
      <c r="FM736">
        <v>21</v>
      </c>
      <c r="FN736">
        <v>0.4</v>
      </c>
      <c r="FO736">
        <v>0.03</v>
      </c>
      <c r="FP736">
        <v>39.521859066911667</v>
      </c>
      <c r="FQ736">
        <v>0.68599331627945159</v>
      </c>
      <c r="FR736">
        <v>8.8815530530692896E-2</v>
      </c>
      <c r="FS736">
        <v>-1</v>
      </c>
      <c r="FT736">
        <v>0.29793899262723922</v>
      </c>
      <c r="FU736">
        <v>3.4377377956052523E-2</v>
      </c>
      <c r="FV736">
        <v>4.628123912651899E-3</v>
      </c>
      <c r="FW736">
        <v>-1</v>
      </c>
      <c r="FX736">
        <v>0</v>
      </c>
      <c r="FY736">
        <v>0</v>
      </c>
      <c r="FZ736" t="s">
        <v>418</v>
      </c>
      <c r="GA736">
        <v>2.9770500000000002</v>
      </c>
      <c r="GB736">
        <v>2.8064300000000002</v>
      </c>
      <c r="GC736">
        <v>9.7291799999999998E-2</v>
      </c>
      <c r="GD736">
        <v>0.10440199999999999</v>
      </c>
      <c r="GE736">
        <v>0.12120400000000001</v>
      </c>
      <c r="GF736">
        <v>0.104396</v>
      </c>
      <c r="GG736">
        <v>26639</v>
      </c>
      <c r="GH736">
        <v>24496.799999999999</v>
      </c>
      <c r="GI736">
        <v>26531.200000000001</v>
      </c>
      <c r="GJ736">
        <v>25836.5</v>
      </c>
      <c r="GK736">
        <v>31722.7</v>
      </c>
      <c r="GL736">
        <v>32659.200000000001</v>
      </c>
      <c r="GM736">
        <v>37581.699999999997</v>
      </c>
      <c r="GN736">
        <v>38332.5</v>
      </c>
      <c r="GO736">
        <v>1.96157</v>
      </c>
      <c r="GP736">
        <v>1.9088799999999999</v>
      </c>
      <c r="GQ736">
        <v>5.7689799999999999E-2</v>
      </c>
      <c r="GR736">
        <v>0</v>
      </c>
      <c r="GS736">
        <v>27.192699999999999</v>
      </c>
      <c r="GT736">
        <v>999.9</v>
      </c>
      <c r="GU736">
        <v>49.1</v>
      </c>
      <c r="GV736">
        <v>34.1</v>
      </c>
      <c r="GW736">
        <v>26.621600000000001</v>
      </c>
      <c r="GX736">
        <v>62.0137</v>
      </c>
      <c r="GY736">
        <v>12.443899999999999</v>
      </c>
      <c r="GZ736">
        <v>1</v>
      </c>
      <c r="HA736">
        <v>0.48270600000000002</v>
      </c>
      <c r="HB736">
        <v>2.9810500000000002</v>
      </c>
      <c r="HC736">
        <v>20.229099999999999</v>
      </c>
      <c r="HD736">
        <v>5.2095000000000002</v>
      </c>
      <c r="HE736">
        <v>11.9381</v>
      </c>
      <c r="HF736">
        <v>4.9873000000000003</v>
      </c>
      <c r="HG736">
        <v>3.2909299999999999</v>
      </c>
      <c r="HH736">
        <v>9999</v>
      </c>
      <c r="HI736">
        <v>9999</v>
      </c>
      <c r="HJ736">
        <v>9999</v>
      </c>
      <c r="HK736">
        <v>999.9</v>
      </c>
      <c r="HL736">
        <v>1.87029</v>
      </c>
      <c r="HM736">
        <v>1.87659</v>
      </c>
      <c r="HN736">
        <v>1.87439</v>
      </c>
      <c r="HO736">
        <v>1.87259</v>
      </c>
      <c r="HP736">
        <v>1.8730599999999999</v>
      </c>
      <c r="HQ736">
        <v>1.87042</v>
      </c>
      <c r="HR736">
        <v>1.8763700000000001</v>
      </c>
      <c r="HS736">
        <v>1.8754599999999999</v>
      </c>
      <c r="HT736">
        <v>5</v>
      </c>
      <c r="HU736">
        <v>0</v>
      </c>
      <c r="HV736">
        <v>0</v>
      </c>
      <c r="HW736">
        <v>0</v>
      </c>
      <c r="HX736" t="s">
        <v>419</v>
      </c>
      <c r="HY736" t="s">
        <v>420</v>
      </c>
      <c r="HZ736" t="s">
        <v>421</v>
      </c>
      <c r="IA736" t="s">
        <v>422</v>
      </c>
      <c r="IB736" t="s">
        <v>422</v>
      </c>
      <c r="IC736" t="s">
        <v>421</v>
      </c>
      <c r="ID736">
        <v>0</v>
      </c>
      <c r="IE736">
        <v>100</v>
      </c>
      <c r="IF736">
        <v>100</v>
      </c>
      <c r="IG736">
        <v>-3.5430000000000001</v>
      </c>
      <c r="IH736">
        <v>0.3291</v>
      </c>
      <c r="II736">
        <v>-2.7464640528038369</v>
      </c>
      <c r="IJ736">
        <v>-2.536945948238235E-3</v>
      </c>
      <c r="IK736">
        <v>1.581473279927893E-6</v>
      </c>
      <c r="IL736">
        <v>-4.6698293441882044E-10</v>
      </c>
      <c r="IM736">
        <v>-0.1864663260640011</v>
      </c>
      <c r="IN736">
        <v>-1.5895243091576399E-2</v>
      </c>
      <c r="IO736">
        <v>1.559614309849521E-3</v>
      </c>
      <c r="IP736">
        <v>-2.4566050869858518E-6</v>
      </c>
      <c r="IQ736">
        <v>2</v>
      </c>
      <c r="IR736">
        <v>2224</v>
      </c>
      <c r="IS736">
        <v>2</v>
      </c>
      <c r="IT736">
        <v>25</v>
      </c>
      <c r="IU736">
        <v>61.2</v>
      </c>
      <c r="IV736">
        <v>61.2</v>
      </c>
      <c r="IW736">
        <v>1.03149</v>
      </c>
      <c r="IX736">
        <v>2.4841299999999999</v>
      </c>
      <c r="IY736">
        <v>1.65039</v>
      </c>
      <c r="IZ736">
        <v>2.2949199999999998</v>
      </c>
      <c r="JA736">
        <v>1.50024</v>
      </c>
      <c r="JB736">
        <v>2.3938000000000001</v>
      </c>
      <c r="JC736">
        <v>39.068300000000001</v>
      </c>
      <c r="JD736">
        <v>23.842300000000002</v>
      </c>
      <c r="JE736">
        <v>18</v>
      </c>
      <c r="JF736">
        <v>505.18099999999998</v>
      </c>
      <c r="JG736">
        <v>463.827</v>
      </c>
      <c r="JH736">
        <v>24.438400000000001</v>
      </c>
      <c r="JI736">
        <v>33.249000000000002</v>
      </c>
      <c r="JJ736">
        <v>30.000699999999998</v>
      </c>
      <c r="JK736">
        <v>33.238199999999999</v>
      </c>
      <c r="JL736">
        <v>33.211500000000001</v>
      </c>
      <c r="JM736">
        <v>20.684899999999999</v>
      </c>
      <c r="JN736">
        <v>37.9011</v>
      </c>
      <c r="JO736">
        <v>78.276499999999999</v>
      </c>
      <c r="JP736">
        <v>24.429500000000001</v>
      </c>
      <c r="JQ736">
        <v>449.524</v>
      </c>
      <c r="JR736">
        <v>20.151199999999999</v>
      </c>
      <c r="JS736">
        <v>99.7453</v>
      </c>
      <c r="JT736">
        <v>98.896799999999999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2023-01-26T18:09:25Z</dcterms:created>
  <dcterms:modified xsi:type="dcterms:W3CDTF">2023-01-27T01:02:55Z</dcterms:modified>
</cp:coreProperties>
</file>